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0.251\commerciale\MARKETING\OFFERTISSIMA MENSILE\OFFERTISSIME 2026\03 MARZO\EDIT3\"/>
    </mc:Choice>
  </mc:AlternateContent>
  <xr:revisionPtr revIDLastSave="0" documentId="13_ncr:1_{3267F961-F579-4E36-8AEC-97A16B5BA6E3}" xr6:coauthVersionLast="47" xr6:coauthVersionMax="47" xr10:uidLastSave="{00000000-0000-0000-0000-000000000000}"/>
  <bookViews>
    <workbookView xWindow="-120" yWindow="-120" windowWidth="29040" windowHeight="15720" xr2:uid="{D6796637-35B5-49DF-A325-5058D4E38FFD}"/>
  </bookViews>
  <sheets>
    <sheet name="Listino" sheetId="1" r:id="rId1"/>
  </sheets>
  <definedNames>
    <definedName name="_xlnm._FilterDatabase" localSheetId="0" hidden="1">Listino!$A$1:$WVN$7062</definedName>
  </definedNames>
  <calcPr calcId="181029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431" i="1" l="1"/>
  <c r="L2431" i="1"/>
  <c r="H2431" i="1"/>
  <c r="L2430" i="1"/>
  <c r="H2430" i="1"/>
  <c r="M2430" i="1" s="1"/>
  <c r="M2429" i="1"/>
  <c r="L2429" i="1"/>
  <c r="H2429" i="1"/>
  <c r="L5013" i="1"/>
  <c r="H5013" i="1"/>
  <c r="M5013" i="1" s="1"/>
  <c r="H5007" i="1"/>
  <c r="L5007" i="1"/>
  <c r="M5007" i="1"/>
  <c r="L5009" i="1"/>
  <c r="H5009" i="1"/>
  <c r="M5009" i="1" s="1"/>
  <c r="L5008" i="1"/>
  <c r="H5008" i="1"/>
  <c r="M5008" i="1" s="1"/>
  <c r="L3278" i="1"/>
  <c r="H3278" i="1"/>
  <c r="M3278" i="1" s="1"/>
  <c r="L3277" i="1"/>
  <c r="H3277" i="1"/>
  <c r="M3277" i="1" s="1"/>
  <c r="L5160" i="1"/>
  <c r="H5160" i="1"/>
  <c r="M5160" i="1" s="1"/>
  <c r="L5156" i="1"/>
  <c r="H5156" i="1"/>
  <c r="M5156" i="1" s="1"/>
  <c r="L5155" i="1"/>
  <c r="H5155" i="1"/>
  <c r="M5155" i="1" s="1"/>
  <c r="L5153" i="1"/>
  <c r="H5153" i="1"/>
  <c r="M5153" i="1" s="1"/>
  <c r="L2499" i="1"/>
  <c r="H2499" i="1"/>
  <c r="M2499" i="1" s="1"/>
  <c r="L2428" i="1"/>
  <c r="H2428" i="1"/>
  <c r="M2428" i="1" s="1"/>
  <c r="L3441" i="1"/>
  <c r="H3441" i="1"/>
  <c r="M3441" i="1" s="1"/>
  <c r="L3476" i="1"/>
  <c r="H3476" i="1"/>
  <c r="M3476" i="1" s="1"/>
  <c r="L858" i="1"/>
  <c r="H858" i="1"/>
  <c r="M858" i="1" s="1"/>
  <c r="L4925" i="1"/>
  <c r="H4925" i="1"/>
  <c r="M4925" i="1" s="1"/>
  <c r="L2386" i="1"/>
  <c r="H2386" i="1"/>
  <c r="M2386" i="1" s="1"/>
  <c r="H3867" i="1"/>
  <c r="M3867" i="1" s="1"/>
  <c r="L3867" i="1"/>
  <c r="L3534" i="1"/>
  <c r="H3534" i="1"/>
  <c r="M3534" i="1" s="1"/>
  <c r="L1966" i="1"/>
  <c r="H1966" i="1"/>
  <c r="M1966" i="1" s="1"/>
  <c r="L1965" i="1"/>
  <c r="H1965" i="1"/>
  <c r="M1965" i="1" s="1"/>
  <c r="M1964" i="1"/>
  <c r="L1964" i="1"/>
  <c r="H1964" i="1"/>
  <c r="L1963" i="1"/>
  <c r="H1963" i="1"/>
  <c r="M1963" i="1" s="1"/>
  <c r="L1104" i="1"/>
  <c r="H1104" i="1"/>
  <c r="M1104" i="1" s="1"/>
  <c r="L94" i="1"/>
  <c r="H94" i="1"/>
  <c r="M94" i="1" s="1"/>
  <c r="L927" i="1"/>
  <c r="H927" i="1"/>
  <c r="M927" i="1" s="1"/>
  <c r="L926" i="1"/>
  <c r="H926" i="1"/>
  <c r="M926" i="1" s="1"/>
  <c r="L925" i="1"/>
  <c r="H925" i="1"/>
  <c r="M925" i="1" s="1"/>
  <c r="L924" i="1"/>
  <c r="H924" i="1"/>
  <c r="M924" i="1" s="1"/>
  <c r="L568" i="1"/>
  <c r="H568" i="1"/>
  <c r="M568" i="1" s="1"/>
  <c r="L632" i="1"/>
  <c r="H632" i="1"/>
  <c r="M632" i="1" s="1"/>
  <c r="L6750" i="1"/>
  <c r="H6750" i="1"/>
  <c r="M6750" i="1" s="1"/>
  <c r="L6749" i="1"/>
  <c r="H6749" i="1"/>
  <c r="M6749" i="1" s="1"/>
  <c r="L6748" i="1"/>
  <c r="H6748" i="1"/>
  <c r="M6748" i="1" s="1"/>
  <c r="L6747" i="1"/>
  <c r="H6747" i="1"/>
  <c r="M6747" i="1" s="1"/>
  <c r="L6087" i="1"/>
  <c r="H6087" i="1"/>
  <c r="M6087" i="1" s="1"/>
  <c r="L6086" i="1"/>
  <c r="H6086" i="1"/>
  <c r="M6086" i="1" s="1"/>
  <c r="L6085" i="1"/>
  <c r="H6085" i="1"/>
  <c r="M6085" i="1" s="1"/>
  <c r="L6084" i="1"/>
  <c r="H6084" i="1"/>
  <c r="M6084" i="1" s="1"/>
  <c r="L6083" i="1"/>
  <c r="H6083" i="1"/>
  <c r="M6083" i="1" s="1"/>
  <c r="L6082" i="1"/>
  <c r="H6082" i="1"/>
  <c r="M6082" i="1" s="1"/>
  <c r="L6080" i="1"/>
  <c r="H6080" i="1"/>
  <c r="M6080" i="1" s="1"/>
  <c r="L6581" i="1"/>
  <c r="H6581" i="1"/>
  <c r="M6581" i="1" s="1"/>
  <c r="L6580" i="1"/>
  <c r="H6580" i="1"/>
  <c r="M6580" i="1" s="1"/>
  <c r="L6717" i="1"/>
  <c r="H6717" i="1"/>
  <c r="M6717" i="1" s="1"/>
  <c r="L6716" i="1"/>
  <c r="H6716" i="1"/>
  <c r="M6716" i="1" s="1"/>
  <c r="L6699" i="1"/>
  <c r="H6699" i="1"/>
  <c r="M6699" i="1" s="1"/>
  <c r="L6698" i="1"/>
  <c r="H6698" i="1"/>
  <c r="M6698" i="1" s="1"/>
  <c r="L6174" i="1"/>
  <c r="H6174" i="1"/>
  <c r="M6174" i="1" s="1"/>
  <c r="L6173" i="1"/>
  <c r="H6173" i="1"/>
  <c r="M6173" i="1" s="1"/>
  <c r="L6347" i="1"/>
  <c r="H6347" i="1"/>
  <c r="M6347" i="1" s="1"/>
  <c r="L6346" i="1"/>
  <c r="H6346" i="1"/>
  <c r="M6346" i="1" s="1"/>
  <c r="L6345" i="1"/>
  <c r="H6345" i="1"/>
  <c r="M6345" i="1" s="1"/>
  <c r="L6344" i="1"/>
  <c r="H6344" i="1"/>
  <c r="M6344" i="1" s="1"/>
  <c r="L6343" i="1"/>
  <c r="H6343" i="1"/>
  <c r="M6343" i="1" s="1"/>
  <c r="L6342" i="1"/>
  <c r="H6342" i="1"/>
  <c r="M6342" i="1" s="1"/>
  <c r="L6177" i="1"/>
  <c r="H6177" i="1"/>
  <c r="M6177" i="1" s="1"/>
  <c r="L6371" i="1"/>
  <c r="H6371" i="1"/>
  <c r="M6371" i="1" s="1"/>
  <c r="L6099" i="1"/>
  <c r="H6099" i="1"/>
  <c r="M6099" i="1" s="1"/>
  <c r="L5813" i="1"/>
  <c r="H5813" i="1"/>
  <c r="M5813" i="1" s="1"/>
  <c r="L6511" i="1"/>
  <c r="H6511" i="1"/>
  <c r="M6511" i="1" s="1"/>
  <c r="L6510" i="1"/>
  <c r="H6510" i="1"/>
  <c r="M6510" i="1" s="1"/>
  <c r="L6512" i="1"/>
  <c r="H6512" i="1"/>
  <c r="M6512" i="1" s="1"/>
  <c r="L5560" i="1"/>
  <c r="H5560" i="1"/>
  <c r="M5560" i="1" s="1"/>
  <c r="L5496" i="1"/>
  <c r="H5496" i="1"/>
  <c r="M5496" i="1" s="1"/>
  <c r="L5495" i="1"/>
  <c r="H5495" i="1"/>
  <c r="M5495" i="1" s="1"/>
  <c r="L27" i="1" l="1"/>
  <c r="H27" i="1"/>
  <c r="M27" i="1" s="1"/>
  <c r="L26" i="1"/>
  <c r="H26" i="1"/>
  <c r="M26" i="1" s="1"/>
  <c r="L3716" i="1" l="1"/>
  <c r="H3716" i="1"/>
  <c r="M3716" i="1" s="1"/>
  <c r="L4555" i="1"/>
  <c r="H4555" i="1"/>
  <c r="M4555" i="1" s="1"/>
  <c r="L971" i="1"/>
  <c r="H971" i="1"/>
  <c r="M971" i="1" s="1"/>
  <c r="L524" i="1"/>
  <c r="H524" i="1"/>
  <c r="M524" i="1" s="1"/>
  <c r="L64" i="1"/>
  <c r="H64" i="1"/>
  <c r="M64" i="1" s="1"/>
  <c r="L63" i="1"/>
  <c r="H63" i="1"/>
  <c r="M63" i="1" s="1"/>
  <c r="L425" i="1"/>
  <c r="H425" i="1"/>
  <c r="M425" i="1" s="1"/>
  <c r="L2952" i="1" l="1"/>
  <c r="H2952" i="1"/>
  <c r="M2952" i="1" s="1"/>
  <c r="L2951" i="1"/>
  <c r="H2951" i="1"/>
  <c r="M2951" i="1" s="1"/>
  <c r="L2950" i="1"/>
  <c r="H2950" i="1"/>
  <c r="M2950" i="1" s="1"/>
  <c r="L223" i="1"/>
  <c r="H223" i="1"/>
  <c r="M223" i="1" s="1"/>
  <c r="L2761" i="1"/>
  <c r="H2761" i="1"/>
  <c r="M2761" i="1" s="1"/>
  <c r="L4394" i="1"/>
  <c r="H4394" i="1"/>
  <c r="M4394" i="1" s="1"/>
  <c r="L3013" i="1"/>
  <c r="H3013" i="1"/>
  <c r="M3013" i="1" s="1"/>
  <c r="L3020" i="1"/>
  <c r="H3020" i="1"/>
  <c r="M3020" i="1" s="1"/>
  <c r="L3019" i="1"/>
  <c r="H3019" i="1"/>
  <c r="M3019" i="1" s="1"/>
  <c r="L3018" i="1"/>
  <c r="H3018" i="1"/>
  <c r="M3018" i="1" s="1"/>
  <c r="L3017" i="1"/>
  <c r="H3017" i="1"/>
  <c r="M3017" i="1" s="1"/>
  <c r="L3016" i="1"/>
  <c r="H3016" i="1"/>
  <c r="M3016" i="1" s="1"/>
  <c r="L3015" i="1"/>
  <c r="H3015" i="1"/>
  <c r="M3015" i="1" s="1"/>
  <c r="L3014" i="1"/>
  <c r="H3014" i="1"/>
  <c r="M3014" i="1" s="1"/>
  <c r="L1969" i="1"/>
  <c r="H1969" i="1"/>
  <c r="M1969" i="1" s="1"/>
  <c r="L1968" i="1"/>
  <c r="H1968" i="1"/>
  <c r="M1968" i="1" s="1"/>
  <c r="L1967" i="1"/>
  <c r="H1967" i="1"/>
  <c r="M1967" i="1" s="1"/>
  <c r="L2817" i="1"/>
  <c r="H2817" i="1"/>
  <c r="M2817" i="1" s="1"/>
  <c r="L3030" i="1"/>
  <c r="H3030" i="1"/>
  <c r="M3030" i="1" s="1"/>
  <c r="L734" i="1"/>
  <c r="H734" i="1"/>
  <c r="M734" i="1" s="1"/>
  <c r="L1851" i="1"/>
  <c r="H1851" i="1"/>
  <c r="M1851" i="1" s="1"/>
  <c r="L1850" i="1"/>
  <c r="H1850" i="1"/>
  <c r="M1850" i="1" s="1"/>
  <c r="L1849" i="1"/>
  <c r="H1849" i="1"/>
  <c r="M1849" i="1" s="1"/>
  <c r="L1848" i="1"/>
  <c r="H1848" i="1"/>
  <c r="M1848" i="1" s="1"/>
  <c r="L1847" i="1"/>
  <c r="H1847" i="1"/>
  <c r="M1847" i="1" s="1"/>
  <c r="L117" i="1"/>
  <c r="H117" i="1"/>
  <c r="M117" i="1" s="1"/>
  <c r="L733" i="1"/>
  <c r="H733" i="1"/>
  <c r="M733" i="1" s="1"/>
  <c r="L735" i="1"/>
  <c r="H735" i="1"/>
  <c r="M735" i="1" s="1"/>
  <c r="L631" i="1"/>
  <c r="H631" i="1"/>
  <c r="M631" i="1" s="1"/>
  <c r="L736" i="1"/>
  <c r="H736" i="1"/>
  <c r="M736" i="1" s="1"/>
  <c r="L4658" i="1"/>
  <c r="H4658" i="1"/>
  <c r="M4658" i="1" s="1"/>
  <c r="L401" i="1"/>
  <c r="H401" i="1"/>
  <c r="M401" i="1" s="1"/>
  <c r="L394" i="1"/>
  <c r="H394" i="1"/>
  <c r="M394" i="1" s="1"/>
  <c r="L1677" i="1"/>
  <c r="H1677" i="1"/>
  <c r="M1677" i="1" s="1"/>
  <c r="L1676" i="1"/>
  <c r="H1676" i="1"/>
  <c r="M1676" i="1" s="1"/>
  <c r="L1675" i="1"/>
  <c r="H1675" i="1"/>
  <c r="M1675" i="1" s="1"/>
  <c r="L4267" i="1"/>
  <c r="H4267" i="1"/>
  <c r="M4267" i="1" s="1"/>
  <c r="L4265" i="1"/>
  <c r="H4265" i="1"/>
  <c r="M4265" i="1" s="1"/>
  <c r="L4250" i="1"/>
  <c r="H4250" i="1"/>
  <c r="M4250" i="1" s="1"/>
  <c r="L2957" i="1"/>
  <c r="H2957" i="1"/>
  <c r="M2957" i="1" s="1"/>
  <c r="L2956" i="1"/>
  <c r="H2956" i="1"/>
  <c r="M2956" i="1" s="1"/>
  <c r="L2955" i="1"/>
  <c r="H2955" i="1"/>
  <c r="M2955" i="1" s="1"/>
  <c r="L432" i="1"/>
  <c r="H432" i="1"/>
  <c r="M432" i="1" s="1"/>
  <c r="L431" i="1"/>
  <c r="H431" i="1"/>
  <c r="M431" i="1" s="1"/>
  <c r="L430" i="1"/>
  <c r="H430" i="1"/>
  <c r="M430" i="1" s="1"/>
  <c r="L429" i="1"/>
  <c r="H429" i="1"/>
  <c r="M429" i="1" s="1"/>
  <c r="L428" i="1"/>
  <c r="H428" i="1"/>
  <c r="M428" i="1" s="1"/>
  <c r="L956" i="1"/>
  <c r="H956" i="1"/>
  <c r="M956" i="1" s="1"/>
  <c r="L3028" i="1" l="1"/>
  <c r="H3028" i="1"/>
  <c r="M3028" i="1" s="1"/>
  <c r="L3027" i="1"/>
  <c r="H3027" i="1"/>
  <c r="M3027" i="1" s="1"/>
  <c r="L3026" i="1"/>
  <c r="H3026" i="1"/>
  <c r="M3026" i="1" s="1"/>
  <c r="L3025" i="1"/>
  <c r="H3025" i="1"/>
  <c r="M3025" i="1" s="1"/>
  <c r="L3024" i="1"/>
  <c r="H3024" i="1"/>
  <c r="M3024" i="1" s="1"/>
  <c r="L4440" i="1"/>
  <c r="H4440" i="1"/>
  <c r="M4440" i="1" s="1"/>
  <c r="L2813" i="1"/>
  <c r="H2813" i="1"/>
  <c r="M2813" i="1" s="1"/>
  <c r="L2797" i="1"/>
  <c r="H2797" i="1"/>
  <c r="M2797" i="1" s="1"/>
  <c r="L4821" i="1"/>
  <c r="H4821" i="1"/>
  <c r="M4821" i="1" s="1"/>
  <c r="L4600" i="1"/>
  <c r="H4600" i="1"/>
  <c r="M4600" i="1" s="1"/>
  <c r="L4804" i="1"/>
  <c r="H4804" i="1"/>
  <c r="M4804" i="1" s="1"/>
  <c r="L4604" i="1"/>
  <c r="H4604" i="1"/>
  <c r="M4604" i="1" s="1"/>
  <c r="L2811" i="1"/>
  <c r="H2811" i="1"/>
  <c r="M2811" i="1" s="1"/>
  <c r="L4563" i="1"/>
  <c r="H4563" i="1"/>
  <c r="M4563" i="1" s="1"/>
  <c r="L2787" i="1"/>
  <c r="H2787" i="1"/>
  <c r="M2787" i="1" s="1"/>
  <c r="L4808" i="1"/>
  <c r="H4808" i="1"/>
  <c r="M4808" i="1" s="1"/>
  <c r="L3978" i="1"/>
  <c r="H3978" i="1"/>
  <c r="M3978" i="1" s="1"/>
  <c r="L2618" i="1"/>
  <c r="H2618" i="1"/>
  <c r="M2618" i="1" s="1"/>
  <c r="L4756" i="1"/>
  <c r="H4756" i="1"/>
  <c r="M4756" i="1" s="1"/>
  <c r="L4755" i="1"/>
  <c r="H4755" i="1"/>
  <c r="M4755" i="1" s="1"/>
  <c r="L4754" i="1"/>
  <c r="H4754" i="1"/>
  <c r="M4754" i="1" s="1"/>
  <c r="L2509" i="1" l="1"/>
  <c r="H2509" i="1"/>
  <c r="M2509" i="1" s="1"/>
  <c r="L4655" i="1"/>
  <c r="H4655" i="1"/>
  <c r="M4655" i="1" s="1"/>
  <c r="L2542" i="1"/>
  <c r="H2542" i="1"/>
  <c r="M2542" i="1" s="1"/>
  <c r="L4573" i="1"/>
  <c r="H4573" i="1"/>
  <c r="M4573" i="1" s="1"/>
  <c r="L4580" i="1"/>
  <c r="H4580" i="1"/>
  <c r="M4580" i="1" s="1"/>
  <c r="L2485" i="1"/>
  <c r="H2485" i="1"/>
  <c r="M2485" i="1" s="1"/>
  <c r="L4050" i="1"/>
  <c r="H4050" i="1"/>
  <c r="M4050" i="1" s="1"/>
  <c r="L1270" i="1"/>
  <c r="H1270" i="1"/>
  <c r="M1270" i="1" s="1"/>
  <c r="L1269" i="1"/>
  <c r="H1269" i="1"/>
  <c r="M1269" i="1" s="1"/>
  <c r="L244" i="1"/>
  <c r="H244" i="1"/>
  <c r="M244" i="1" s="1"/>
  <c r="L243" i="1"/>
  <c r="H243" i="1"/>
  <c r="M243" i="1" s="1"/>
  <c r="L242" i="1"/>
  <c r="H242" i="1"/>
  <c r="M242" i="1" s="1"/>
  <c r="L241" i="1"/>
  <c r="H241" i="1"/>
  <c r="M241" i="1" s="1"/>
  <c r="L240" i="1"/>
  <c r="H240" i="1"/>
  <c r="M240" i="1" s="1"/>
  <c r="L239" i="1"/>
  <c r="H239" i="1"/>
  <c r="M239" i="1" s="1"/>
  <c r="L238" i="1"/>
  <c r="H238" i="1"/>
  <c r="M238" i="1" s="1"/>
  <c r="L209" i="1"/>
  <c r="H209" i="1"/>
  <c r="M209" i="1" s="1"/>
  <c r="L205" i="1"/>
  <c r="H205" i="1"/>
  <c r="M205" i="1" s="1"/>
  <c r="L788" i="1"/>
  <c r="H788" i="1"/>
  <c r="M788" i="1" s="1"/>
  <c r="L535" i="1"/>
  <c r="H535" i="1"/>
  <c r="M535" i="1" s="1"/>
  <c r="L569" i="1"/>
  <c r="H569" i="1"/>
  <c r="M569" i="1" s="1"/>
  <c r="L6409" i="1"/>
  <c r="H6409" i="1"/>
  <c r="M6409" i="1" s="1"/>
  <c r="L5877" i="1" l="1"/>
  <c r="H5877" i="1"/>
  <c r="M5877" i="1" s="1"/>
  <c r="L6031" i="1"/>
  <c r="H6031" i="1"/>
  <c r="M6031" i="1" s="1"/>
  <c r="L6030" i="1"/>
  <c r="H6030" i="1"/>
  <c r="M6030" i="1" s="1"/>
  <c r="L6611" i="1"/>
  <c r="H6611" i="1"/>
  <c r="M6611" i="1" s="1"/>
  <c r="L6613" i="1"/>
  <c r="H6613" i="1"/>
  <c r="M6613" i="1" s="1"/>
  <c r="L6612" i="1"/>
  <c r="H6612" i="1"/>
  <c r="M6612" i="1" s="1"/>
  <c r="L288" i="1"/>
  <c r="H288" i="1"/>
  <c r="M288" i="1" s="1"/>
  <c r="L289" i="1" l="1"/>
  <c r="H289" i="1"/>
  <c r="M289" i="1" s="1"/>
  <c r="L95" i="1" l="1"/>
  <c r="H95" i="1"/>
  <c r="M95" i="1" s="1"/>
  <c r="L93" i="1"/>
  <c r="H93" i="1"/>
  <c r="M93" i="1" s="1"/>
  <c r="L308" i="1"/>
  <c r="H308" i="1"/>
  <c r="M308" i="1" s="1"/>
  <c r="L307" i="1"/>
  <c r="H307" i="1"/>
  <c r="M307" i="1" s="1"/>
  <c r="L306" i="1"/>
  <c r="H306" i="1"/>
  <c r="M306" i="1" s="1"/>
  <c r="L305" i="1"/>
  <c r="H305" i="1"/>
  <c r="M305" i="1" s="1"/>
  <c r="L303" i="1"/>
  <c r="H303" i="1"/>
  <c r="M303" i="1" s="1"/>
  <c r="L302" i="1"/>
  <c r="H302" i="1"/>
  <c r="M302" i="1" s="1"/>
  <c r="L411" i="1"/>
  <c r="H411" i="1"/>
  <c r="M411" i="1" s="1"/>
  <c r="L642" i="1"/>
  <c r="H642" i="1"/>
  <c r="M642" i="1" s="1"/>
  <c r="L6451" i="1"/>
  <c r="H6451" i="1"/>
  <c r="M6451" i="1" s="1"/>
  <c r="L6638" i="1"/>
  <c r="H6638" i="1"/>
  <c r="M6638" i="1" s="1"/>
  <c r="L6637" i="1"/>
  <c r="H6637" i="1"/>
  <c r="M6637" i="1" s="1"/>
  <c r="L6157" i="1"/>
  <c r="H6157" i="1"/>
  <c r="M6157" i="1" s="1"/>
  <c r="L6156" i="1"/>
  <c r="H6156" i="1"/>
  <c r="M6156" i="1" s="1"/>
  <c r="L6155" i="1"/>
  <c r="H6155" i="1"/>
  <c r="M6155" i="1" s="1"/>
  <c r="L6154" i="1"/>
  <c r="H6154" i="1"/>
  <c r="M6154" i="1" s="1"/>
  <c r="L6153" i="1"/>
  <c r="H6153" i="1"/>
  <c r="M6153" i="1" s="1"/>
  <c r="L4763" i="1"/>
  <c r="H4763" i="1"/>
  <c r="M4763" i="1" s="1"/>
  <c r="L4762" i="1"/>
  <c r="H4762" i="1"/>
  <c r="M4762" i="1" s="1"/>
  <c r="L4761" i="1"/>
  <c r="H4761" i="1"/>
  <c r="M4761" i="1" s="1"/>
  <c r="L4760" i="1"/>
  <c r="H4760" i="1"/>
  <c r="M4760" i="1" s="1"/>
  <c r="L113" i="1"/>
  <c r="H113" i="1"/>
  <c r="M113" i="1" s="1"/>
  <c r="L112" i="1"/>
  <c r="H112" i="1"/>
  <c r="M112" i="1" s="1"/>
  <c r="L966" i="1"/>
  <c r="H966" i="1"/>
  <c r="M966" i="1" s="1"/>
  <c r="L4647" i="1"/>
  <c r="H4647" i="1"/>
  <c r="M4647" i="1" s="1"/>
  <c r="L6264" i="1"/>
  <c r="H6264" i="1"/>
  <c r="M6264" i="1" s="1"/>
  <c r="L6262" i="1"/>
  <c r="H6262" i="1"/>
  <c r="M6262" i="1" s="1"/>
  <c r="L6260" i="1"/>
  <c r="H6260" i="1"/>
  <c r="M6260" i="1" s="1"/>
  <c r="L6259" i="1"/>
  <c r="H6259" i="1"/>
  <c r="M6259" i="1" s="1"/>
  <c r="L6258" i="1"/>
  <c r="H6258" i="1"/>
  <c r="M6258" i="1" s="1"/>
  <c r="L6257" i="1"/>
  <c r="H6257" i="1"/>
  <c r="M6257" i="1" s="1"/>
  <c r="L6256" i="1"/>
  <c r="H6256" i="1"/>
  <c r="M6256" i="1" s="1"/>
  <c r="L6255" i="1"/>
  <c r="H6255" i="1"/>
  <c r="M6255" i="1" s="1"/>
  <c r="L6254" i="1"/>
  <c r="H6254" i="1"/>
  <c r="M6254" i="1" s="1"/>
  <c r="L6253" i="1"/>
  <c r="H6253" i="1"/>
  <c r="M6253" i="1" s="1"/>
  <c r="L6739" i="1"/>
  <c r="H6739" i="1"/>
  <c r="M6739" i="1" s="1"/>
  <c r="L6738" i="1"/>
  <c r="H6738" i="1"/>
  <c r="M6738" i="1" s="1"/>
  <c r="L6737" i="1"/>
  <c r="H6737" i="1"/>
  <c r="M6737" i="1" s="1"/>
  <c r="L6736" i="1"/>
  <c r="H6736" i="1"/>
  <c r="M6736" i="1" s="1"/>
  <c r="L6735" i="1"/>
  <c r="H6735" i="1"/>
  <c r="M6735" i="1" s="1"/>
  <c r="L6734" i="1"/>
  <c r="H6734" i="1"/>
  <c r="M6734" i="1" s="1"/>
  <c r="L6733" i="1"/>
  <c r="H6733" i="1"/>
  <c r="M6733" i="1" s="1"/>
  <c r="L6729" i="1"/>
  <c r="H6729" i="1"/>
  <c r="M6729" i="1" s="1"/>
  <c r="L957" i="1" l="1"/>
  <c r="H957" i="1"/>
  <c r="M957" i="1" s="1"/>
  <c r="L224" i="1" l="1"/>
  <c r="H224" i="1"/>
  <c r="M224" i="1" s="1"/>
  <c r="L1336" i="1" l="1"/>
  <c r="H1336" i="1"/>
  <c r="M1336" i="1" s="1"/>
  <c r="L4527" i="1"/>
  <c r="H4527" i="1"/>
  <c r="M4527" i="1" s="1"/>
  <c r="L3784" i="1"/>
  <c r="H3784" i="1"/>
  <c r="M3784" i="1" s="1"/>
  <c r="L4661" i="1"/>
  <c r="H4661" i="1"/>
  <c r="M4661" i="1" s="1"/>
  <c r="L2346" i="1"/>
  <c r="H2346" i="1"/>
  <c r="M2346" i="1" s="1"/>
  <c r="L2344" i="1"/>
  <c r="H2344" i="1"/>
  <c r="M2344" i="1" s="1"/>
  <c r="L2367" i="1"/>
  <c r="H2367" i="1"/>
  <c r="M2367" i="1" s="1"/>
  <c r="L5225" i="1"/>
  <c r="H5225" i="1"/>
  <c r="M5225" i="1" s="1"/>
  <c r="L5391" i="1"/>
  <c r="H5391" i="1"/>
  <c r="M5391" i="1" s="1"/>
  <c r="L5390" i="1"/>
  <c r="H5390" i="1"/>
  <c r="M5390" i="1" s="1"/>
  <c r="L2633" i="1"/>
  <c r="H2633" i="1"/>
  <c r="M2633" i="1" s="1"/>
  <c r="L2592" i="1"/>
  <c r="H2592" i="1"/>
  <c r="M2592" i="1" s="1"/>
  <c r="L4722" i="1"/>
  <c r="H4722" i="1"/>
  <c r="M4722" i="1" s="1"/>
  <c r="L3851" i="1"/>
  <c r="H3851" i="1"/>
  <c r="M3851" i="1" s="1"/>
  <c r="L3850" i="1"/>
  <c r="H3850" i="1"/>
  <c r="M3850" i="1" s="1"/>
  <c r="L3849" i="1"/>
  <c r="H3849" i="1"/>
  <c r="M3849" i="1" s="1"/>
  <c r="L3848" i="1"/>
  <c r="H3848" i="1"/>
  <c r="M3848" i="1" s="1"/>
  <c r="L3843" i="1"/>
  <c r="H3843" i="1"/>
  <c r="M3843" i="1" s="1"/>
  <c r="L3842" i="1"/>
  <c r="H3842" i="1"/>
  <c r="M3842" i="1" s="1"/>
  <c r="L3847" i="1"/>
  <c r="H3847" i="1"/>
  <c r="M3847" i="1" s="1"/>
  <c r="L3846" i="1"/>
  <c r="H3846" i="1"/>
  <c r="M3846" i="1" s="1"/>
  <c r="L3845" i="1"/>
  <c r="H3845" i="1"/>
  <c r="M3845" i="1" s="1"/>
  <c r="L3844" i="1"/>
  <c r="H3844" i="1"/>
  <c r="M3844" i="1" s="1"/>
  <c r="L2705" i="1"/>
  <c r="H2705" i="1"/>
  <c r="M2705" i="1" s="1"/>
  <c r="L2707" i="1"/>
  <c r="H2707" i="1"/>
  <c r="M2707" i="1" s="1"/>
  <c r="L2706" i="1"/>
  <c r="H2706" i="1"/>
  <c r="M2706" i="1" s="1"/>
  <c r="L5154" i="1"/>
  <c r="H5154" i="1"/>
  <c r="M5154" i="1" s="1"/>
  <c r="L2860" i="1"/>
  <c r="H2860" i="1"/>
  <c r="M2860" i="1" s="1"/>
  <c r="L2604" i="1"/>
  <c r="H2604" i="1"/>
  <c r="M2604" i="1" s="1"/>
  <c r="L2605" i="1"/>
  <c r="H2605" i="1"/>
  <c r="M2605" i="1" s="1"/>
  <c r="L4112" i="1"/>
  <c r="H4112" i="1"/>
  <c r="M4112" i="1" s="1"/>
  <c r="L4111" i="1"/>
  <c r="H4111" i="1"/>
  <c r="M4111" i="1" s="1"/>
  <c r="L2479" i="1"/>
  <c r="H2479" i="1"/>
  <c r="M2479" i="1" s="1"/>
  <c r="L2480" i="1"/>
  <c r="H2480" i="1"/>
  <c r="M2480" i="1" s="1"/>
  <c r="L3285" i="1"/>
  <c r="H3285" i="1"/>
  <c r="M3285" i="1" s="1"/>
  <c r="L3286" i="1"/>
  <c r="H3286" i="1"/>
  <c r="M3286" i="1" s="1"/>
  <c r="L3384" i="1"/>
  <c r="H3384" i="1"/>
  <c r="M3384" i="1" s="1"/>
  <c r="L4070" i="1"/>
  <c r="H4070" i="1"/>
  <c r="M4070" i="1" s="1"/>
  <c r="L2755" i="1"/>
  <c r="H2755" i="1"/>
  <c r="M2755" i="1" s="1"/>
  <c r="L3576" i="1"/>
  <c r="H3576" i="1"/>
  <c r="M3576" i="1" s="1"/>
  <c r="L3577" i="1"/>
  <c r="H3577" i="1"/>
  <c r="M3577" i="1" s="1"/>
  <c r="L3407" i="1"/>
  <c r="H3407" i="1"/>
  <c r="M3407" i="1" s="1"/>
  <c r="L3408" i="1"/>
  <c r="H3408" i="1"/>
  <c r="M3408" i="1" s="1"/>
  <c r="L5333" i="1"/>
  <c r="H5333" i="1"/>
  <c r="M5333" i="1" s="1"/>
  <c r="L5353" i="1"/>
  <c r="H5353" i="1"/>
  <c r="M5353" i="1" s="1"/>
  <c r="L2602" i="1"/>
  <c r="H2602" i="1"/>
  <c r="M2602" i="1" s="1"/>
  <c r="L5393" i="1"/>
  <c r="H5393" i="1"/>
  <c r="M5393" i="1" s="1"/>
  <c r="L4419" i="1"/>
  <c r="H4419" i="1"/>
  <c r="M4419" i="1" s="1"/>
  <c r="L4108" i="1"/>
  <c r="H4108" i="1"/>
  <c r="M4108" i="1" s="1"/>
  <c r="L5177" i="1"/>
  <c r="H5177" i="1"/>
  <c r="M5177" i="1" s="1"/>
  <c r="L4232" i="1"/>
  <c r="H4232" i="1"/>
  <c r="M4232" i="1" s="1"/>
  <c r="L4231" i="1"/>
  <c r="H4231" i="1"/>
  <c r="M4231" i="1" s="1"/>
  <c r="L3786" i="1"/>
  <c r="H3786" i="1"/>
  <c r="M3786" i="1" s="1"/>
  <c r="L5053" i="1"/>
  <c r="H5053" i="1"/>
  <c r="M5053" i="1" s="1"/>
  <c r="L5055" i="1"/>
  <c r="H5055" i="1"/>
  <c r="M5055" i="1" s="1"/>
  <c r="L5054" i="1"/>
  <c r="H5054" i="1"/>
  <c r="M5054" i="1" s="1"/>
  <c r="L4237" i="1"/>
  <c r="H4237" i="1"/>
  <c r="M4237" i="1" s="1"/>
  <c r="L4370" i="1"/>
  <c r="H4370" i="1"/>
  <c r="M4370" i="1" s="1"/>
  <c r="L4369" i="1"/>
  <c r="H4369" i="1"/>
  <c r="M4369" i="1" s="1"/>
  <c r="L4367" i="1"/>
  <c r="H4367" i="1"/>
  <c r="M4367" i="1" s="1"/>
  <c r="L4368" i="1"/>
  <c r="H4368" i="1"/>
  <c r="M4368" i="1" s="1"/>
  <c r="L4371" i="1"/>
  <c r="H4371" i="1"/>
  <c r="M4371" i="1" s="1"/>
  <c r="L3822" i="1"/>
  <c r="H3822" i="1"/>
  <c r="M3822" i="1" s="1"/>
  <c r="L3825" i="1"/>
  <c r="H3825" i="1"/>
  <c r="M3825" i="1" s="1"/>
  <c r="L3826" i="1"/>
  <c r="H3826" i="1"/>
  <c r="M3826" i="1" s="1"/>
  <c r="L3802" i="1"/>
  <c r="H3802" i="1"/>
  <c r="M3802" i="1" s="1"/>
  <c r="L3681" i="1"/>
  <c r="H3681" i="1"/>
  <c r="M3681" i="1" s="1"/>
  <c r="L3680" i="1"/>
  <c r="H3680" i="1"/>
  <c r="M3680" i="1" s="1"/>
  <c r="L3575" i="1"/>
  <c r="H3575" i="1"/>
  <c r="M3575" i="1" s="1"/>
  <c r="L3574" i="1"/>
  <c r="H3574" i="1"/>
  <c r="M3574" i="1" s="1"/>
  <c r="L2682" i="1"/>
  <c r="H2682" i="1"/>
  <c r="M2682" i="1" s="1"/>
  <c r="L4980" i="1"/>
  <c r="H4980" i="1"/>
  <c r="M4980" i="1" s="1"/>
  <c r="L2220" i="1"/>
  <c r="H2220" i="1"/>
  <c r="M2220" i="1" s="1"/>
  <c r="L2640" i="1"/>
  <c r="H2640" i="1"/>
  <c r="M2640" i="1" s="1"/>
  <c r="L2644" i="1"/>
  <c r="H2644" i="1"/>
  <c r="M2644" i="1" s="1"/>
  <c r="L5251" i="1"/>
  <c r="H5251" i="1"/>
  <c r="M5251" i="1" s="1"/>
  <c r="L3622" i="1"/>
  <c r="H3622" i="1"/>
  <c r="M3622" i="1" s="1"/>
  <c r="L3234" i="1"/>
  <c r="H3234" i="1"/>
  <c r="M3234" i="1" s="1"/>
  <c r="L2773" i="1"/>
  <c r="H2773" i="1"/>
  <c r="M2773" i="1" s="1"/>
  <c r="L3617" i="1"/>
  <c r="H3617" i="1"/>
  <c r="M3617" i="1" s="1"/>
  <c r="L3598" i="1"/>
  <c r="H3598" i="1"/>
  <c r="M3598" i="1" s="1"/>
  <c r="L5337" i="1"/>
  <c r="H5337" i="1"/>
  <c r="M5337" i="1" s="1"/>
  <c r="L5356" i="1"/>
  <c r="H5356" i="1"/>
  <c r="M5356" i="1" s="1"/>
  <c r="L5364" i="1"/>
  <c r="H5364" i="1"/>
  <c r="M5364" i="1" s="1"/>
  <c r="L2524" i="1"/>
  <c r="H2524" i="1"/>
  <c r="M2524" i="1" s="1"/>
  <c r="L2523" i="1"/>
  <c r="H2523" i="1"/>
  <c r="M2523" i="1" s="1"/>
  <c r="L2525" i="1"/>
  <c r="H2525" i="1"/>
  <c r="M2525" i="1" s="1"/>
  <c r="L3616" i="1"/>
  <c r="H3616" i="1"/>
  <c r="M3616" i="1" s="1"/>
  <c r="L3615" i="1"/>
  <c r="H3615" i="1"/>
  <c r="M3615" i="1" s="1"/>
  <c r="L2647" i="1"/>
  <c r="H2647" i="1"/>
  <c r="M2647" i="1" s="1"/>
  <c r="L2250" i="1"/>
  <c r="H2250" i="1"/>
  <c r="M2250" i="1" s="1"/>
  <c r="L2249" i="1"/>
  <c r="H2249" i="1"/>
  <c r="M2249" i="1" s="1"/>
  <c r="L2251" i="1"/>
  <c r="H2251" i="1"/>
  <c r="M2251" i="1" s="1"/>
  <c r="L4287" i="1"/>
  <c r="H4287" i="1"/>
  <c r="M4287" i="1" s="1"/>
  <c r="L4285" i="1"/>
  <c r="H4285" i="1"/>
  <c r="M4285" i="1" s="1"/>
  <c r="L3875" i="1"/>
  <c r="H3875" i="1"/>
  <c r="M3875" i="1" s="1"/>
  <c r="L2209" i="1"/>
  <c r="H2209" i="1"/>
  <c r="M2209" i="1" s="1"/>
  <c r="L2213" i="1"/>
  <c r="H2213" i="1"/>
  <c r="M2213" i="1" s="1"/>
  <c r="L3999" i="1"/>
  <c r="H3999" i="1"/>
  <c r="M3999" i="1" s="1"/>
  <c r="L2890" i="1"/>
  <c r="H2890" i="1"/>
  <c r="M2890" i="1" s="1"/>
  <c r="L2662" i="1"/>
  <c r="H2662" i="1"/>
  <c r="M2662" i="1" s="1"/>
  <c r="L2661" i="1"/>
  <c r="H2661" i="1"/>
  <c r="M2661" i="1" s="1"/>
  <c r="L4104" i="1"/>
  <c r="H4104" i="1"/>
  <c r="M4104" i="1" s="1"/>
  <c r="L4100" i="1"/>
  <c r="H4100" i="1"/>
  <c r="M4100" i="1" s="1"/>
  <c r="L5338" i="1"/>
  <c r="H5338" i="1"/>
  <c r="M5338" i="1" s="1"/>
  <c r="L2885" i="1"/>
  <c r="H2885" i="1"/>
  <c r="M2885" i="1" s="1"/>
  <c r="L2625" i="1"/>
  <c r="H2625" i="1"/>
  <c r="M2625" i="1" s="1"/>
  <c r="L3537" i="1"/>
  <c r="H3537" i="1"/>
  <c r="M3537" i="1" s="1"/>
  <c r="L3535" i="1"/>
  <c r="H3535" i="1"/>
  <c r="M3535" i="1" s="1"/>
  <c r="L4827" i="1"/>
  <c r="H4827" i="1"/>
  <c r="M4827" i="1" s="1"/>
  <c r="L2469" i="1"/>
  <c r="H2469" i="1"/>
  <c r="M2469" i="1" s="1"/>
  <c r="L3684" i="1"/>
  <c r="H3684" i="1"/>
  <c r="M3684" i="1" s="1"/>
  <c r="L5430" i="1"/>
  <c r="H5430" i="1"/>
  <c r="M5430" i="1" s="1"/>
  <c r="L4905" i="1"/>
  <c r="H4905" i="1"/>
  <c r="M4905" i="1" s="1"/>
  <c r="L4904" i="1"/>
  <c r="H4904" i="1"/>
  <c r="M4904" i="1" s="1"/>
  <c r="L2960" i="1"/>
  <c r="H2960" i="1"/>
  <c r="M2960" i="1" s="1"/>
  <c r="L2959" i="1"/>
  <c r="H2959" i="1"/>
  <c r="M2959" i="1" s="1"/>
  <c r="L2963" i="1"/>
  <c r="H2963" i="1"/>
  <c r="M2963" i="1" s="1"/>
  <c r="L2962" i="1"/>
  <c r="H2962" i="1"/>
  <c r="M2962" i="1" s="1"/>
  <c r="L2248" i="1"/>
  <c r="H2248" i="1"/>
  <c r="M2248" i="1" s="1"/>
  <c r="L3762" i="1"/>
  <c r="H3762" i="1"/>
  <c r="M3762" i="1" s="1"/>
  <c r="L3765" i="1"/>
  <c r="H3765" i="1"/>
  <c r="M3765" i="1" s="1"/>
  <c r="L2756" i="1"/>
  <c r="H2756" i="1"/>
  <c r="M2756" i="1" s="1"/>
  <c r="L2958" i="1"/>
  <c r="H2958" i="1"/>
  <c r="M2958" i="1" s="1"/>
  <c r="L2965" i="1"/>
  <c r="H2965" i="1"/>
  <c r="M2965" i="1" s="1"/>
  <c r="L2411" i="1"/>
  <c r="H2411" i="1"/>
  <c r="M2411" i="1" s="1"/>
  <c r="L2410" i="1"/>
  <c r="H2410" i="1"/>
  <c r="M2410" i="1" s="1"/>
  <c r="L2409" i="1"/>
  <c r="H2409" i="1"/>
  <c r="M2409" i="1" s="1"/>
  <c r="L2408" i="1"/>
  <c r="H2408" i="1"/>
  <c r="M2408" i="1" s="1"/>
  <c r="L3578" i="1"/>
  <c r="H3578" i="1"/>
  <c r="M3578" i="1" s="1"/>
  <c r="L3579" i="1"/>
  <c r="H3579" i="1"/>
  <c r="M3579" i="1" s="1"/>
  <c r="L3410" i="1"/>
  <c r="H3410" i="1"/>
  <c r="M3410" i="1" s="1"/>
  <c r="L3409" i="1"/>
  <c r="H3409" i="1"/>
  <c r="M3409" i="1" s="1"/>
  <c r="L4001" i="1"/>
  <c r="H4001" i="1"/>
  <c r="M4001" i="1" s="1"/>
  <c r="L2857" i="1"/>
  <c r="H2857" i="1"/>
  <c r="M2857" i="1" s="1"/>
  <c r="L2862" i="1"/>
  <c r="H2862" i="1"/>
  <c r="M2862" i="1" s="1"/>
  <c r="L3636" i="1"/>
  <c r="H3636" i="1"/>
  <c r="M3636" i="1" s="1"/>
  <c r="L3637" i="1"/>
  <c r="H3637" i="1"/>
  <c r="M3637" i="1" s="1"/>
  <c r="L3635" i="1"/>
  <c r="H3635" i="1"/>
  <c r="M3635" i="1" s="1"/>
  <c r="L5380" i="1"/>
  <c r="H5380" i="1"/>
  <c r="M5380" i="1" s="1"/>
  <c r="L3993" i="1"/>
  <c r="H3993" i="1"/>
  <c r="M3993" i="1" s="1"/>
  <c r="L4979" i="1"/>
  <c r="H4979" i="1"/>
  <c r="M4979" i="1" s="1"/>
  <c r="L4985" i="1"/>
  <c r="H4985" i="1"/>
  <c r="M4985" i="1" s="1"/>
  <c r="L3548" i="1"/>
  <c r="H3548" i="1"/>
  <c r="M3548" i="1" s="1"/>
  <c r="L3543" i="1"/>
  <c r="H3543" i="1"/>
  <c r="M3543" i="1" s="1"/>
  <c r="L3549" i="1"/>
  <c r="H3549" i="1"/>
  <c r="M3549" i="1" s="1"/>
  <c r="L5133" i="1"/>
  <c r="H5133" i="1"/>
  <c r="M5133" i="1" s="1"/>
  <c r="L2663" i="1"/>
  <c r="H2663" i="1"/>
  <c r="M2663" i="1" s="1"/>
  <c r="L2726" i="1"/>
  <c r="H2726" i="1"/>
  <c r="M2726" i="1" s="1"/>
  <c r="L2725" i="1"/>
  <c r="H2725" i="1"/>
  <c r="M2725" i="1" s="1"/>
  <c r="L2727" i="1"/>
  <c r="H2727" i="1"/>
  <c r="M2727" i="1" s="1"/>
  <c r="L3203" i="1"/>
  <c r="H3203" i="1"/>
  <c r="M3203" i="1" s="1"/>
  <c r="L3200" i="1"/>
  <c r="H3200" i="1"/>
  <c r="M3200" i="1" s="1"/>
  <c r="L3198" i="1"/>
  <c r="H3198" i="1"/>
  <c r="M3198" i="1" s="1"/>
  <c r="L3202" i="1"/>
  <c r="H3202" i="1"/>
  <c r="M3202" i="1" s="1"/>
  <c r="L3199" i="1"/>
  <c r="H3199" i="1"/>
  <c r="M3199" i="1" s="1"/>
  <c r="L2881" i="1"/>
  <c r="H2881" i="1"/>
  <c r="M2881" i="1" s="1"/>
  <c r="L4333" i="1"/>
  <c r="H4333" i="1"/>
  <c r="M4333" i="1" s="1"/>
  <c r="L5085" i="1"/>
  <c r="H5085" i="1"/>
  <c r="M5085" i="1" s="1"/>
  <c r="L5084" i="1"/>
  <c r="H5084" i="1"/>
  <c r="M5084" i="1" s="1"/>
  <c r="L5082" i="1"/>
  <c r="H5082" i="1"/>
  <c r="M5082" i="1" s="1"/>
  <c r="L5081" i="1"/>
  <c r="H5081" i="1"/>
  <c r="M5081" i="1" s="1"/>
  <c r="L5083" i="1"/>
  <c r="H5083" i="1"/>
  <c r="M5083" i="1" s="1"/>
  <c r="L4124" i="1"/>
  <c r="H4124" i="1"/>
  <c r="M4124" i="1" s="1"/>
  <c r="L4123" i="1"/>
  <c r="H4123" i="1"/>
  <c r="M4123" i="1" s="1"/>
  <c r="L5279" i="1"/>
  <c r="H5279" i="1"/>
  <c r="M5279" i="1" s="1"/>
  <c r="L2506" i="1"/>
  <c r="H2506" i="1"/>
  <c r="M2506" i="1" s="1"/>
  <c r="L2664" i="1"/>
  <c r="H2664" i="1"/>
  <c r="M2664" i="1" s="1"/>
  <c r="L2858" i="1"/>
  <c r="H2858" i="1"/>
  <c r="M2858" i="1" s="1"/>
  <c r="L3456" i="1"/>
  <c r="H3456" i="1"/>
  <c r="M3456" i="1" s="1"/>
  <c r="L4531" i="1"/>
  <c r="H4531" i="1"/>
  <c r="M4531" i="1" s="1"/>
  <c r="L4528" i="1"/>
  <c r="H4528" i="1"/>
  <c r="M4528" i="1" s="1"/>
  <c r="L3412" i="1"/>
  <c r="H3412" i="1"/>
  <c r="M3412" i="1" s="1"/>
  <c r="L4372" i="1"/>
  <c r="H4372" i="1"/>
  <c r="M4372" i="1" s="1"/>
  <c r="L2622" i="1"/>
  <c r="H2622" i="1"/>
  <c r="M2622" i="1" s="1"/>
  <c r="L3294" i="1"/>
  <c r="H3294" i="1"/>
  <c r="M3294" i="1" s="1"/>
  <c r="L3032" i="1"/>
  <c r="H3032" i="1"/>
  <c r="M3032" i="1" s="1"/>
  <c r="L3448" i="1"/>
  <c r="H3448" i="1"/>
  <c r="M3448" i="1" s="1"/>
  <c r="L4860" i="1"/>
  <c r="H4860" i="1"/>
  <c r="M4860" i="1" s="1"/>
  <c r="L3767" i="1"/>
  <c r="H3767" i="1"/>
  <c r="M3767" i="1" s="1"/>
  <c r="L4824" i="1"/>
  <c r="H4824" i="1"/>
  <c r="M4824" i="1" s="1"/>
  <c r="L4364" i="1"/>
  <c r="H4364" i="1"/>
  <c r="M4364" i="1" s="1"/>
  <c r="L4116" i="1"/>
  <c r="H4116" i="1"/>
  <c r="M4116" i="1" s="1"/>
  <c r="L2537" i="1"/>
  <c r="H2537" i="1"/>
  <c r="M2537" i="1" s="1"/>
  <c r="L4496" i="1"/>
  <c r="H4496" i="1"/>
  <c r="M4496" i="1" s="1"/>
  <c r="L5180" i="1"/>
  <c r="H5180" i="1"/>
  <c r="M5180" i="1" s="1"/>
  <c r="L5179" i="1"/>
  <c r="H5179" i="1"/>
  <c r="M5179" i="1" s="1"/>
  <c r="L5178" i="1"/>
  <c r="H5178" i="1"/>
  <c r="M5178" i="1" s="1"/>
  <c r="L5181" i="1"/>
  <c r="H5181" i="1"/>
  <c r="M5181" i="1" s="1"/>
  <c r="L5176" i="1"/>
  <c r="H5176" i="1"/>
  <c r="M5176" i="1" s="1"/>
  <c r="L3700" i="1"/>
  <c r="H3700" i="1"/>
  <c r="M3700" i="1" s="1"/>
  <c r="L3695" i="1"/>
  <c r="H3695" i="1"/>
  <c r="M3695" i="1" s="1"/>
  <c r="L3697" i="1"/>
  <c r="H3697" i="1"/>
  <c r="M3697" i="1" s="1"/>
  <c r="L3698" i="1"/>
  <c r="H3698" i="1"/>
  <c r="M3698" i="1" s="1"/>
  <c r="L4759" i="1"/>
  <c r="H4759" i="1"/>
  <c r="M4759" i="1" s="1"/>
  <c r="L4758" i="1"/>
  <c r="H4758" i="1"/>
  <c r="M4758" i="1" s="1"/>
  <c r="L4757" i="1"/>
  <c r="H4757" i="1"/>
  <c r="M4757" i="1" s="1"/>
  <c r="L3895" i="1"/>
  <c r="H3895" i="1"/>
  <c r="M3895" i="1" s="1"/>
  <c r="L4143" i="1"/>
  <c r="H4143" i="1"/>
  <c r="M4143" i="1" s="1"/>
  <c r="L4144" i="1"/>
  <c r="H4144" i="1"/>
  <c r="M4144" i="1" s="1"/>
  <c r="L4140" i="1"/>
  <c r="H4140" i="1"/>
  <c r="M4140" i="1" s="1"/>
  <c r="L4141" i="1"/>
  <c r="H4141" i="1"/>
  <c r="M4141" i="1" s="1"/>
  <c r="L4142" i="1"/>
  <c r="H4142" i="1"/>
  <c r="M4142" i="1" s="1"/>
  <c r="L4125" i="1"/>
  <c r="H4125" i="1"/>
  <c r="M4125" i="1" s="1"/>
  <c r="L4227" i="1"/>
  <c r="H4227" i="1"/>
  <c r="M4227" i="1" s="1"/>
  <c r="L4421" i="1"/>
  <c r="H4421" i="1"/>
  <c r="M4421" i="1" s="1"/>
  <c r="L4182" i="1"/>
  <c r="H4182" i="1"/>
  <c r="M4182" i="1" s="1"/>
  <c r="L4181" i="1"/>
  <c r="H4181" i="1"/>
  <c r="M4181" i="1" s="1"/>
  <c r="L4180" i="1"/>
  <c r="H4180" i="1"/>
  <c r="M4180" i="1" s="1"/>
  <c r="L4594" i="1"/>
  <c r="H4594" i="1"/>
  <c r="M4594" i="1" s="1"/>
  <c r="L4595" i="1"/>
  <c r="H4595" i="1"/>
  <c r="M4595" i="1" s="1"/>
  <c r="L4593" i="1"/>
  <c r="H4593" i="1"/>
  <c r="M4593" i="1" s="1"/>
  <c r="L4572" i="1"/>
  <c r="H4572" i="1"/>
  <c r="M4572" i="1" s="1"/>
  <c r="L5170" i="1"/>
  <c r="H5170" i="1"/>
  <c r="M5170" i="1" s="1"/>
  <c r="L5366" i="1"/>
  <c r="H5366" i="1"/>
  <c r="M5366" i="1" s="1"/>
  <c r="L5368" i="1"/>
  <c r="H5368" i="1"/>
  <c r="M5368" i="1" s="1"/>
  <c r="L5369" i="1"/>
  <c r="H5369" i="1"/>
  <c r="M5369" i="1" s="1"/>
  <c r="L5370" i="1"/>
  <c r="H5370" i="1"/>
  <c r="M5370" i="1" s="1"/>
  <c r="L4410" i="1"/>
  <c r="H4410" i="1"/>
  <c r="M4410" i="1" s="1"/>
  <c r="L4068" i="1"/>
  <c r="H4068" i="1"/>
  <c r="M4068" i="1" s="1"/>
  <c r="L5031" i="1"/>
  <c r="H5031" i="1"/>
  <c r="M5031" i="1" s="1"/>
  <c r="L5038" i="1"/>
  <c r="H5038" i="1"/>
  <c r="M5038" i="1" s="1"/>
  <c r="L5033" i="1"/>
  <c r="H5033" i="1"/>
  <c r="M5033" i="1" s="1"/>
  <c r="L5046" i="1"/>
  <c r="H5046" i="1"/>
  <c r="M5046" i="1" s="1"/>
  <c r="L4069" i="1"/>
  <c r="H4069" i="1"/>
  <c r="M4069" i="1" s="1"/>
  <c r="L3872" i="1"/>
  <c r="H3872" i="1"/>
  <c r="M3872" i="1" s="1"/>
  <c r="L2203" i="1"/>
  <c r="H2203" i="1"/>
  <c r="M2203" i="1" s="1"/>
  <c r="L2807" i="1"/>
  <c r="H2807" i="1"/>
  <c r="M2807" i="1" s="1"/>
  <c r="L3683" i="1"/>
  <c r="H3683" i="1"/>
  <c r="M3683" i="1" s="1"/>
  <c r="L3721" i="1"/>
  <c r="H3721" i="1"/>
  <c r="M3721" i="1" s="1"/>
  <c r="L3720" i="1"/>
  <c r="H3720" i="1"/>
  <c r="M3720" i="1" s="1"/>
  <c r="L2295" i="1"/>
  <c r="H2295" i="1"/>
  <c r="M2295" i="1" s="1"/>
  <c r="L2201" i="1"/>
  <c r="H2201" i="1"/>
  <c r="M2201" i="1" s="1"/>
  <c r="L2200" i="1"/>
  <c r="H2200" i="1"/>
  <c r="M2200" i="1" s="1"/>
  <c r="L2199" i="1"/>
  <c r="H2199" i="1"/>
  <c r="M2199" i="1" s="1"/>
  <c r="L4680" i="1"/>
  <c r="H4680" i="1"/>
  <c r="M4680" i="1" s="1"/>
  <c r="L4679" i="1"/>
  <c r="H4679" i="1"/>
  <c r="M4679" i="1" s="1"/>
  <c r="L4678" i="1"/>
  <c r="H4678" i="1"/>
  <c r="M4678" i="1" s="1"/>
  <c r="L4443" i="1"/>
  <c r="H4443" i="1"/>
  <c r="M4443" i="1" s="1"/>
  <c r="L4445" i="1"/>
  <c r="H4445" i="1"/>
  <c r="M4445" i="1" s="1"/>
  <c r="L4444" i="1"/>
  <c r="H4444" i="1"/>
  <c r="M4444" i="1" s="1"/>
  <c r="L4682" i="1"/>
  <c r="H4682" i="1"/>
  <c r="M4682" i="1" s="1"/>
  <c r="L3766" i="1"/>
  <c r="H3766" i="1"/>
  <c r="M3766" i="1" s="1"/>
  <c r="L3764" i="1"/>
  <c r="H3764" i="1"/>
  <c r="M3764" i="1" s="1"/>
  <c r="L4499" i="1"/>
  <c r="H4499" i="1"/>
  <c r="M4499" i="1" s="1"/>
  <c r="L4500" i="1"/>
  <c r="H4500" i="1"/>
  <c r="M4500" i="1" s="1"/>
  <c r="L4501" i="1"/>
  <c r="H4501" i="1"/>
  <c r="M4501" i="1" s="1"/>
  <c r="L4498" i="1"/>
  <c r="H4498" i="1"/>
  <c r="M4498" i="1" s="1"/>
  <c r="L4502" i="1"/>
  <c r="H4502" i="1"/>
  <c r="M4502" i="1" s="1"/>
  <c r="L4503" i="1"/>
  <c r="H4503" i="1"/>
  <c r="M4503" i="1" s="1"/>
  <c r="L2481" i="1"/>
  <c r="H2481" i="1"/>
  <c r="M2481" i="1" s="1"/>
  <c r="L2482" i="1"/>
  <c r="H2482" i="1"/>
  <c r="M2482" i="1" s="1"/>
  <c r="L2544" i="1"/>
  <c r="H2544" i="1"/>
  <c r="M2544" i="1" s="1"/>
  <c r="L2311" i="1"/>
  <c r="H2311" i="1"/>
  <c r="M2311" i="1" s="1"/>
  <c r="L4764" i="1"/>
  <c r="H4764" i="1"/>
  <c r="M4764" i="1" s="1"/>
  <c r="L4765" i="1"/>
  <c r="H4765" i="1"/>
  <c r="M4765" i="1" s="1"/>
  <c r="L4766" i="1"/>
  <c r="H4766" i="1"/>
  <c r="M4766" i="1" s="1"/>
  <c r="L4724" i="1"/>
  <c r="H4724" i="1"/>
  <c r="M4724" i="1" s="1"/>
  <c r="L4723" i="1"/>
  <c r="H4723" i="1"/>
  <c r="M4723" i="1" s="1"/>
  <c r="L3431" i="1"/>
  <c r="H3431" i="1"/>
  <c r="M3431" i="1" s="1"/>
  <c r="L3438" i="1"/>
  <c r="H3438" i="1"/>
  <c r="M3438" i="1" s="1"/>
  <c r="L5000" i="1"/>
  <c r="H5000" i="1"/>
  <c r="M5000" i="1" s="1"/>
  <c r="L5357" i="1"/>
  <c r="H5357" i="1"/>
  <c r="M5357" i="1" s="1"/>
  <c r="L5249" i="1"/>
  <c r="H5249" i="1"/>
  <c r="M5249" i="1" s="1"/>
  <c r="L5250" i="1"/>
  <c r="H5250" i="1"/>
  <c r="M5250" i="1" s="1"/>
  <c r="L5248" i="1"/>
  <c r="H5248" i="1"/>
  <c r="M5248" i="1" s="1"/>
  <c r="L5252" i="1"/>
  <c r="H5252" i="1"/>
  <c r="M5252" i="1" s="1"/>
  <c r="L3787" i="1"/>
  <c r="H3787" i="1"/>
  <c r="M3787" i="1" s="1"/>
  <c r="L3458" i="1"/>
  <c r="H3458" i="1"/>
  <c r="M3458" i="1" s="1"/>
  <c r="L2211" i="1"/>
  <c r="H2211" i="1"/>
  <c r="M2211" i="1" s="1"/>
  <c r="L2205" i="1"/>
  <c r="H2205" i="1"/>
  <c r="M2205" i="1" s="1"/>
  <c r="L5256" i="1"/>
  <c r="H5256" i="1"/>
  <c r="M5256" i="1" s="1"/>
  <c r="L3745" i="1"/>
  <c r="H3745" i="1"/>
  <c r="M3745" i="1" s="1"/>
  <c r="L3746" i="1"/>
  <c r="H3746" i="1"/>
  <c r="M3746" i="1" s="1"/>
  <c r="L4986" i="1"/>
  <c r="H4986" i="1"/>
  <c r="M4986" i="1" s="1"/>
  <c r="L2907" i="1"/>
  <c r="H2907" i="1"/>
  <c r="M2907" i="1" s="1"/>
  <c r="L5354" i="1"/>
  <c r="H5354" i="1"/>
  <c r="M5354" i="1" s="1"/>
  <c r="L4138" i="1"/>
  <c r="H4138" i="1"/>
  <c r="M4138" i="1" s="1"/>
  <c r="L4139" i="1"/>
  <c r="H4139" i="1"/>
  <c r="M4139" i="1" s="1"/>
  <c r="L3968" i="1"/>
  <c r="H3968" i="1"/>
  <c r="M3968" i="1" s="1"/>
  <c r="L3801" i="1"/>
  <c r="H3801" i="1"/>
  <c r="M3801" i="1" s="1"/>
  <c r="L3803" i="1"/>
  <c r="H3803" i="1"/>
  <c r="M3803" i="1" s="1"/>
  <c r="L3584" i="1"/>
  <c r="H3584" i="1"/>
  <c r="M3584" i="1" s="1"/>
  <c r="L3583" i="1"/>
  <c r="H3583" i="1"/>
  <c r="M3583" i="1" s="1"/>
  <c r="L3459" i="1"/>
  <c r="H3459" i="1"/>
  <c r="M3459" i="1" s="1"/>
  <c r="L2402" i="1"/>
  <c r="H2402" i="1"/>
  <c r="M2402" i="1" s="1"/>
  <c r="L4829" i="1"/>
  <c r="H4829" i="1"/>
  <c r="M4829" i="1" s="1"/>
  <c r="L4826" i="1"/>
  <c r="H4826" i="1"/>
  <c r="M4826" i="1" s="1"/>
  <c r="L4823" i="1"/>
  <c r="H4823" i="1"/>
  <c r="M4823" i="1" s="1"/>
  <c r="L3759" i="1"/>
  <c r="H3759" i="1"/>
  <c r="M3759" i="1" s="1"/>
  <c r="L2234" i="1"/>
  <c r="H2234" i="1"/>
  <c r="M2234" i="1" s="1"/>
  <c r="L2233" i="1"/>
  <c r="H2233" i="1"/>
  <c r="M2233" i="1" s="1"/>
  <c r="L5323" i="1"/>
  <c r="H5323" i="1"/>
  <c r="M5323" i="1" s="1"/>
  <c r="L5399" i="1"/>
  <c r="H5399" i="1"/>
  <c r="M5399" i="1" s="1"/>
  <c r="L2744" i="1"/>
  <c r="H2744" i="1"/>
  <c r="M2744" i="1" s="1"/>
  <c r="L2272" i="1"/>
  <c r="H2272" i="1"/>
  <c r="M2272" i="1" s="1"/>
  <c r="L2245" i="1"/>
  <c r="H2245" i="1"/>
  <c r="M2245" i="1" s="1"/>
  <c r="L2244" i="1"/>
  <c r="H2244" i="1"/>
  <c r="M2244" i="1" s="1"/>
  <c r="L3938" i="1"/>
  <c r="H3938" i="1"/>
  <c r="M3938" i="1" s="1"/>
  <c r="L3934" i="1"/>
  <c r="H3934" i="1"/>
  <c r="M3934" i="1" s="1"/>
  <c r="L5394" i="1"/>
  <c r="H5394" i="1"/>
  <c r="M5394" i="1" s="1"/>
  <c r="L5395" i="1"/>
  <c r="H5395" i="1"/>
  <c r="M5395" i="1" s="1"/>
  <c r="L5396" i="1"/>
  <c r="H5396" i="1"/>
  <c r="M5396" i="1" s="1"/>
  <c r="L4093" i="1"/>
  <c r="H4093" i="1"/>
  <c r="M4093" i="1" s="1"/>
  <c r="L4094" i="1"/>
  <c r="H4094" i="1"/>
  <c r="M4094" i="1" s="1"/>
  <c r="L4355" i="1"/>
  <c r="H4355" i="1"/>
  <c r="M4355" i="1" s="1"/>
  <c r="L3986" i="1"/>
  <c r="H3986" i="1"/>
  <c r="M3986" i="1" s="1"/>
  <c r="L3985" i="1"/>
  <c r="H3985" i="1"/>
  <c r="M3985" i="1" s="1"/>
  <c r="L2906" i="1"/>
  <c r="H2906" i="1"/>
  <c r="M2906" i="1" s="1"/>
  <c r="L2991" i="1"/>
  <c r="H2991" i="1"/>
  <c r="M2991" i="1" s="1"/>
  <c r="L2996" i="1"/>
  <c r="H2996" i="1"/>
  <c r="M2996" i="1" s="1"/>
  <c r="L3886" i="1"/>
  <c r="H3886" i="1"/>
  <c r="M3886" i="1" s="1"/>
  <c r="L3887" i="1"/>
  <c r="H3887" i="1"/>
  <c r="M3887" i="1" s="1"/>
  <c r="L3885" i="1"/>
  <c r="H3885" i="1"/>
  <c r="M3885" i="1" s="1"/>
  <c r="L4286" i="1"/>
  <c r="H4286" i="1"/>
  <c r="M4286" i="1" s="1"/>
  <c r="L2891" i="1"/>
  <c r="H2891" i="1"/>
  <c r="M2891" i="1" s="1"/>
  <c r="L2882" i="1"/>
  <c r="H2882" i="1"/>
  <c r="M2882" i="1" s="1"/>
  <c r="L3882" i="1"/>
  <c r="H3882" i="1"/>
  <c r="M3882" i="1" s="1"/>
  <c r="L5218" i="1"/>
  <c r="H5218" i="1"/>
  <c r="M5218" i="1" s="1"/>
  <c r="L5224" i="1"/>
  <c r="H5224" i="1"/>
  <c r="M5224" i="1" s="1"/>
  <c r="L4532" i="1"/>
  <c r="H4532" i="1"/>
  <c r="M4532" i="1" s="1"/>
  <c r="L4710" i="1"/>
  <c r="H4710" i="1"/>
  <c r="M4710" i="1" s="1"/>
  <c r="L4330" i="1"/>
  <c r="H4330" i="1"/>
  <c r="M4330" i="1" s="1"/>
  <c r="L4327" i="1"/>
  <c r="H4327" i="1"/>
  <c r="M4327" i="1" s="1"/>
  <c r="L4329" i="1"/>
  <c r="H4329" i="1"/>
  <c r="M4329" i="1" s="1"/>
  <c r="L4328" i="1"/>
  <c r="H4328" i="1"/>
  <c r="M4328" i="1" s="1"/>
  <c r="L4331" i="1"/>
  <c r="H4331" i="1"/>
  <c r="M4331" i="1" s="1"/>
  <c r="L4332" i="1"/>
  <c r="H4332" i="1"/>
  <c r="M4332" i="1" s="1"/>
  <c r="L4336" i="1"/>
  <c r="H4336" i="1"/>
  <c r="M4336" i="1" s="1"/>
  <c r="L4334" i="1"/>
  <c r="H4334" i="1"/>
  <c r="M4334" i="1" s="1"/>
  <c r="L4335" i="1"/>
  <c r="H4335" i="1"/>
  <c r="M4335" i="1" s="1"/>
  <c r="L4338" i="1"/>
  <c r="H4338" i="1"/>
  <c r="M4338" i="1" s="1"/>
  <c r="L4337" i="1"/>
  <c r="H4337" i="1"/>
  <c r="M4337" i="1" s="1"/>
  <c r="L4340" i="1"/>
  <c r="H4340" i="1"/>
  <c r="M4340" i="1" s="1"/>
  <c r="L4339" i="1"/>
  <c r="H4339" i="1"/>
  <c r="M4339" i="1" s="1"/>
  <c r="L4310" i="1"/>
  <c r="H4310" i="1"/>
  <c r="M4310" i="1" s="1"/>
  <c r="L4304" i="1"/>
  <c r="H4304" i="1"/>
  <c r="M4304" i="1" s="1"/>
  <c r="L4314" i="1"/>
  <c r="H4314" i="1"/>
  <c r="M4314" i="1" s="1"/>
  <c r="L4320" i="1"/>
  <c r="H4320" i="1"/>
  <c r="M4320" i="1" s="1"/>
  <c r="L4319" i="1"/>
  <c r="H4319" i="1"/>
  <c r="M4319" i="1" s="1"/>
  <c r="L4303" i="1"/>
  <c r="H4303" i="1"/>
  <c r="M4303" i="1" s="1"/>
  <c r="L4301" i="1"/>
  <c r="H4301" i="1"/>
  <c r="M4301" i="1" s="1"/>
  <c r="L4312" i="1"/>
  <c r="H4312" i="1"/>
  <c r="M4312" i="1" s="1"/>
  <c r="L4308" i="1"/>
  <c r="H4308" i="1"/>
  <c r="M4308" i="1" s="1"/>
  <c r="L4325" i="1"/>
  <c r="H4325" i="1"/>
  <c r="M4325" i="1" s="1"/>
  <c r="L4302" i="1"/>
  <c r="H4302" i="1"/>
  <c r="M4302" i="1" s="1"/>
  <c r="L4309" i="1"/>
  <c r="H4309" i="1"/>
  <c r="M4309" i="1" s="1"/>
  <c r="L4326" i="1"/>
  <c r="H4326" i="1"/>
  <c r="M4326" i="1" s="1"/>
  <c r="L4317" i="1"/>
  <c r="H4317" i="1"/>
  <c r="M4317" i="1" s="1"/>
  <c r="L4311" i="1"/>
  <c r="H4311" i="1"/>
  <c r="M4311" i="1" s="1"/>
  <c r="L4321" i="1"/>
  <c r="H4321" i="1"/>
  <c r="M4321" i="1" s="1"/>
  <c r="L4313" i="1"/>
  <c r="H4313" i="1"/>
  <c r="M4313" i="1" s="1"/>
  <c r="L4300" i="1"/>
  <c r="H4300" i="1"/>
  <c r="M4300" i="1" s="1"/>
  <c r="L4305" i="1"/>
  <c r="H4305" i="1"/>
  <c r="M4305" i="1" s="1"/>
  <c r="L4306" i="1"/>
  <c r="H4306" i="1"/>
  <c r="M4306" i="1" s="1"/>
  <c r="L4318" i="1"/>
  <c r="H4318" i="1"/>
  <c r="M4318" i="1" s="1"/>
  <c r="L4316" i="1"/>
  <c r="H4316" i="1"/>
  <c r="M4316" i="1" s="1"/>
  <c r="L4315" i="1"/>
  <c r="H4315" i="1"/>
  <c r="M4315" i="1" s="1"/>
  <c r="L4324" i="1"/>
  <c r="H4324" i="1"/>
  <c r="M4324" i="1" s="1"/>
  <c r="L4322" i="1"/>
  <c r="H4322" i="1"/>
  <c r="M4322" i="1" s="1"/>
  <c r="L4307" i="1"/>
  <c r="H4307" i="1"/>
  <c r="M4307" i="1" s="1"/>
  <c r="L4323" i="1"/>
  <c r="H4323" i="1"/>
  <c r="M4323" i="1" s="1"/>
  <c r="L4375" i="1"/>
  <c r="H4375" i="1"/>
  <c r="M4375" i="1" s="1"/>
  <c r="L4374" i="1"/>
  <c r="H4374" i="1"/>
  <c r="M4374" i="1" s="1"/>
  <c r="L4391" i="1"/>
  <c r="H4391" i="1"/>
  <c r="M4391" i="1" s="1"/>
  <c r="L4390" i="1"/>
  <c r="H4390" i="1"/>
  <c r="M4390" i="1" s="1"/>
  <c r="L4389" i="1"/>
  <c r="H4389" i="1"/>
  <c r="M4389" i="1" s="1"/>
  <c r="L2379" i="1"/>
  <c r="H2379" i="1"/>
  <c r="M2379" i="1" s="1"/>
  <c r="L2345" i="1"/>
  <c r="H2345" i="1"/>
  <c r="M2345" i="1" s="1"/>
  <c r="L2838" i="1"/>
  <c r="H2838" i="1"/>
  <c r="M2838" i="1" s="1"/>
  <c r="L4178" i="1"/>
  <c r="H4178" i="1"/>
  <c r="M4178" i="1" s="1"/>
  <c r="L2892" i="1"/>
  <c r="H2892" i="1"/>
  <c r="M2892" i="1" s="1"/>
  <c r="L2628" i="1"/>
  <c r="H2628" i="1"/>
  <c r="M2628" i="1" s="1"/>
  <c r="L2626" i="1"/>
  <c r="H2626" i="1"/>
  <c r="M2626" i="1" s="1"/>
  <c r="L2619" i="1"/>
  <c r="H2619" i="1"/>
  <c r="M2619" i="1" s="1"/>
  <c r="L2627" i="1"/>
  <c r="H2627" i="1"/>
  <c r="M2627" i="1" s="1"/>
  <c r="L3964" i="1"/>
  <c r="H3964" i="1"/>
  <c r="M3964" i="1" s="1"/>
  <c r="L3354" i="1"/>
  <c r="H3354" i="1"/>
  <c r="M3354" i="1" s="1"/>
  <c r="L2603" i="1"/>
  <c r="H2603" i="1"/>
  <c r="M2603" i="1" s="1"/>
  <c r="L3773" i="1"/>
  <c r="H3773" i="1"/>
  <c r="M3773" i="1" s="1"/>
  <c r="L3707" i="1"/>
  <c r="H3707" i="1"/>
  <c r="M3707" i="1" s="1"/>
  <c r="L3711" i="1"/>
  <c r="H3711" i="1"/>
  <c r="M3711" i="1" s="1"/>
  <c r="L3712" i="1"/>
  <c r="H3712" i="1"/>
  <c r="M3712" i="1" s="1"/>
  <c r="L5042" i="1"/>
  <c r="H5042" i="1"/>
  <c r="M5042" i="1" s="1"/>
  <c r="L4620" i="1"/>
  <c r="H4620" i="1"/>
  <c r="M4620" i="1" s="1"/>
  <c r="L4619" i="1"/>
  <c r="H4619" i="1"/>
  <c r="M4619" i="1" s="1"/>
  <c r="L4597" i="1"/>
  <c r="H4597" i="1"/>
  <c r="M4597" i="1" s="1"/>
  <c r="L4342" i="1"/>
  <c r="H4342" i="1"/>
  <c r="M4342" i="1" s="1"/>
  <c r="L4343" i="1"/>
  <c r="H4343" i="1"/>
  <c r="M4343" i="1" s="1"/>
  <c r="L4341" i="1"/>
  <c r="H4341" i="1"/>
  <c r="M4341" i="1" s="1"/>
  <c r="L4185" i="1"/>
  <c r="H4185" i="1"/>
  <c r="M4185" i="1" s="1"/>
  <c r="L4522" i="1"/>
  <c r="H4522" i="1"/>
  <c r="M4522" i="1" s="1"/>
  <c r="L5163" i="1"/>
  <c r="H5163" i="1"/>
  <c r="M5163" i="1" s="1"/>
  <c r="L4712" i="1"/>
  <c r="H4712" i="1"/>
  <c r="M4712" i="1" s="1"/>
  <c r="L4708" i="1"/>
  <c r="H4708" i="1"/>
  <c r="M4708" i="1" s="1"/>
  <c r="L2262" i="1"/>
  <c r="H2262" i="1"/>
  <c r="M2262" i="1" s="1"/>
  <c r="L2564" i="1"/>
  <c r="H2564" i="1"/>
  <c r="M2564" i="1" s="1"/>
  <c r="L3447" i="1"/>
  <c r="H3447" i="1"/>
  <c r="M3447" i="1" s="1"/>
  <c r="L4951" i="1"/>
  <c r="H4951" i="1"/>
  <c r="M4951" i="1" s="1"/>
  <c r="L3785" i="1"/>
  <c r="H3785" i="1"/>
  <c r="M3785" i="1" s="1"/>
  <c r="L4999" i="1"/>
  <c r="H4999" i="1"/>
  <c r="M4999" i="1" s="1"/>
  <c r="L4998" i="1"/>
  <c r="H4998" i="1"/>
  <c r="M4998" i="1" s="1"/>
  <c r="L5002" i="1"/>
  <c r="H5002" i="1"/>
  <c r="M5002" i="1" s="1"/>
  <c r="L5003" i="1"/>
  <c r="H5003" i="1"/>
  <c r="M5003" i="1" s="1"/>
  <c r="L4606" i="1"/>
  <c r="H4606" i="1"/>
  <c r="M4606" i="1" s="1"/>
  <c r="L4615" i="1"/>
  <c r="H4615" i="1"/>
  <c r="M4615" i="1" s="1"/>
  <c r="L4605" i="1"/>
  <c r="H4605" i="1"/>
  <c r="M4605" i="1" s="1"/>
  <c r="L4611" i="1"/>
  <c r="H4611" i="1"/>
  <c r="M4611" i="1" s="1"/>
  <c r="L4609" i="1"/>
  <c r="H4609" i="1"/>
  <c r="M4609" i="1" s="1"/>
  <c r="L4607" i="1"/>
  <c r="H4607" i="1"/>
  <c r="M4607" i="1" s="1"/>
  <c r="L5036" i="1"/>
  <c r="H5036" i="1"/>
  <c r="M5036" i="1" s="1"/>
  <c r="L3747" i="1"/>
  <c r="H3747" i="1"/>
  <c r="M3747" i="1" s="1"/>
  <c r="L3744" i="1"/>
  <c r="H3744" i="1"/>
  <c r="M3744" i="1" s="1"/>
  <c r="L2674" i="1"/>
  <c r="H2674" i="1"/>
  <c r="M2674" i="1" s="1"/>
  <c r="L3391" i="1"/>
  <c r="H3391" i="1"/>
  <c r="M3391" i="1" s="1"/>
  <c r="L3390" i="1"/>
  <c r="H3390" i="1"/>
  <c r="M3390" i="1" s="1"/>
  <c r="L4617" i="1"/>
  <c r="H4617" i="1"/>
  <c r="M4617" i="1" s="1"/>
  <c r="L2671" i="1"/>
  <c r="H2671" i="1"/>
  <c r="M2671" i="1" s="1"/>
  <c r="L3380" i="1"/>
  <c r="H3380" i="1"/>
  <c r="M3380" i="1" s="1"/>
  <c r="L4610" i="1"/>
  <c r="H4610" i="1"/>
  <c r="M4610" i="1" s="1"/>
  <c r="L5349" i="1"/>
  <c r="H5349" i="1"/>
  <c r="M5349" i="1" s="1"/>
  <c r="L5350" i="1"/>
  <c r="H5350" i="1"/>
  <c r="M5350" i="1" s="1"/>
  <c r="L5351" i="1"/>
  <c r="H5351" i="1"/>
  <c r="M5351" i="1" s="1"/>
  <c r="L5352" i="1"/>
  <c r="H5352" i="1"/>
  <c r="M5352" i="1" s="1"/>
  <c r="L3757" i="1"/>
  <c r="H3757" i="1"/>
  <c r="M3757" i="1" s="1"/>
  <c r="L2648" i="1"/>
  <c r="H2648" i="1"/>
  <c r="M2648" i="1" s="1"/>
  <c r="L5064" i="1"/>
  <c r="H5064" i="1"/>
  <c r="M5064" i="1" s="1"/>
  <c r="L5061" i="1"/>
  <c r="H5061" i="1"/>
  <c r="M5061" i="1" s="1"/>
  <c r="L5063" i="1"/>
  <c r="H5063" i="1"/>
  <c r="M5063" i="1" s="1"/>
  <c r="L5062" i="1"/>
  <c r="H5062" i="1"/>
  <c r="M5062" i="1" s="1"/>
  <c r="L3869" i="1"/>
  <c r="H3869" i="1"/>
  <c r="M3869" i="1" s="1"/>
  <c r="L4193" i="1"/>
  <c r="H4193" i="1"/>
  <c r="M4193" i="1" s="1"/>
  <c r="L4192" i="1"/>
  <c r="H4192" i="1"/>
  <c r="M4192" i="1" s="1"/>
  <c r="L4191" i="1"/>
  <c r="H4191" i="1"/>
  <c r="M4191" i="1" s="1"/>
  <c r="L4194" i="1"/>
  <c r="H4194" i="1"/>
  <c r="M4194" i="1" s="1"/>
  <c r="L3677" i="1"/>
  <c r="H3677" i="1"/>
  <c r="M3677" i="1" s="1"/>
  <c r="L3675" i="1"/>
  <c r="H3675" i="1"/>
  <c r="M3675" i="1" s="1"/>
  <c r="L3783" i="1"/>
  <c r="H3783" i="1"/>
  <c r="M3783" i="1" s="1"/>
  <c r="L3782" i="1"/>
  <c r="H3782" i="1"/>
  <c r="M3782" i="1" s="1"/>
  <c r="L3763" i="1"/>
  <c r="H3763" i="1"/>
  <c r="M3763" i="1" s="1"/>
  <c r="L3980" i="1"/>
  <c r="H3980" i="1"/>
  <c r="M3980" i="1" s="1"/>
  <c r="L3981" i="1"/>
  <c r="H3981" i="1"/>
  <c r="M3981" i="1" s="1"/>
  <c r="L2641" i="1"/>
  <c r="H2641" i="1"/>
  <c r="M2641" i="1" s="1"/>
  <c r="L4292" i="1"/>
  <c r="H4292" i="1"/>
  <c r="M4292" i="1" s="1"/>
  <c r="L4291" i="1"/>
  <c r="H4291" i="1"/>
  <c r="M4291" i="1" s="1"/>
  <c r="L2341" i="1"/>
  <c r="H2341" i="1"/>
  <c r="M2341" i="1" s="1"/>
  <c r="L2539" i="1"/>
  <c r="H2539" i="1"/>
  <c r="M2539" i="1" s="1"/>
  <c r="L3057" i="1"/>
  <c r="H3057" i="1"/>
  <c r="M3057" i="1" s="1"/>
  <c r="L3055" i="1"/>
  <c r="H3055" i="1"/>
  <c r="M3055" i="1" s="1"/>
  <c r="L5034" i="1"/>
  <c r="H5034" i="1"/>
  <c r="M5034" i="1" s="1"/>
  <c r="L5035" i="1"/>
  <c r="H5035" i="1"/>
  <c r="M5035" i="1" s="1"/>
  <c r="L5047" i="1"/>
  <c r="H5047" i="1"/>
  <c r="M5047" i="1" s="1"/>
  <c r="L5030" i="1"/>
  <c r="H5030" i="1"/>
  <c r="M5030" i="1" s="1"/>
  <c r="L5032" i="1"/>
  <c r="H5032" i="1"/>
  <c r="M5032" i="1" s="1"/>
  <c r="L5028" i="1"/>
  <c r="H5028" i="1"/>
  <c r="M5028" i="1" s="1"/>
  <c r="L5029" i="1"/>
  <c r="H5029" i="1"/>
  <c r="M5029" i="1" s="1"/>
  <c r="L5037" i="1"/>
  <c r="H5037" i="1"/>
  <c r="M5037" i="1" s="1"/>
  <c r="L5045" i="1"/>
  <c r="H5045" i="1"/>
  <c r="M5045" i="1" s="1"/>
  <c r="L5039" i="1"/>
  <c r="H5039" i="1"/>
  <c r="M5039" i="1" s="1"/>
  <c r="L3631" i="1"/>
  <c r="H3631" i="1"/>
  <c r="M3631" i="1" s="1"/>
  <c r="L3982" i="1"/>
  <c r="H3982" i="1"/>
  <c r="M3982" i="1" s="1"/>
  <c r="L3679" i="1"/>
  <c r="H3679" i="1"/>
  <c r="M3679" i="1" s="1"/>
  <c r="L5273" i="1"/>
  <c r="H5273" i="1"/>
  <c r="M5273" i="1" s="1"/>
  <c r="L5272" i="1"/>
  <c r="H5272" i="1"/>
  <c r="M5272" i="1" s="1"/>
  <c r="L5274" i="1"/>
  <c r="H5274" i="1"/>
  <c r="M5274" i="1" s="1"/>
  <c r="L5275" i="1"/>
  <c r="H5275" i="1"/>
  <c r="M5275" i="1" s="1"/>
  <c r="L2565" i="1"/>
  <c r="H2565" i="1"/>
  <c r="M2565" i="1" s="1"/>
  <c r="L4832" i="1"/>
  <c r="H4832" i="1"/>
  <c r="M4832" i="1" s="1"/>
  <c r="L4830" i="1"/>
  <c r="H4830" i="1"/>
  <c r="M4830" i="1" s="1"/>
  <c r="L4831" i="1"/>
  <c r="H4831" i="1"/>
  <c r="M4831" i="1" s="1"/>
  <c r="L4113" i="1"/>
  <c r="H4113" i="1"/>
  <c r="M4113" i="1" s="1"/>
  <c r="L4117" i="1"/>
  <c r="H4117" i="1"/>
  <c r="M4117" i="1" s="1"/>
  <c r="L4686" i="1"/>
  <c r="H4686" i="1"/>
  <c r="M4686" i="1" s="1"/>
  <c r="L4703" i="1"/>
  <c r="H4703" i="1"/>
  <c r="M4703" i="1" s="1"/>
  <c r="L3781" i="1"/>
  <c r="H3781" i="1"/>
  <c r="M3781" i="1" s="1"/>
  <c r="L2979" i="1"/>
  <c r="H2979" i="1"/>
  <c r="M2979" i="1" s="1"/>
  <c r="L4993" i="1"/>
  <c r="H4993" i="1"/>
  <c r="M4993" i="1" s="1"/>
  <c r="L4984" i="1"/>
  <c r="H4984" i="1"/>
  <c r="M4984" i="1" s="1"/>
  <c r="L3392" i="1"/>
  <c r="H3392" i="1"/>
  <c r="M3392" i="1" s="1"/>
  <c r="L5139" i="1"/>
  <c r="H5139" i="1"/>
  <c r="M5139" i="1" s="1"/>
  <c r="L5103" i="1"/>
  <c r="H5103" i="1"/>
  <c r="M5103" i="1" s="1"/>
  <c r="L3827" i="1"/>
  <c r="H3827" i="1"/>
  <c r="M3827" i="1" s="1"/>
  <c r="L3824" i="1"/>
  <c r="H3824" i="1"/>
  <c r="M3824" i="1" s="1"/>
  <c r="L3808" i="1"/>
  <c r="H3808" i="1"/>
  <c r="M3808" i="1" s="1"/>
  <c r="L3807" i="1"/>
  <c r="H3807" i="1"/>
  <c r="M3807" i="1" s="1"/>
  <c r="L3809" i="1"/>
  <c r="H3809" i="1"/>
  <c r="M3809" i="1" s="1"/>
  <c r="L3776" i="1"/>
  <c r="H3776" i="1"/>
  <c r="M3776" i="1" s="1"/>
  <c r="L5281" i="1"/>
  <c r="H5281" i="1"/>
  <c r="M5281" i="1" s="1"/>
  <c r="L2754" i="1"/>
  <c r="H2754" i="1"/>
  <c r="M2754" i="1" s="1"/>
  <c r="L5203" i="1"/>
  <c r="H5203" i="1"/>
  <c r="M5203" i="1" s="1"/>
  <c r="L5205" i="1"/>
  <c r="H5205" i="1"/>
  <c r="M5205" i="1" s="1"/>
  <c r="L5204" i="1"/>
  <c r="H5204" i="1"/>
  <c r="M5204" i="1" s="1"/>
  <c r="L5206" i="1"/>
  <c r="H5206" i="1"/>
  <c r="M5206" i="1" s="1"/>
  <c r="L2681" i="1"/>
  <c r="H2681" i="1"/>
  <c r="M2681" i="1" s="1"/>
  <c r="L4179" i="1"/>
  <c r="H4179" i="1"/>
  <c r="M4179" i="1" s="1"/>
  <c r="L3457" i="1"/>
  <c r="H3457" i="1"/>
  <c r="M3457" i="1" s="1"/>
  <c r="L3460" i="1"/>
  <c r="H3460" i="1"/>
  <c r="M3460" i="1" s="1"/>
  <c r="L3452" i="1"/>
  <c r="H3452" i="1"/>
  <c r="M3452" i="1" s="1"/>
  <c r="L3451" i="1"/>
  <c r="H3451" i="1"/>
  <c r="M3451" i="1" s="1"/>
  <c r="L3036" i="1"/>
  <c r="H3036" i="1"/>
  <c r="M3036" i="1" s="1"/>
  <c r="L2976" i="1"/>
  <c r="H2976" i="1"/>
  <c r="M2976" i="1" s="1"/>
  <c r="L5169" i="1"/>
  <c r="H5169" i="1"/>
  <c r="M5169" i="1" s="1"/>
  <c r="L4067" i="1"/>
  <c r="H4067" i="1"/>
  <c r="M4067" i="1" s="1"/>
  <c r="L4066" i="1"/>
  <c r="H4066" i="1"/>
  <c r="M4066" i="1" s="1"/>
  <c r="L2297" i="1"/>
  <c r="H2297" i="1"/>
  <c r="M2297" i="1" s="1"/>
  <c r="L5371" i="1"/>
  <c r="H5371" i="1"/>
  <c r="M5371" i="1" s="1"/>
  <c r="L5144" i="1"/>
  <c r="H5144" i="1"/>
  <c r="M5144" i="1" s="1"/>
  <c r="L2550" i="1"/>
  <c r="H2550" i="1"/>
  <c r="M2550" i="1" s="1"/>
  <c r="L5141" i="1"/>
  <c r="H5141" i="1"/>
  <c r="M5141" i="1" s="1"/>
  <c r="L5142" i="1"/>
  <c r="H5142" i="1"/>
  <c r="M5142" i="1" s="1"/>
  <c r="L5149" i="1"/>
  <c r="H5149" i="1"/>
  <c r="M5149" i="1" s="1"/>
  <c r="L5147" i="1"/>
  <c r="H5147" i="1"/>
  <c r="M5147" i="1" s="1"/>
  <c r="L5148" i="1"/>
  <c r="H5148" i="1"/>
  <c r="M5148" i="1" s="1"/>
  <c r="L5145" i="1"/>
  <c r="H5145" i="1"/>
  <c r="M5145" i="1" s="1"/>
  <c r="L5146" i="1"/>
  <c r="H5146" i="1"/>
  <c r="M5146" i="1" s="1"/>
  <c r="L5143" i="1"/>
  <c r="H5143" i="1"/>
  <c r="M5143" i="1" s="1"/>
  <c r="L5140" i="1"/>
  <c r="H5140" i="1"/>
  <c r="M5140" i="1" s="1"/>
  <c r="L2839" i="1"/>
  <c r="H2839" i="1"/>
  <c r="M2839" i="1" s="1"/>
  <c r="L2954" i="1"/>
  <c r="H2954" i="1"/>
  <c r="M2954" i="1" s="1"/>
  <c r="L2953" i="1"/>
  <c r="H2953" i="1"/>
  <c r="M2953" i="1" s="1"/>
  <c r="L4876" i="1"/>
  <c r="H4876" i="1"/>
  <c r="M4876" i="1" s="1"/>
  <c r="L4874" i="1"/>
  <c r="H4874" i="1"/>
  <c r="M4874" i="1" s="1"/>
  <c r="L4576" i="1"/>
  <c r="H4576" i="1"/>
  <c r="M4576" i="1" s="1"/>
  <c r="L3103" i="1"/>
  <c r="H3103" i="1"/>
  <c r="M3103" i="1" s="1"/>
  <c r="L3619" i="1"/>
  <c r="H3619" i="1"/>
  <c r="M3619" i="1" s="1"/>
  <c r="L5392" i="1"/>
  <c r="H5392" i="1"/>
  <c r="M5392" i="1" s="1"/>
  <c r="L2567" i="1"/>
  <c r="H2567" i="1"/>
  <c r="M2567" i="1" s="1"/>
  <c r="L5397" i="1"/>
  <c r="H5397" i="1"/>
  <c r="M5397" i="1" s="1"/>
  <c r="L4990" i="1"/>
  <c r="H4990" i="1"/>
  <c r="M4990" i="1" s="1"/>
  <c r="L4989" i="1"/>
  <c r="H4989" i="1"/>
  <c r="M4989" i="1" s="1"/>
  <c r="L4991" i="1"/>
  <c r="H4991" i="1"/>
  <c r="M4991" i="1" s="1"/>
  <c r="L2208" i="1"/>
  <c r="H2208" i="1"/>
  <c r="M2208" i="1" s="1"/>
  <c r="L3570" i="1"/>
  <c r="H3570" i="1"/>
  <c r="M3570" i="1" s="1"/>
  <c r="L5372" i="1"/>
  <c r="H5372" i="1"/>
  <c r="M5372" i="1" s="1"/>
  <c r="L4106" i="1"/>
  <c r="H4106" i="1"/>
  <c r="M4106" i="1" s="1"/>
  <c r="L2757" i="1"/>
  <c r="H2757" i="1"/>
  <c r="M2757" i="1" s="1"/>
  <c r="L2770" i="1"/>
  <c r="H2770" i="1"/>
  <c r="M2770" i="1" s="1"/>
  <c r="L2772" i="1"/>
  <c r="H2772" i="1"/>
  <c r="M2772" i="1" s="1"/>
  <c r="L3571" i="1"/>
  <c r="H3571" i="1"/>
  <c r="M3571" i="1" s="1"/>
  <c r="L3185" i="1"/>
  <c r="H3185" i="1"/>
  <c r="M3185" i="1" s="1"/>
  <c r="L3168" i="1"/>
  <c r="H3168" i="1"/>
  <c r="M3168" i="1" s="1"/>
  <c r="L5194" i="1"/>
  <c r="H5194" i="1"/>
  <c r="M5194" i="1" s="1"/>
  <c r="L5195" i="1"/>
  <c r="H5195" i="1"/>
  <c r="M5195" i="1" s="1"/>
  <c r="L4779" i="1"/>
  <c r="H4779" i="1"/>
  <c r="M4779" i="1" s="1"/>
  <c r="L4780" i="1"/>
  <c r="H4780" i="1"/>
  <c r="M4780" i="1" s="1"/>
  <c r="L5219" i="1"/>
  <c r="H5219" i="1"/>
  <c r="M5219" i="1" s="1"/>
  <c r="L4954" i="1"/>
  <c r="H4954" i="1"/>
  <c r="M4954" i="1" s="1"/>
  <c r="L4955" i="1"/>
  <c r="H4955" i="1"/>
  <c r="M4955" i="1" s="1"/>
  <c r="L4953" i="1"/>
  <c r="H4953" i="1"/>
  <c r="M4953" i="1" s="1"/>
  <c r="L2631" i="1"/>
  <c r="H2631" i="1"/>
  <c r="M2631" i="1" s="1"/>
  <c r="L4366" i="1"/>
  <c r="H4366" i="1"/>
  <c r="M4366" i="1" s="1"/>
  <c r="L4365" i="1"/>
  <c r="H4365" i="1"/>
  <c r="M4365" i="1" s="1"/>
  <c r="L4373" i="1"/>
  <c r="H4373" i="1"/>
  <c r="M4373" i="1" s="1"/>
  <c r="L2638" i="1"/>
  <c r="H2638" i="1"/>
  <c r="M2638" i="1" s="1"/>
  <c r="L2630" i="1"/>
  <c r="H2630" i="1"/>
  <c r="M2630" i="1" s="1"/>
  <c r="L2788" i="1"/>
  <c r="H2788" i="1"/>
  <c r="M2788" i="1" s="1"/>
  <c r="L3634" i="1"/>
  <c r="H3634" i="1"/>
  <c r="M3634" i="1" s="1"/>
  <c r="L2999" i="1"/>
  <c r="H2999" i="1"/>
  <c r="M2999" i="1" s="1"/>
  <c r="L2394" i="1"/>
  <c r="H2394" i="1"/>
  <c r="M2394" i="1" s="1"/>
  <c r="L2395" i="1"/>
  <c r="H2395" i="1"/>
  <c r="M2395" i="1" s="1"/>
  <c r="L3779" i="1"/>
  <c r="H3779" i="1"/>
  <c r="M3779" i="1" s="1"/>
  <c r="L3544" i="1"/>
  <c r="H3544" i="1"/>
  <c r="M3544" i="1" s="1"/>
  <c r="L2961" i="1"/>
  <c r="H2961" i="1"/>
  <c r="M2961" i="1" s="1"/>
  <c r="L2351" i="1"/>
  <c r="H2351" i="1"/>
  <c r="M2351" i="1" s="1"/>
  <c r="L2911" i="1"/>
  <c r="H2911" i="1"/>
  <c r="M2911" i="1" s="1"/>
  <c r="L4937" i="1"/>
  <c r="H4937" i="1"/>
  <c r="M4937" i="1" s="1"/>
  <c r="L4938" i="1"/>
  <c r="H4938" i="1"/>
  <c r="M4938" i="1" s="1"/>
  <c r="L3043" i="1"/>
  <c r="H3043" i="1"/>
  <c r="M3043" i="1" s="1"/>
  <c r="L3044" i="1"/>
  <c r="H3044" i="1"/>
  <c r="M3044" i="1" s="1"/>
  <c r="L3042" i="1"/>
  <c r="H3042" i="1"/>
  <c r="M3042" i="1" s="1"/>
  <c r="L3395" i="1"/>
  <c r="H3395" i="1"/>
  <c r="M3395" i="1" s="1"/>
  <c r="L3394" i="1"/>
  <c r="H3394" i="1"/>
  <c r="M3394" i="1" s="1"/>
  <c r="L3038" i="1"/>
  <c r="H3038" i="1"/>
  <c r="M3038" i="1" s="1"/>
  <c r="L3040" i="1"/>
  <c r="H3040" i="1"/>
  <c r="M3040" i="1" s="1"/>
  <c r="L3041" i="1"/>
  <c r="H3041" i="1"/>
  <c r="M3041" i="1" s="1"/>
  <c r="L3039" i="1"/>
  <c r="H3039" i="1"/>
  <c r="M3039" i="1" s="1"/>
  <c r="L3105" i="1"/>
  <c r="H3105" i="1"/>
  <c r="M3105" i="1" s="1"/>
  <c r="L3102" i="1"/>
  <c r="H3102" i="1"/>
  <c r="M3102" i="1" s="1"/>
  <c r="L3136" i="1"/>
  <c r="H3136" i="1"/>
  <c r="M3136" i="1" s="1"/>
  <c r="L3146" i="1"/>
  <c r="H3146" i="1"/>
  <c r="M3146" i="1" s="1"/>
  <c r="L3143" i="1"/>
  <c r="H3143" i="1"/>
  <c r="M3143" i="1" s="1"/>
  <c r="L5308" i="1"/>
  <c r="H5308" i="1"/>
  <c r="M5308" i="1" s="1"/>
  <c r="L4183" i="1"/>
  <c r="H4183" i="1"/>
  <c r="M4183" i="1" s="1"/>
  <c r="L5367" i="1"/>
  <c r="H5367" i="1"/>
  <c r="M5367" i="1" s="1"/>
  <c r="L2330" i="1"/>
  <c r="H2330" i="1"/>
  <c r="M2330" i="1" s="1"/>
  <c r="L2629" i="1"/>
  <c r="H2629" i="1"/>
  <c r="M2629" i="1" s="1"/>
  <c r="L3732" i="1"/>
  <c r="H3732" i="1"/>
  <c r="M3732" i="1" s="1"/>
  <c r="L3733" i="1"/>
  <c r="H3733" i="1"/>
  <c r="M3733" i="1" s="1"/>
  <c r="L2210" i="1"/>
  <c r="H2210" i="1"/>
  <c r="M2210" i="1" s="1"/>
  <c r="L2207" i="1"/>
  <c r="H2207" i="1"/>
  <c r="M2207" i="1" s="1"/>
  <c r="L2636" i="1"/>
  <c r="H2636" i="1"/>
  <c r="M2636" i="1" s="1"/>
  <c r="L2634" i="1"/>
  <c r="H2634" i="1"/>
  <c r="M2634" i="1" s="1"/>
  <c r="L2637" i="1"/>
  <c r="H2637" i="1"/>
  <c r="M2637" i="1" s="1"/>
  <c r="L2635" i="1"/>
  <c r="H2635" i="1"/>
  <c r="M2635" i="1" s="1"/>
  <c r="L2632" i="1"/>
  <c r="H2632" i="1"/>
  <c r="M2632" i="1" s="1"/>
  <c r="L5293" i="1"/>
  <c r="H5293" i="1"/>
  <c r="M5293" i="1" s="1"/>
  <c r="L5314" i="1"/>
  <c r="H5314" i="1"/>
  <c r="M5314" i="1" s="1"/>
  <c r="L5329" i="1"/>
  <c r="H5329" i="1"/>
  <c r="M5329" i="1" s="1"/>
  <c r="L5330" i="1"/>
  <c r="H5330" i="1"/>
  <c r="M5330" i="1" s="1"/>
  <c r="L4542" i="1"/>
  <c r="H4542" i="1"/>
  <c r="M4542" i="1" s="1"/>
  <c r="L4538" i="1"/>
  <c r="H4538" i="1"/>
  <c r="M4538" i="1" s="1"/>
  <c r="L4535" i="1"/>
  <c r="H4535" i="1"/>
  <c r="M4535" i="1" s="1"/>
  <c r="L4537" i="1"/>
  <c r="H4537" i="1"/>
  <c r="M4537" i="1" s="1"/>
  <c r="L4536" i="1"/>
  <c r="H4536" i="1"/>
  <c r="M4536" i="1" s="1"/>
  <c r="L4994" i="1"/>
  <c r="H4994" i="1"/>
  <c r="M4994" i="1" s="1"/>
  <c r="L4987" i="1"/>
  <c r="H4987" i="1"/>
  <c r="M4987" i="1" s="1"/>
  <c r="L4995" i="1"/>
  <c r="H4995" i="1"/>
  <c r="M4995" i="1" s="1"/>
  <c r="L4977" i="1"/>
  <c r="H4977" i="1"/>
  <c r="M4977" i="1" s="1"/>
  <c r="L4978" i="1"/>
  <c r="H4978" i="1"/>
  <c r="M4978" i="1" s="1"/>
  <c r="L5001" i="1"/>
  <c r="H5001" i="1"/>
  <c r="M5001" i="1" s="1"/>
  <c r="L4996" i="1"/>
  <c r="H4996" i="1"/>
  <c r="M4996" i="1" s="1"/>
  <c r="L4988" i="1"/>
  <c r="H4988" i="1"/>
  <c r="M4988" i="1" s="1"/>
  <c r="L3188" i="1"/>
  <c r="H3188" i="1"/>
  <c r="M3188" i="1" s="1"/>
  <c r="L5025" i="1"/>
  <c r="H5025" i="1"/>
  <c r="M5025" i="1" s="1"/>
  <c r="L4134" i="1"/>
  <c r="H4134" i="1"/>
  <c r="M4134" i="1" s="1"/>
  <c r="L4114" i="1"/>
  <c r="H4114" i="1"/>
  <c r="M4114" i="1" s="1"/>
  <c r="L4507" i="1"/>
  <c r="H4507" i="1"/>
  <c r="M4507" i="1" s="1"/>
  <c r="L2701" i="1"/>
  <c r="H2701" i="1"/>
  <c r="M2701" i="1" s="1"/>
  <c r="L2353" i="1"/>
  <c r="H2353" i="1"/>
  <c r="M2353" i="1" s="1"/>
  <c r="L2771" i="1"/>
  <c r="H2771" i="1"/>
  <c r="M2771" i="1" s="1"/>
  <c r="L2287" i="1"/>
  <c r="H2287" i="1"/>
  <c r="M2287" i="1" s="1"/>
  <c r="L2887" i="1"/>
  <c r="H2887" i="1"/>
  <c r="M2887" i="1" s="1"/>
  <c r="L2889" i="1"/>
  <c r="H2889" i="1"/>
  <c r="M2889" i="1" s="1"/>
  <c r="L4653" i="1"/>
  <c r="H4653" i="1"/>
  <c r="M4653" i="1" s="1"/>
  <c r="L4959" i="1"/>
  <c r="H4959" i="1"/>
  <c r="M4959" i="1" s="1"/>
  <c r="L4967" i="1"/>
  <c r="H4967" i="1"/>
  <c r="M4967" i="1" s="1"/>
  <c r="L4966" i="1"/>
  <c r="H4966" i="1"/>
  <c r="M4966" i="1" s="1"/>
  <c r="L4963" i="1"/>
  <c r="H4963" i="1"/>
  <c r="M4963" i="1" s="1"/>
  <c r="L4962" i="1"/>
  <c r="H4962" i="1"/>
  <c r="M4962" i="1" s="1"/>
  <c r="L4961" i="1"/>
  <c r="H4961" i="1"/>
  <c r="M4961" i="1" s="1"/>
  <c r="L4920" i="1"/>
  <c r="H4920" i="1"/>
  <c r="M4920" i="1" s="1"/>
  <c r="L4921" i="1"/>
  <c r="H4921" i="1"/>
  <c r="M4921" i="1" s="1"/>
  <c r="L5429" i="1"/>
  <c r="H5429" i="1"/>
  <c r="M5429" i="1" s="1"/>
  <c r="L5427" i="1"/>
  <c r="H5427" i="1"/>
  <c r="M5427" i="1" s="1"/>
  <c r="L5426" i="1"/>
  <c r="H5426" i="1"/>
  <c r="M5426" i="1" s="1"/>
  <c r="L5428" i="1"/>
  <c r="H5428" i="1"/>
  <c r="M5428" i="1" s="1"/>
  <c r="L5425" i="1"/>
  <c r="H5425" i="1"/>
  <c r="M5425" i="1" s="1"/>
  <c r="L5068" i="1"/>
  <c r="H5068" i="1"/>
  <c r="M5068" i="1" s="1"/>
  <c r="L5074" i="1"/>
  <c r="H5074" i="1"/>
  <c r="M5074" i="1" s="1"/>
  <c r="L3254" i="1"/>
  <c r="H3254" i="1"/>
  <c r="M3254" i="1" s="1"/>
  <c r="L3252" i="1"/>
  <c r="H3252" i="1"/>
  <c r="M3252" i="1" s="1"/>
  <c r="L4948" i="1"/>
  <c r="H4948" i="1"/>
  <c r="M4948" i="1" s="1"/>
  <c r="L4935" i="1"/>
  <c r="H4935" i="1"/>
  <c r="M4935" i="1" s="1"/>
  <c r="L4936" i="1"/>
  <c r="H4936" i="1"/>
  <c r="M4936" i="1" s="1"/>
  <c r="L4707" i="1"/>
  <c r="H4707" i="1"/>
  <c r="M4707" i="1" s="1"/>
  <c r="L4721" i="1"/>
  <c r="H4721" i="1"/>
  <c r="M4721" i="1" s="1"/>
  <c r="L4719" i="1"/>
  <c r="H4719" i="1"/>
  <c r="M4719" i="1" s="1"/>
  <c r="L4711" i="1"/>
  <c r="H4711" i="1"/>
  <c r="M4711" i="1" s="1"/>
  <c r="L5348" i="1"/>
  <c r="H5348" i="1"/>
  <c r="M5348" i="1" s="1"/>
  <c r="L5355" i="1"/>
  <c r="H5355" i="1"/>
  <c r="M5355" i="1" s="1"/>
  <c r="L5336" i="1"/>
  <c r="H5336" i="1"/>
  <c r="M5336" i="1" s="1"/>
  <c r="L5363" i="1"/>
  <c r="H5363" i="1"/>
  <c r="M5363" i="1" s="1"/>
  <c r="L5347" i="1"/>
  <c r="H5347" i="1"/>
  <c r="M5347" i="1" s="1"/>
  <c r="L2507" i="1"/>
  <c r="H2507" i="1"/>
  <c r="M2507" i="1" s="1"/>
  <c r="L3612" i="1"/>
  <c r="H3612" i="1"/>
  <c r="M3612" i="1" s="1"/>
  <c r="L2983" i="1"/>
  <c r="H2983" i="1"/>
  <c r="M2983" i="1" s="1"/>
  <c r="L2981" i="1"/>
  <c r="H2981" i="1"/>
  <c r="M2981" i="1" s="1"/>
  <c r="L2978" i="1"/>
  <c r="H2978" i="1"/>
  <c r="M2978" i="1" s="1"/>
  <c r="L3540" i="1"/>
  <c r="H3540" i="1"/>
  <c r="M3540" i="1" s="1"/>
  <c r="L3541" i="1"/>
  <c r="H3541" i="1"/>
  <c r="M3541" i="1" s="1"/>
  <c r="L3542" i="1"/>
  <c r="H3542" i="1"/>
  <c r="M3542" i="1" s="1"/>
  <c r="L3539" i="1"/>
  <c r="H3539" i="1"/>
  <c r="M3539" i="1" s="1"/>
  <c r="L3828" i="1"/>
  <c r="H3828" i="1"/>
  <c r="M3828" i="1" s="1"/>
  <c r="L3215" i="1"/>
  <c r="H3215" i="1"/>
  <c r="M3215" i="1" s="1"/>
  <c r="L5287" i="1"/>
  <c r="H5287" i="1"/>
  <c r="M5287" i="1" s="1"/>
  <c r="L5288" i="1"/>
  <c r="H5288" i="1"/>
  <c r="M5288" i="1" s="1"/>
  <c r="L5289" i="1"/>
  <c r="H5289" i="1"/>
  <c r="M5289" i="1" s="1"/>
  <c r="L4137" i="1"/>
  <c r="H4137" i="1"/>
  <c r="M4137" i="1" s="1"/>
  <c r="L4127" i="1"/>
  <c r="H4127" i="1"/>
  <c r="M4127" i="1" s="1"/>
  <c r="L4119" i="1"/>
  <c r="H4119" i="1"/>
  <c r="M4119" i="1" s="1"/>
  <c r="L3264" i="1"/>
  <c r="H3264" i="1"/>
  <c r="M3264" i="1" s="1"/>
  <c r="L3263" i="1"/>
  <c r="H3263" i="1"/>
  <c r="M3263" i="1" s="1"/>
  <c r="L2819" i="1"/>
  <c r="H2819" i="1"/>
  <c r="M2819" i="1" s="1"/>
  <c r="L4378" i="1"/>
  <c r="H4378" i="1"/>
  <c r="M4378" i="1" s="1"/>
  <c r="L4376" i="1"/>
  <c r="H4376" i="1"/>
  <c r="M4376" i="1" s="1"/>
  <c r="L4382" i="1"/>
  <c r="H4382" i="1"/>
  <c r="M4382" i="1" s="1"/>
  <c r="L3083" i="1"/>
  <c r="H3083" i="1"/>
  <c r="M3083" i="1" s="1"/>
  <c r="L4511" i="1"/>
  <c r="H4511" i="1"/>
  <c r="M4511" i="1" s="1"/>
  <c r="L4512" i="1"/>
  <c r="H4512" i="1"/>
  <c r="M4512" i="1" s="1"/>
  <c r="L4509" i="1"/>
  <c r="H4509" i="1"/>
  <c r="M4509" i="1" s="1"/>
  <c r="L4510" i="1"/>
  <c r="H4510" i="1"/>
  <c r="M4510" i="1" s="1"/>
  <c r="L4521" i="1"/>
  <c r="H4521" i="1"/>
  <c r="M4521" i="1" s="1"/>
  <c r="L4513" i="1"/>
  <c r="H4513" i="1"/>
  <c r="M4513" i="1" s="1"/>
  <c r="L3089" i="1"/>
  <c r="H3089" i="1"/>
  <c r="M3089" i="1" s="1"/>
  <c r="L3091" i="1"/>
  <c r="H3091" i="1"/>
  <c r="M3091" i="1" s="1"/>
  <c r="L3069" i="1"/>
  <c r="H3069" i="1"/>
  <c r="M3069" i="1" s="1"/>
  <c r="L3788" i="1"/>
  <c r="H3788" i="1"/>
  <c r="M3788" i="1" s="1"/>
  <c r="L2669" i="1"/>
  <c r="H2669" i="1"/>
  <c r="M2669" i="1" s="1"/>
  <c r="L3172" i="1"/>
  <c r="H3172" i="1"/>
  <c r="M3172" i="1" s="1"/>
  <c r="L3174" i="1"/>
  <c r="H3174" i="1"/>
  <c r="M3174" i="1" s="1"/>
  <c r="L3173" i="1"/>
  <c r="H3173" i="1"/>
  <c r="M3173" i="1" s="1"/>
  <c r="L5360" i="1"/>
  <c r="H5360" i="1"/>
  <c r="M5360" i="1" s="1"/>
  <c r="L5359" i="1"/>
  <c r="H5359" i="1"/>
  <c r="M5359" i="1" s="1"/>
  <c r="L5358" i="1"/>
  <c r="H5358" i="1"/>
  <c r="M5358" i="1" s="1"/>
  <c r="L5361" i="1"/>
  <c r="H5361" i="1"/>
  <c r="M5361" i="1" s="1"/>
  <c r="L4426" i="1"/>
  <c r="H4426" i="1"/>
  <c r="M4426" i="1" s="1"/>
  <c r="L4399" i="1"/>
  <c r="H4399" i="1"/>
  <c r="M4399" i="1" s="1"/>
  <c r="L4018" i="1"/>
  <c r="H4018" i="1"/>
  <c r="M4018" i="1" s="1"/>
  <c r="L4019" i="1"/>
  <c r="H4019" i="1"/>
  <c r="M4019" i="1" s="1"/>
  <c r="L4556" i="1"/>
  <c r="H4556" i="1"/>
  <c r="M4556" i="1" s="1"/>
  <c r="L4558" i="1"/>
  <c r="H4558" i="1"/>
  <c r="M4558" i="1" s="1"/>
  <c r="L4851" i="1"/>
  <c r="H4851" i="1"/>
  <c r="M4851" i="1" s="1"/>
  <c r="L4865" i="1"/>
  <c r="H4865" i="1"/>
  <c r="M4865" i="1" s="1"/>
  <c r="L4859" i="1"/>
  <c r="H4859" i="1"/>
  <c r="M4859" i="1" s="1"/>
  <c r="L4835" i="1"/>
  <c r="H4835" i="1"/>
  <c r="M4835" i="1" s="1"/>
  <c r="L4834" i="1"/>
  <c r="H4834" i="1"/>
  <c r="M4834" i="1" s="1"/>
  <c r="L4875" i="1"/>
  <c r="H4875" i="1"/>
  <c r="M4875" i="1" s="1"/>
  <c r="L4877" i="1"/>
  <c r="H4877" i="1"/>
  <c r="M4877" i="1" s="1"/>
  <c r="L4488" i="1"/>
  <c r="H4488" i="1"/>
  <c r="M4488" i="1" s="1"/>
  <c r="L4487" i="1"/>
  <c r="H4487" i="1"/>
  <c r="M4487" i="1" s="1"/>
  <c r="L2397" i="1"/>
  <c r="H2397" i="1"/>
  <c r="M2397" i="1" s="1"/>
  <c r="L2535" i="1"/>
  <c r="H2535" i="1"/>
  <c r="M2535" i="1" s="1"/>
  <c r="L2511" i="1"/>
  <c r="H2511" i="1"/>
  <c r="M2511" i="1" s="1"/>
  <c r="L2412" i="1"/>
  <c r="H2412" i="1"/>
  <c r="M2412" i="1" s="1"/>
  <c r="L2473" i="1"/>
  <c r="H2473" i="1"/>
  <c r="M2473" i="1" s="1"/>
  <c r="L3739" i="1"/>
  <c r="H3739" i="1"/>
  <c r="M3739" i="1" s="1"/>
  <c r="L3738" i="1"/>
  <c r="H3738" i="1"/>
  <c r="M3738" i="1" s="1"/>
  <c r="L3734" i="1"/>
  <c r="H3734" i="1"/>
  <c r="M3734" i="1" s="1"/>
  <c r="L3749" i="1"/>
  <c r="H3749" i="1"/>
  <c r="M3749" i="1" s="1"/>
  <c r="L2820" i="1"/>
  <c r="H2820" i="1"/>
  <c r="M2820" i="1" s="1"/>
  <c r="L4906" i="1"/>
  <c r="H4906" i="1"/>
  <c r="M4906" i="1" s="1"/>
  <c r="L4907" i="1"/>
  <c r="H4907" i="1"/>
  <c r="M4907" i="1" s="1"/>
  <c r="L4908" i="1"/>
  <c r="H4908" i="1"/>
  <c r="M4908" i="1" s="1"/>
  <c r="L4903" i="1"/>
  <c r="H4903" i="1"/>
  <c r="M4903" i="1" s="1"/>
  <c r="L4902" i="1"/>
  <c r="H4902" i="1"/>
  <c r="M4902" i="1" s="1"/>
  <c r="L4901" i="1"/>
  <c r="H4901" i="1"/>
  <c r="M4901" i="1" s="1"/>
  <c r="L4900" i="1"/>
  <c r="H4900" i="1"/>
  <c r="M4900" i="1" s="1"/>
  <c r="L3262" i="1"/>
  <c r="H3262" i="1"/>
  <c r="M3262" i="1" s="1"/>
  <c r="L3260" i="1"/>
  <c r="H3260" i="1"/>
  <c r="M3260" i="1" s="1"/>
  <c r="L3258" i="1"/>
  <c r="H3258" i="1"/>
  <c r="M3258" i="1" s="1"/>
  <c r="L5222" i="1"/>
  <c r="H5222" i="1"/>
  <c r="M5222" i="1" s="1"/>
  <c r="L5221" i="1"/>
  <c r="H5221" i="1"/>
  <c r="M5221" i="1" s="1"/>
  <c r="L5220" i="1"/>
  <c r="H5220" i="1"/>
  <c r="M5220" i="1" s="1"/>
  <c r="L5223" i="1"/>
  <c r="H5223" i="1"/>
  <c r="M5223" i="1" s="1"/>
  <c r="L4894" i="1"/>
  <c r="H4894" i="1"/>
  <c r="M4894" i="1" s="1"/>
  <c r="L4896" i="1"/>
  <c r="H4896" i="1"/>
  <c r="M4896" i="1" s="1"/>
  <c r="L3642" i="1"/>
  <c r="H3642" i="1"/>
  <c r="M3642" i="1" s="1"/>
  <c r="L3641" i="1"/>
  <c r="H3641" i="1"/>
  <c r="M3641" i="1" s="1"/>
  <c r="L3687" i="1"/>
  <c r="H3687" i="1"/>
  <c r="M3687" i="1" s="1"/>
  <c r="L3689" i="1"/>
  <c r="H3689" i="1"/>
  <c r="M3689" i="1" s="1"/>
  <c r="L4774" i="1"/>
  <c r="H4774" i="1"/>
  <c r="M4774" i="1" s="1"/>
  <c r="L4773" i="1"/>
  <c r="H4773" i="1"/>
  <c r="M4773" i="1" s="1"/>
  <c r="L4775" i="1"/>
  <c r="H4775" i="1"/>
  <c r="M4775" i="1" s="1"/>
  <c r="L4603" i="1"/>
  <c r="H4603" i="1"/>
  <c r="M4603" i="1" s="1"/>
  <c r="L4602" i="1"/>
  <c r="H4602" i="1"/>
  <c r="M4602" i="1" s="1"/>
  <c r="L4833" i="1"/>
  <c r="H4833" i="1"/>
  <c r="M4833" i="1" s="1"/>
  <c r="L3253" i="1"/>
  <c r="H3253" i="1"/>
  <c r="M3253" i="1" s="1"/>
  <c r="L5098" i="1"/>
  <c r="H5098" i="1"/>
  <c r="M5098" i="1" s="1"/>
  <c r="L5099" i="1"/>
  <c r="H5099" i="1"/>
  <c r="M5099" i="1" s="1"/>
  <c r="L5094" i="1"/>
  <c r="H5094" i="1"/>
  <c r="M5094" i="1" s="1"/>
  <c r="L3614" i="1"/>
  <c r="H3614" i="1"/>
  <c r="M3614" i="1" s="1"/>
  <c r="L3618" i="1"/>
  <c r="H3618" i="1"/>
  <c r="M3618" i="1" s="1"/>
  <c r="L2427" i="1"/>
  <c r="H2427" i="1"/>
  <c r="M2427" i="1" s="1"/>
  <c r="L4911" i="1"/>
  <c r="H4911" i="1"/>
  <c r="M4911" i="1" s="1"/>
  <c r="L4912" i="1"/>
  <c r="H4912" i="1"/>
  <c r="M4912" i="1" s="1"/>
  <c r="L4577" i="1"/>
  <c r="H4577" i="1"/>
  <c r="M4577" i="1" s="1"/>
  <c r="L2222" i="1"/>
  <c r="H2222" i="1"/>
  <c r="M2222" i="1" s="1"/>
  <c r="L4840" i="1"/>
  <c r="H4840" i="1"/>
  <c r="M4840" i="1" s="1"/>
  <c r="L2393" i="1"/>
  <c r="H2393" i="1"/>
  <c r="M2393" i="1" s="1"/>
  <c r="L3678" i="1"/>
  <c r="H3678" i="1"/>
  <c r="M3678" i="1" s="1"/>
  <c r="L3686" i="1"/>
  <c r="H3686" i="1"/>
  <c r="M3686" i="1" s="1"/>
  <c r="L3119" i="1"/>
  <c r="H3119" i="1"/>
  <c r="M3119" i="1" s="1"/>
  <c r="L3144" i="1"/>
  <c r="H3144" i="1"/>
  <c r="M3144" i="1" s="1"/>
  <c r="L3130" i="1"/>
  <c r="H3130" i="1"/>
  <c r="M3130" i="1" s="1"/>
  <c r="L3125" i="1"/>
  <c r="H3125" i="1"/>
  <c r="M3125" i="1" s="1"/>
  <c r="L4841" i="1"/>
  <c r="H4841" i="1"/>
  <c r="M4841" i="1" s="1"/>
  <c r="L3115" i="1"/>
  <c r="H3115" i="1"/>
  <c r="M3115" i="1" s="1"/>
  <c r="L3140" i="1"/>
  <c r="H3140" i="1"/>
  <c r="M3140" i="1" s="1"/>
  <c r="L3131" i="1"/>
  <c r="H3131" i="1"/>
  <c r="M3131" i="1" s="1"/>
  <c r="L3127" i="1"/>
  <c r="H3127" i="1"/>
  <c r="M3127" i="1" s="1"/>
  <c r="L3120" i="1"/>
  <c r="H3120" i="1"/>
  <c r="M3120" i="1" s="1"/>
  <c r="L3774" i="1"/>
  <c r="H3774" i="1"/>
  <c r="M3774" i="1" s="1"/>
  <c r="L4839" i="1"/>
  <c r="H4839" i="1"/>
  <c r="M4839" i="1" s="1"/>
  <c r="L4174" i="1"/>
  <c r="H4174" i="1"/>
  <c r="M4174" i="1" s="1"/>
  <c r="L4176" i="1"/>
  <c r="H4176" i="1"/>
  <c r="M4176" i="1" s="1"/>
  <c r="L3002" i="1"/>
  <c r="H3002" i="1"/>
  <c r="M3002" i="1" s="1"/>
  <c r="L3536" i="1"/>
  <c r="H3536" i="1"/>
  <c r="M3536" i="1" s="1"/>
  <c r="L2470" i="1"/>
  <c r="H2470" i="1"/>
  <c r="M2470" i="1" s="1"/>
  <c r="L2352" i="1"/>
  <c r="H2352" i="1"/>
  <c r="M2352" i="1" s="1"/>
  <c r="L2362" i="1"/>
  <c r="H2362" i="1"/>
  <c r="M2362" i="1" s="1"/>
  <c r="L2400" i="1"/>
  <c r="H2400" i="1"/>
  <c r="M2400" i="1" s="1"/>
  <c r="L2401" i="1"/>
  <c r="H2401" i="1"/>
  <c r="M2401" i="1" s="1"/>
  <c r="L2534" i="1"/>
  <c r="H2534" i="1"/>
  <c r="M2534" i="1" s="1"/>
  <c r="L4867" i="1"/>
  <c r="H4867" i="1"/>
  <c r="M4867" i="1" s="1"/>
  <c r="L4837" i="1"/>
  <c r="H4837" i="1"/>
  <c r="M4837" i="1" s="1"/>
  <c r="L4871" i="1"/>
  <c r="H4871" i="1"/>
  <c r="M4871" i="1" s="1"/>
  <c r="L4862" i="1"/>
  <c r="H4862" i="1"/>
  <c r="M4862" i="1" s="1"/>
  <c r="L3393" i="1"/>
  <c r="H3393" i="1"/>
  <c r="M3393" i="1" s="1"/>
  <c r="L3586" i="1"/>
  <c r="H3586" i="1"/>
  <c r="M3586" i="1" s="1"/>
  <c r="L5096" i="1"/>
  <c r="H5096" i="1"/>
  <c r="M5096" i="1" s="1"/>
  <c r="L5095" i="1"/>
  <c r="H5095" i="1"/>
  <c r="M5095" i="1" s="1"/>
  <c r="L3048" i="1"/>
  <c r="H3048" i="1"/>
  <c r="M3048" i="1" s="1"/>
  <c r="L3049" i="1"/>
  <c r="H3049" i="1"/>
  <c r="M3049" i="1" s="1"/>
  <c r="L5087" i="1"/>
  <c r="H5087" i="1"/>
  <c r="M5087" i="1" s="1"/>
  <c r="L4461" i="1"/>
  <c r="H4461" i="1"/>
  <c r="M4461" i="1" s="1"/>
  <c r="L2227" i="1"/>
  <c r="H2227" i="1"/>
  <c r="M2227" i="1" s="1"/>
  <c r="L2225" i="1"/>
  <c r="H2225" i="1"/>
  <c r="M2225" i="1" s="1"/>
  <c r="L3685" i="1"/>
  <c r="H3685" i="1"/>
  <c r="M3685" i="1" s="1"/>
  <c r="L4848" i="1"/>
  <c r="H4848" i="1"/>
  <c r="M4848" i="1" s="1"/>
  <c r="L4850" i="1"/>
  <c r="H4850" i="1"/>
  <c r="M4850" i="1" s="1"/>
  <c r="L4836" i="1"/>
  <c r="H4836" i="1"/>
  <c r="M4836" i="1" s="1"/>
  <c r="L4838" i="1"/>
  <c r="H4838" i="1"/>
  <c r="M4838" i="1" s="1"/>
  <c r="L4843" i="1"/>
  <c r="H4843" i="1"/>
  <c r="M4843" i="1" s="1"/>
  <c r="L4846" i="1"/>
  <c r="H4846" i="1"/>
  <c r="M4846" i="1" s="1"/>
  <c r="L4857" i="1"/>
  <c r="H4857" i="1"/>
  <c r="M4857" i="1" s="1"/>
  <c r="L2842" i="1"/>
  <c r="H2842" i="1"/>
  <c r="M2842" i="1" s="1"/>
  <c r="L2841" i="1"/>
  <c r="H2841" i="1"/>
  <c r="M2841" i="1" s="1"/>
  <c r="L2840" i="1"/>
  <c r="H2840" i="1"/>
  <c r="M2840" i="1" s="1"/>
  <c r="L3883" i="1"/>
  <c r="H3883" i="1"/>
  <c r="M3883" i="1" s="1"/>
  <c r="L4855" i="1"/>
  <c r="H4855" i="1"/>
  <c r="M4855" i="1" s="1"/>
  <c r="L4868" i="1"/>
  <c r="H4868" i="1"/>
  <c r="M4868" i="1" s="1"/>
  <c r="L4873" i="1"/>
  <c r="H4873" i="1"/>
  <c r="M4873" i="1" s="1"/>
  <c r="L4842" i="1"/>
  <c r="H4842" i="1"/>
  <c r="M4842" i="1" s="1"/>
  <c r="L3789" i="1"/>
  <c r="H3789" i="1"/>
  <c r="M3789" i="1" s="1"/>
  <c r="L2668" i="1"/>
  <c r="H2668" i="1"/>
  <c r="M2668" i="1" s="1"/>
  <c r="L4720" i="1"/>
  <c r="H4720" i="1"/>
  <c r="M4720" i="1" s="1"/>
  <c r="L4681" i="1"/>
  <c r="H4681" i="1"/>
  <c r="M4681" i="1" s="1"/>
  <c r="L4683" i="1"/>
  <c r="H4683" i="1"/>
  <c r="M4683" i="1" s="1"/>
  <c r="L2880" i="1"/>
  <c r="H2880" i="1"/>
  <c r="M2880" i="1" s="1"/>
  <c r="L2877" i="1"/>
  <c r="H2877" i="1"/>
  <c r="M2877" i="1" s="1"/>
  <c r="L2870" i="1"/>
  <c r="H2870" i="1"/>
  <c r="M2870" i="1" s="1"/>
  <c r="L2876" i="1"/>
  <c r="H2876" i="1"/>
  <c r="M2876" i="1" s="1"/>
  <c r="L2867" i="1"/>
  <c r="H2867" i="1"/>
  <c r="M2867" i="1" s="1"/>
  <c r="L2863" i="1"/>
  <c r="H2863" i="1"/>
  <c r="M2863" i="1" s="1"/>
  <c r="L2861" i="1"/>
  <c r="H2861" i="1"/>
  <c r="M2861" i="1" s="1"/>
  <c r="L2856" i="1"/>
  <c r="H2856" i="1"/>
  <c r="M2856" i="1" s="1"/>
  <c r="L2875" i="1"/>
  <c r="H2875" i="1"/>
  <c r="M2875" i="1" s="1"/>
  <c r="L2874" i="1"/>
  <c r="H2874" i="1"/>
  <c r="M2874" i="1" s="1"/>
  <c r="L2873" i="1"/>
  <c r="H2873" i="1"/>
  <c r="M2873" i="1" s="1"/>
  <c r="L2872" i="1"/>
  <c r="H2872" i="1"/>
  <c r="M2872" i="1" s="1"/>
  <c r="L2871" i="1"/>
  <c r="H2871" i="1"/>
  <c r="M2871" i="1" s="1"/>
  <c r="L2869" i="1"/>
  <c r="H2869" i="1"/>
  <c r="M2869" i="1" s="1"/>
  <c r="L2868" i="1"/>
  <c r="H2868" i="1"/>
  <c r="M2868" i="1" s="1"/>
  <c r="L2866" i="1"/>
  <c r="H2866" i="1"/>
  <c r="M2866" i="1" s="1"/>
  <c r="L2864" i="1"/>
  <c r="H2864" i="1"/>
  <c r="M2864" i="1" s="1"/>
  <c r="L2865" i="1"/>
  <c r="H2865" i="1"/>
  <c r="M2865" i="1" s="1"/>
  <c r="L2702" i="1"/>
  <c r="H2702" i="1"/>
  <c r="M2702" i="1" s="1"/>
  <c r="L2700" i="1"/>
  <c r="H2700" i="1"/>
  <c r="M2700" i="1" s="1"/>
  <c r="L2494" i="1"/>
  <c r="H2494" i="1"/>
  <c r="M2494" i="1" s="1"/>
  <c r="L2908" i="1"/>
  <c r="H2908" i="1"/>
  <c r="M2908" i="1" s="1"/>
  <c r="L4870" i="1"/>
  <c r="H4870" i="1"/>
  <c r="M4870" i="1" s="1"/>
  <c r="L4872" i="1"/>
  <c r="H4872" i="1"/>
  <c r="M4872" i="1" s="1"/>
  <c r="L4863" i="1"/>
  <c r="H4863" i="1"/>
  <c r="M4863" i="1" s="1"/>
  <c r="L4869" i="1"/>
  <c r="H4869" i="1"/>
  <c r="M4869" i="1" s="1"/>
  <c r="L4688" i="1"/>
  <c r="H4688" i="1"/>
  <c r="M4688" i="1" s="1"/>
  <c r="L4687" i="1"/>
  <c r="H4687" i="1"/>
  <c r="M4687" i="1" s="1"/>
  <c r="L4685" i="1"/>
  <c r="H4685" i="1"/>
  <c r="M4685" i="1" s="1"/>
  <c r="L3141" i="1"/>
  <c r="H3141" i="1"/>
  <c r="M3141" i="1" s="1"/>
  <c r="L3955" i="1"/>
  <c r="H3955" i="1"/>
  <c r="M3955" i="1" s="1"/>
  <c r="L3954" i="1"/>
  <c r="H3954" i="1"/>
  <c r="M3954" i="1" s="1"/>
  <c r="L3953" i="1"/>
  <c r="H3953" i="1"/>
  <c r="M3953" i="1" s="1"/>
  <c r="L3956" i="1"/>
  <c r="H3956" i="1"/>
  <c r="M3956" i="1" s="1"/>
  <c r="L3726" i="1"/>
  <c r="H3726" i="1"/>
  <c r="M3726" i="1" s="1"/>
  <c r="L3725" i="1"/>
  <c r="H3725" i="1"/>
  <c r="M3725" i="1" s="1"/>
  <c r="L3742" i="1"/>
  <c r="H3742" i="1"/>
  <c r="M3742" i="1" s="1"/>
  <c r="L3740" i="1"/>
  <c r="H3740" i="1"/>
  <c r="M3740" i="1" s="1"/>
  <c r="L3741" i="1"/>
  <c r="H3741" i="1"/>
  <c r="M3741" i="1" s="1"/>
  <c r="L3730" i="1"/>
  <c r="H3730" i="1"/>
  <c r="M3730" i="1" s="1"/>
  <c r="L3731" i="1"/>
  <c r="H3731" i="1"/>
  <c r="M3731" i="1" s="1"/>
  <c r="L4818" i="1"/>
  <c r="H4818" i="1"/>
  <c r="M4818" i="1" s="1"/>
  <c r="L4717" i="1"/>
  <c r="H4717" i="1"/>
  <c r="M4717" i="1" s="1"/>
  <c r="L4706" i="1"/>
  <c r="H4706" i="1"/>
  <c r="M4706" i="1" s="1"/>
  <c r="L5207" i="1"/>
  <c r="H5207" i="1"/>
  <c r="M5207" i="1" s="1"/>
  <c r="L4753" i="1"/>
  <c r="H4753" i="1"/>
  <c r="M4753" i="1" s="1"/>
  <c r="L4407" i="1"/>
  <c r="H4407" i="1"/>
  <c r="M4407" i="1" s="1"/>
  <c r="L2407" i="1"/>
  <c r="H2407" i="1"/>
  <c r="M2407" i="1" s="1"/>
  <c r="L4660" i="1"/>
  <c r="H4660" i="1"/>
  <c r="M4660" i="1" s="1"/>
  <c r="L3424" i="1"/>
  <c r="H3424" i="1"/>
  <c r="M3424" i="1" s="1"/>
  <c r="L3425" i="1"/>
  <c r="H3425" i="1"/>
  <c r="M3425" i="1" s="1"/>
  <c r="L3428" i="1"/>
  <c r="H3428" i="1"/>
  <c r="M3428" i="1" s="1"/>
  <c r="L3427" i="1"/>
  <c r="H3427" i="1"/>
  <c r="M3427" i="1" s="1"/>
  <c r="L2992" i="1"/>
  <c r="H2992" i="1"/>
  <c r="M2992" i="1" s="1"/>
  <c r="L4845" i="1"/>
  <c r="H4845" i="1"/>
  <c r="M4845" i="1" s="1"/>
  <c r="L4854" i="1"/>
  <c r="H4854" i="1"/>
  <c r="M4854" i="1" s="1"/>
  <c r="L4858" i="1"/>
  <c r="H4858" i="1"/>
  <c r="M4858" i="1" s="1"/>
  <c r="L4856" i="1"/>
  <c r="H4856" i="1"/>
  <c r="M4856" i="1" s="1"/>
  <c r="L4853" i="1"/>
  <c r="H4853" i="1"/>
  <c r="M4853" i="1" s="1"/>
  <c r="L4861" i="1"/>
  <c r="H4861" i="1"/>
  <c r="M4861" i="1" s="1"/>
  <c r="L4844" i="1"/>
  <c r="H4844" i="1"/>
  <c r="M4844" i="1" s="1"/>
  <c r="L4847" i="1"/>
  <c r="H4847" i="1"/>
  <c r="M4847" i="1" s="1"/>
  <c r="L4852" i="1"/>
  <c r="H4852" i="1"/>
  <c r="M4852" i="1" s="1"/>
  <c r="L4849" i="1"/>
  <c r="H4849" i="1"/>
  <c r="M4849" i="1" s="1"/>
  <c r="L4864" i="1"/>
  <c r="H4864" i="1"/>
  <c r="M4864" i="1" s="1"/>
  <c r="L4866" i="1"/>
  <c r="H4866" i="1"/>
  <c r="M4866" i="1" s="1"/>
  <c r="L3610" i="1"/>
  <c r="H3610" i="1"/>
  <c r="M3610" i="1" s="1"/>
  <c r="L3034" i="1"/>
  <c r="H3034" i="1"/>
  <c r="M3034" i="1" s="1"/>
  <c r="L3033" i="1"/>
  <c r="H3033" i="1"/>
  <c r="M3033" i="1" s="1"/>
  <c r="L3035" i="1"/>
  <c r="H3035" i="1"/>
  <c r="M3035" i="1" s="1"/>
  <c r="L2247" i="1"/>
  <c r="H2247" i="1"/>
  <c r="M2247" i="1" s="1"/>
  <c r="L3879" i="1"/>
  <c r="H3879" i="1"/>
  <c r="M3879" i="1" s="1"/>
  <c r="L3881" i="1"/>
  <c r="H3881" i="1"/>
  <c r="M3881" i="1" s="1"/>
  <c r="L5093" i="1"/>
  <c r="H5093" i="1"/>
  <c r="M5093" i="1" s="1"/>
  <c r="L5086" i="1"/>
  <c r="H5086" i="1"/>
  <c r="M5086" i="1" s="1"/>
  <c r="L5092" i="1"/>
  <c r="H5092" i="1"/>
  <c r="M5092" i="1" s="1"/>
  <c r="L5090" i="1"/>
  <c r="H5090" i="1"/>
  <c r="M5090" i="1" s="1"/>
  <c r="L4819" i="1"/>
  <c r="H4819" i="1"/>
  <c r="M4819" i="1" s="1"/>
  <c r="L2333" i="1"/>
  <c r="H2333" i="1"/>
  <c r="M2333" i="1" s="1"/>
  <c r="L2319" i="1"/>
  <c r="H2319" i="1"/>
  <c r="M2319" i="1" s="1"/>
  <c r="L2320" i="1"/>
  <c r="H2320" i="1"/>
  <c r="M2320" i="1" s="1"/>
  <c r="L3778" i="1"/>
  <c r="H3778" i="1"/>
  <c r="M3778" i="1" s="1"/>
  <c r="L3772" i="1"/>
  <c r="H3772" i="1"/>
  <c r="M3772" i="1" s="1"/>
  <c r="L3775" i="1"/>
  <c r="H3775" i="1"/>
  <c r="M3775" i="1" s="1"/>
  <c r="L3769" i="1"/>
  <c r="H3769" i="1"/>
  <c r="M3769" i="1" s="1"/>
  <c r="L3777" i="1"/>
  <c r="H3777" i="1"/>
  <c r="M3777" i="1" s="1"/>
  <c r="L3768" i="1"/>
  <c r="H3768" i="1"/>
  <c r="M3768" i="1" s="1"/>
  <c r="L5318" i="1"/>
  <c r="H5318" i="1"/>
  <c r="M5318" i="1" s="1"/>
  <c r="L5317" i="1"/>
  <c r="H5317" i="1"/>
  <c r="M5317" i="1" s="1"/>
  <c r="L4806" i="1"/>
  <c r="H4806" i="1"/>
  <c r="M4806" i="1" s="1"/>
  <c r="L3984" i="1"/>
  <c r="H3984" i="1"/>
  <c r="M3984" i="1" s="1"/>
  <c r="L2824" i="1"/>
  <c r="H2824" i="1"/>
  <c r="M2824" i="1" s="1"/>
  <c r="L3771" i="1"/>
  <c r="H3771" i="1"/>
  <c r="M3771" i="1" s="1"/>
  <c r="L3979" i="1"/>
  <c r="H3979" i="1"/>
  <c r="M3979" i="1" s="1"/>
  <c r="L3780" i="1"/>
  <c r="H3780" i="1"/>
  <c r="M3780" i="1" s="1"/>
  <c r="L3983" i="1"/>
  <c r="H3983" i="1"/>
  <c r="M3983" i="1" s="1"/>
  <c r="L3426" i="1"/>
  <c r="H3426" i="1"/>
  <c r="M3426" i="1" s="1"/>
  <c r="L3611" i="1"/>
  <c r="H3611" i="1"/>
  <c r="M3611" i="1" s="1"/>
  <c r="L3876" i="1"/>
  <c r="H3876" i="1"/>
  <c r="M3876" i="1" s="1"/>
  <c r="L5335" i="1"/>
  <c r="H5335" i="1"/>
  <c r="M5335" i="1" s="1"/>
  <c r="L5334" i="1"/>
  <c r="H5334" i="1"/>
  <c r="M5334" i="1" s="1"/>
  <c r="L2471" i="1"/>
  <c r="H2471" i="1"/>
  <c r="M2471" i="1" s="1"/>
  <c r="L4952" i="1"/>
  <c r="H4952" i="1"/>
  <c r="M4952" i="1" s="1"/>
  <c r="L3967" i="1"/>
  <c r="H3967" i="1"/>
  <c r="M3967" i="1" s="1"/>
  <c r="L4559" i="1"/>
  <c r="H4559" i="1"/>
  <c r="M4559" i="1" s="1"/>
  <c r="L5280" i="1"/>
  <c r="H5280" i="1"/>
  <c r="M5280" i="1" s="1"/>
  <c r="L3871" i="1"/>
  <c r="H3871" i="1"/>
  <c r="M3871" i="1" s="1"/>
  <c r="L3870" i="1"/>
  <c r="H3870" i="1"/>
  <c r="M3870" i="1" s="1"/>
  <c r="L4529" i="1"/>
  <c r="H4529" i="1"/>
  <c r="M4529" i="1" s="1"/>
  <c r="L4530" i="1"/>
  <c r="H4530" i="1"/>
  <c r="M4530" i="1" s="1"/>
  <c r="L5023" i="1"/>
  <c r="H5023" i="1"/>
  <c r="M5023" i="1" s="1"/>
  <c r="L5022" i="1"/>
  <c r="H5022" i="1"/>
  <c r="M5022" i="1" s="1"/>
  <c r="L3874" i="1"/>
  <c r="H3874" i="1"/>
  <c r="M3874" i="1" s="1"/>
  <c r="L3690" i="1"/>
  <c r="H3690" i="1"/>
  <c r="M3690" i="1" s="1"/>
  <c r="L3623" i="1"/>
  <c r="H3623" i="1"/>
  <c r="M3623" i="1" s="1"/>
  <c r="L3620" i="1"/>
  <c r="H3620" i="1"/>
  <c r="M3620" i="1" s="1"/>
  <c r="L3624" i="1"/>
  <c r="H3624" i="1"/>
  <c r="M3624" i="1" s="1"/>
  <c r="L4899" i="1"/>
  <c r="H4899" i="1"/>
  <c r="M4899" i="1" s="1"/>
  <c r="L4898" i="1"/>
  <c r="H4898" i="1"/>
  <c r="M4898" i="1" s="1"/>
  <c r="L4895" i="1"/>
  <c r="H4895" i="1"/>
  <c r="M4895" i="1" s="1"/>
  <c r="L4897" i="1"/>
  <c r="H4897" i="1"/>
  <c r="M4897" i="1" s="1"/>
  <c r="L3643" i="1"/>
  <c r="H3643" i="1"/>
  <c r="M3643" i="1" s="1"/>
  <c r="L3676" i="1"/>
  <c r="H3676" i="1"/>
  <c r="M3676" i="1" s="1"/>
  <c r="L3692" i="1"/>
  <c r="H3692" i="1"/>
  <c r="M3692" i="1" s="1"/>
  <c r="L3691" i="1"/>
  <c r="H3691" i="1"/>
  <c r="M3691" i="1" s="1"/>
  <c r="L3688" i="1"/>
  <c r="H3688" i="1"/>
  <c r="M3688" i="1" s="1"/>
  <c r="L4579" i="1"/>
  <c r="H4579" i="1"/>
  <c r="M4579" i="1" s="1"/>
  <c r="L3868" i="1"/>
  <c r="H3868" i="1"/>
  <c r="M3868" i="1" s="1"/>
  <c r="L2343" i="1"/>
  <c r="H2343" i="1"/>
  <c r="M2343" i="1" s="1"/>
  <c r="L4475" i="1"/>
  <c r="H4475" i="1"/>
  <c r="M4475" i="1" s="1"/>
  <c r="L4485" i="1"/>
  <c r="H4485" i="1"/>
  <c r="M4485" i="1" s="1"/>
  <c r="L4486" i="1"/>
  <c r="H4486" i="1"/>
  <c r="M4486" i="1" s="1"/>
  <c r="L5161" i="1"/>
  <c r="H5161" i="1"/>
  <c r="M5161" i="1" s="1"/>
  <c r="L5150" i="1"/>
  <c r="H5150" i="1"/>
  <c r="M5150" i="1" s="1"/>
  <c r="L5162" i="1"/>
  <c r="H5162" i="1"/>
  <c r="M5162" i="1" s="1"/>
  <c r="L5159" i="1"/>
  <c r="H5159" i="1"/>
  <c r="M5159" i="1" s="1"/>
  <c r="L5157" i="1"/>
  <c r="H5157" i="1"/>
  <c r="M5157" i="1" s="1"/>
  <c r="L5158" i="1"/>
  <c r="H5158" i="1"/>
  <c r="M5158" i="1" s="1"/>
  <c r="L5152" i="1"/>
  <c r="H5152" i="1"/>
  <c r="M5152" i="1" s="1"/>
  <c r="L5151" i="1"/>
  <c r="H5151" i="1"/>
  <c r="M5151" i="1" s="1"/>
  <c r="L4234" i="1"/>
  <c r="H4234" i="1"/>
  <c r="M4234" i="1" s="1"/>
  <c r="L4939" i="1"/>
  <c r="H4939" i="1"/>
  <c r="M4939" i="1" s="1"/>
  <c r="L4077" i="1"/>
  <c r="H4077" i="1"/>
  <c r="M4077" i="1" s="1"/>
  <c r="L3423" i="1"/>
  <c r="H3423" i="1"/>
  <c r="M3423" i="1" s="1"/>
  <c r="L2212" i="1"/>
  <c r="H2212" i="1"/>
  <c r="M2212" i="1" s="1"/>
  <c r="L5299" i="1"/>
  <c r="H5299" i="1"/>
  <c r="M5299" i="1" s="1"/>
  <c r="L2920" i="1"/>
  <c r="H2920" i="1"/>
  <c r="M2920" i="1" s="1"/>
  <c r="L2921" i="1"/>
  <c r="H2921" i="1"/>
  <c r="M2921" i="1" s="1"/>
  <c r="L5320" i="1"/>
  <c r="H5320" i="1"/>
  <c r="M5320" i="1" s="1"/>
  <c r="L3138" i="1"/>
  <c r="H3138" i="1"/>
  <c r="M3138" i="1" s="1"/>
  <c r="L2496" i="1"/>
  <c r="H2496" i="1"/>
  <c r="M2496" i="1" s="1"/>
  <c r="L2433" i="1"/>
  <c r="H2433" i="1"/>
  <c r="M2433" i="1" s="1"/>
  <c r="L3629" i="1"/>
  <c r="H3629" i="1"/>
  <c r="M3629" i="1" s="1"/>
  <c r="L3770" i="1"/>
  <c r="H3770" i="1"/>
  <c r="M3770" i="1" s="1"/>
  <c r="L2298" i="1"/>
  <c r="H2298" i="1"/>
  <c r="M2298" i="1" s="1"/>
  <c r="L2296" i="1"/>
  <c r="H2296" i="1"/>
  <c r="M2296" i="1" s="1"/>
  <c r="L4095" i="1"/>
  <c r="H4095" i="1"/>
  <c r="M4095" i="1" s="1"/>
  <c r="L3183" i="1"/>
  <c r="H3183" i="1"/>
  <c r="M3183" i="1" s="1"/>
  <c r="L3182" i="1"/>
  <c r="H3182" i="1"/>
  <c r="M3182" i="1" s="1"/>
  <c r="L3148" i="1"/>
  <c r="H3148" i="1"/>
  <c r="M3148" i="1" s="1"/>
  <c r="L3137" i="1"/>
  <c r="H3137" i="1"/>
  <c r="M3137" i="1" s="1"/>
  <c r="L3139" i="1"/>
  <c r="H3139" i="1"/>
  <c r="M3139" i="1" s="1"/>
  <c r="L3118" i="1"/>
  <c r="H3118" i="1"/>
  <c r="M3118" i="1" s="1"/>
  <c r="L3108" i="1"/>
  <c r="H3108" i="1"/>
  <c r="M3108" i="1" s="1"/>
  <c r="L3107" i="1"/>
  <c r="H3107" i="1"/>
  <c r="M3107" i="1" s="1"/>
  <c r="L3112" i="1"/>
  <c r="H3112" i="1"/>
  <c r="M3112" i="1" s="1"/>
  <c r="L3446" i="1"/>
  <c r="H3446" i="1"/>
  <c r="M3446" i="1" s="1"/>
  <c r="L3444" i="1"/>
  <c r="H3444" i="1"/>
  <c r="M3444" i="1" s="1"/>
  <c r="L3445" i="1"/>
  <c r="H3445" i="1"/>
  <c r="M3445" i="1" s="1"/>
  <c r="L3790" i="1"/>
  <c r="H3790" i="1"/>
  <c r="M3790" i="1" s="1"/>
  <c r="L5065" i="1"/>
  <c r="H5065" i="1"/>
  <c r="M5065" i="1" s="1"/>
  <c r="L2685" i="1"/>
  <c r="H2685" i="1"/>
  <c r="M2685" i="1" s="1"/>
  <c r="L5322" i="1"/>
  <c r="H5322" i="1"/>
  <c r="M5322" i="1" s="1"/>
  <c r="L5321" i="1"/>
  <c r="H5321" i="1"/>
  <c r="M5321" i="1" s="1"/>
  <c r="L3085" i="1"/>
  <c r="H3085" i="1"/>
  <c r="M3085" i="1" s="1"/>
  <c r="L4506" i="1"/>
  <c r="H4506" i="1"/>
  <c r="M4506" i="1" s="1"/>
  <c r="L4505" i="1"/>
  <c r="H4505" i="1"/>
  <c r="M4505" i="1" s="1"/>
  <c r="L4508" i="1"/>
  <c r="H4508" i="1"/>
  <c r="M4508" i="1" s="1"/>
  <c r="L3880" i="1"/>
  <c r="H3880" i="1"/>
  <c r="M3880" i="1" s="1"/>
  <c r="L4173" i="1"/>
  <c r="H4173" i="1"/>
  <c r="M4173" i="1" s="1"/>
  <c r="L4643" i="1"/>
  <c r="H4643" i="1"/>
  <c r="M4643" i="1" s="1"/>
  <c r="L2829" i="1"/>
  <c r="H2829" i="1"/>
  <c r="M2829" i="1" s="1"/>
  <c r="L2827" i="1"/>
  <c r="H2827" i="1"/>
  <c r="M2827" i="1" s="1"/>
  <c r="L4656" i="1"/>
  <c r="H4656" i="1"/>
  <c r="M4656" i="1" s="1"/>
  <c r="L4828" i="1"/>
  <c r="H4828" i="1"/>
  <c r="M4828" i="1" s="1"/>
  <c r="L3538" i="1"/>
  <c r="H3538" i="1"/>
  <c r="M3538" i="1" s="1"/>
  <c r="L4569" i="1"/>
  <c r="H4569" i="1"/>
  <c r="M4569" i="1" s="1"/>
  <c r="L2232" i="1"/>
  <c r="H2232" i="1"/>
  <c r="M2232" i="1" s="1"/>
  <c r="L2354" i="1"/>
  <c r="H2354" i="1"/>
  <c r="M2354" i="1" s="1"/>
  <c r="L4172" i="1"/>
  <c r="H4172" i="1"/>
  <c r="M4172" i="1" s="1"/>
  <c r="L2368" i="1"/>
  <c r="H2368" i="1"/>
  <c r="M2368" i="1" s="1"/>
  <c r="L2331" i="1"/>
  <c r="H2331" i="1"/>
  <c r="M2331" i="1" s="1"/>
  <c r="L2366" i="1"/>
  <c r="H2366" i="1"/>
  <c r="M2366" i="1" s="1"/>
  <c r="L2219" i="1"/>
  <c r="H2219" i="1"/>
  <c r="M2219" i="1" s="1"/>
  <c r="L2206" i="1"/>
  <c r="H2206" i="1"/>
  <c r="M2206" i="1" s="1"/>
  <c r="L4810" i="1"/>
  <c r="H4810" i="1"/>
  <c r="M4810" i="1" s="1"/>
  <c r="L4825" i="1"/>
  <c r="H4825" i="1"/>
  <c r="M4825" i="1" s="1"/>
  <c r="L4807" i="1"/>
  <c r="H4807" i="1"/>
  <c r="M4807" i="1" s="1"/>
  <c r="L3702" i="1"/>
  <c r="H3702" i="1"/>
  <c r="M3702" i="1" s="1"/>
  <c r="L3701" i="1"/>
  <c r="H3701" i="1"/>
  <c r="M3701" i="1" s="1"/>
  <c r="L3705" i="1"/>
  <c r="H3705" i="1"/>
  <c r="M3705" i="1" s="1"/>
  <c r="L3706" i="1"/>
  <c r="H3706" i="1"/>
  <c r="M3706" i="1" s="1"/>
  <c r="L2342" i="1"/>
  <c r="H2342" i="1"/>
  <c r="M2342" i="1" s="1"/>
  <c r="L3076" i="1"/>
  <c r="H3076" i="1"/>
  <c r="M3076" i="1" s="1"/>
  <c r="L2364" i="1"/>
  <c r="H2364" i="1"/>
  <c r="M2364" i="1" s="1"/>
  <c r="L2361" i="1"/>
  <c r="H2361" i="1"/>
  <c r="M2361" i="1" s="1"/>
  <c r="L2360" i="1"/>
  <c r="H2360" i="1"/>
  <c r="M2360" i="1" s="1"/>
  <c r="L2359" i="1"/>
  <c r="H2359" i="1"/>
  <c r="M2359" i="1" s="1"/>
  <c r="L4103" i="1"/>
  <c r="H4103" i="1"/>
  <c r="M4103" i="1" s="1"/>
  <c r="L4096" i="1"/>
  <c r="H4096" i="1"/>
  <c r="M4096" i="1" s="1"/>
  <c r="L4101" i="1"/>
  <c r="H4101" i="1"/>
  <c r="M4101" i="1" s="1"/>
  <c r="L4099" i="1"/>
  <c r="H4099" i="1"/>
  <c r="M4099" i="1" s="1"/>
  <c r="L2258" i="1"/>
  <c r="H2258" i="1"/>
  <c r="M2258" i="1" s="1"/>
  <c r="L2261" i="1"/>
  <c r="H2261" i="1"/>
  <c r="M2261" i="1" s="1"/>
  <c r="L2268" i="1"/>
  <c r="H2268" i="1"/>
  <c r="M2268" i="1" s="1"/>
  <c r="L2260" i="1"/>
  <c r="H2260" i="1"/>
  <c r="M2260" i="1" s="1"/>
  <c r="L2259" i="1"/>
  <c r="H2259" i="1"/>
  <c r="M2259" i="1" s="1"/>
  <c r="L2642" i="1"/>
  <c r="H2642" i="1"/>
  <c r="M2642" i="1" s="1"/>
  <c r="L2643" i="1"/>
  <c r="H2643" i="1"/>
  <c r="M2643" i="1" s="1"/>
  <c r="L2639" i="1"/>
  <c r="H2639" i="1"/>
  <c r="M2639" i="1" s="1"/>
  <c r="L5107" i="1"/>
  <c r="H5107" i="1"/>
  <c r="M5107" i="1" s="1"/>
  <c r="L3129" i="1"/>
  <c r="H3129" i="1"/>
  <c r="M3129" i="1" s="1"/>
  <c r="L3121" i="1"/>
  <c r="H3121" i="1"/>
  <c r="M3121" i="1" s="1"/>
  <c r="L3159" i="1"/>
  <c r="H3159" i="1"/>
  <c r="M3159" i="1" s="1"/>
  <c r="L3181" i="1"/>
  <c r="H3181" i="1"/>
  <c r="M3181" i="1" s="1"/>
  <c r="L3180" i="1"/>
  <c r="H3180" i="1"/>
  <c r="M3180" i="1" s="1"/>
  <c r="L3179" i="1"/>
  <c r="H3179" i="1"/>
  <c r="M3179" i="1" s="1"/>
  <c r="L3135" i="1"/>
  <c r="H3135" i="1"/>
  <c r="M3135" i="1" s="1"/>
  <c r="L3134" i="1"/>
  <c r="H3134" i="1"/>
  <c r="M3134" i="1" s="1"/>
  <c r="L3124" i="1"/>
  <c r="H3124" i="1"/>
  <c r="M3124" i="1" s="1"/>
  <c r="L3117" i="1"/>
  <c r="H3117" i="1"/>
  <c r="M3117" i="1" s="1"/>
  <c r="L3116" i="1"/>
  <c r="H3116" i="1"/>
  <c r="M3116" i="1" s="1"/>
  <c r="L3113" i="1"/>
  <c r="H3113" i="1"/>
  <c r="M3113" i="1" s="1"/>
  <c r="L3111" i="1"/>
  <c r="H3111" i="1"/>
  <c r="M3111" i="1" s="1"/>
  <c r="L3178" i="1"/>
  <c r="H3178" i="1"/>
  <c r="M3178" i="1" s="1"/>
  <c r="L3110" i="1"/>
  <c r="H3110" i="1"/>
  <c r="M3110" i="1" s="1"/>
  <c r="L3177" i="1"/>
  <c r="H3177" i="1"/>
  <c r="M3177" i="1" s="1"/>
  <c r="L3152" i="1"/>
  <c r="H3152" i="1"/>
  <c r="M3152" i="1" s="1"/>
  <c r="L3151" i="1"/>
  <c r="H3151" i="1"/>
  <c r="M3151" i="1" s="1"/>
  <c r="L3150" i="1"/>
  <c r="H3150" i="1"/>
  <c r="M3150" i="1" s="1"/>
  <c r="L3149" i="1"/>
  <c r="H3149" i="1"/>
  <c r="M3149" i="1" s="1"/>
  <c r="L3147" i="1"/>
  <c r="H3147" i="1"/>
  <c r="M3147" i="1" s="1"/>
  <c r="L3142" i="1"/>
  <c r="H3142" i="1"/>
  <c r="M3142" i="1" s="1"/>
  <c r="L3133" i="1"/>
  <c r="H3133" i="1"/>
  <c r="M3133" i="1" s="1"/>
  <c r="L3132" i="1"/>
  <c r="H3132" i="1"/>
  <c r="M3132" i="1" s="1"/>
  <c r="L3128" i="1"/>
  <c r="H3128" i="1"/>
  <c r="M3128" i="1" s="1"/>
  <c r="L3123" i="1"/>
  <c r="H3123" i="1"/>
  <c r="M3123" i="1" s="1"/>
  <c r="L3122" i="1"/>
  <c r="H3122" i="1"/>
  <c r="M3122" i="1" s="1"/>
  <c r="L3114" i="1"/>
  <c r="H3114" i="1"/>
  <c r="M3114" i="1" s="1"/>
  <c r="L3109" i="1"/>
  <c r="H3109" i="1"/>
  <c r="M3109" i="1" s="1"/>
  <c r="L3106" i="1"/>
  <c r="H3106" i="1"/>
  <c r="M3106" i="1" s="1"/>
  <c r="L3145" i="1"/>
  <c r="H3145" i="1"/>
  <c r="M3145" i="1" s="1"/>
  <c r="L3126" i="1"/>
  <c r="H3126" i="1"/>
  <c r="M3126" i="1" s="1"/>
  <c r="L5215" i="1"/>
  <c r="H5215" i="1"/>
  <c r="M5215" i="1" s="1"/>
  <c r="L4949" i="1"/>
  <c r="H4949" i="1"/>
  <c r="M4949" i="1" s="1"/>
  <c r="L3098" i="1"/>
  <c r="H3098" i="1"/>
  <c r="M3098" i="1" s="1"/>
  <c r="L3099" i="1"/>
  <c r="H3099" i="1"/>
  <c r="M3099" i="1" s="1"/>
  <c r="L3100" i="1"/>
  <c r="H3100" i="1"/>
  <c r="M3100" i="1" s="1"/>
  <c r="L3101" i="1"/>
  <c r="H3101" i="1"/>
  <c r="M3101" i="1" s="1"/>
  <c r="L4616" i="1"/>
  <c r="H4616" i="1"/>
  <c r="M4616" i="1" s="1"/>
  <c r="L4557" i="1"/>
  <c r="H4557" i="1"/>
  <c r="M4557" i="1" s="1"/>
  <c r="L5247" i="1"/>
  <c r="H5247" i="1"/>
  <c r="M5247" i="1" s="1"/>
  <c r="L5246" i="1"/>
  <c r="H5246" i="1"/>
  <c r="M5246" i="1" s="1"/>
  <c r="L5211" i="1"/>
  <c r="H5211" i="1"/>
  <c r="M5211" i="1" s="1"/>
  <c r="L5209" i="1"/>
  <c r="H5209" i="1"/>
  <c r="M5209" i="1" s="1"/>
  <c r="L4772" i="1"/>
  <c r="H4772" i="1"/>
  <c r="M4772" i="1" s="1"/>
  <c r="L2783" i="1"/>
  <c r="H2783" i="1"/>
  <c r="M2783" i="1" s="1"/>
  <c r="L2782" i="1"/>
  <c r="H2782" i="1"/>
  <c r="M2782" i="1" s="1"/>
  <c r="L4645" i="1"/>
  <c r="H4645" i="1"/>
  <c r="M4645" i="1" s="1"/>
  <c r="L4644" i="1"/>
  <c r="H4644" i="1"/>
  <c r="M4644" i="1" s="1"/>
  <c r="L2810" i="1"/>
  <c r="H2810" i="1"/>
  <c r="M2810" i="1" s="1"/>
  <c r="L2800" i="1"/>
  <c r="H2800" i="1"/>
  <c r="M2800" i="1" s="1"/>
  <c r="L4282" i="1"/>
  <c r="H4282" i="1"/>
  <c r="M4282" i="1" s="1"/>
  <c r="L3878" i="1"/>
  <c r="H3878" i="1"/>
  <c r="M3878" i="1" s="1"/>
  <c r="L3884" i="1"/>
  <c r="H3884" i="1"/>
  <c r="M3884" i="1" s="1"/>
  <c r="L3169" i="1"/>
  <c r="H3169" i="1"/>
  <c r="M3169" i="1" s="1"/>
  <c r="L4465" i="1"/>
  <c r="H4465" i="1"/>
  <c r="M4465" i="1" s="1"/>
  <c r="L5282" i="1"/>
  <c r="H5282" i="1"/>
  <c r="M5282" i="1" s="1"/>
  <c r="L3594" i="1"/>
  <c r="H3594" i="1"/>
  <c r="M3594" i="1" s="1"/>
  <c r="L3597" i="1"/>
  <c r="H3597" i="1"/>
  <c r="M3597" i="1" s="1"/>
  <c r="L3170" i="1"/>
  <c r="H3170" i="1"/>
  <c r="M3170" i="1" s="1"/>
  <c r="L3171" i="1"/>
  <c r="H3171" i="1"/>
  <c r="M3171" i="1" s="1"/>
  <c r="L3167" i="1"/>
  <c r="H3167" i="1"/>
  <c r="M3167" i="1" s="1"/>
  <c r="L3186" i="1"/>
  <c r="H3186" i="1"/>
  <c r="M3186" i="1" s="1"/>
  <c r="L3184" i="1"/>
  <c r="H3184" i="1"/>
  <c r="M3184" i="1" s="1"/>
  <c r="L5077" i="1"/>
  <c r="H5077" i="1"/>
  <c r="M5077" i="1" s="1"/>
  <c r="L5076" i="1"/>
  <c r="H5076" i="1"/>
  <c r="M5076" i="1" s="1"/>
  <c r="L5072" i="1"/>
  <c r="H5072" i="1"/>
  <c r="M5072" i="1" s="1"/>
  <c r="L5071" i="1"/>
  <c r="H5071" i="1"/>
  <c r="M5071" i="1" s="1"/>
  <c r="L5070" i="1"/>
  <c r="H5070" i="1"/>
  <c r="M5070" i="1" s="1"/>
  <c r="L5069" i="1"/>
  <c r="H5069" i="1"/>
  <c r="M5069" i="1" s="1"/>
  <c r="L5067" i="1"/>
  <c r="H5067" i="1"/>
  <c r="M5067" i="1" s="1"/>
  <c r="L5052" i="1"/>
  <c r="H5052" i="1"/>
  <c r="M5052" i="1" s="1"/>
  <c r="L2675" i="1"/>
  <c r="H2675" i="1"/>
  <c r="M2675" i="1" s="1"/>
  <c r="L2676" i="1"/>
  <c r="H2676" i="1"/>
  <c r="M2676" i="1" s="1"/>
  <c r="L2673" i="1"/>
  <c r="H2673" i="1"/>
  <c r="M2673" i="1" s="1"/>
  <c r="L2677" i="1"/>
  <c r="H2677" i="1"/>
  <c r="M2677" i="1" s="1"/>
  <c r="L4519" i="1"/>
  <c r="H4519" i="1"/>
  <c r="M4519" i="1" s="1"/>
  <c r="L3806" i="1"/>
  <c r="H3806" i="1"/>
  <c r="M3806" i="1" s="1"/>
  <c r="L3804" i="1"/>
  <c r="H3804" i="1"/>
  <c r="M3804" i="1" s="1"/>
  <c r="L4164" i="1"/>
  <c r="H4164" i="1"/>
  <c r="M4164" i="1" s="1"/>
  <c r="L4165" i="1"/>
  <c r="H4165" i="1"/>
  <c r="M4165" i="1" s="1"/>
  <c r="L4166" i="1"/>
  <c r="H4166" i="1"/>
  <c r="M4166" i="1" s="1"/>
  <c r="L4167" i="1"/>
  <c r="H4167" i="1"/>
  <c r="M4167" i="1" s="1"/>
  <c r="L3805" i="1"/>
  <c r="H3805" i="1"/>
  <c r="M3805" i="1" s="1"/>
  <c r="L5374" i="1"/>
  <c r="H5374" i="1"/>
  <c r="M5374" i="1" s="1"/>
  <c r="L5376" i="1"/>
  <c r="H5376" i="1"/>
  <c r="M5376" i="1" s="1"/>
  <c r="L5377" i="1"/>
  <c r="H5377" i="1"/>
  <c r="M5377" i="1" s="1"/>
  <c r="L2916" i="1"/>
  <c r="H2916" i="1"/>
  <c r="M2916" i="1" s="1"/>
  <c r="L3840" i="1"/>
  <c r="H3840" i="1"/>
  <c r="M3840" i="1" s="1"/>
  <c r="L3839" i="1"/>
  <c r="H3839" i="1"/>
  <c r="M3839" i="1" s="1"/>
  <c r="L3233" i="1"/>
  <c r="H3233" i="1"/>
  <c r="M3233" i="1" s="1"/>
  <c r="L3231" i="1"/>
  <c r="H3231" i="1"/>
  <c r="M3231" i="1" s="1"/>
  <c r="L3232" i="1"/>
  <c r="H3232" i="1"/>
  <c r="M3232" i="1" s="1"/>
  <c r="L3994" i="1"/>
  <c r="H3994" i="1"/>
  <c r="M3994" i="1" s="1"/>
  <c r="L3997" i="1"/>
  <c r="H3997" i="1"/>
  <c r="M3997" i="1" s="1"/>
  <c r="L3998" i="1"/>
  <c r="H3998" i="1"/>
  <c r="M3998" i="1" s="1"/>
  <c r="L3064" i="1"/>
  <c r="H3064" i="1"/>
  <c r="M3064" i="1" s="1"/>
  <c r="L4025" i="1"/>
  <c r="H4025" i="1"/>
  <c r="M4025" i="1" s="1"/>
  <c r="L3084" i="1"/>
  <c r="H3084" i="1"/>
  <c r="M3084" i="1" s="1"/>
  <c r="L3068" i="1"/>
  <c r="H3068" i="1"/>
  <c r="M3068" i="1" s="1"/>
  <c r="L3061" i="1"/>
  <c r="H3061" i="1"/>
  <c r="M3061" i="1" s="1"/>
  <c r="L3090" i="1"/>
  <c r="H3090" i="1"/>
  <c r="M3090" i="1" s="1"/>
  <c r="L5422" i="1"/>
  <c r="H5422" i="1"/>
  <c r="M5422" i="1" s="1"/>
  <c r="L5421" i="1"/>
  <c r="H5421" i="1"/>
  <c r="M5421" i="1" s="1"/>
  <c r="L5420" i="1"/>
  <c r="H5420" i="1"/>
  <c r="M5420" i="1" s="1"/>
  <c r="L4546" i="1"/>
  <c r="H4546" i="1"/>
  <c r="M4546" i="1" s="1"/>
  <c r="L4545" i="1"/>
  <c r="H4545" i="1"/>
  <c r="M4545" i="1" s="1"/>
  <c r="L4544" i="1"/>
  <c r="H4544" i="1"/>
  <c r="M4544" i="1" s="1"/>
  <c r="L4543" i="1"/>
  <c r="H4543" i="1"/>
  <c r="M4543" i="1" s="1"/>
  <c r="L2694" i="1"/>
  <c r="H2694" i="1"/>
  <c r="M2694" i="1" s="1"/>
  <c r="L2690" i="1"/>
  <c r="H2690" i="1"/>
  <c r="M2690" i="1" s="1"/>
  <c r="L2687" i="1"/>
  <c r="H2687" i="1"/>
  <c r="M2687" i="1" s="1"/>
  <c r="L2693" i="1"/>
  <c r="H2693" i="1"/>
  <c r="M2693" i="1" s="1"/>
  <c r="L2689" i="1"/>
  <c r="H2689" i="1"/>
  <c r="M2689" i="1" s="1"/>
  <c r="L2688" i="1"/>
  <c r="H2688" i="1"/>
  <c r="M2688" i="1" s="1"/>
  <c r="L4752" i="1"/>
  <c r="H4752" i="1"/>
  <c r="M4752" i="1" s="1"/>
  <c r="L4749" i="1"/>
  <c r="H4749" i="1"/>
  <c r="M4749" i="1" s="1"/>
  <c r="L2652" i="1"/>
  <c r="H2652" i="1"/>
  <c r="M2652" i="1" s="1"/>
  <c r="L3194" i="1"/>
  <c r="H3194" i="1"/>
  <c r="M3194" i="1" s="1"/>
  <c r="L3192" i="1"/>
  <c r="H3192" i="1"/>
  <c r="M3192" i="1" s="1"/>
  <c r="L3193" i="1"/>
  <c r="H3193" i="1"/>
  <c r="M3193" i="1" s="1"/>
  <c r="L5296" i="1"/>
  <c r="H5296" i="1"/>
  <c r="M5296" i="1" s="1"/>
  <c r="L5297" i="1"/>
  <c r="H5297" i="1"/>
  <c r="M5297" i="1" s="1"/>
  <c r="L2918" i="1"/>
  <c r="H2918" i="1"/>
  <c r="M2918" i="1" s="1"/>
  <c r="L2919" i="1"/>
  <c r="H2919" i="1"/>
  <c r="M2919" i="1" s="1"/>
  <c r="L5298" i="1"/>
  <c r="H5298" i="1"/>
  <c r="M5298" i="1" s="1"/>
  <c r="L5294" i="1"/>
  <c r="H5294" i="1"/>
  <c r="M5294" i="1" s="1"/>
  <c r="L5295" i="1"/>
  <c r="H5295" i="1"/>
  <c r="M5295" i="1" s="1"/>
  <c r="L2738" i="1"/>
  <c r="H2738" i="1"/>
  <c r="M2738" i="1" s="1"/>
  <c r="L2737" i="1"/>
  <c r="H2737" i="1"/>
  <c r="M2737" i="1" s="1"/>
  <c r="L2736" i="1"/>
  <c r="H2736" i="1"/>
  <c r="M2736" i="1" s="1"/>
  <c r="L2732" i="1"/>
  <c r="H2732" i="1"/>
  <c r="M2732" i="1" s="1"/>
  <c r="L5409" i="1"/>
  <c r="H5409" i="1"/>
  <c r="M5409" i="1" s="1"/>
  <c r="L5423" i="1"/>
  <c r="H5423" i="1"/>
  <c r="M5423" i="1" s="1"/>
  <c r="L5424" i="1"/>
  <c r="H5424" i="1"/>
  <c r="M5424" i="1" s="1"/>
  <c r="L3344" i="1"/>
  <c r="H3344" i="1"/>
  <c r="M3344" i="1" s="1"/>
  <c r="L3205" i="1"/>
  <c r="H3205" i="1"/>
  <c r="M3205" i="1" s="1"/>
  <c r="L3973" i="1"/>
  <c r="H3973" i="1"/>
  <c r="M3973" i="1" s="1"/>
  <c r="L2538" i="1"/>
  <c r="H2538" i="1"/>
  <c r="M2538" i="1" s="1"/>
  <c r="L5125" i="1"/>
  <c r="H5125" i="1"/>
  <c r="M5125" i="1" s="1"/>
  <c r="L5118" i="1"/>
  <c r="H5118" i="1"/>
  <c r="M5118" i="1" s="1"/>
  <c r="L2910" i="1"/>
  <c r="H2910" i="1"/>
  <c r="M2910" i="1" s="1"/>
  <c r="L2909" i="1"/>
  <c r="H2909" i="1"/>
  <c r="M2909" i="1" s="1"/>
  <c r="L3970" i="1"/>
  <c r="H3970" i="1"/>
  <c r="M3970" i="1" s="1"/>
  <c r="L3791" i="1"/>
  <c r="H3791" i="1"/>
  <c r="M3791" i="1" s="1"/>
  <c r="L2226" i="1"/>
  <c r="H2226" i="1"/>
  <c r="M2226" i="1" s="1"/>
  <c r="L2224" i="1"/>
  <c r="H2224" i="1"/>
  <c r="M2224" i="1" s="1"/>
  <c r="L4436" i="1"/>
  <c r="H4436" i="1"/>
  <c r="M4436" i="1" s="1"/>
  <c r="L3811" i="1"/>
  <c r="H3811" i="1"/>
  <c r="M3811" i="1" s="1"/>
  <c r="L3818" i="1"/>
  <c r="H3818" i="1"/>
  <c r="M3818" i="1" s="1"/>
  <c r="L3815" i="1"/>
  <c r="H3815" i="1"/>
  <c r="M3815" i="1" s="1"/>
  <c r="L3813" i="1"/>
  <c r="H3813" i="1"/>
  <c r="M3813" i="1" s="1"/>
  <c r="L3810" i="1"/>
  <c r="H3810" i="1"/>
  <c r="M3810" i="1" s="1"/>
  <c r="L2490" i="1"/>
  <c r="H2490" i="1"/>
  <c r="M2490" i="1" s="1"/>
  <c r="L2358" i="1"/>
  <c r="H2358" i="1"/>
  <c r="M2358" i="1" s="1"/>
  <c r="L3795" i="1"/>
  <c r="H3795" i="1"/>
  <c r="M3795" i="1" s="1"/>
  <c r="L3798" i="1"/>
  <c r="H3798" i="1"/>
  <c r="M3798" i="1" s="1"/>
  <c r="L3430" i="1"/>
  <c r="H3430" i="1"/>
  <c r="M3430" i="1" s="1"/>
  <c r="L3357" i="1"/>
  <c r="H3357" i="1"/>
  <c r="M3357" i="1" s="1"/>
  <c r="L3059" i="1"/>
  <c r="H3059" i="1"/>
  <c r="M3059" i="1" s="1"/>
  <c r="L3052" i="1"/>
  <c r="H3052" i="1"/>
  <c r="M3052" i="1" s="1"/>
  <c r="L3429" i="1"/>
  <c r="H3429" i="1"/>
  <c r="M3429" i="1" s="1"/>
  <c r="L4973" i="1"/>
  <c r="H4973" i="1"/>
  <c r="M4973" i="1" s="1"/>
  <c r="L4974" i="1"/>
  <c r="H4974" i="1"/>
  <c r="M4974" i="1" s="1"/>
  <c r="L5208" i="1"/>
  <c r="H5208" i="1"/>
  <c r="M5208" i="1" s="1"/>
  <c r="L2434" i="1"/>
  <c r="H2434" i="1"/>
  <c r="M2434" i="1" s="1"/>
  <c r="L3933" i="1"/>
  <c r="H3933" i="1"/>
  <c r="M3933" i="1" s="1"/>
  <c r="L4427" i="1"/>
  <c r="H4427" i="1"/>
  <c r="M4427" i="1" s="1"/>
  <c r="L2396" i="1"/>
  <c r="H2396" i="1"/>
  <c r="M2396" i="1" s="1"/>
  <c r="L4076" i="1"/>
  <c r="H4076" i="1"/>
  <c r="M4076" i="1" s="1"/>
  <c r="L4230" i="1"/>
  <c r="H4230" i="1"/>
  <c r="M4230" i="1" s="1"/>
  <c r="L4233" i="1"/>
  <c r="H4233" i="1"/>
  <c r="M4233" i="1" s="1"/>
  <c r="L4228" i="1"/>
  <c r="H4228" i="1"/>
  <c r="M4228" i="1" s="1"/>
  <c r="L4229" i="1"/>
  <c r="H4229" i="1"/>
  <c r="M4229" i="1" s="1"/>
  <c r="L4584" i="1"/>
  <c r="H4584" i="1"/>
  <c r="M4584" i="1" s="1"/>
  <c r="L2414" i="1"/>
  <c r="H2414" i="1"/>
  <c r="M2414" i="1" s="1"/>
  <c r="L2541" i="1"/>
  <c r="H2541" i="1"/>
  <c r="M2541" i="1" s="1"/>
  <c r="L4435" i="1"/>
  <c r="H4435" i="1"/>
  <c r="M4435" i="1" s="1"/>
  <c r="L3187" i="1"/>
  <c r="H3187" i="1"/>
  <c r="M3187" i="1" s="1"/>
  <c r="L3189" i="1"/>
  <c r="H3189" i="1"/>
  <c r="M3189" i="1" s="1"/>
  <c r="L4630" i="1"/>
  <c r="H4630" i="1"/>
  <c r="M4630" i="1" s="1"/>
  <c r="L3079" i="1"/>
  <c r="H3079" i="1"/>
  <c r="M3079" i="1" s="1"/>
  <c r="L3078" i="1"/>
  <c r="H3078" i="1"/>
  <c r="M3078" i="1" s="1"/>
  <c r="L5381" i="1"/>
  <c r="H5381" i="1"/>
  <c r="M5381" i="1" s="1"/>
  <c r="L2510" i="1"/>
  <c r="H2510" i="1"/>
  <c r="M2510" i="1" s="1"/>
  <c r="L4494" i="1"/>
  <c r="H4494" i="1"/>
  <c r="M4494" i="1" s="1"/>
  <c r="L4618" i="1"/>
  <c r="H4618" i="1"/>
  <c r="M4618" i="1" s="1"/>
  <c r="L2545" i="1"/>
  <c r="H2545" i="1"/>
  <c r="M2545" i="1" s="1"/>
  <c r="L4613" i="1"/>
  <c r="H4613" i="1"/>
  <c r="M4613" i="1" s="1"/>
  <c r="L4612" i="1"/>
  <c r="H4612" i="1"/>
  <c r="M4612" i="1" s="1"/>
  <c r="L4628" i="1"/>
  <c r="H4628" i="1"/>
  <c r="M4628" i="1" s="1"/>
  <c r="L4614" i="1"/>
  <c r="H4614" i="1"/>
  <c r="M4614" i="1" s="1"/>
  <c r="L4635" i="1"/>
  <c r="H4635" i="1"/>
  <c r="M4635" i="1" s="1"/>
  <c r="L3841" i="1"/>
  <c r="H3841" i="1"/>
  <c r="M3841" i="1" s="1"/>
  <c r="L2915" i="1"/>
  <c r="H2915" i="1"/>
  <c r="M2915" i="1" s="1"/>
  <c r="L3760" i="1"/>
  <c r="H3760" i="1"/>
  <c r="M3760" i="1" s="1"/>
  <c r="L3080" i="1"/>
  <c r="H3080" i="1"/>
  <c r="M3080" i="1" s="1"/>
  <c r="L3353" i="1"/>
  <c r="H3353" i="1"/>
  <c r="M3353" i="1" s="1"/>
  <c r="L3081" i="1"/>
  <c r="H3081" i="1"/>
  <c r="M3081" i="1" s="1"/>
  <c r="L4385" i="1"/>
  <c r="H4385" i="1"/>
  <c r="M4385" i="1" s="1"/>
  <c r="L4377" i="1"/>
  <c r="H4377" i="1"/>
  <c r="M4377" i="1" s="1"/>
  <c r="L4383" i="1"/>
  <c r="H4383" i="1"/>
  <c r="M4383" i="1" s="1"/>
  <c r="L4380" i="1"/>
  <c r="H4380" i="1"/>
  <c r="M4380" i="1" s="1"/>
  <c r="L3072" i="1"/>
  <c r="H3072" i="1"/>
  <c r="M3072" i="1" s="1"/>
  <c r="L3605" i="1"/>
  <c r="H3605" i="1"/>
  <c r="M3605" i="1" s="1"/>
  <c r="L2533" i="1"/>
  <c r="H2533" i="1"/>
  <c r="M2533" i="1" s="1"/>
  <c r="L2532" i="1"/>
  <c r="H2532" i="1"/>
  <c r="M2532" i="1" s="1"/>
  <c r="L5398" i="1"/>
  <c r="H5398" i="1"/>
  <c r="M5398" i="1" s="1"/>
  <c r="L2308" i="1"/>
  <c r="H2308" i="1"/>
  <c r="M2308" i="1" s="1"/>
  <c r="L3022" i="1"/>
  <c r="H3022" i="1"/>
  <c r="M3022" i="1" s="1"/>
  <c r="L3023" i="1"/>
  <c r="H3023" i="1"/>
  <c r="M3023" i="1" s="1"/>
  <c r="L3965" i="1"/>
  <c r="H3965" i="1"/>
  <c r="M3965" i="1" s="1"/>
  <c r="L4135" i="1"/>
  <c r="H4135" i="1"/>
  <c r="M4135" i="1" s="1"/>
  <c r="L3349" i="1"/>
  <c r="H3349" i="1"/>
  <c r="M3349" i="1" s="1"/>
  <c r="L3932" i="1"/>
  <c r="H3932" i="1"/>
  <c r="M3932" i="1" s="1"/>
  <c r="L2432" i="1"/>
  <c r="H2432" i="1"/>
  <c r="M2432" i="1" s="1"/>
  <c r="L5316" i="1"/>
  <c r="H5316" i="1"/>
  <c r="M5316" i="1" s="1"/>
  <c r="L3830" i="1"/>
  <c r="H3830" i="1"/>
  <c r="M3830" i="1" s="1"/>
  <c r="L3351" i="1"/>
  <c r="H3351" i="1"/>
  <c r="M3351" i="1" s="1"/>
  <c r="L3348" i="1"/>
  <c r="H3348" i="1"/>
  <c r="M3348" i="1" s="1"/>
  <c r="L3350" i="1"/>
  <c r="H3350" i="1"/>
  <c r="M3350" i="1" s="1"/>
  <c r="L2450" i="1"/>
  <c r="H2450" i="1"/>
  <c r="M2450" i="1" s="1"/>
  <c r="L2451" i="1"/>
  <c r="H2451" i="1"/>
  <c r="M2451" i="1" s="1"/>
  <c r="L2237" i="1"/>
  <c r="H2237" i="1"/>
  <c r="M2237" i="1" s="1"/>
  <c r="L2238" i="1"/>
  <c r="H2238" i="1"/>
  <c r="M2238" i="1" s="1"/>
  <c r="L2235" i="1"/>
  <c r="H2235" i="1"/>
  <c r="M2235" i="1" s="1"/>
  <c r="L2995" i="1"/>
  <c r="H2995" i="1"/>
  <c r="M2995" i="1" s="1"/>
  <c r="L3609" i="1"/>
  <c r="H3609" i="1"/>
  <c r="M3609" i="1" s="1"/>
  <c r="L3603" i="1"/>
  <c r="H3603" i="1"/>
  <c r="M3603" i="1" s="1"/>
  <c r="L3585" i="1"/>
  <c r="H3585" i="1"/>
  <c r="M3585" i="1" s="1"/>
  <c r="L3587" i="1"/>
  <c r="H3587" i="1"/>
  <c r="M3587" i="1" s="1"/>
  <c r="L2549" i="1"/>
  <c r="H2549" i="1"/>
  <c r="M2549" i="1" s="1"/>
  <c r="L2546" i="1"/>
  <c r="H2546" i="1"/>
  <c r="M2546" i="1" s="1"/>
  <c r="L2547" i="1"/>
  <c r="H2547" i="1"/>
  <c r="M2547" i="1" s="1"/>
  <c r="L2548" i="1"/>
  <c r="H2548" i="1"/>
  <c r="M2548" i="1" s="1"/>
  <c r="L4781" i="1"/>
  <c r="H4781" i="1"/>
  <c r="M4781" i="1" s="1"/>
  <c r="L4771" i="1"/>
  <c r="H4771" i="1"/>
  <c r="M4771" i="1" s="1"/>
  <c r="L3355" i="1"/>
  <c r="H3355" i="1"/>
  <c r="M3355" i="1" s="1"/>
  <c r="L4504" i="1"/>
  <c r="H4504" i="1"/>
  <c r="M4504" i="1" s="1"/>
  <c r="L2425" i="1"/>
  <c r="H2425" i="1"/>
  <c r="M2425" i="1" s="1"/>
  <c r="L5116" i="1"/>
  <c r="H5116" i="1"/>
  <c r="M5116" i="1" s="1"/>
  <c r="L5114" i="1"/>
  <c r="H5114" i="1"/>
  <c r="M5114" i="1" s="1"/>
  <c r="L5112" i="1"/>
  <c r="H5112" i="1"/>
  <c r="M5112" i="1" s="1"/>
  <c r="L3628" i="1"/>
  <c r="H3628" i="1"/>
  <c r="M3628" i="1" s="1"/>
  <c r="L2305" i="1"/>
  <c r="H2305" i="1"/>
  <c r="M2305" i="1" s="1"/>
  <c r="L2303" i="1"/>
  <c r="H2303" i="1"/>
  <c r="M2303" i="1" s="1"/>
  <c r="L2304" i="1"/>
  <c r="H2304" i="1"/>
  <c r="M2304" i="1" s="1"/>
  <c r="L4817" i="1"/>
  <c r="H4817" i="1"/>
  <c r="M4817" i="1" s="1"/>
  <c r="L4533" i="1"/>
  <c r="H4533" i="1"/>
  <c r="M4533" i="1" s="1"/>
  <c r="L3045" i="1"/>
  <c r="H3045" i="1"/>
  <c r="M3045" i="1" s="1"/>
  <c r="L3046" i="1"/>
  <c r="H3046" i="1"/>
  <c r="M3046" i="1" s="1"/>
  <c r="L4136" i="1"/>
  <c r="H4136" i="1"/>
  <c r="M4136" i="1" s="1"/>
  <c r="L2905" i="1"/>
  <c r="H2905" i="1"/>
  <c r="M2905" i="1" s="1"/>
  <c r="L2837" i="1"/>
  <c r="H2837" i="1"/>
  <c r="M2837" i="1" s="1"/>
  <c r="L5373" i="1"/>
  <c r="H5373" i="1"/>
  <c r="M5373" i="1" s="1"/>
  <c r="L2223" i="1"/>
  <c r="H2223" i="1"/>
  <c r="M2223" i="1" s="1"/>
  <c r="L2221" i="1"/>
  <c r="H2221" i="1"/>
  <c r="M2221" i="1" s="1"/>
  <c r="L4078" i="1"/>
  <c r="H4078" i="1"/>
  <c r="M4078" i="1" s="1"/>
  <c r="L4684" i="1"/>
  <c r="H4684" i="1"/>
  <c r="M4684" i="1" s="1"/>
  <c r="L4115" i="1"/>
  <c r="H4115" i="1"/>
  <c r="M4115" i="1" s="1"/>
  <c r="L2786" i="1"/>
  <c r="H2786" i="1"/>
  <c r="M2786" i="1" s="1"/>
  <c r="L4126" i="1"/>
  <c r="H4126" i="1"/>
  <c r="M4126" i="1" s="1"/>
  <c r="L4709" i="1"/>
  <c r="H4709" i="1"/>
  <c r="M4709" i="1" s="1"/>
  <c r="L3989" i="1"/>
  <c r="H3989" i="1"/>
  <c r="M3989" i="1" s="1"/>
  <c r="L2424" i="1"/>
  <c r="H2424" i="1"/>
  <c r="M2424" i="1" s="1"/>
  <c r="L4589" i="1"/>
  <c r="H4589" i="1"/>
  <c r="M4589" i="1" s="1"/>
  <c r="L4588" i="1"/>
  <c r="H4588" i="1"/>
  <c r="M4588" i="1" s="1"/>
  <c r="L3823" i="1"/>
  <c r="H3823" i="1"/>
  <c r="M3823" i="1" s="1"/>
  <c r="L3821" i="1"/>
  <c r="H3821" i="1"/>
  <c r="M3821" i="1" s="1"/>
  <c r="L3820" i="1"/>
  <c r="H3820" i="1"/>
  <c r="M3820" i="1" s="1"/>
  <c r="L3819" i="1"/>
  <c r="H3819" i="1"/>
  <c r="M3819" i="1" s="1"/>
  <c r="L3261" i="1"/>
  <c r="H3261" i="1"/>
  <c r="M3261" i="1" s="1"/>
  <c r="L3259" i="1"/>
  <c r="H3259" i="1"/>
  <c r="M3259" i="1" s="1"/>
  <c r="L3082" i="1"/>
  <c r="H3082" i="1"/>
  <c r="M3082" i="1" s="1"/>
  <c r="L2670" i="1"/>
  <c r="H2670" i="1"/>
  <c r="M2670" i="1" s="1"/>
  <c r="L3834" i="1"/>
  <c r="H3834" i="1"/>
  <c r="M3834" i="1" s="1"/>
  <c r="L2387" i="1"/>
  <c r="H2387" i="1"/>
  <c r="M2387" i="1" s="1"/>
  <c r="L4266" i="1"/>
  <c r="H4266" i="1"/>
  <c r="M4266" i="1" s="1"/>
  <c r="L4264" i="1"/>
  <c r="H4264" i="1"/>
  <c r="M4264" i="1" s="1"/>
  <c r="L2777" i="1"/>
  <c r="H2777" i="1"/>
  <c r="M2777" i="1" s="1"/>
  <c r="L2579" i="1"/>
  <c r="H2579" i="1"/>
  <c r="M2579" i="1" s="1"/>
  <c r="L4347" i="1"/>
  <c r="H4347" i="1"/>
  <c r="M4347" i="1" s="1"/>
  <c r="L4175" i="1"/>
  <c r="H4175" i="1"/>
  <c r="M4175" i="1" s="1"/>
  <c r="L3988" i="1"/>
  <c r="H3988" i="1"/>
  <c r="M3988" i="1" s="1"/>
  <c r="L3990" i="1"/>
  <c r="H3990" i="1"/>
  <c r="M3990" i="1" s="1"/>
  <c r="L3972" i="1"/>
  <c r="H3972" i="1"/>
  <c r="M3972" i="1" s="1"/>
  <c r="L2527" i="1"/>
  <c r="H2527" i="1"/>
  <c r="M2527" i="1" s="1"/>
  <c r="L4120" i="1"/>
  <c r="H4120" i="1"/>
  <c r="M4120" i="1" s="1"/>
  <c r="L4122" i="1"/>
  <c r="H4122" i="1"/>
  <c r="M4122" i="1" s="1"/>
  <c r="L4744" i="1"/>
  <c r="H4744" i="1"/>
  <c r="M4744" i="1" s="1"/>
  <c r="L2794" i="1"/>
  <c r="H2794" i="1"/>
  <c r="M2794" i="1" s="1"/>
  <c r="L2793" i="1"/>
  <c r="H2793" i="1"/>
  <c r="M2793" i="1" s="1"/>
  <c r="L5362" i="1"/>
  <c r="H5362" i="1"/>
  <c r="M5362" i="1" s="1"/>
  <c r="L5164" i="1"/>
  <c r="H5164" i="1"/>
  <c r="M5164" i="1" s="1"/>
  <c r="L2646" i="1"/>
  <c r="H2646" i="1"/>
  <c r="M2646" i="1" s="1"/>
  <c r="L2649" i="1"/>
  <c r="H2649" i="1"/>
  <c r="M2649" i="1" s="1"/>
  <c r="L4751" i="1"/>
  <c r="H4751" i="1"/>
  <c r="M4751" i="1" s="1"/>
  <c r="L4750" i="1"/>
  <c r="H4750" i="1"/>
  <c r="M4750" i="1" s="1"/>
  <c r="L4748" i="1"/>
  <c r="H4748" i="1"/>
  <c r="M4748" i="1" s="1"/>
  <c r="L4747" i="1"/>
  <c r="H4747" i="1"/>
  <c r="M4747" i="1" s="1"/>
  <c r="L4746" i="1"/>
  <c r="H4746" i="1"/>
  <c r="M4746" i="1" s="1"/>
  <c r="L4743" i="1"/>
  <c r="H4743" i="1"/>
  <c r="M4743" i="1" s="1"/>
  <c r="L4745" i="1"/>
  <c r="H4745" i="1"/>
  <c r="M4745" i="1" s="1"/>
  <c r="L4742" i="1"/>
  <c r="H4742" i="1"/>
  <c r="M4742" i="1" s="1"/>
  <c r="L4741" i="1"/>
  <c r="H4741" i="1"/>
  <c r="M4741" i="1" s="1"/>
  <c r="L3977" i="1"/>
  <c r="H3977" i="1"/>
  <c r="M3977" i="1" s="1"/>
  <c r="L3974" i="1"/>
  <c r="H3974" i="1"/>
  <c r="M3974" i="1" s="1"/>
  <c r="L2373" i="1"/>
  <c r="H2373" i="1"/>
  <c r="M2373" i="1" s="1"/>
  <c r="L4585" i="1"/>
  <c r="H4585" i="1"/>
  <c r="M4585" i="1" s="1"/>
  <c r="L2478" i="1"/>
  <c r="H2478" i="1"/>
  <c r="M2478" i="1" s="1"/>
  <c r="L2477" i="1"/>
  <c r="H2477" i="1"/>
  <c r="M2477" i="1" s="1"/>
  <c r="L2553" i="1"/>
  <c r="H2553" i="1"/>
  <c r="M2553" i="1" s="1"/>
  <c r="L2530" i="1"/>
  <c r="H2530" i="1"/>
  <c r="M2530" i="1" s="1"/>
  <c r="L2318" i="1"/>
  <c r="H2318" i="1"/>
  <c r="M2318" i="1" s="1"/>
  <c r="L2309" i="1"/>
  <c r="H2309" i="1"/>
  <c r="M2309" i="1" s="1"/>
  <c r="L2310" i="1"/>
  <c r="H2310" i="1"/>
  <c r="M2310" i="1" s="1"/>
  <c r="L2312" i="1"/>
  <c r="H2312" i="1"/>
  <c r="M2312" i="1" s="1"/>
  <c r="L4518" i="1"/>
  <c r="H4518" i="1"/>
  <c r="M4518" i="1" s="1"/>
  <c r="L3835" i="1"/>
  <c r="H3835" i="1"/>
  <c r="M3835" i="1" s="1"/>
  <c r="L3833" i="1"/>
  <c r="H3833" i="1"/>
  <c r="M3833" i="1" s="1"/>
  <c r="L2844" i="1"/>
  <c r="H2844" i="1"/>
  <c r="M2844" i="1" s="1"/>
  <c r="L2845" i="1"/>
  <c r="H2845" i="1"/>
  <c r="M2845" i="1" s="1"/>
  <c r="L2843" i="1"/>
  <c r="H2843" i="1"/>
  <c r="M2843" i="1" s="1"/>
  <c r="L4184" i="1"/>
  <c r="H4184" i="1"/>
  <c r="M4184" i="1" s="1"/>
  <c r="L4408" i="1"/>
  <c r="H4408" i="1"/>
  <c r="M4408" i="1" s="1"/>
  <c r="L3987" i="1"/>
  <c r="H3987" i="1"/>
  <c r="M3987" i="1" s="1"/>
  <c r="L2790" i="1"/>
  <c r="H2790" i="1"/>
  <c r="M2790" i="1" s="1"/>
  <c r="L2822" i="1"/>
  <c r="H2822" i="1"/>
  <c r="M2822" i="1" s="1"/>
  <c r="L4121" i="1"/>
  <c r="H4121" i="1"/>
  <c r="M4121" i="1" s="1"/>
  <c r="L4118" i="1"/>
  <c r="H4118" i="1"/>
  <c r="M4118" i="1" s="1"/>
  <c r="L3000" i="1"/>
  <c r="H3000" i="1"/>
  <c r="M3000" i="1" s="1"/>
  <c r="L2994" i="1"/>
  <c r="H2994" i="1"/>
  <c r="M2994" i="1" s="1"/>
  <c r="L2993" i="1"/>
  <c r="H2993" i="1"/>
  <c r="M2993" i="1" s="1"/>
  <c r="L2982" i="1"/>
  <c r="H2982" i="1"/>
  <c r="M2982" i="1" s="1"/>
  <c r="L2998" i="1"/>
  <c r="H2998" i="1"/>
  <c r="M2998" i="1" s="1"/>
  <c r="L3001" i="1"/>
  <c r="H3001" i="1"/>
  <c r="M3001" i="1" s="1"/>
  <c r="L2977" i="1"/>
  <c r="H2977" i="1"/>
  <c r="M2977" i="1" s="1"/>
  <c r="L2808" i="1"/>
  <c r="H2808" i="1"/>
  <c r="M2808" i="1" s="1"/>
  <c r="L2809" i="1"/>
  <c r="H2809" i="1"/>
  <c r="M2809" i="1" s="1"/>
  <c r="L2812" i="1"/>
  <c r="H2812" i="1"/>
  <c r="M2812" i="1" s="1"/>
  <c r="L2816" i="1"/>
  <c r="H2816" i="1"/>
  <c r="M2816" i="1" s="1"/>
  <c r="L2815" i="1"/>
  <c r="H2815" i="1"/>
  <c r="M2815" i="1" s="1"/>
  <c r="L2792" i="1"/>
  <c r="H2792" i="1"/>
  <c r="M2792" i="1" s="1"/>
  <c r="L2826" i="1"/>
  <c r="H2826" i="1"/>
  <c r="M2826" i="1" s="1"/>
  <c r="L2834" i="1"/>
  <c r="H2834" i="1"/>
  <c r="M2834" i="1" s="1"/>
  <c r="L2795" i="1"/>
  <c r="H2795" i="1"/>
  <c r="M2795" i="1" s="1"/>
  <c r="L2789" i="1"/>
  <c r="H2789" i="1"/>
  <c r="M2789" i="1" s="1"/>
  <c r="L2828" i="1"/>
  <c r="H2828" i="1"/>
  <c r="M2828" i="1" s="1"/>
  <c r="L2806" i="1"/>
  <c r="H2806" i="1"/>
  <c r="M2806" i="1" s="1"/>
  <c r="L2818" i="1"/>
  <c r="H2818" i="1"/>
  <c r="M2818" i="1" s="1"/>
  <c r="L2798" i="1"/>
  <c r="H2798" i="1"/>
  <c r="M2798" i="1" s="1"/>
  <c r="L2803" i="1"/>
  <c r="H2803" i="1"/>
  <c r="M2803" i="1" s="1"/>
  <c r="L2801" i="1"/>
  <c r="H2801" i="1"/>
  <c r="M2801" i="1" s="1"/>
  <c r="L2802" i="1"/>
  <c r="H2802" i="1"/>
  <c r="M2802" i="1" s="1"/>
  <c r="L2578" i="1"/>
  <c r="H2578" i="1"/>
  <c r="M2578" i="1" s="1"/>
  <c r="L3075" i="1"/>
  <c r="H3075" i="1"/>
  <c r="M3075" i="1" s="1"/>
  <c r="L3065" i="1"/>
  <c r="H3065" i="1"/>
  <c r="M3065" i="1" s="1"/>
  <c r="L4716" i="1"/>
  <c r="H4716" i="1"/>
  <c r="M4716" i="1" s="1"/>
  <c r="L2784" i="1"/>
  <c r="H2784" i="1"/>
  <c r="M2784" i="1" s="1"/>
  <c r="L2821" i="1"/>
  <c r="H2821" i="1"/>
  <c r="M2821" i="1" s="1"/>
  <c r="L4177" i="1"/>
  <c r="H4177" i="1"/>
  <c r="M4177" i="1" s="1"/>
  <c r="L4186" i="1"/>
  <c r="H4186" i="1"/>
  <c r="M4186" i="1" s="1"/>
  <c r="L3250" i="1"/>
  <c r="H3250" i="1"/>
  <c r="M3250" i="1" s="1"/>
  <c r="L3251" i="1"/>
  <c r="H3251" i="1"/>
  <c r="M3251" i="1" s="1"/>
  <c r="L3249" i="1"/>
  <c r="H3249" i="1"/>
  <c r="M3249" i="1" s="1"/>
  <c r="L5257" i="1"/>
  <c r="H5257" i="1"/>
  <c r="M5257" i="1" s="1"/>
  <c r="L3071" i="1"/>
  <c r="H3071" i="1"/>
  <c r="M3071" i="1" s="1"/>
  <c r="L4520" i="1"/>
  <c r="H4520" i="1"/>
  <c r="M4520" i="1" s="1"/>
  <c r="L4517" i="1"/>
  <c r="H4517" i="1"/>
  <c r="M4517" i="1" s="1"/>
  <c r="L4514" i="1"/>
  <c r="H4514" i="1"/>
  <c r="M4514" i="1" s="1"/>
  <c r="L3626" i="1"/>
  <c r="H3626" i="1"/>
  <c r="M3626" i="1" s="1"/>
  <c r="L4352" i="1"/>
  <c r="H4352" i="1"/>
  <c r="M4352" i="1" s="1"/>
  <c r="L2392" i="1"/>
  <c r="H2392" i="1"/>
  <c r="M2392" i="1" s="1"/>
  <c r="L2391" i="1"/>
  <c r="H2391" i="1"/>
  <c r="M2391" i="1" s="1"/>
  <c r="L3992" i="1"/>
  <c r="H3992" i="1"/>
  <c r="M3992" i="1" s="1"/>
  <c r="L3345" i="1"/>
  <c r="H3345" i="1"/>
  <c r="M3345" i="1" s="1"/>
  <c r="L2912" i="1"/>
  <c r="H2912" i="1"/>
  <c r="M2912" i="1" s="1"/>
  <c r="L2913" i="1"/>
  <c r="H2913" i="1"/>
  <c r="M2913" i="1" s="1"/>
  <c r="L2914" i="1"/>
  <c r="H2914" i="1"/>
  <c r="M2914" i="1" s="1"/>
  <c r="L4420" i="1"/>
  <c r="H4420" i="1"/>
  <c r="M4420" i="1" s="1"/>
  <c r="L4003" i="1"/>
  <c r="H4003" i="1"/>
  <c r="M4003" i="1" s="1"/>
  <c r="L4422" i="1"/>
  <c r="H4422" i="1"/>
  <c r="M4422" i="1" s="1"/>
  <c r="L2680" i="1"/>
  <c r="H2680" i="1"/>
  <c r="M2680" i="1" s="1"/>
  <c r="L2679" i="1"/>
  <c r="H2679" i="1"/>
  <c r="M2679" i="1" s="1"/>
  <c r="L4030" i="1"/>
  <c r="H4030" i="1"/>
  <c r="M4030" i="1" s="1"/>
  <c r="L5384" i="1"/>
  <c r="H5384" i="1"/>
  <c r="M5384" i="1" s="1"/>
  <c r="L2365" i="1"/>
  <c r="H2365" i="1"/>
  <c r="M2365" i="1" s="1"/>
  <c r="L2413" i="1"/>
  <c r="H2413" i="1"/>
  <c r="M2413" i="1" s="1"/>
  <c r="L2404" i="1"/>
  <c r="H2404" i="1"/>
  <c r="M2404" i="1" s="1"/>
  <c r="L2554" i="1"/>
  <c r="H2554" i="1"/>
  <c r="M2554" i="1" s="1"/>
  <c r="L2357" i="1"/>
  <c r="H2357" i="1"/>
  <c r="M2357" i="1" s="1"/>
  <c r="L5254" i="1"/>
  <c r="H5254" i="1"/>
  <c r="M5254" i="1" s="1"/>
  <c r="L5255" i="1"/>
  <c r="H5255" i="1"/>
  <c r="M5255" i="1" s="1"/>
  <c r="L5253" i="1"/>
  <c r="H5253" i="1"/>
  <c r="M5253" i="1" s="1"/>
  <c r="L5319" i="1"/>
  <c r="H5319" i="1"/>
  <c r="M5319" i="1" s="1"/>
  <c r="L2329" i="1"/>
  <c r="H2329" i="1"/>
  <c r="M2329" i="1" s="1"/>
  <c r="L2332" i="1"/>
  <c r="H2332" i="1"/>
  <c r="M2332" i="1" s="1"/>
  <c r="L4968" i="1"/>
  <c r="H4968" i="1"/>
  <c r="M4968" i="1" s="1"/>
  <c r="L3077" i="1"/>
  <c r="H3077" i="1"/>
  <c r="M3077" i="1" s="1"/>
  <c r="L5104" i="1"/>
  <c r="H5104" i="1"/>
  <c r="M5104" i="1" s="1"/>
  <c r="L5108" i="1"/>
  <c r="H5108" i="1"/>
  <c r="M5108" i="1" s="1"/>
  <c r="L5106" i="1"/>
  <c r="H5106" i="1"/>
  <c r="M5106" i="1" s="1"/>
  <c r="L5105" i="1"/>
  <c r="H5105" i="1"/>
  <c r="M5105" i="1" s="1"/>
  <c r="L4002" i="1"/>
  <c r="H4002" i="1"/>
  <c r="M4002" i="1" s="1"/>
  <c r="L4000" i="1"/>
  <c r="H4000" i="1"/>
  <c r="M4000" i="1" s="1"/>
  <c r="L4004" i="1"/>
  <c r="H4004" i="1"/>
  <c r="M4004" i="1" s="1"/>
  <c r="L3047" i="1"/>
  <c r="H3047" i="1"/>
  <c r="M3047" i="1" s="1"/>
  <c r="L5365" i="1"/>
  <c r="H5365" i="1"/>
  <c r="M5365" i="1" s="1"/>
  <c r="L5004" i="1"/>
  <c r="H5004" i="1"/>
  <c r="M5004" i="1" s="1"/>
  <c r="L4960" i="1"/>
  <c r="H4960" i="1"/>
  <c r="M4960" i="1" s="1"/>
  <c r="L4035" i="1"/>
  <c r="H4035" i="1"/>
  <c r="M4035" i="1" s="1"/>
  <c r="L2791" i="1"/>
  <c r="H2791" i="1"/>
  <c r="M2791" i="1" s="1"/>
  <c r="L5331" i="1"/>
  <c r="H5331" i="1"/>
  <c r="M5331" i="1" s="1"/>
  <c r="L4441" i="1"/>
  <c r="H4441" i="1"/>
  <c r="M4441" i="1" s="1"/>
  <c r="L3086" i="1"/>
  <c r="H3086" i="1"/>
  <c r="M3086" i="1" s="1"/>
  <c r="L5115" i="1"/>
  <c r="H5115" i="1"/>
  <c r="M5115" i="1" s="1"/>
  <c r="L2483" i="1"/>
  <c r="H2483" i="1"/>
  <c r="M2483" i="1" s="1"/>
  <c r="L2575" i="1"/>
  <c r="H2575" i="1"/>
  <c r="M2575" i="1" s="1"/>
  <c r="L2576" i="1"/>
  <c r="H2576" i="1"/>
  <c r="M2576" i="1" s="1"/>
  <c r="L2577" i="1"/>
  <c r="H2577" i="1"/>
  <c r="M2577" i="1" s="1"/>
  <c r="L3360" i="1"/>
  <c r="H3360" i="1"/>
  <c r="M3360" i="1" s="1"/>
  <c r="L3377" i="1"/>
  <c r="H3377" i="1"/>
  <c r="M3377" i="1" s="1"/>
  <c r="L3378" i="1"/>
  <c r="H3378" i="1"/>
  <c r="M3378" i="1" s="1"/>
  <c r="L2475" i="1"/>
  <c r="H2475" i="1"/>
  <c r="M2475" i="1" s="1"/>
  <c r="L3295" i="1"/>
  <c r="H3295" i="1"/>
  <c r="M3295" i="1" s="1"/>
  <c r="L3347" i="1"/>
  <c r="H3347" i="1"/>
  <c r="M3347" i="1" s="1"/>
  <c r="L3346" i="1"/>
  <c r="H3346" i="1"/>
  <c r="M3346" i="1" s="1"/>
  <c r="L3361" i="1"/>
  <c r="H3361" i="1"/>
  <c r="M3361" i="1" s="1"/>
  <c r="L3359" i="1"/>
  <c r="H3359" i="1"/>
  <c r="M3359" i="1" s="1"/>
  <c r="L3066" i="1"/>
  <c r="H3066" i="1"/>
  <c r="M3066" i="1" s="1"/>
  <c r="L3070" i="1"/>
  <c r="H3070" i="1"/>
  <c r="M3070" i="1" s="1"/>
  <c r="L3063" i="1"/>
  <c r="H3063" i="1"/>
  <c r="M3063" i="1" s="1"/>
  <c r="L4446" i="1"/>
  <c r="H4446" i="1"/>
  <c r="M4446" i="1" s="1"/>
  <c r="L4447" i="1"/>
  <c r="H4447" i="1"/>
  <c r="M4447" i="1" s="1"/>
  <c r="L4448" i="1"/>
  <c r="H4448" i="1"/>
  <c r="M4448" i="1" s="1"/>
  <c r="L3358" i="1"/>
  <c r="H3358" i="1"/>
  <c r="M3358" i="1" s="1"/>
  <c r="L2390" i="1"/>
  <c r="H2390" i="1"/>
  <c r="M2390" i="1" s="1"/>
  <c r="L2423" i="1"/>
  <c r="H2423" i="1"/>
  <c r="M2423" i="1" s="1"/>
  <c r="L2356" i="1"/>
  <c r="H2356" i="1"/>
  <c r="M2356" i="1" s="1"/>
  <c r="L2512" i="1"/>
  <c r="H2512" i="1"/>
  <c r="M2512" i="1" s="1"/>
  <c r="L2502" i="1"/>
  <c r="H2502" i="1"/>
  <c r="M2502" i="1" s="1"/>
  <c r="L2540" i="1"/>
  <c r="H2540" i="1"/>
  <c r="M2540" i="1" s="1"/>
  <c r="L2467" i="1"/>
  <c r="H2467" i="1"/>
  <c r="M2467" i="1" s="1"/>
  <c r="L2464" i="1"/>
  <c r="H2464" i="1"/>
  <c r="M2464" i="1" s="1"/>
  <c r="L2456" i="1"/>
  <c r="H2456" i="1"/>
  <c r="M2456" i="1" s="1"/>
  <c r="L2446" i="1"/>
  <c r="H2446" i="1"/>
  <c r="M2446" i="1" s="1"/>
  <c r="L4596" i="1"/>
  <c r="H4596" i="1"/>
  <c r="M4596" i="1" s="1"/>
  <c r="L4586" i="1"/>
  <c r="H4586" i="1"/>
  <c r="M4586" i="1" s="1"/>
  <c r="L4637" i="1"/>
  <c r="H4637" i="1"/>
  <c r="M4637" i="1" s="1"/>
  <c r="L4636" i="1"/>
  <c r="H4636" i="1"/>
  <c r="M4636" i="1" s="1"/>
  <c r="L4638" i="1"/>
  <c r="H4638" i="1"/>
  <c r="M4638" i="1" s="1"/>
  <c r="L5305" i="1"/>
  <c r="H5305" i="1"/>
  <c r="M5305" i="1" s="1"/>
  <c r="L5306" i="1"/>
  <c r="H5306" i="1"/>
  <c r="M5306" i="1" s="1"/>
  <c r="L5304" i="1"/>
  <c r="H5304" i="1"/>
  <c r="M5304" i="1" s="1"/>
  <c r="L5303" i="1"/>
  <c r="H5303" i="1"/>
  <c r="M5303" i="1" s="1"/>
  <c r="L5313" i="1"/>
  <c r="H5313" i="1"/>
  <c r="M5313" i="1" s="1"/>
  <c r="L5300" i="1"/>
  <c r="H5300" i="1"/>
  <c r="M5300" i="1" s="1"/>
  <c r="L5301" i="1"/>
  <c r="H5301" i="1"/>
  <c r="M5301" i="1" s="1"/>
  <c r="L5302" i="1"/>
  <c r="H5302" i="1"/>
  <c r="M5302" i="1" s="1"/>
  <c r="L5315" i="1"/>
  <c r="H5315" i="1"/>
  <c r="M5315" i="1" s="1"/>
  <c r="L5292" i="1"/>
  <c r="H5292" i="1"/>
  <c r="M5292" i="1" s="1"/>
  <c r="L5307" i="1"/>
  <c r="H5307" i="1"/>
  <c r="M5307" i="1" s="1"/>
  <c r="L5309" i="1"/>
  <c r="H5309" i="1"/>
  <c r="M5309" i="1" s="1"/>
  <c r="L4200" i="1"/>
  <c r="H4200" i="1"/>
  <c r="M4200" i="1" s="1"/>
  <c r="L4196" i="1"/>
  <c r="H4196" i="1"/>
  <c r="M4196" i="1" s="1"/>
  <c r="L4201" i="1"/>
  <c r="H4201" i="1"/>
  <c r="M4201" i="1" s="1"/>
  <c r="L4195" i="1"/>
  <c r="H4195" i="1"/>
  <c r="M4195" i="1" s="1"/>
  <c r="L4202" i="1"/>
  <c r="H4202" i="1"/>
  <c r="M4202" i="1" s="1"/>
  <c r="L4198" i="1"/>
  <c r="H4198" i="1"/>
  <c r="M4198" i="1" s="1"/>
  <c r="L4199" i="1"/>
  <c r="H4199" i="1"/>
  <c r="M4199" i="1" s="1"/>
  <c r="L4197" i="1"/>
  <c r="H4197" i="1"/>
  <c r="M4197" i="1" s="1"/>
  <c r="L4203" i="1"/>
  <c r="H4203" i="1"/>
  <c r="M4203" i="1" s="1"/>
  <c r="L4205" i="1"/>
  <c r="H4205" i="1"/>
  <c r="M4205" i="1" s="1"/>
  <c r="L4204" i="1"/>
  <c r="H4204" i="1"/>
  <c r="M4204" i="1" s="1"/>
  <c r="L5213" i="1"/>
  <c r="H5213" i="1"/>
  <c r="M5213" i="1" s="1"/>
  <c r="L5245" i="1"/>
  <c r="H5245" i="1"/>
  <c r="M5245" i="1" s="1"/>
  <c r="L5217" i="1"/>
  <c r="H5217" i="1"/>
  <c r="M5217" i="1" s="1"/>
  <c r="L5210" i="1"/>
  <c r="H5210" i="1"/>
  <c r="M5210" i="1" s="1"/>
  <c r="L2340" i="1"/>
  <c r="H2340" i="1"/>
  <c r="M2340" i="1" s="1"/>
  <c r="L2363" i="1"/>
  <c r="H2363" i="1"/>
  <c r="M2363" i="1" s="1"/>
  <c r="L2466" i="1"/>
  <c r="H2466" i="1"/>
  <c r="M2466" i="1" s="1"/>
  <c r="L2465" i="1"/>
  <c r="H2465" i="1"/>
  <c r="M2465" i="1" s="1"/>
  <c r="L2463" i="1"/>
  <c r="H2463" i="1"/>
  <c r="M2463" i="1" s="1"/>
  <c r="L2461" i="1"/>
  <c r="H2461" i="1"/>
  <c r="M2461" i="1" s="1"/>
  <c r="L2458" i="1"/>
  <c r="H2458" i="1"/>
  <c r="M2458" i="1" s="1"/>
  <c r="L2455" i="1"/>
  <c r="H2455" i="1"/>
  <c r="M2455" i="1" s="1"/>
  <c r="L4623" i="1"/>
  <c r="H4623" i="1"/>
  <c r="M4623" i="1" s="1"/>
  <c r="L4627" i="1"/>
  <c r="H4627" i="1"/>
  <c r="M4627" i="1" s="1"/>
  <c r="L2398" i="1"/>
  <c r="H2398" i="1"/>
  <c r="M2398" i="1" s="1"/>
  <c r="L2457" i="1"/>
  <c r="H2457" i="1"/>
  <c r="M2457" i="1" s="1"/>
  <c r="L2454" i="1"/>
  <c r="H2454" i="1"/>
  <c r="M2454" i="1" s="1"/>
  <c r="L2452" i="1"/>
  <c r="H2452" i="1"/>
  <c r="M2452" i="1" s="1"/>
  <c r="L2449" i="1"/>
  <c r="H2449" i="1"/>
  <c r="M2449" i="1" s="1"/>
  <c r="L2448" i="1"/>
  <c r="H2448" i="1"/>
  <c r="M2448" i="1" s="1"/>
  <c r="L2562" i="1"/>
  <c r="H2562" i="1"/>
  <c r="M2562" i="1" s="1"/>
  <c r="L3352" i="1"/>
  <c r="H3352" i="1"/>
  <c r="M3352" i="1" s="1"/>
  <c r="L5216" i="1"/>
  <c r="H5216" i="1"/>
  <c r="M5216" i="1" s="1"/>
  <c r="L2526" i="1"/>
  <c r="H2526" i="1"/>
  <c r="M2526" i="1" s="1"/>
  <c r="L2560" i="1"/>
  <c r="H2560" i="1"/>
  <c r="M2560" i="1" s="1"/>
  <c r="L3379" i="1"/>
  <c r="H3379" i="1"/>
  <c r="M3379" i="1" s="1"/>
  <c r="L3853" i="1"/>
  <c r="H3853" i="1"/>
  <c r="M3853" i="1" s="1"/>
  <c r="L3852" i="1"/>
  <c r="H3852" i="1"/>
  <c r="M3852" i="1" s="1"/>
  <c r="L3855" i="1"/>
  <c r="H3855" i="1"/>
  <c r="M3855" i="1" s="1"/>
  <c r="L3854" i="1"/>
  <c r="H3854" i="1"/>
  <c r="M3854" i="1" s="1"/>
  <c r="L3857" i="1"/>
  <c r="H3857" i="1"/>
  <c r="M3857" i="1" s="1"/>
  <c r="L3856" i="1"/>
  <c r="H3856" i="1"/>
  <c r="M3856" i="1" s="1"/>
  <c r="L3877" i="1"/>
  <c r="H3877" i="1"/>
  <c r="M3877" i="1" s="1"/>
  <c r="L2445" i="1"/>
  <c r="H2445" i="1"/>
  <c r="M2445" i="1" s="1"/>
  <c r="L2443" i="1"/>
  <c r="H2443" i="1"/>
  <c r="M2443" i="1" s="1"/>
  <c r="L3211" i="1"/>
  <c r="H3211" i="1"/>
  <c r="M3211" i="1" s="1"/>
  <c r="L3210" i="1"/>
  <c r="H3210" i="1"/>
  <c r="M3210" i="1" s="1"/>
  <c r="L3207" i="1"/>
  <c r="H3207" i="1"/>
  <c r="M3207" i="1" s="1"/>
  <c r="L3206" i="1"/>
  <c r="H3206" i="1"/>
  <c r="M3206" i="1" s="1"/>
  <c r="L3213" i="1"/>
  <c r="H3213" i="1"/>
  <c r="M3213" i="1" s="1"/>
  <c r="L3212" i="1"/>
  <c r="H3212" i="1"/>
  <c r="M3212" i="1" s="1"/>
  <c r="L4631" i="1"/>
  <c r="H4631" i="1"/>
  <c r="M4631" i="1" s="1"/>
  <c r="L4429" i="1"/>
  <c r="H4429" i="1"/>
  <c r="M4429" i="1" s="1"/>
  <c r="L4437" i="1"/>
  <c r="H4437" i="1"/>
  <c r="M4437" i="1" s="1"/>
  <c r="L2814" i="1"/>
  <c r="H2814" i="1"/>
  <c r="M2814" i="1" s="1"/>
  <c r="L4633" i="1"/>
  <c r="H4633" i="1"/>
  <c r="M4633" i="1" s="1"/>
  <c r="L4632" i="1"/>
  <c r="H4632" i="1"/>
  <c r="M4632" i="1" s="1"/>
  <c r="L2399" i="1"/>
  <c r="H2399" i="1"/>
  <c r="M2399" i="1" s="1"/>
  <c r="L2796" i="1"/>
  <c r="H2796" i="1"/>
  <c r="M2796" i="1" s="1"/>
  <c r="L4958" i="1"/>
  <c r="H4958" i="1"/>
  <c r="M4958" i="1" s="1"/>
  <c r="L2931" i="1"/>
  <c r="H2931" i="1"/>
  <c r="M2931" i="1" s="1"/>
  <c r="L2372" i="1"/>
  <c r="H2372" i="1"/>
  <c r="M2372" i="1" s="1"/>
  <c r="L2930" i="1"/>
  <c r="H2930" i="1"/>
  <c r="M2930" i="1" s="1"/>
  <c r="L2932" i="1"/>
  <c r="H2932" i="1"/>
  <c r="M2932" i="1" s="1"/>
  <c r="L4601" i="1"/>
  <c r="H4601" i="1"/>
  <c r="M4601" i="1" s="1"/>
  <c r="L2928" i="1"/>
  <c r="H2928" i="1"/>
  <c r="M2928" i="1" s="1"/>
  <c r="L2785" i="1"/>
  <c r="H2785" i="1"/>
  <c r="M2785" i="1" s="1"/>
  <c r="L3356" i="1"/>
  <c r="H3356" i="1"/>
  <c r="M3356" i="1" s="1"/>
  <c r="L4599" i="1"/>
  <c r="H4599" i="1"/>
  <c r="M4599" i="1" s="1"/>
  <c r="L4598" i="1"/>
  <c r="H4598" i="1"/>
  <c r="M4598" i="1" s="1"/>
  <c r="L2453" i="1"/>
  <c r="H2453" i="1"/>
  <c r="M2453" i="1" s="1"/>
  <c r="L3632" i="1"/>
  <c r="H3632" i="1"/>
  <c r="M3632" i="1" s="1"/>
  <c r="L2417" i="1"/>
  <c r="H2417" i="1"/>
  <c r="M2417" i="1" s="1"/>
  <c r="L2418" i="1"/>
  <c r="H2418" i="1"/>
  <c r="M2418" i="1" s="1"/>
  <c r="L3375" i="1"/>
  <c r="H3375" i="1"/>
  <c r="M3375" i="1" s="1"/>
  <c r="L3374" i="1"/>
  <c r="H3374" i="1"/>
  <c r="M3374" i="1" s="1"/>
  <c r="L3373" i="1"/>
  <c r="H3373" i="1"/>
  <c r="M3373" i="1" s="1"/>
  <c r="L3376" i="1"/>
  <c r="H3376" i="1"/>
  <c r="M3376" i="1" s="1"/>
  <c r="L4641" i="1"/>
  <c r="H4641" i="1"/>
  <c r="M4641" i="1" s="1"/>
  <c r="L4351" i="1"/>
  <c r="H4351" i="1"/>
  <c r="M4351" i="1" s="1"/>
  <c r="L4654" i="1"/>
  <c r="H4654" i="1"/>
  <c r="M4654" i="1" s="1"/>
  <c r="L3621" i="1"/>
  <c r="H3621" i="1"/>
  <c r="M3621" i="1" s="1"/>
  <c r="L3387" i="1"/>
  <c r="H3387" i="1"/>
  <c r="M3387" i="1" s="1"/>
  <c r="L4570" i="1"/>
  <c r="H4570" i="1"/>
  <c r="M4570" i="1" s="1"/>
  <c r="L4571" i="1"/>
  <c r="H4571" i="1"/>
  <c r="M4571" i="1" s="1"/>
  <c r="L2389" i="1"/>
  <c r="H2389" i="1"/>
  <c r="M2389" i="1" s="1"/>
  <c r="L2460" i="1"/>
  <c r="H2460" i="1"/>
  <c r="M2460" i="1" s="1"/>
  <c r="L2468" i="1"/>
  <c r="H2468" i="1"/>
  <c r="M2468" i="1" s="1"/>
  <c r="L2462" i="1"/>
  <c r="H2462" i="1"/>
  <c r="M2462" i="1" s="1"/>
  <c r="L2459" i="1"/>
  <c r="H2459" i="1"/>
  <c r="M2459" i="1" s="1"/>
  <c r="L2447" i="1"/>
  <c r="H2447" i="1"/>
  <c r="M2447" i="1" s="1"/>
  <c r="L2444" i="1"/>
  <c r="H2444" i="1"/>
  <c r="M2444" i="1" s="1"/>
  <c r="L2422" i="1"/>
  <c r="H2422" i="1"/>
  <c r="M2422" i="1" s="1"/>
  <c r="L4578" i="1"/>
  <c r="H4578" i="1"/>
  <c r="M4578" i="1" s="1"/>
  <c r="L3604" i="1"/>
  <c r="H3604" i="1"/>
  <c r="M3604" i="1" s="1"/>
  <c r="L4353" i="1"/>
  <c r="H4353" i="1"/>
  <c r="M4353" i="1" s="1"/>
  <c r="L4964" i="1"/>
  <c r="H4964" i="1"/>
  <c r="M4964" i="1" s="1"/>
  <c r="L2563" i="1"/>
  <c r="H2563" i="1"/>
  <c r="M2563" i="1" s="1"/>
  <c r="L2561" i="1"/>
  <c r="H2561" i="1"/>
  <c r="M2561" i="1" s="1"/>
  <c r="L2421" i="1"/>
  <c r="H2421" i="1"/>
  <c r="M2421" i="1" s="1"/>
  <c r="L2420" i="1"/>
  <c r="H2420" i="1"/>
  <c r="M2420" i="1" s="1"/>
  <c r="L4815" i="1"/>
  <c r="H4815" i="1"/>
  <c r="M4815" i="1" s="1"/>
  <c r="L2925" i="1"/>
  <c r="H2925" i="1"/>
  <c r="M2925" i="1" s="1"/>
  <c r="L4922" i="1"/>
  <c r="H4922" i="1"/>
  <c r="M4922" i="1" s="1"/>
  <c r="L2917" i="1"/>
  <c r="H2917" i="1"/>
  <c r="M2917" i="1" s="1"/>
  <c r="L2933" i="1"/>
  <c r="H2933" i="1"/>
  <c r="M2933" i="1" s="1"/>
  <c r="L2924" i="1"/>
  <c r="H2924" i="1"/>
  <c r="M2924" i="1" s="1"/>
  <c r="L2923" i="1"/>
  <c r="H2923" i="1"/>
  <c r="M2923" i="1" s="1"/>
  <c r="L2922" i="1"/>
  <c r="H2922" i="1"/>
  <c r="M2922" i="1" s="1"/>
  <c r="L4034" i="1"/>
  <c r="H4034" i="1"/>
  <c r="M4034" i="1" s="1"/>
  <c r="L4033" i="1"/>
  <c r="H4033" i="1"/>
  <c r="M4033" i="1" s="1"/>
  <c r="L2369" i="1"/>
  <c r="H2369" i="1"/>
  <c r="M2369" i="1" s="1"/>
  <c r="L4029" i="1"/>
  <c r="H4029" i="1"/>
  <c r="M4029" i="1" s="1"/>
  <c r="L4028" i="1"/>
  <c r="H4028" i="1"/>
  <c r="M4028" i="1" s="1"/>
  <c r="L4021" i="1"/>
  <c r="H4021" i="1"/>
  <c r="M4021" i="1" s="1"/>
  <c r="L4020" i="1"/>
  <c r="H4020" i="1"/>
  <c r="M4020" i="1" s="1"/>
  <c r="L4608" i="1"/>
  <c r="H4608" i="1"/>
  <c r="M4608" i="1" s="1"/>
  <c r="L2474" i="1"/>
  <c r="H2474" i="1"/>
  <c r="M2474" i="1" s="1"/>
  <c r="L5014" i="1"/>
  <c r="H5014" i="1"/>
  <c r="M5014" i="1" s="1"/>
  <c r="L5006" i="1"/>
  <c r="H5006" i="1"/>
  <c r="M5006" i="1" s="1"/>
  <c r="L5011" i="1"/>
  <c r="H5011" i="1"/>
  <c r="M5011" i="1" s="1"/>
  <c r="L5005" i="1"/>
  <c r="H5005" i="1"/>
  <c r="M5005" i="1" s="1"/>
  <c r="L3796" i="1"/>
  <c r="H3796" i="1"/>
  <c r="M3796" i="1" s="1"/>
  <c r="L4349" i="1"/>
  <c r="H4349" i="1"/>
  <c r="M4349" i="1" s="1"/>
  <c r="L2355" i="1"/>
  <c r="H2355" i="1"/>
  <c r="M2355" i="1" s="1"/>
  <c r="L2495" i="1"/>
  <c r="H2495" i="1"/>
  <c r="M2495" i="1" s="1"/>
  <c r="L2823" i="1"/>
  <c r="H2823" i="1"/>
  <c r="M2823" i="1" s="1"/>
  <c r="L2926" i="1"/>
  <c r="H2926" i="1"/>
  <c r="M2926" i="1" s="1"/>
  <c r="L2568" i="1"/>
  <c r="H2568" i="1"/>
  <c r="M2568" i="1" s="1"/>
  <c r="L2405" i="1"/>
  <c r="H2405" i="1"/>
  <c r="M2405" i="1" s="1"/>
  <c r="L4668" i="1"/>
  <c r="H4668" i="1"/>
  <c r="M4668" i="1" s="1"/>
  <c r="L5378" i="1"/>
  <c r="H5378" i="1"/>
  <c r="M5378" i="1" s="1"/>
  <c r="L5388" i="1"/>
  <c r="H5388" i="1"/>
  <c r="M5388" i="1" s="1"/>
  <c r="L5383" i="1"/>
  <c r="H5383" i="1"/>
  <c r="M5383" i="1" s="1"/>
  <c r="L5385" i="1"/>
  <c r="H5385" i="1"/>
  <c r="M5385" i="1" s="1"/>
  <c r="L5379" i="1"/>
  <c r="H5379" i="1"/>
  <c r="M5379" i="1" s="1"/>
  <c r="L5389" i="1"/>
  <c r="H5389" i="1"/>
  <c r="M5389" i="1" s="1"/>
  <c r="L5386" i="1"/>
  <c r="H5386" i="1"/>
  <c r="M5386" i="1" s="1"/>
  <c r="L5382" i="1"/>
  <c r="H5382" i="1"/>
  <c r="M5382" i="1" s="1"/>
  <c r="L5387" i="1"/>
  <c r="H5387" i="1"/>
  <c r="M5387" i="1" s="1"/>
  <c r="L2403" i="1"/>
  <c r="H2403" i="1"/>
  <c r="M2403" i="1" s="1"/>
  <c r="L2406" i="1"/>
  <c r="H2406" i="1"/>
  <c r="M2406" i="1" s="1"/>
  <c r="L2476" i="1"/>
  <c r="H2476" i="1"/>
  <c r="M2476" i="1" s="1"/>
  <c r="L5168" i="1"/>
  <c r="H5168" i="1"/>
  <c r="M5168" i="1" s="1"/>
  <c r="L3257" i="1"/>
  <c r="H3257" i="1"/>
  <c r="M3257" i="1" s="1"/>
  <c r="L4574" i="1"/>
  <c r="H4574" i="1"/>
  <c r="M4574" i="1" s="1"/>
  <c r="L2484" i="1"/>
  <c r="H2484" i="1"/>
  <c r="M2484" i="1" s="1"/>
  <c r="L5212" i="1"/>
  <c r="H5212" i="1"/>
  <c r="M5212" i="1" s="1"/>
  <c r="L2426" i="1"/>
  <c r="H2426" i="1"/>
  <c r="M2426" i="1" s="1"/>
  <c r="L2566" i="1"/>
  <c r="H2566" i="1"/>
  <c r="M2566" i="1" s="1"/>
  <c r="L5332" i="1"/>
  <c r="H5332" i="1"/>
  <c r="M5332" i="1" s="1"/>
  <c r="L3493" i="1" l="1"/>
  <c r="H3493" i="1"/>
  <c r="M3493" i="1" s="1"/>
  <c r="L5269" i="1"/>
  <c r="H5269" i="1"/>
  <c r="M5269" i="1" s="1"/>
  <c r="L5259" i="1"/>
  <c r="H5259" i="1"/>
  <c r="M5259" i="1" s="1"/>
  <c r="L5261" i="1"/>
  <c r="H5261" i="1"/>
  <c r="M5261" i="1" s="1"/>
  <c r="L5271" i="1"/>
  <c r="H5271" i="1"/>
  <c r="M5271" i="1" s="1"/>
  <c r="L3901" i="1"/>
  <c r="H3901" i="1"/>
  <c r="M3901" i="1" s="1"/>
  <c r="L3492" i="1"/>
  <c r="H3492" i="1"/>
  <c r="M3492" i="1" s="1"/>
  <c r="L2721" i="1"/>
  <c r="H2721" i="1"/>
  <c r="M2721" i="1" s="1"/>
  <c r="L2973" i="1"/>
  <c r="H2973" i="1"/>
  <c r="M2973" i="1" s="1"/>
  <c r="L3526" i="1"/>
  <c r="H3526" i="1"/>
  <c r="M3526" i="1" s="1"/>
  <c r="L5262" i="1"/>
  <c r="H5262" i="1"/>
  <c r="M5262" i="1" s="1"/>
  <c r="L2713" i="1"/>
  <c r="H2713" i="1"/>
  <c r="M2713" i="1" s="1"/>
  <c r="L3506" i="1"/>
  <c r="H3506" i="1"/>
  <c r="M3506" i="1" s="1"/>
  <c r="L3484" i="1"/>
  <c r="H3484" i="1"/>
  <c r="M3484" i="1" s="1"/>
  <c r="L4058" i="1"/>
  <c r="H4058" i="1"/>
  <c r="M4058" i="1" s="1"/>
  <c r="L3527" i="1"/>
  <c r="H3527" i="1"/>
  <c r="M3527" i="1" s="1"/>
  <c r="L3510" i="1"/>
  <c r="H3510" i="1"/>
  <c r="M3510" i="1" s="1"/>
  <c r="L3488" i="1"/>
  <c r="H3488" i="1"/>
  <c r="M3488" i="1" s="1"/>
  <c r="L3487" i="1"/>
  <c r="H3487" i="1"/>
  <c r="M3487" i="1" s="1"/>
  <c r="L3530" i="1"/>
  <c r="H3530" i="1"/>
  <c r="M3530" i="1" s="1"/>
  <c r="L3531" i="1"/>
  <c r="H3531" i="1"/>
  <c r="M3531" i="1" s="1"/>
  <c r="L2980" i="1"/>
  <c r="H2980" i="1"/>
  <c r="M2980" i="1" s="1"/>
  <c r="L3900" i="1"/>
  <c r="H3900" i="1"/>
  <c r="M3900" i="1" s="1"/>
  <c r="L3899" i="1"/>
  <c r="H3899" i="1"/>
  <c r="M3899" i="1" s="1"/>
  <c r="L4170" i="1"/>
  <c r="H4170" i="1"/>
  <c r="M4170" i="1" s="1"/>
  <c r="L3898" i="1"/>
  <c r="H3898" i="1"/>
  <c r="M3898" i="1" s="1"/>
  <c r="L3897" i="1"/>
  <c r="H3897" i="1"/>
  <c r="M3897" i="1" s="1"/>
  <c r="L3896" i="1"/>
  <c r="H3896" i="1"/>
  <c r="M3896" i="1" s="1"/>
  <c r="L2709" i="1"/>
  <c r="H2709" i="1"/>
  <c r="M2709" i="1" s="1"/>
  <c r="L2710" i="1"/>
  <c r="H2710" i="1"/>
  <c r="M2710" i="1" s="1"/>
  <c r="L4473" i="1"/>
  <c r="H4473" i="1"/>
  <c r="M4473" i="1" s="1"/>
  <c r="L4472" i="1"/>
  <c r="H4472" i="1"/>
  <c r="M4472" i="1" s="1"/>
  <c r="L2256" i="1"/>
  <c r="H2256" i="1"/>
  <c r="M2256" i="1" s="1"/>
  <c r="L2254" i="1"/>
  <c r="H2254" i="1"/>
  <c r="M2254" i="1" s="1"/>
  <c r="L2715" i="1"/>
  <c r="H2715" i="1"/>
  <c r="M2715" i="1" s="1"/>
  <c r="L4361" i="1"/>
  <c r="H4361" i="1"/>
  <c r="M4361" i="1" s="1"/>
  <c r="L3491" i="1"/>
  <c r="H3491" i="1"/>
  <c r="M3491" i="1" s="1"/>
  <c r="L4797" i="1"/>
  <c r="H4797" i="1"/>
  <c r="M4797" i="1" s="1"/>
  <c r="L4130" i="1"/>
  <c r="H4130" i="1"/>
  <c r="M4130" i="1" s="1"/>
  <c r="L3532" i="1"/>
  <c r="H3532" i="1"/>
  <c r="M3532" i="1" s="1"/>
  <c r="L3201" i="1"/>
  <c r="H3201" i="1"/>
  <c r="M3201" i="1" s="1"/>
  <c r="L2975" i="1"/>
  <c r="H2975" i="1"/>
  <c r="M2975" i="1" s="1"/>
  <c r="L4161" i="1"/>
  <c r="H4161" i="1"/>
  <c r="M4161" i="1" s="1"/>
  <c r="L2967" i="1"/>
  <c r="H2967" i="1"/>
  <c r="M2967" i="1" s="1"/>
  <c r="L3522" i="1"/>
  <c r="H3522" i="1"/>
  <c r="M3522" i="1" s="1"/>
  <c r="L2748" i="1"/>
  <c r="H2748" i="1"/>
  <c r="M2748" i="1" s="1"/>
  <c r="L2745" i="1"/>
  <c r="H2745" i="1"/>
  <c r="M2745" i="1" s="1"/>
  <c r="L2944" i="1"/>
  <c r="H2944" i="1"/>
  <c r="M2944" i="1" s="1"/>
  <c r="L2904" i="1"/>
  <c r="H2904" i="1"/>
  <c r="M2904" i="1" s="1"/>
  <c r="L3864" i="1"/>
  <c r="H3864" i="1"/>
  <c r="M3864" i="1" s="1"/>
  <c r="L4467" i="1"/>
  <c r="H4467" i="1"/>
  <c r="M4467" i="1" s="1"/>
  <c r="L4796" i="1"/>
  <c r="H4796" i="1"/>
  <c r="M4796" i="1" s="1"/>
  <c r="L5270" i="1"/>
  <c r="H5270" i="1"/>
  <c r="M5270" i="1" s="1"/>
  <c r="L3756" i="1"/>
  <c r="H3756" i="1"/>
  <c r="M3756" i="1" s="1"/>
  <c r="L4786" i="1"/>
  <c r="H4786" i="1"/>
  <c r="M4786" i="1" s="1"/>
  <c r="L4791" i="1"/>
  <c r="H4791" i="1"/>
  <c r="M4791" i="1" s="1"/>
  <c r="L4792" i="1"/>
  <c r="H4792" i="1"/>
  <c r="M4792" i="1" s="1"/>
  <c r="L4793" i="1"/>
  <c r="H4793" i="1"/>
  <c r="M4793" i="1" s="1"/>
  <c r="L2966" i="1"/>
  <c r="H2966" i="1"/>
  <c r="M2966" i="1" s="1"/>
  <c r="L2746" i="1"/>
  <c r="H2746" i="1"/>
  <c r="M2746" i="1" s="1"/>
  <c r="L2716" i="1"/>
  <c r="H2716" i="1"/>
  <c r="M2716" i="1" s="1"/>
  <c r="L3573" i="1"/>
  <c r="H3573" i="1"/>
  <c r="M3573" i="1" s="1"/>
  <c r="L2660" i="1"/>
  <c r="H2660" i="1"/>
  <c r="M2660" i="1" s="1"/>
  <c r="L2708" i="1"/>
  <c r="H2708" i="1"/>
  <c r="M2708" i="1" s="1"/>
  <c r="L4041" i="1"/>
  <c r="H4041" i="1"/>
  <c r="M4041" i="1" s="1"/>
  <c r="L4043" i="1"/>
  <c r="H4043" i="1"/>
  <c r="M4043" i="1" s="1"/>
  <c r="L4042" i="1"/>
  <c r="H4042" i="1"/>
  <c r="M4042" i="1" s="1"/>
  <c r="L3963" i="1"/>
  <c r="H3963" i="1"/>
  <c r="M3963" i="1" s="1"/>
  <c r="L3466" i="1"/>
  <c r="H3466" i="1"/>
  <c r="M3466" i="1" s="1"/>
  <c r="L2989" i="1"/>
  <c r="H2989" i="1"/>
  <c r="M2989" i="1" s="1"/>
  <c r="L2990" i="1"/>
  <c r="H2990" i="1"/>
  <c r="M2990" i="1" s="1"/>
  <c r="L4802" i="1"/>
  <c r="H4802" i="1"/>
  <c r="M4802" i="1" s="1"/>
  <c r="L5026" i="1"/>
  <c r="H5026" i="1"/>
  <c r="M5026" i="1" s="1"/>
  <c r="L3509" i="1"/>
  <c r="H3509" i="1"/>
  <c r="M3509" i="1" s="1"/>
  <c r="L3513" i="1"/>
  <c r="H3513" i="1"/>
  <c r="M3513" i="1" s="1"/>
  <c r="L4048" i="1"/>
  <c r="H4048" i="1"/>
  <c r="M4048" i="1" s="1"/>
  <c r="L4052" i="1"/>
  <c r="H4052" i="1"/>
  <c r="M4052" i="1" s="1"/>
  <c r="L4062" i="1"/>
  <c r="H4062" i="1"/>
  <c r="M4062" i="1" s="1"/>
  <c r="L4051" i="1"/>
  <c r="H4051" i="1"/>
  <c r="M4051" i="1" s="1"/>
  <c r="L4063" i="1"/>
  <c r="H4063" i="1"/>
  <c r="M4063" i="1" s="1"/>
  <c r="L4047" i="1"/>
  <c r="H4047" i="1"/>
  <c r="M4047" i="1" s="1"/>
  <c r="L4061" i="1"/>
  <c r="H4061" i="1"/>
  <c r="M4061" i="1" s="1"/>
  <c r="L4056" i="1"/>
  <c r="H4056" i="1"/>
  <c r="M4056" i="1" s="1"/>
  <c r="L4055" i="1"/>
  <c r="H4055" i="1"/>
  <c r="M4055" i="1" s="1"/>
  <c r="L4054" i="1"/>
  <c r="H4054" i="1"/>
  <c r="M4054" i="1" s="1"/>
  <c r="L2750" i="1"/>
  <c r="H2750" i="1"/>
  <c r="M2750" i="1" s="1"/>
  <c r="L5267" i="1"/>
  <c r="H5267" i="1"/>
  <c r="M5267" i="1" s="1"/>
  <c r="L3865" i="1"/>
  <c r="H3865" i="1"/>
  <c r="M3865" i="1" s="1"/>
  <c r="L4789" i="1"/>
  <c r="H4789" i="1"/>
  <c r="M4789" i="1" s="1"/>
  <c r="L3515" i="1"/>
  <c r="H3515" i="1"/>
  <c r="M3515" i="1" s="1"/>
  <c r="L5266" i="1"/>
  <c r="H5266" i="1"/>
  <c r="M5266" i="1" s="1"/>
  <c r="L4362" i="1"/>
  <c r="H4362" i="1"/>
  <c r="M4362" i="1" s="1"/>
  <c r="L4357" i="1"/>
  <c r="H4357" i="1"/>
  <c r="M4357" i="1" s="1"/>
  <c r="L2722" i="1"/>
  <c r="H2722" i="1"/>
  <c r="M2722" i="1" s="1"/>
  <c r="L2720" i="1"/>
  <c r="H2720" i="1"/>
  <c r="M2720" i="1" s="1"/>
  <c r="L2719" i="1"/>
  <c r="H2719" i="1"/>
  <c r="M2719" i="1" s="1"/>
  <c r="L4565" i="1"/>
  <c r="H4565" i="1"/>
  <c r="M4565" i="1" s="1"/>
  <c r="L4566" i="1"/>
  <c r="H4566" i="1"/>
  <c r="M4566" i="1" s="1"/>
  <c r="L3902" i="1"/>
  <c r="H3902" i="1"/>
  <c r="M3902" i="1" s="1"/>
  <c r="L4363" i="1"/>
  <c r="H4363" i="1"/>
  <c r="M4363" i="1" s="1"/>
  <c r="L4356" i="1"/>
  <c r="H4356" i="1"/>
  <c r="M4356" i="1" s="1"/>
  <c r="L3911" i="1"/>
  <c r="H3911" i="1"/>
  <c r="M3911" i="1" s="1"/>
  <c r="L4431" i="1"/>
  <c r="H4431" i="1"/>
  <c r="M4431" i="1" s="1"/>
  <c r="L3905" i="1"/>
  <c r="H3905" i="1"/>
  <c r="M3905" i="1" s="1"/>
  <c r="L4474" i="1"/>
  <c r="H4474" i="1"/>
  <c r="M4474" i="1" s="1"/>
  <c r="L4159" i="1"/>
  <c r="H4159" i="1"/>
  <c r="M4159" i="1" s="1"/>
  <c r="L3511" i="1"/>
  <c r="H3511" i="1"/>
  <c r="M3511" i="1" s="1"/>
  <c r="L2714" i="1"/>
  <c r="H2714" i="1"/>
  <c r="M2714" i="1" s="1"/>
  <c r="L4466" i="1"/>
  <c r="H4466" i="1"/>
  <c r="M4466" i="1" s="1"/>
  <c r="L4469" i="1"/>
  <c r="H4469" i="1"/>
  <c r="M4469" i="1" s="1"/>
  <c r="L3904" i="1"/>
  <c r="H3904" i="1"/>
  <c r="M3904" i="1" s="1"/>
  <c r="L3907" i="1"/>
  <c r="H3907" i="1"/>
  <c r="M3907" i="1" s="1"/>
  <c r="L2987" i="1"/>
  <c r="H2987" i="1"/>
  <c r="M2987" i="1" s="1"/>
  <c r="L4163" i="1"/>
  <c r="H4163" i="1"/>
  <c r="M4163" i="1" s="1"/>
  <c r="L2968" i="1"/>
  <c r="H2968" i="1"/>
  <c r="M2968" i="1" s="1"/>
  <c r="L2971" i="1"/>
  <c r="H2971" i="1"/>
  <c r="M2971" i="1" s="1"/>
  <c r="L2970" i="1"/>
  <c r="H2970" i="1"/>
  <c r="M2970" i="1" s="1"/>
  <c r="L3912" i="1"/>
  <c r="H3912" i="1"/>
  <c r="M3912" i="1" s="1"/>
  <c r="L4158" i="1"/>
  <c r="H4158" i="1"/>
  <c r="M4158" i="1" s="1"/>
  <c r="L3505" i="1"/>
  <c r="H3505" i="1"/>
  <c r="M3505" i="1" s="1"/>
  <c r="L3495" i="1"/>
  <c r="H3495" i="1"/>
  <c r="M3495" i="1" s="1"/>
  <c r="L3494" i="1"/>
  <c r="H3494" i="1"/>
  <c r="M3494" i="1" s="1"/>
  <c r="L3512" i="1"/>
  <c r="H3512" i="1"/>
  <c r="M3512" i="1" s="1"/>
  <c r="L4795" i="1"/>
  <c r="H4795" i="1"/>
  <c r="M4795" i="1" s="1"/>
  <c r="L5027" i="1"/>
  <c r="H5027" i="1"/>
  <c r="M5027" i="1" s="1"/>
  <c r="L4770" i="1"/>
  <c r="H4770" i="1"/>
  <c r="M4770" i="1" s="1"/>
  <c r="L3461" i="1"/>
  <c r="H3461" i="1"/>
  <c r="M3461" i="1" s="1"/>
  <c r="L2723" i="1"/>
  <c r="H2723" i="1"/>
  <c r="M2723" i="1" s="1"/>
  <c r="L3507" i="1"/>
  <c r="H3507" i="1"/>
  <c r="M3507" i="1" s="1"/>
  <c r="L3504" i="1"/>
  <c r="H3504" i="1"/>
  <c r="M3504" i="1" s="1"/>
  <c r="L3385" i="1"/>
  <c r="H3385" i="1"/>
  <c r="M3385" i="1" s="1"/>
  <c r="L3478" i="1"/>
  <c r="H3478" i="1"/>
  <c r="M3478" i="1" s="1"/>
  <c r="L3523" i="1"/>
  <c r="H3523" i="1"/>
  <c r="M3523" i="1" s="1"/>
  <c r="L4788" i="1"/>
  <c r="H4788" i="1"/>
  <c r="M4788" i="1" s="1"/>
  <c r="L4060" i="1"/>
  <c r="H4060" i="1"/>
  <c r="M4060" i="1" s="1"/>
  <c r="L3906" i="1"/>
  <c r="H3906" i="1"/>
  <c r="M3906" i="1" s="1"/>
  <c r="L3481" i="1"/>
  <c r="H3481" i="1"/>
  <c r="M3481" i="1" s="1"/>
  <c r="L3520" i="1"/>
  <c r="H3520" i="1"/>
  <c r="M3520" i="1" s="1"/>
  <c r="L3521" i="1"/>
  <c r="H3521" i="1"/>
  <c r="M3521" i="1" s="1"/>
  <c r="L3958" i="1"/>
  <c r="H3958" i="1"/>
  <c r="M3958" i="1" s="1"/>
  <c r="L3480" i="1"/>
  <c r="H3480" i="1"/>
  <c r="M3480" i="1" s="1"/>
  <c r="L3514" i="1"/>
  <c r="H3514" i="1"/>
  <c r="M3514" i="1" s="1"/>
  <c r="L4787" i="1"/>
  <c r="H4787" i="1"/>
  <c r="M4787" i="1" s="1"/>
  <c r="L4803" i="1"/>
  <c r="H4803" i="1"/>
  <c r="M4803" i="1" s="1"/>
  <c r="L3915" i="1"/>
  <c r="H3915" i="1"/>
  <c r="M3915" i="1" s="1"/>
  <c r="L2749" i="1"/>
  <c r="H2749" i="1"/>
  <c r="M2749" i="1" s="1"/>
  <c r="L3861" i="1"/>
  <c r="H3861" i="1"/>
  <c r="M3861" i="1" s="1"/>
  <c r="L3862" i="1"/>
  <c r="H3862" i="1"/>
  <c r="M3862" i="1" s="1"/>
  <c r="L3859" i="1"/>
  <c r="H3859" i="1"/>
  <c r="M3859" i="1" s="1"/>
  <c r="L3860" i="1"/>
  <c r="H3860" i="1"/>
  <c r="M3860" i="1" s="1"/>
  <c r="L3863" i="1"/>
  <c r="H3863" i="1"/>
  <c r="M3863" i="1" s="1"/>
  <c r="L4053" i="1"/>
  <c r="H4053" i="1"/>
  <c r="M4053" i="1" s="1"/>
  <c r="L4045" i="1"/>
  <c r="H4045" i="1"/>
  <c r="M4045" i="1" s="1"/>
  <c r="L4039" i="1"/>
  <c r="H4039" i="1"/>
  <c r="M4039" i="1" s="1"/>
  <c r="L2986" i="1"/>
  <c r="H2986" i="1"/>
  <c r="M2986" i="1" s="1"/>
  <c r="L2985" i="1"/>
  <c r="H2985" i="1"/>
  <c r="M2985" i="1" s="1"/>
  <c r="L4790" i="1"/>
  <c r="H4790" i="1"/>
  <c r="M4790" i="1" s="1"/>
  <c r="L4239" i="1"/>
  <c r="H4239" i="1"/>
  <c r="M4239" i="1" s="1"/>
  <c r="L4241" i="1"/>
  <c r="H4241" i="1"/>
  <c r="M4241" i="1" s="1"/>
  <c r="L3165" i="1"/>
  <c r="H3165" i="1"/>
  <c r="M3165" i="1" s="1"/>
  <c r="L3166" i="1"/>
  <c r="H3166" i="1"/>
  <c r="M3166" i="1" s="1"/>
  <c r="L3866" i="1"/>
  <c r="H3866" i="1"/>
  <c r="M3866" i="1" s="1"/>
  <c r="L3435" i="1"/>
  <c r="H3435" i="1"/>
  <c r="M3435" i="1" s="1"/>
  <c r="L4801" i="1"/>
  <c r="H4801" i="1"/>
  <c r="M4801" i="1" s="1"/>
  <c r="L4800" i="1"/>
  <c r="H4800" i="1"/>
  <c r="M4800" i="1" s="1"/>
  <c r="L3465" i="1"/>
  <c r="H3465" i="1"/>
  <c r="M3465" i="1" s="1"/>
  <c r="L3909" i="1"/>
  <c r="H3909" i="1"/>
  <c r="M3909" i="1" s="1"/>
  <c r="L3910" i="1"/>
  <c r="H3910" i="1"/>
  <c r="M3910" i="1" s="1"/>
  <c r="L3337" i="1"/>
  <c r="H3337" i="1"/>
  <c r="M3337" i="1" s="1"/>
  <c r="L3324" i="1"/>
  <c r="H3324" i="1"/>
  <c r="M3324" i="1" s="1"/>
  <c r="L4433" i="1"/>
  <c r="H4433" i="1"/>
  <c r="M4433" i="1" s="1"/>
  <c r="L3529" i="1"/>
  <c r="H3529" i="1"/>
  <c r="M3529" i="1" s="1"/>
  <c r="L3528" i="1"/>
  <c r="H3528" i="1"/>
  <c r="M3528" i="1" s="1"/>
  <c r="L3908" i="1"/>
  <c r="H3908" i="1"/>
  <c r="M3908" i="1" s="1"/>
  <c r="L3300" i="1"/>
  <c r="H3300" i="1"/>
  <c r="M3300" i="1" s="1"/>
  <c r="L4534" i="1"/>
  <c r="H4534" i="1"/>
  <c r="M4534" i="1" s="1"/>
  <c r="L3311" i="1"/>
  <c r="H3311" i="1"/>
  <c r="M3311" i="1" s="1"/>
  <c r="L3304" i="1"/>
  <c r="H3304" i="1"/>
  <c r="M3304" i="1" s="1"/>
  <c r="L3328" i="1"/>
  <c r="H3328" i="1"/>
  <c r="M3328" i="1" s="1"/>
  <c r="L3303" i="1"/>
  <c r="H3303" i="1"/>
  <c r="M3303" i="1" s="1"/>
  <c r="L3316" i="1"/>
  <c r="H3316" i="1"/>
  <c r="M3316" i="1" s="1"/>
  <c r="L3315" i="1"/>
  <c r="H3315" i="1"/>
  <c r="M3315" i="1" s="1"/>
  <c r="L3319" i="1"/>
  <c r="H3319" i="1"/>
  <c r="M3319" i="1" s="1"/>
  <c r="L3317" i="1"/>
  <c r="H3317" i="1"/>
  <c r="M3317" i="1" s="1"/>
  <c r="L3314" i="1"/>
  <c r="H3314" i="1"/>
  <c r="M3314" i="1" s="1"/>
  <c r="L3313" i="1"/>
  <c r="H3313" i="1"/>
  <c r="M3313" i="1" s="1"/>
  <c r="L3312" i="1"/>
  <c r="H3312" i="1"/>
  <c r="M3312" i="1" s="1"/>
  <c r="L3330" i="1"/>
  <c r="H3330" i="1"/>
  <c r="M3330" i="1" s="1"/>
  <c r="L3310" i="1"/>
  <c r="H3310" i="1"/>
  <c r="M3310" i="1" s="1"/>
  <c r="L3321" i="1"/>
  <c r="H3321" i="1"/>
  <c r="M3321" i="1" s="1"/>
  <c r="L3323" i="1"/>
  <c r="H3323" i="1"/>
  <c r="M3323" i="1" s="1"/>
  <c r="L3297" i="1"/>
  <c r="H3297" i="1"/>
  <c r="M3297" i="1" s="1"/>
  <c r="L3325" i="1"/>
  <c r="H3325" i="1"/>
  <c r="M3325" i="1" s="1"/>
  <c r="L3326" i="1"/>
  <c r="H3326" i="1"/>
  <c r="M3326" i="1" s="1"/>
  <c r="L3327" i="1"/>
  <c r="H3327" i="1"/>
  <c r="M3327" i="1" s="1"/>
  <c r="L3318" i="1"/>
  <c r="H3318" i="1"/>
  <c r="M3318" i="1" s="1"/>
  <c r="L3320" i="1"/>
  <c r="H3320" i="1"/>
  <c r="M3320" i="1" s="1"/>
  <c r="L3336" i="1"/>
  <c r="H3336" i="1"/>
  <c r="M3336" i="1" s="1"/>
  <c r="L3307" i="1"/>
  <c r="H3307" i="1"/>
  <c r="M3307" i="1" s="1"/>
  <c r="L3302" i="1"/>
  <c r="H3302" i="1"/>
  <c r="M3302" i="1" s="1"/>
  <c r="L3299" i="1"/>
  <c r="H3299" i="1"/>
  <c r="M3299" i="1" s="1"/>
  <c r="L3298" i="1"/>
  <c r="H3298" i="1"/>
  <c r="M3298" i="1" s="1"/>
  <c r="L3301" i="1"/>
  <c r="H3301" i="1"/>
  <c r="M3301" i="1" s="1"/>
  <c r="L3296" i="1"/>
  <c r="H3296" i="1"/>
  <c r="M3296" i="1" s="1"/>
  <c r="L3309" i="1"/>
  <c r="H3309" i="1"/>
  <c r="M3309" i="1" s="1"/>
  <c r="L3333" i="1"/>
  <c r="H3333" i="1"/>
  <c r="M3333" i="1" s="1"/>
  <c r="L3331" i="1"/>
  <c r="H3331" i="1"/>
  <c r="M3331" i="1" s="1"/>
  <c r="L3308" i="1"/>
  <c r="H3308" i="1"/>
  <c r="M3308" i="1" s="1"/>
  <c r="L3306" i="1"/>
  <c r="H3306" i="1"/>
  <c r="M3306" i="1" s="1"/>
  <c r="L3343" i="1"/>
  <c r="H3343" i="1"/>
  <c r="M3343" i="1" s="1"/>
  <c r="L3334" i="1"/>
  <c r="H3334" i="1"/>
  <c r="M3334" i="1" s="1"/>
  <c r="L3533" i="1"/>
  <c r="H3533" i="1"/>
  <c r="M3533" i="1" s="1"/>
  <c r="L3913" i="1"/>
  <c r="H3913" i="1"/>
  <c r="M3913" i="1" s="1"/>
  <c r="L3468" i="1"/>
  <c r="H3468" i="1"/>
  <c r="M3468" i="1" s="1"/>
  <c r="L3467" i="1"/>
  <c r="H3467" i="1"/>
  <c r="M3467" i="1" s="1"/>
  <c r="L3508" i="1"/>
  <c r="H3508" i="1"/>
  <c r="M3508" i="1" s="1"/>
  <c r="L3332" i="1"/>
  <c r="H3332" i="1"/>
  <c r="M3332" i="1" s="1"/>
  <c r="L4430" i="1"/>
  <c r="H4430" i="1"/>
  <c r="M4430" i="1" s="1"/>
  <c r="L4044" i="1"/>
  <c r="H4044" i="1"/>
  <c r="M4044" i="1" s="1"/>
  <c r="L3342" i="1"/>
  <c r="H3342" i="1"/>
  <c r="M3342" i="1" s="1"/>
  <c r="L3341" i="1"/>
  <c r="H3341" i="1"/>
  <c r="M3341" i="1" s="1"/>
  <c r="L3340" i="1"/>
  <c r="H3340" i="1"/>
  <c r="M3340" i="1" s="1"/>
  <c r="L3339" i="1"/>
  <c r="H3339" i="1"/>
  <c r="M3339" i="1" s="1"/>
  <c r="L3338" i="1"/>
  <c r="H3338" i="1"/>
  <c r="M3338" i="1" s="1"/>
  <c r="L3335" i="1"/>
  <c r="H3335" i="1"/>
  <c r="M3335" i="1" s="1"/>
  <c r="L3329" i="1"/>
  <c r="H3329" i="1"/>
  <c r="M3329" i="1" s="1"/>
  <c r="L3322" i="1"/>
  <c r="H3322" i="1"/>
  <c r="M3322" i="1" s="1"/>
  <c r="L3305" i="1"/>
  <c r="H3305" i="1"/>
  <c r="M3305" i="1" s="1"/>
  <c r="L3498" i="1"/>
  <c r="H3498" i="1"/>
  <c r="M3498" i="1" s="1"/>
  <c r="L3503" i="1"/>
  <c r="H3503" i="1"/>
  <c r="M3503" i="1" s="1"/>
  <c r="L4798" i="1"/>
  <c r="H4798" i="1"/>
  <c r="M4798" i="1" s="1"/>
  <c r="L4799" i="1"/>
  <c r="H4799" i="1"/>
  <c r="M4799" i="1" s="1"/>
  <c r="L2124" i="1"/>
  <c r="H2124" i="1"/>
  <c r="M2124" i="1" s="1"/>
  <c r="L1477" i="1"/>
  <c r="H1477" i="1"/>
  <c r="M1477" i="1" s="1"/>
  <c r="L1476" i="1"/>
  <c r="H1476" i="1"/>
  <c r="M1476" i="1" s="1"/>
  <c r="L1769" i="1"/>
  <c r="H1769" i="1"/>
  <c r="M1769" i="1" s="1"/>
  <c r="L1482" i="1"/>
  <c r="H1482" i="1"/>
  <c r="M1482" i="1" s="1"/>
  <c r="L2081" i="1"/>
  <c r="H2081" i="1"/>
  <c r="M2081" i="1" s="1"/>
  <c r="L1462" i="1"/>
  <c r="H1462" i="1"/>
  <c r="M1462" i="1" s="1"/>
  <c r="L1461" i="1"/>
  <c r="H1461" i="1"/>
  <c r="M1461" i="1" s="1"/>
  <c r="L1725" i="1"/>
  <c r="H1725" i="1"/>
  <c r="M1725" i="1" s="1"/>
  <c r="L1727" i="1"/>
  <c r="H1727" i="1"/>
  <c r="M1727" i="1" s="1"/>
  <c r="L1728" i="1"/>
  <c r="H1728" i="1"/>
  <c r="M1728" i="1" s="1"/>
  <c r="L1726" i="1"/>
  <c r="H1726" i="1"/>
  <c r="M1726" i="1" s="1"/>
  <c r="L1420" i="1"/>
  <c r="H1420" i="1"/>
  <c r="M1420" i="1" s="1"/>
  <c r="L1419" i="1"/>
  <c r="H1419" i="1"/>
  <c r="M1419" i="1" s="1"/>
  <c r="L1470" i="1"/>
  <c r="H1470" i="1"/>
  <c r="M1470" i="1" s="1"/>
  <c r="L1469" i="1"/>
  <c r="H1469" i="1"/>
  <c r="M1469" i="1" s="1"/>
  <c r="L1468" i="1"/>
  <c r="H1468" i="1"/>
  <c r="M1468" i="1" s="1"/>
  <c r="L2171" i="1"/>
  <c r="H2171" i="1"/>
  <c r="M2171" i="1" s="1"/>
  <c r="L2168" i="1"/>
  <c r="H2168" i="1"/>
  <c r="M2168" i="1" s="1"/>
  <c r="L2169" i="1"/>
  <c r="H2169" i="1"/>
  <c r="M2169" i="1" s="1"/>
  <c r="L2170" i="1"/>
  <c r="H2170" i="1"/>
  <c r="M2170" i="1" s="1"/>
  <c r="L1799" i="1"/>
  <c r="H1799" i="1"/>
  <c r="M1799" i="1" s="1"/>
  <c r="L1560" i="1"/>
  <c r="H1560" i="1"/>
  <c r="M1560" i="1" s="1"/>
  <c r="L1463" i="1"/>
  <c r="H1463" i="1"/>
  <c r="M1463" i="1" s="1"/>
  <c r="L1399" i="1"/>
  <c r="H1399" i="1"/>
  <c r="M1399" i="1" s="1"/>
  <c r="L1395" i="1"/>
  <c r="H1395" i="1"/>
  <c r="M1395" i="1" s="1"/>
  <c r="L1394" i="1"/>
  <c r="H1394" i="1"/>
  <c r="M1394" i="1" s="1"/>
  <c r="L1734" i="1"/>
  <c r="H1734" i="1"/>
  <c r="M1734" i="1" s="1"/>
  <c r="L1723" i="1"/>
  <c r="H1723" i="1"/>
  <c r="M1723" i="1" s="1"/>
  <c r="L1458" i="1"/>
  <c r="H1458" i="1"/>
  <c r="M1458" i="1" s="1"/>
  <c r="L1649" i="1"/>
  <c r="H1649" i="1"/>
  <c r="M1649" i="1" s="1"/>
  <c r="L1657" i="1"/>
  <c r="H1657" i="1"/>
  <c r="M1657" i="1" s="1"/>
  <c r="L1999" i="1"/>
  <c r="H1999" i="1"/>
  <c r="M1999" i="1" s="1"/>
  <c r="L1998" i="1"/>
  <c r="H1998" i="1"/>
  <c r="M1998" i="1" s="1"/>
  <c r="L1457" i="1"/>
  <c r="H1457" i="1"/>
  <c r="M1457" i="1" s="1"/>
  <c r="L1414" i="1"/>
  <c r="H1414" i="1"/>
  <c r="M1414" i="1" s="1"/>
  <c r="L1739" i="1"/>
  <c r="H1739" i="1"/>
  <c r="M1739" i="1" s="1"/>
  <c r="L2001" i="1"/>
  <c r="H2001" i="1"/>
  <c r="M2001" i="1" s="1"/>
  <c r="L2000" i="1"/>
  <c r="H2000" i="1"/>
  <c r="M2000" i="1" s="1"/>
  <c r="L1872" i="1"/>
  <c r="H1872" i="1"/>
  <c r="M1872" i="1" s="1"/>
  <c r="L2049" i="1"/>
  <c r="H2049" i="1"/>
  <c r="M2049" i="1" s="1"/>
  <c r="L1943" i="1"/>
  <c r="H1943" i="1"/>
  <c r="M1943" i="1" s="1"/>
  <c r="L2135" i="1"/>
  <c r="H2135" i="1"/>
  <c r="M2135" i="1" s="1"/>
  <c r="L2134" i="1"/>
  <c r="H2134" i="1"/>
  <c r="M2134" i="1" s="1"/>
  <c r="L1865" i="1"/>
  <c r="H1865" i="1"/>
  <c r="M1865" i="1" s="1"/>
  <c r="L1870" i="1"/>
  <c r="H1870" i="1"/>
  <c r="M1870" i="1" s="1"/>
  <c r="L1970" i="1"/>
  <c r="H1970" i="1"/>
  <c r="M1970" i="1" s="1"/>
  <c r="L1972" i="1"/>
  <c r="H1972" i="1"/>
  <c r="M1972" i="1" s="1"/>
  <c r="L2006" i="1"/>
  <c r="H2006" i="1"/>
  <c r="M2006" i="1" s="1"/>
  <c r="L2039" i="1"/>
  <c r="H2039" i="1"/>
  <c r="M2039" i="1" s="1"/>
  <c r="L2038" i="1"/>
  <c r="H2038" i="1"/>
  <c r="M2038" i="1" s="1"/>
  <c r="L1745" i="1"/>
  <c r="H1745" i="1"/>
  <c r="M1745" i="1" s="1"/>
  <c r="L1744" i="1"/>
  <c r="H1744" i="1"/>
  <c r="M1744" i="1" s="1"/>
  <c r="L1720" i="1"/>
  <c r="H1720" i="1"/>
  <c r="M1720" i="1" s="1"/>
  <c r="L2162" i="1"/>
  <c r="H2162" i="1"/>
  <c r="M2162" i="1" s="1"/>
  <c r="L2163" i="1"/>
  <c r="H2163" i="1"/>
  <c r="M2163" i="1" s="1"/>
  <c r="L2164" i="1"/>
  <c r="H2164" i="1"/>
  <c r="M2164" i="1" s="1"/>
  <c r="L2161" i="1"/>
  <c r="H2161" i="1"/>
  <c r="M2161" i="1" s="1"/>
  <c r="L1425" i="1"/>
  <c r="H1425" i="1"/>
  <c r="M1425" i="1" s="1"/>
  <c r="L1846" i="1"/>
  <c r="H1846" i="1"/>
  <c r="M1846" i="1" s="1"/>
  <c r="L1841" i="1"/>
  <c r="H1841" i="1"/>
  <c r="M1841" i="1" s="1"/>
  <c r="L1480" i="1"/>
  <c r="H1480" i="1"/>
  <c r="M1480" i="1" s="1"/>
  <c r="L1609" i="1"/>
  <c r="H1609" i="1"/>
  <c r="M1609" i="1" s="1"/>
  <c r="L1567" i="1"/>
  <c r="H1567" i="1"/>
  <c r="M1567" i="1" s="1"/>
  <c r="L1598" i="1"/>
  <c r="H1598" i="1"/>
  <c r="M1598" i="1" s="1"/>
  <c r="L1975" i="1"/>
  <c r="H1975" i="1"/>
  <c r="M1975" i="1" s="1"/>
  <c r="L1973" i="1"/>
  <c r="H1973" i="1"/>
  <c r="M1973" i="1" s="1"/>
  <c r="L1874" i="1"/>
  <c r="H1874" i="1"/>
  <c r="M1874" i="1" s="1"/>
  <c r="L1871" i="1"/>
  <c r="H1871" i="1"/>
  <c r="M1871" i="1" s="1"/>
  <c r="L1634" i="1"/>
  <c r="H1634" i="1"/>
  <c r="M1634" i="1" s="1"/>
  <c r="L1633" i="1"/>
  <c r="H1633" i="1"/>
  <c r="M1633" i="1" s="1"/>
  <c r="L1551" i="1"/>
  <c r="H1551" i="1"/>
  <c r="M1551" i="1" s="1"/>
  <c r="L1636" i="1"/>
  <c r="H1636" i="1"/>
  <c r="M1636" i="1" s="1"/>
  <c r="L1644" i="1"/>
  <c r="H1644" i="1"/>
  <c r="M1644" i="1" s="1"/>
  <c r="L1645" i="1"/>
  <c r="H1645" i="1"/>
  <c r="M1645" i="1" s="1"/>
  <c r="L1646" i="1"/>
  <c r="H1646" i="1"/>
  <c r="M1646" i="1" s="1"/>
  <c r="L1721" i="1"/>
  <c r="H1721" i="1"/>
  <c r="M1721" i="1" s="1"/>
  <c r="L1443" i="1"/>
  <c r="H1443" i="1"/>
  <c r="M1443" i="1" s="1"/>
  <c r="L1661" i="1"/>
  <c r="H1661" i="1"/>
  <c r="M1661" i="1" s="1"/>
  <c r="L1863" i="1"/>
  <c r="H1863" i="1"/>
  <c r="M1863" i="1" s="1"/>
  <c r="L1983" i="1"/>
  <c r="H1983" i="1"/>
  <c r="M1983" i="1" s="1"/>
  <c r="L1918" i="1"/>
  <c r="H1918" i="1"/>
  <c r="M1918" i="1" s="1"/>
  <c r="L1905" i="1"/>
  <c r="H1905" i="1"/>
  <c r="M1905" i="1" s="1"/>
  <c r="L1947" i="1"/>
  <c r="H1947" i="1"/>
  <c r="M1947" i="1" s="1"/>
  <c r="L1946" i="1"/>
  <c r="H1946" i="1"/>
  <c r="M1946" i="1" s="1"/>
  <c r="L1650" i="1"/>
  <c r="H1650" i="1"/>
  <c r="M1650" i="1" s="1"/>
  <c r="L2063" i="1"/>
  <c r="H2063" i="1"/>
  <c r="M2063" i="1" s="1"/>
  <c r="L2046" i="1"/>
  <c r="H2046" i="1"/>
  <c r="M2046" i="1" s="1"/>
  <c r="L1620" i="1"/>
  <c r="H1620" i="1"/>
  <c r="M1620" i="1" s="1"/>
  <c r="L1622" i="1"/>
  <c r="H1622" i="1"/>
  <c r="M1622" i="1" s="1"/>
  <c r="L1621" i="1"/>
  <c r="H1621" i="1"/>
  <c r="M1621" i="1" s="1"/>
  <c r="L1495" i="1"/>
  <c r="H1495" i="1"/>
  <c r="M1495" i="1" s="1"/>
  <c r="L1767" i="1"/>
  <c r="H1767" i="1"/>
  <c r="M1767" i="1" s="1"/>
  <c r="L2052" i="1"/>
  <c r="H2052" i="1"/>
  <c r="M2052" i="1" s="1"/>
  <c r="L2055" i="1"/>
  <c r="H2055" i="1"/>
  <c r="M2055" i="1" s="1"/>
  <c r="L2053" i="1"/>
  <c r="H2053" i="1"/>
  <c r="M2053" i="1" s="1"/>
  <c r="L2054" i="1"/>
  <c r="H2054" i="1"/>
  <c r="M2054" i="1" s="1"/>
  <c r="L1997" i="1"/>
  <c r="H1997" i="1"/>
  <c r="M1997" i="1" s="1"/>
  <c r="L1855" i="1"/>
  <c r="H1855" i="1"/>
  <c r="M1855" i="1" s="1"/>
  <c r="L1854" i="1"/>
  <c r="H1854" i="1"/>
  <c r="M1854" i="1" s="1"/>
  <c r="L1736" i="1"/>
  <c r="H1736" i="1"/>
  <c r="M1736" i="1" s="1"/>
  <c r="L1738" i="1"/>
  <c r="H1738" i="1"/>
  <c r="M1738" i="1" s="1"/>
  <c r="L1688" i="1"/>
  <c r="H1688" i="1"/>
  <c r="M1688" i="1" s="1"/>
  <c r="L1530" i="1"/>
  <c r="H1530" i="1"/>
  <c r="M1530" i="1" s="1"/>
  <c r="L1424" i="1"/>
  <c r="H1424" i="1"/>
  <c r="M1424" i="1" s="1"/>
  <c r="L2136" i="1"/>
  <c r="H2136" i="1"/>
  <c r="M2136" i="1" s="1"/>
  <c r="L2082" i="1"/>
  <c r="H2082" i="1"/>
  <c r="M2082" i="1" s="1"/>
  <c r="L2080" i="1"/>
  <c r="H2080" i="1"/>
  <c r="M2080" i="1" s="1"/>
  <c r="L1588" i="1"/>
  <c r="H1588" i="1"/>
  <c r="M1588" i="1" s="1"/>
  <c r="L1587" i="1"/>
  <c r="H1587" i="1"/>
  <c r="M1587" i="1" s="1"/>
  <c r="L1601" i="1"/>
  <c r="H1601" i="1"/>
  <c r="M1601" i="1" s="1"/>
  <c r="L1656" i="1"/>
  <c r="H1656" i="1"/>
  <c r="M1656" i="1" s="1"/>
  <c r="L1418" i="1"/>
  <c r="H1418" i="1"/>
  <c r="M1418" i="1" s="1"/>
  <c r="L1801" i="1"/>
  <c r="H1801" i="1"/>
  <c r="M1801" i="1" s="1"/>
  <c r="L1800" i="1"/>
  <c r="H1800" i="1"/>
  <c r="M1800" i="1" s="1"/>
  <c r="L1398" i="1"/>
  <c r="H1398" i="1"/>
  <c r="M1398" i="1" s="1"/>
  <c r="L1492" i="1"/>
  <c r="H1492" i="1"/>
  <c r="M1492" i="1" s="1"/>
  <c r="L1491" i="1"/>
  <c r="H1491" i="1"/>
  <c r="M1491" i="1" s="1"/>
  <c r="L1490" i="1"/>
  <c r="H1490" i="1"/>
  <c r="M1490" i="1" s="1"/>
  <c r="L1654" i="1"/>
  <c r="H1654" i="1"/>
  <c r="M1654" i="1" s="1"/>
  <c r="L1906" i="1"/>
  <c r="H1906" i="1"/>
  <c r="M1906" i="1" s="1"/>
  <c r="L1552" i="1"/>
  <c r="H1552" i="1"/>
  <c r="M1552" i="1" s="1"/>
  <c r="L1974" i="1"/>
  <c r="H1974" i="1"/>
  <c r="M1974" i="1" s="1"/>
  <c r="L1464" i="1"/>
  <c r="H1464" i="1"/>
  <c r="M1464" i="1" s="1"/>
  <c r="L1448" i="1"/>
  <c r="H1448" i="1"/>
  <c r="M1448" i="1" s="1"/>
  <c r="L1733" i="1"/>
  <c r="H1733" i="1"/>
  <c r="M1733" i="1" s="1"/>
  <c r="L1407" i="1"/>
  <c r="H1407" i="1"/>
  <c r="M1407" i="1" s="1"/>
  <c r="L2078" i="1"/>
  <c r="H2078" i="1"/>
  <c r="M2078" i="1" s="1"/>
  <c r="L1647" i="1"/>
  <c r="H1647" i="1"/>
  <c r="M1647" i="1" s="1"/>
  <c r="L1626" i="1"/>
  <c r="H1626" i="1"/>
  <c r="M1626" i="1" s="1"/>
  <c r="L2141" i="1"/>
  <c r="H2141" i="1"/>
  <c r="M2141" i="1" s="1"/>
  <c r="L2140" i="1"/>
  <c r="H2140" i="1"/>
  <c r="M2140" i="1" s="1"/>
  <c r="L2015" i="1"/>
  <c r="H2015" i="1"/>
  <c r="M2015" i="1" s="1"/>
  <c r="L1555" i="1"/>
  <c r="H1555" i="1"/>
  <c r="M1555" i="1" s="1"/>
  <c r="L1497" i="1"/>
  <c r="H1497" i="1"/>
  <c r="M1497" i="1" s="1"/>
  <c r="L1498" i="1"/>
  <c r="H1498" i="1"/>
  <c r="M1498" i="1" s="1"/>
  <c r="L1515" i="1"/>
  <c r="H1515" i="1"/>
  <c r="M1515" i="1" s="1"/>
  <c r="L2174" i="1"/>
  <c r="H2174" i="1"/>
  <c r="M2174" i="1" s="1"/>
  <c r="L2173" i="1"/>
  <c r="H2173" i="1"/>
  <c r="M2173" i="1" s="1"/>
  <c r="L1890" i="1"/>
  <c r="H1890" i="1"/>
  <c r="M1890" i="1" s="1"/>
  <c r="L1566" i="1"/>
  <c r="H1566" i="1"/>
  <c r="M1566" i="1" s="1"/>
  <c r="L1396" i="1"/>
  <c r="H1396" i="1"/>
  <c r="M1396" i="1" s="1"/>
  <c r="L1397" i="1"/>
  <c r="H1397" i="1"/>
  <c r="M1397" i="1" s="1"/>
  <c r="L1829" i="1"/>
  <c r="H1829" i="1"/>
  <c r="M1829" i="1" s="1"/>
  <c r="L2007" i="1"/>
  <c r="H2007" i="1"/>
  <c r="M2007" i="1" s="1"/>
  <c r="L1417" i="1"/>
  <c r="H1417" i="1"/>
  <c r="M1417" i="1" s="1"/>
  <c r="L2051" i="1"/>
  <c r="H2051" i="1"/>
  <c r="M2051" i="1" s="1"/>
  <c r="L1494" i="1"/>
  <c r="H1494" i="1"/>
  <c r="M1494" i="1" s="1"/>
  <c r="L1493" i="1"/>
  <c r="H1493" i="1"/>
  <c r="M1493" i="1" s="1"/>
  <c r="L1740" i="1"/>
  <c r="H1740" i="1"/>
  <c r="M1740" i="1" s="1"/>
  <c r="L1748" i="1"/>
  <c r="H1748" i="1"/>
  <c r="M1748" i="1" s="1"/>
  <c r="L1760" i="1"/>
  <c r="H1760" i="1"/>
  <c r="M1760" i="1" s="1"/>
  <c r="L1881" i="1"/>
  <c r="H1881" i="1"/>
  <c r="M1881" i="1" s="1"/>
  <c r="L1404" i="1"/>
  <c r="H1404" i="1"/>
  <c r="M1404" i="1" s="1"/>
  <c r="L1453" i="1"/>
  <c r="H1453" i="1"/>
  <c r="M1453" i="1" s="1"/>
  <c r="L1452" i="1"/>
  <c r="H1452" i="1"/>
  <c r="M1452" i="1" s="1"/>
  <c r="L2076" i="1"/>
  <c r="H2076" i="1"/>
  <c r="M2076" i="1" s="1"/>
  <c r="L2048" i="1"/>
  <c r="H2048" i="1"/>
  <c r="M2048" i="1" s="1"/>
  <c r="L1521" i="1"/>
  <c r="H1521" i="1"/>
  <c r="M1521" i="1" s="1"/>
  <c r="L1868" i="1"/>
  <c r="H1868" i="1"/>
  <c r="M1868" i="1" s="1"/>
  <c r="L1891" i="1"/>
  <c r="H1891" i="1"/>
  <c r="M1891" i="1" s="1"/>
  <c r="L1893" i="1"/>
  <c r="H1893" i="1"/>
  <c r="M1893" i="1" s="1"/>
  <c r="L1892" i="1"/>
  <c r="H1892" i="1"/>
  <c r="M1892" i="1" s="1"/>
  <c r="L1942" i="1"/>
  <c r="H1942" i="1"/>
  <c r="M1942" i="1" s="1"/>
  <c r="L2185" i="1"/>
  <c r="H2185" i="1"/>
  <c r="M2185" i="1" s="1"/>
  <c r="L2187" i="1"/>
  <c r="H2187" i="1"/>
  <c r="M2187" i="1" s="1"/>
  <c r="L2186" i="1"/>
  <c r="H2186" i="1"/>
  <c r="M2186" i="1" s="1"/>
  <c r="L1796" i="1"/>
  <c r="H1796" i="1"/>
  <c r="M1796" i="1" s="1"/>
  <c r="L1795" i="1"/>
  <c r="H1795" i="1"/>
  <c r="M1795" i="1" s="1"/>
  <c r="L1742" i="1"/>
  <c r="H1742" i="1"/>
  <c r="M1742" i="1" s="1"/>
  <c r="L1751" i="1"/>
  <c r="H1751" i="1"/>
  <c r="M1751" i="1" s="1"/>
  <c r="L1735" i="1"/>
  <c r="H1735" i="1"/>
  <c r="M1735" i="1" s="1"/>
  <c r="L1861" i="1"/>
  <c r="H1861" i="1"/>
  <c r="M1861" i="1" s="1"/>
  <c r="L1859" i="1"/>
  <c r="H1859" i="1"/>
  <c r="M1859" i="1" s="1"/>
  <c r="L2004" i="1"/>
  <c r="H2004" i="1"/>
  <c r="M2004" i="1" s="1"/>
  <c r="L2005" i="1"/>
  <c r="H2005" i="1"/>
  <c r="M2005" i="1" s="1"/>
  <c r="L2047" i="1"/>
  <c r="H2047" i="1"/>
  <c r="M2047" i="1" s="1"/>
  <c r="L1628" i="1"/>
  <c r="H1628" i="1"/>
  <c r="M1628" i="1" s="1"/>
  <c r="L1662" i="1"/>
  <c r="H1662" i="1"/>
  <c r="M1662" i="1" s="1"/>
  <c r="L1660" i="1"/>
  <c r="H1660" i="1"/>
  <c r="M1660" i="1" s="1"/>
  <c r="L1496" i="1"/>
  <c r="H1496" i="1"/>
  <c r="M1496" i="1" s="1"/>
  <c r="L1423" i="1"/>
  <c r="H1423" i="1"/>
  <c r="M1423" i="1" s="1"/>
  <c r="L1406" i="1"/>
  <c r="H1406" i="1"/>
  <c r="M1406" i="1" s="1"/>
  <c r="L1524" i="1"/>
  <c r="H1524" i="1"/>
  <c r="M1524" i="1" s="1"/>
  <c r="L1460" i="1"/>
  <c r="H1460" i="1"/>
  <c r="M1460" i="1" s="1"/>
  <c r="L1525" i="1"/>
  <c r="H1525" i="1"/>
  <c r="M1525" i="1" s="1"/>
  <c r="L1695" i="1"/>
  <c r="H1695" i="1"/>
  <c r="M1695" i="1" s="1"/>
  <c r="L1694" i="1"/>
  <c r="H1694" i="1"/>
  <c r="M1694" i="1" s="1"/>
  <c r="L2040" i="1"/>
  <c r="H2040" i="1"/>
  <c r="M2040" i="1" s="1"/>
  <c r="L2044" i="1"/>
  <c r="H2044" i="1"/>
  <c r="M2044" i="1" s="1"/>
  <c r="L2045" i="1"/>
  <c r="H2045" i="1"/>
  <c r="M2045" i="1" s="1"/>
  <c r="L2043" i="1"/>
  <c r="H2043" i="1"/>
  <c r="M2043" i="1" s="1"/>
  <c r="L2042" i="1"/>
  <c r="H2042" i="1"/>
  <c r="M2042" i="1" s="1"/>
  <c r="L2041" i="1"/>
  <c r="H2041" i="1"/>
  <c r="M2041" i="1" s="1"/>
  <c r="L1995" i="1"/>
  <c r="H1995" i="1"/>
  <c r="M1995" i="1" s="1"/>
  <c r="L1994" i="1"/>
  <c r="H1994" i="1"/>
  <c r="M1994" i="1" s="1"/>
  <c r="L1992" i="1"/>
  <c r="H1992" i="1"/>
  <c r="M1992" i="1" s="1"/>
  <c r="L1993" i="1"/>
  <c r="H1993" i="1"/>
  <c r="M1993" i="1" s="1"/>
  <c r="L1996" i="1"/>
  <c r="H1996" i="1"/>
  <c r="M1996" i="1" s="1"/>
  <c r="L1605" i="1"/>
  <c r="H1605" i="1"/>
  <c r="M1605" i="1" s="1"/>
  <c r="L1607" i="1"/>
  <c r="H1607" i="1"/>
  <c r="M1607" i="1" s="1"/>
  <c r="L1608" i="1"/>
  <c r="H1608" i="1"/>
  <c r="M1608" i="1" s="1"/>
  <c r="L1606" i="1"/>
  <c r="H1606" i="1"/>
  <c r="M1606" i="1" s="1"/>
  <c r="L1400" i="1"/>
  <c r="H1400" i="1"/>
  <c r="M1400" i="1" s="1"/>
  <c r="L1401" i="1"/>
  <c r="H1401" i="1"/>
  <c r="M1401" i="1" s="1"/>
  <c r="L1402" i="1"/>
  <c r="H1402" i="1"/>
  <c r="M1402" i="1" s="1"/>
  <c r="L1403" i="1"/>
  <c r="H1403" i="1"/>
  <c r="M1403" i="1" s="1"/>
  <c r="L1611" i="1"/>
  <c r="H1611" i="1"/>
  <c r="M1611" i="1" s="1"/>
  <c r="L1610" i="1"/>
  <c r="H1610" i="1"/>
  <c r="M1610" i="1" s="1"/>
  <c r="L1612" i="1"/>
  <c r="H1612" i="1"/>
  <c r="M1612" i="1" s="1"/>
  <c r="L1613" i="1"/>
  <c r="H1613" i="1"/>
  <c r="M1613" i="1" s="1"/>
  <c r="L1614" i="1"/>
  <c r="H1614" i="1"/>
  <c r="M1614" i="1" s="1"/>
  <c r="L1743" i="1"/>
  <c r="H1743" i="1"/>
  <c r="M1743" i="1" s="1"/>
  <c r="L1538" i="1"/>
  <c r="H1538" i="1"/>
  <c r="M1538" i="1" s="1"/>
  <c r="L1539" i="1"/>
  <c r="H1539" i="1"/>
  <c r="M1539" i="1" s="1"/>
  <c r="L1537" i="1"/>
  <c r="H1537" i="1"/>
  <c r="M1537" i="1" s="1"/>
  <c r="L1536" i="1"/>
  <c r="H1536" i="1"/>
  <c r="M1536" i="1" s="1"/>
  <c r="L1535" i="1"/>
  <c r="H1535" i="1"/>
  <c r="M1535" i="1" s="1"/>
  <c r="L1541" i="1"/>
  <c r="H1541" i="1"/>
  <c r="M1541" i="1" s="1"/>
  <c r="L1540" i="1"/>
  <c r="H1540" i="1"/>
  <c r="M1540" i="1" s="1"/>
  <c r="L1542" i="1"/>
  <c r="H1542" i="1"/>
  <c r="M1542" i="1" s="1"/>
  <c r="L2120" i="1"/>
  <c r="H2120" i="1"/>
  <c r="M2120" i="1" s="1"/>
  <c r="L2128" i="1"/>
  <c r="H2128" i="1"/>
  <c r="M2128" i="1" s="1"/>
  <c r="L1804" i="1"/>
  <c r="H1804" i="1"/>
  <c r="M1804" i="1" s="1"/>
  <c r="L1805" i="1"/>
  <c r="H1805" i="1"/>
  <c r="M1805" i="1" s="1"/>
  <c r="L1876" i="1"/>
  <c r="H1876" i="1"/>
  <c r="M1876" i="1" s="1"/>
  <c r="L1436" i="1"/>
  <c r="H1436" i="1"/>
  <c r="M1436" i="1" s="1"/>
  <c r="L1427" i="1"/>
  <c r="H1427" i="1"/>
  <c r="M1427" i="1" s="1"/>
  <c r="L2142" i="1"/>
  <c r="H2142" i="1"/>
  <c r="M2142" i="1" s="1"/>
  <c r="L1724" i="1"/>
  <c r="H1724" i="1"/>
  <c r="M1724" i="1" s="1"/>
  <c r="L1722" i="1"/>
  <c r="H1722" i="1"/>
  <c r="M1722" i="1" s="1"/>
  <c r="L1413" i="1"/>
  <c r="H1413" i="1"/>
  <c r="M1413" i="1" s="1"/>
  <c r="L1412" i="1"/>
  <c r="H1412" i="1"/>
  <c r="M1412" i="1" s="1"/>
  <c r="L1589" i="1"/>
  <c r="H1589" i="1"/>
  <c r="M1589" i="1" s="1"/>
  <c r="L1594" i="1"/>
  <c r="H1594" i="1"/>
  <c r="M1594" i="1" s="1"/>
  <c r="L1586" i="1"/>
  <c r="H1586" i="1"/>
  <c r="M1586" i="1" s="1"/>
  <c r="L1585" i="1"/>
  <c r="H1585" i="1"/>
  <c r="M1585" i="1" s="1"/>
  <c r="L1593" i="1"/>
  <c r="H1593" i="1"/>
  <c r="M1593" i="1" s="1"/>
  <c r="L1590" i="1"/>
  <c r="H1590" i="1"/>
  <c r="M1590" i="1" s="1"/>
  <c r="L2018" i="1"/>
  <c r="H2018" i="1"/>
  <c r="M2018" i="1" s="1"/>
  <c r="L1700" i="1"/>
  <c r="H1700" i="1"/>
  <c r="M1700" i="1" s="1"/>
  <c r="L1731" i="1"/>
  <c r="H1731" i="1"/>
  <c r="M1731" i="1" s="1"/>
  <c r="L1717" i="1"/>
  <c r="H1717" i="1"/>
  <c r="M1717" i="1" s="1"/>
  <c r="L1718" i="1"/>
  <c r="H1718" i="1"/>
  <c r="M1718" i="1" s="1"/>
  <c r="L2058" i="1"/>
  <c r="H2058" i="1"/>
  <c r="M2058" i="1" s="1"/>
  <c r="L2059" i="1"/>
  <c r="H2059" i="1"/>
  <c r="M2059" i="1" s="1"/>
  <c r="L1768" i="1"/>
  <c r="H1768" i="1"/>
  <c r="M1768" i="1" s="1"/>
  <c r="L1770" i="1"/>
  <c r="H1770" i="1"/>
  <c r="M1770" i="1" s="1"/>
  <c r="L1773" i="1"/>
  <c r="H1773" i="1"/>
  <c r="M1773" i="1" s="1"/>
  <c r="L1771" i="1"/>
  <c r="H1771" i="1"/>
  <c r="M1771" i="1" s="1"/>
  <c r="L1772" i="1"/>
  <c r="H1772" i="1"/>
  <c r="M1772" i="1" s="1"/>
  <c r="L1747" i="1"/>
  <c r="H1747" i="1"/>
  <c r="M1747" i="1" s="1"/>
  <c r="L1939" i="1"/>
  <c r="H1939" i="1"/>
  <c r="M1939" i="1" s="1"/>
  <c r="L1940" i="1"/>
  <c r="H1940" i="1"/>
  <c r="M1940" i="1" s="1"/>
  <c r="L1941" i="1"/>
  <c r="H1941" i="1"/>
  <c r="M1941" i="1" s="1"/>
  <c r="L1938" i="1"/>
  <c r="H1938" i="1"/>
  <c r="M1938" i="1" s="1"/>
  <c r="L2110" i="1"/>
  <c r="H2110" i="1"/>
  <c r="M2110" i="1" s="1"/>
  <c r="L1531" i="1"/>
  <c r="H1531" i="1"/>
  <c r="M1531" i="1" s="1"/>
  <c r="L1529" i="1"/>
  <c r="H1529" i="1"/>
  <c r="M1529" i="1" s="1"/>
  <c r="L1985" i="1"/>
  <c r="H1985" i="1"/>
  <c r="M1985" i="1" s="1"/>
  <c r="L1986" i="1"/>
  <c r="H1986" i="1"/>
  <c r="M1986" i="1" s="1"/>
  <c r="L1979" i="1"/>
  <c r="H1979" i="1"/>
  <c r="M1979" i="1" s="1"/>
  <c r="L1980" i="1"/>
  <c r="H1980" i="1"/>
  <c r="M1980" i="1" s="1"/>
  <c r="L1982" i="1"/>
  <c r="H1982" i="1"/>
  <c r="M1982" i="1" s="1"/>
  <c r="L1981" i="1"/>
  <c r="H1981" i="1"/>
  <c r="M1981" i="1" s="1"/>
  <c r="L1794" i="1"/>
  <c r="H1794" i="1"/>
  <c r="M1794" i="1" s="1"/>
  <c r="L1554" i="1"/>
  <c r="H1554" i="1"/>
  <c r="M1554" i="1" s="1"/>
  <c r="L1557" i="1"/>
  <c r="H1557" i="1"/>
  <c r="M1557" i="1" s="1"/>
  <c r="L1750" i="1"/>
  <c r="H1750" i="1"/>
  <c r="M1750" i="1" s="1"/>
  <c r="L1741" i="1"/>
  <c r="H1741" i="1"/>
  <c r="M1741" i="1" s="1"/>
  <c r="L1663" i="1"/>
  <c r="H1663" i="1"/>
  <c r="M1663" i="1" s="1"/>
  <c r="L1528" i="1"/>
  <c r="H1528" i="1"/>
  <c r="M1528" i="1" s="1"/>
  <c r="L1755" i="1"/>
  <c r="H1755" i="1"/>
  <c r="M1755" i="1" s="1"/>
  <c r="L1753" i="1"/>
  <c r="H1753" i="1"/>
  <c r="M1753" i="1" s="1"/>
  <c r="L2121" i="1"/>
  <c r="H2121" i="1"/>
  <c r="M2121" i="1" s="1"/>
  <c r="L1442" i="1"/>
  <c r="H1442" i="1"/>
  <c r="M1442" i="1" s="1"/>
  <c r="L1447" i="1"/>
  <c r="H1447" i="1"/>
  <c r="M1447" i="1" s="1"/>
  <c r="L1438" i="1"/>
  <c r="H1438" i="1"/>
  <c r="M1438" i="1" s="1"/>
  <c r="L1440" i="1"/>
  <c r="H1440" i="1"/>
  <c r="M1440" i="1" s="1"/>
  <c r="L1441" i="1"/>
  <c r="H1441" i="1"/>
  <c r="M1441" i="1" s="1"/>
  <c r="L1444" i="1"/>
  <c r="H1444" i="1"/>
  <c r="M1444" i="1" s="1"/>
  <c r="L1627" i="1"/>
  <c r="H1627" i="1"/>
  <c r="M1627" i="1" s="1"/>
  <c r="L1450" i="1"/>
  <c r="H1450" i="1"/>
  <c r="M1450" i="1" s="1"/>
  <c r="L1455" i="1"/>
  <c r="H1455" i="1"/>
  <c r="M1455" i="1" s="1"/>
  <c r="L1454" i="1"/>
  <c r="H1454" i="1"/>
  <c r="M1454" i="1" s="1"/>
  <c r="L2123" i="1"/>
  <c r="H2123" i="1"/>
  <c r="M2123" i="1" s="1"/>
  <c r="L2126" i="1"/>
  <c r="H2126" i="1"/>
  <c r="M2126" i="1" s="1"/>
  <c r="L2122" i="1"/>
  <c r="H2122" i="1"/>
  <c r="M2122" i="1" s="1"/>
  <c r="L2125" i="1"/>
  <c r="H2125" i="1"/>
  <c r="M2125" i="1" s="1"/>
  <c r="L1759" i="1"/>
  <c r="H1759" i="1"/>
  <c r="M1759" i="1" s="1"/>
  <c r="L1415" i="1"/>
  <c r="H1415" i="1"/>
  <c r="M1415" i="1" s="1"/>
  <c r="L1520" i="1"/>
  <c r="H1520" i="1"/>
  <c r="M1520" i="1" s="1"/>
  <c r="L1437" i="1"/>
  <c r="H1437" i="1"/>
  <c r="M1437" i="1" s="1"/>
  <c r="L1416" i="1"/>
  <c r="H1416" i="1"/>
  <c r="M1416" i="1" s="1"/>
  <c r="L1791" i="1"/>
  <c r="H1791" i="1"/>
  <c r="M1791" i="1" s="1"/>
  <c r="L1895" i="1"/>
  <c r="H1895" i="1"/>
  <c r="M1895" i="1" s="1"/>
  <c r="L1899" i="1"/>
  <c r="H1899" i="1"/>
  <c r="M1899" i="1" s="1"/>
  <c r="L1869" i="1"/>
  <c r="H1869" i="1"/>
  <c r="M1869" i="1" s="1"/>
  <c r="L1513" i="1"/>
  <c r="H1513" i="1"/>
  <c r="M1513" i="1" s="1"/>
  <c r="L1514" i="1"/>
  <c r="H1514" i="1"/>
  <c r="M1514" i="1" s="1"/>
  <c r="L1509" i="1"/>
  <c r="H1509" i="1"/>
  <c r="M1509" i="1" s="1"/>
  <c r="L1510" i="1"/>
  <c r="H1510" i="1"/>
  <c r="M1510" i="1" s="1"/>
  <c r="L1749" i="1"/>
  <c r="H1749" i="1"/>
  <c r="M1749" i="1" s="1"/>
  <c r="L1642" i="1"/>
  <c r="H1642" i="1"/>
  <c r="M1642" i="1" s="1"/>
  <c r="L1643" i="1"/>
  <c r="H1643" i="1"/>
  <c r="M1643" i="1" s="1"/>
  <c r="L1641" i="1"/>
  <c r="H1641" i="1"/>
  <c r="M1641" i="1" s="1"/>
  <c r="L1789" i="1"/>
  <c r="H1789" i="1"/>
  <c r="M1789" i="1" s="1"/>
  <c r="L1790" i="1"/>
  <c r="H1790" i="1"/>
  <c r="M1790" i="1" s="1"/>
  <c r="L1730" i="1"/>
  <c r="H1730" i="1"/>
  <c r="M1730" i="1" s="1"/>
  <c r="L2012" i="1"/>
  <c r="H2012" i="1"/>
  <c r="M2012" i="1" s="1"/>
  <c r="L1714" i="1"/>
  <c r="H1714" i="1"/>
  <c r="M1714" i="1" s="1"/>
  <c r="L1629" i="1"/>
  <c r="H1629" i="1"/>
  <c r="M1629" i="1" s="1"/>
  <c r="L1630" i="1"/>
  <c r="H1630" i="1"/>
  <c r="M1630" i="1" s="1"/>
  <c r="L1653" i="1"/>
  <c r="H1653" i="1"/>
  <c r="M1653" i="1" s="1"/>
  <c r="L1864" i="1"/>
  <c r="H1864" i="1"/>
  <c r="M1864" i="1" s="1"/>
  <c r="L1866" i="1"/>
  <c r="H1866" i="1"/>
  <c r="M1866" i="1" s="1"/>
  <c r="L1867" i="1"/>
  <c r="H1867" i="1"/>
  <c r="M1867" i="1" s="1"/>
  <c r="L1652" i="1"/>
  <c r="H1652" i="1"/>
  <c r="M1652" i="1" s="1"/>
  <c r="L1658" i="1"/>
  <c r="H1658" i="1"/>
  <c r="M1658" i="1" s="1"/>
  <c r="L1659" i="1"/>
  <c r="H1659" i="1"/>
  <c r="M1659" i="1" s="1"/>
  <c r="L1532" i="1"/>
  <c r="H1532" i="1"/>
  <c r="M1532" i="1" s="1"/>
  <c r="L1635" i="1"/>
  <c r="H1635" i="1"/>
  <c r="M1635" i="1" s="1"/>
  <c r="L1562" i="1"/>
  <c r="H1562" i="1"/>
  <c r="M1562" i="1" s="1"/>
  <c r="L1984" i="1"/>
  <c r="H1984" i="1"/>
  <c r="M1984" i="1" s="1"/>
  <c r="L1977" i="1"/>
  <c r="H1977" i="1"/>
  <c r="M1977" i="1" s="1"/>
  <c r="L1978" i="1"/>
  <c r="H1978" i="1"/>
  <c r="M1978" i="1" s="1"/>
  <c r="L1877" i="1"/>
  <c r="H1877" i="1"/>
  <c r="M1877" i="1" s="1"/>
  <c r="L2010" i="1"/>
  <c r="H2010" i="1"/>
  <c r="M2010" i="1" s="1"/>
  <c r="L2008" i="1"/>
  <c r="H2008" i="1"/>
  <c r="M2008" i="1" s="1"/>
  <c r="L2009" i="1"/>
  <c r="H2009" i="1"/>
  <c r="M2009" i="1" s="1"/>
  <c r="L1828" i="1"/>
  <c r="H1828" i="1"/>
  <c r="M1828" i="1" s="1"/>
  <c r="L1591" i="1"/>
  <c r="H1591" i="1"/>
  <c r="M1591" i="1" s="1"/>
  <c r="L1592" i="1"/>
  <c r="H1592" i="1"/>
  <c r="M1592" i="1" s="1"/>
  <c r="L1785" i="1"/>
  <c r="H1785" i="1"/>
  <c r="M1785" i="1" s="1"/>
  <c r="L1502" i="1"/>
  <c r="H1502" i="1"/>
  <c r="M1502" i="1" s="1"/>
  <c r="L2068" i="1"/>
  <c r="H2068" i="1"/>
  <c r="M2068" i="1" s="1"/>
  <c r="L1757" i="1"/>
  <c r="H1757" i="1"/>
  <c r="M1757" i="1" s="1"/>
  <c r="L1830" i="1"/>
  <c r="H1830" i="1"/>
  <c r="M1830" i="1" s="1"/>
  <c r="L1930" i="1"/>
  <c r="H1930" i="1"/>
  <c r="M1930" i="1" s="1"/>
  <c r="L1880" i="1"/>
  <c r="H1880" i="1"/>
  <c r="M1880" i="1" s="1"/>
  <c r="L1878" i="1"/>
  <c r="H1878" i="1"/>
  <c r="M1878" i="1" s="1"/>
  <c r="L1503" i="1"/>
  <c r="H1503" i="1"/>
  <c r="M1503" i="1" s="1"/>
  <c r="L1512" i="1"/>
  <c r="H1512" i="1"/>
  <c r="M1512" i="1" s="1"/>
  <c r="L1511" i="1"/>
  <c r="H1511" i="1"/>
  <c r="M1511" i="1" s="1"/>
  <c r="L1737" i="1"/>
  <c r="H1737" i="1"/>
  <c r="M1737" i="1" s="1"/>
  <c r="L1746" i="1"/>
  <c r="H1746" i="1"/>
  <c r="M1746" i="1" s="1"/>
  <c r="L1987" i="1"/>
  <c r="H1987" i="1"/>
  <c r="M1987" i="1" s="1"/>
  <c r="L1988" i="1"/>
  <c r="H1988" i="1"/>
  <c r="M1988" i="1" s="1"/>
  <c r="L1945" i="1"/>
  <c r="H1945" i="1"/>
  <c r="M1945" i="1" s="1"/>
  <c r="L1944" i="1"/>
  <c r="H1944" i="1"/>
  <c r="M1944" i="1" s="1"/>
  <c r="L1960" i="1"/>
  <c r="H1960" i="1"/>
  <c r="M1960" i="1" s="1"/>
  <c r="L1961" i="1"/>
  <c r="H1961" i="1"/>
  <c r="M1961" i="1" s="1"/>
  <c r="L1637" i="1"/>
  <c r="H1637" i="1"/>
  <c r="M1637" i="1" s="1"/>
  <c r="L1421" i="1"/>
  <c r="H1421" i="1"/>
  <c r="M1421" i="1" s="1"/>
  <c r="L2061" i="1"/>
  <c r="H2061" i="1"/>
  <c r="M2061" i="1" s="1"/>
  <c r="L2060" i="1"/>
  <c r="H2060" i="1"/>
  <c r="M2060" i="1" s="1"/>
  <c r="L2064" i="1"/>
  <c r="H2064" i="1"/>
  <c r="M2064" i="1" s="1"/>
  <c r="L2062" i="1"/>
  <c r="H2062" i="1"/>
  <c r="M2062" i="1" s="1"/>
  <c r="L2067" i="1"/>
  <c r="H2067" i="1"/>
  <c r="M2067" i="1" s="1"/>
  <c r="L2127" i="1"/>
  <c r="H2127" i="1"/>
  <c r="M2127" i="1" s="1"/>
  <c r="L2133" i="1"/>
  <c r="H2133" i="1"/>
  <c r="M2133" i="1" s="1"/>
  <c r="L1527" i="1"/>
  <c r="H1527" i="1"/>
  <c r="M1527" i="1" s="1"/>
  <c r="L1875" i="1"/>
  <c r="H1875" i="1"/>
  <c r="M1875" i="1" s="1"/>
  <c r="L1873" i="1"/>
  <c r="H1873" i="1"/>
  <c r="M1873" i="1" s="1"/>
  <c r="L2084" i="1"/>
  <c r="H2084" i="1"/>
  <c r="M2084" i="1" s="1"/>
  <c r="L2112" i="1"/>
  <c r="H2112" i="1"/>
  <c r="M2112" i="1" s="1"/>
  <c r="L2117" i="1"/>
  <c r="H2117" i="1"/>
  <c r="M2117" i="1" s="1"/>
  <c r="L2113" i="1"/>
  <c r="H2113" i="1"/>
  <c r="M2113" i="1" s="1"/>
  <c r="L2119" i="1"/>
  <c r="H2119" i="1"/>
  <c r="M2119" i="1" s="1"/>
  <c r="L2116" i="1"/>
  <c r="H2116" i="1"/>
  <c r="M2116" i="1" s="1"/>
  <c r="L2118" i="1"/>
  <c r="H2118" i="1"/>
  <c r="M2118" i="1" s="1"/>
  <c r="L2079" i="1"/>
  <c r="H2079" i="1"/>
  <c r="M2079" i="1" s="1"/>
  <c r="L1845" i="1"/>
  <c r="H1845" i="1"/>
  <c r="M1845" i="1" s="1"/>
  <c r="L1844" i="1"/>
  <c r="H1844" i="1"/>
  <c r="M1844" i="1" s="1"/>
  <c r="L1853" i="1"/>
  <c r="H1853" i="1"/>
  <c r="M1853" i="1" s="1"/>
  <c r="L1852" i="1"/>
  <c r="H1852" i="1"/>
  <c r="M1852" i="1" s="1"/>
  <c r="L2011" i="1"/>
  <c r="H2011" i="1"/>
  <c r="M2011" i="1" s="1"/>
  <c r="L2013" i="1"/>
  <c r="H2013" i="1"/>
  <c r="M2013" i="1" s="1"/>
  <c r="L2014" i="1"/>
  <c r="H2014" i="1"/>
  <c r="M2014" i="1" s="1"/>
  <c r="L1716" i="1"/>
  <c r="H1716" i="1"/>
  <c r="M1716" i="1" s="1"/>
  <c r="L1809" i="1"/>
  <c r="H1809" i="1"/>
  <c r="M1809" i="1" s="1"/>
  <c r="L1808" i="1"/>
  <c r="H1808" i="1"/>
  <c r="M1808" i="1" s="1"/>
  <c r="L1806" i="1"/>
  <c r="H1806" i="1"/>
  <c r="M1806" i="1" s="1"/>
  <c r="L1807" i="1"/>
  <c r="H1807" i="1"/>
  <c r="M1807" i="1" s="1"/>
  <c r="L1803" i="1"/>
  <c r="H1803" i="1"/>
  <c r="M1803" i="1" s="1"/>
  <c r="L1802" i="1"/>
  <c r="H1802" i="1"/>
  <c r="M1802" i="1" s="1"/>
  <c r="L2131" i="1"/>
  <c r="H2131" i="1"/>
  <c r="M2131" i="1" s="1"/>
  <c r="L2132" i="1"/>
  <c r="H2132" i="1"/>
  <c r="M2132" i="1" s="1"/>
  <c r="L2130" i="1"/>
  <c r="H2130" i="1"/>
  <c r="M2130" i="1" s="1"/>
  <c r="L2129" i="1"/>
  <c r="H2129" i="1"/>
  <c r="M2129" i="1" s="1"/>
  <c r="L1680" i="1"/>
  <c r="H1680" i="1"/>
  <c r="M1680" i="1" s="1"/>
  <c r="L1678" i="1"/>
  <c r="H1678" i="1"/>
  <c r="M1678" i="1" s="1"/>
  <c r="L1679" i="1"/>
  <c r="H1679" i="1"/>
  <c r="M1679" i="1" s="1"/>
  <c r="L1682" i="1"/>
  <c r="H1682" i="1"/>
  <c r="M1682" i="1" s="1"/>
  <c r="L1681" i="1"/>
  <c r="H1681" i="1"/>
  <c r="M1681" i="1" s="1"/>
  <c r="L1624" i="1"/>
  <c r="H1624" i="1"/>
  <c r="M1624" i="1" s="1"/>
  <c r="L1625" i="1"/>
  <c r="H1625" i="1"/>
  <c r="M1625" i="1" s="1"/>
  <c r="L1623" i="1"/>
  <c r="H1623" i="1"/>
  <c r="M1623" i="1" s="1"/>
  <c r="L2050" i="1"/>
  <c r="H2050" i="1"/>
  <c r="M2050" i="1" s="1"/>
  <c r="L1928" i="1"/>
  <c r="H1928" i="1"/>
  <c r="M1928" i="1" s="1"/>
  <c r="L1927" i="1"/>
  <c r="H1927" i="1"/>
  <c r="M1927" i="1" s="1"/>
  <c r="L1929" i="1"/>
  <c r="H1929" i="1"/>
  <c r="M1929" i="1" s="1"/>
  <c r="L1897" i="1"/>
  <c r="H1897" i="1"/>
  <c r="M1897" i="1" s="1"/>
  <c r="L1896" i="1"/>
  <c r="H1896" i="1"/>
  <c r="M1896" i="1" s="1"/>
  <c r="L1898" i="1"/>
  <c r="H1898" i="1"/>
  <c r="M1898" i="1" s="1"/>
  <c r="L1894" i="1"/>
  <c r="H1894" i="1"/>
  <c r="M1894" i="1" s="1"/>
  <c r="L1883" i="1"/>
  <c r="H1883" i="1"/>
  <c r="M1883" i="1" s="1"/>
  <c r="L1884" i="1"/>
  <c r="H1884" i="1"/>
  <c r="M1884" i="1" s="1"/>
  <c r="L1882" i="1"/>
  <c r="H1882" i="1"/>
  <c r="M1882" i="1" s="1"/>
  <c r="L1879" i="1"/>
  <c r="H1879" i="1"/>
  <c r="M1879" i="1" s="1"/>
  <c r="L1684" i="1"/>
  <c r="H1684" i="1"/>
  <c r="M1684" i="1" s="1"/>
  <c r="L1685" i="1"/>
  <c r="H1685" i="1"/>
  <c r="M1685" i="1" s="1"/>
  <c r="L1683" i="1"/>
  <c r="H1683" i="1"/>
  <c r="M1683" i="1" s="1"/>
  <c r="L1797" i="1"/>
  <c r="H1797" i="1"/>
  <c r="M1797" i="1" s="1"/>
  <c r="L1798" i="1"/>
  <c r="H1798" i="1"/>
  <c r="M1798" i="1" s="1"/>
  <c r="L2192" i="1"/>
  <c r="H2192" i="1"/>
  <c r="M2192" i="1" s="1"/>
  <c r="L2003" i="1"/>
  <c r="H2003" i="1"/>
  <c r="M2003" i="1" s="1"/>
  <c r="L2176" i="1"/>
  <c r="H2176" i="1"/>
  <c r="M2176" i="1" s="1"/>
  <c r="L2175" i="1"/>
  <c r="H2175" i="1"/>
  <c r="M2175" i="1" s="1"/>
  <c r="L2172" i="1"/>
  <c r="H2172" i="1"/>
  <c r="M2172" i="1" s="1"/>
  <c r="L2177" i="1"/>
  <c r="H2177" i="1"/>
  <c r="M2177" i="1" s="1"/>
  <c r="L2030" i="1"/>
  <c r="H2030" i="1"/>
  <c r="M2030" i="1" s="1"/>
  <c r="L2033" i="1"/>
  <c r="H2033" i="1"/>
  <c r="M2033" i="1" s="1"/>
  <c r="L2031" i="1"/>
  <c r="H2031" i="1"/>
  <c r="M2031" i="1" s="1"/>
  <c r="L2032" i="1"/>
  <c r="H2032" i="1"/>
  <c r="M2032" i="1" s="1"/>
  <c r="L1602" i="1"/>
  <c r="H1602" i="1"/>
  <c r="M1602" i="1" s="1"/>
  <c r="L1715" i="1"/>
  <c r="H1715" i="1"/>
  <c r="M1715" i="1" s="1"/>
  <c r="L1971" i="1"/>
  <c r="H1971" i="1"/>
  <c r="M1971" i="1" s="1"/>
  <c r="L1648" i="1"/>
  <c r="H1648" i="1"/>
  <c r="M1648" i="1" s="1"/>
  <c r="L1534" i="1"/>
  <c r="H1534" i="1"/>
  <c r="M1534" i="1" s="1"/>
  <c r="L1553" i="1"/>
  <c r="H1553" i="1"/>
  <c r="M1553" i="1" s="1"/>
  <c r="L2137" i="1"/>
  <c r="H2137" i="1"/>
  <c r="M2137" i="1" s="1"/>
  <c r="L1976" i="1"/>
  <c r="H1976" i="1"/>
  <c r="M1976" i="1" s="1"/>
  <c r="L1561" i="1"/>
  <c r="H1561" i="1"/>
  <c r="M1561" i="1" s="1"/>
  <c r="L1754" i="1"/>
  <c r="H1754" i="1"/>
  <c r="M1754" i="1" s="1"/>
  <c r="L2083" i="1"/>
  <c r="H2083" i="1"/>
  <c r="M2083" i="1" s="1"/>
  <c r="L1651" i="1"/>
  <c r="H1651" i="1"/>
  <c r="M1651" i="1" s="1"/>
  <c r="L1686" i="1"/>
  <c r="H1686" i="1"/>
  <c r="M1686" i="1" s="1"/>
  <c r="L2019" i="1"/>
  <c r="H2019" i="1"/>
  <c r="M2019" i="1" s="1"/>
  <c r="L1687" i="1"/>
  <c r="H1687" i="1"/>
  <c r="M1687" i="1" s="1"/>
  <c r="L1472" i="1"/>
  <c r="H1472" i="1"/>
  <c r="M1472" i="1" s="1"/>
  <c r="L1831" i="1"/>
  <c r="H1831" i="1"/>
  <c r="M1831" i="1" s="1"/>
  <c r="L2092" i="1"/>
  <c r="H2092" i="1"/>
  <c r="M2092" i="1" s="1"/>
  <c r="L2091" i="1"/>
  <c r="H2091" i="1"/>
  <c r="M2091" i="1" s="1"/>
  <c r="L2093" i="1"/>
  <c r="H2093" i="1"/>
  <c r="M2093" i="1" s="1"/>
  <c r="L2095" i="1"/>
  <c r="H2095" i="1"/>
  <c r="M2095" i="1" s="1"/>
  <c r="L2094" i="1"/>
  <c r="H2094" i="1"/>
  <c r="M2094" i="1" s="1"/>
  <c r="L2025" i="1"/>
  <c r="H2025" i="1"/>
  <c r="M2025" i="1" s="1"/>
  <c r="L2027" i="1"/>
  <c r="H2027" i="1"/>
  <c r="M2027" i="1" s="1"/>
  <c r="L2029" i="1"/>
  <c r="H2029" i="1"/>
  <c r="M2029" i="1" s="1"/>
  <c r="L2028" i="1"/>
  <c r="H2028" i="1"/>
  <c r="M2028" i="1" s="1"/>
  <c r="L2026" i="1"/>
  <c r="H2026" i="1"/>
  <c r="M2026" i="1" s="1"/>
  <c r="L1667" i="1"/>
  <c r="H1667" i="1"/>
  <c r="M1667" i="1" s="1"/>
  <c r="L2145" i="1"/>
  <c r="H2145" i="1"/>
  <c r="M2145" i="1" s="1"/>
  <c r="L2144" i="1"/>
  <c r="H2144" i="1"/>
  <c r="M2144" i="1" s="1"/>
  <c r="L2147" i="1"/>
  <c r="H2147" i="1"/>
  <c r="M2147" i="1" s="1"/>
  <c r="L2146" i="1"/>
  <c r="H2146" i="1"/>
  <c r="M2146" i="1" s="1"/>
  <c r="L1670" i="1"/>
  <c r="H1670" i="1"/>
  <c r="M1670" i="1" s="1"/>
  <c r="L1669" i="1"/>
  <c r="H1669" i="1"/>
  <c r="M1669" i="1" s="1"/>
  <c r="L1671" i="1"/>
  <c r="H1671" i="1"/>
  <c r="M1671" i="1" s="1"/>
  <c r="L1668" i="1"/>
  <c r="H1668" i="1"/>
  <c r="M1668" i="1" s="1"/>
  <c r="L1479" i="1"/>
  <c r="H1479" i="1"/>
  <c r="M1479" i="1" s="1"/>
  <c r="L1478" i="1"/>
  <c r="H1478" i="1"/>
  <c r="M1478" i="1" s="1"/>
  <c r="L1486" i="1"/>
  <c r="H1486" i="1"/>
  <c r="M1486" i="1" s="1"/>
  <c r="L1487" i="1"/>
  <c r="H1487" i="1"/>
  <c r="M1487" i="1" s="1"/>
  <c r="L1473" i="1"/>
  <c r="H1473" i="1"/>
  <c r="M1473" i="1" s="1"/>
  <c r="L1471" i="1"/>
  <c r="H1471" i="1"/>
  <c r="M1471" i="1" s="1"/>
  <c r="L1485" i="1"/>
  <c r="H1485" i="1"/>
  <c r="M1485" i="1" s="1"/>
  <c r="L1481" i="1"/>
  <c r="H1481" i="1"/>
  <c r="M1481" i="1" s="1"/>
  <c r="L2037" i="1"/>
  <c r="H2037" i="1"/>
  <c r="M2037" i="1" s="1"/>
  <c r="L2036" i="1"/>
  <c r="H2036" i="1"/>
  <c r="M2036" i="1" s="1"/>
  <c r="L2035" i="1"/>
  <c r="H2035" i="1"/>
  <c r="M2035" i="1" s="1"/>
  <c r="L2034" i="1"/>
  <c r="H2034" i="1"/>
  <c r="M2034" i="1" s="1"/>
  <c r="L1202" i="1"/>
  <c r="H1202" i="1"/>
  <c r="M1202" i="1" s="1"/>
  <c r="L1210" i="1"/>
  <c r="H1210" i="1"/>
  <c r="M1210" i="1" s="1"/>
  <c r="L1157" i="1"/>
  <c r="H1157" i="1"/>
  <c r="M1157" i="1" s="1"/>
  <c r="L1158" i="1"/>
  <c r="H1158" i="1"/>
  <c r="M1158" i="1" s="1"/>
  <c r="L1241" i="1"/>
  <c r="H1241" i="1"/>
  <c r="M1241" i="1" s="1"/>
  <c r="L1205" i="1"/>
  <c r="H1205" i="1"/>
  <c r="M1205" i="1" s="1"/>
  <c r="L1319" i="1"/>
  <c r="H1319" i="1"/>
  <c r="M1319" i="1" s="1"/>
  <c r="L1161" i="1"/>
  <c r="H1161" i="1"/>
  <c r="M1161" i="1" s="1"/>
  <c r="L1162" i="1"/>
  <c r="H1162" i="1"/>
  <c r="M1162" i="1" s="1"/>
  <c r="L1137" i="1"/>
  <c r="H1137" i="1"/>
  <c r="M1137" i="1" s="1"/>
  <c r="L1185" i="1"/>
  <c r="H1185" i="1"/>
  <c r="M1185" i="1" s="1"/>
  <c r="L1187" i="1"/>
  <c r="H1187" i="1"/>
  <c r="M1187" i="1" s="1"/>
  <c r="L1186" i="1"/>
  <c r="H1186" i="1"/>
  <c r="M1186" i="1" s="1"/>
  <c r="L1291" i="1"/>
  <c r="H1291" i="1"/>
  <c r="M1291" i="1" s="1"/>
  <c r="L1293" i="1"/>
  <c r="H1293" i="1"/>
  <c r="M1293" i="1" s="1"/>
  <c r="L1299" i="1"/>
  <c r="H1299" i="1"/>
  <c r="M1299" i="1" s="1"/>
  <c r="L1289" i="1"/>
  <c r="H1289" i="1"/>
  <c r="M1289" i="1" s="1"/>
  <c r="L1288" i="1"/>
  <c r="H1288" i="1"/>
  <c r="M1288" i="1" s="1"/>
  <c r="L1273" i="1"/>
  <c r="H1273" i="1"/>
  <c r="M1273" i="1" s="1"/>
  <c r="L1133" i="1"/>
  <c r="H1133" i="1"/>
  <c r="M1133" i="1" s="1"/>
  <c r="L1130" i="1"/>
  <c r="H1130" i="1"/>
  <c r="M1130" i="1" s="1"/>
  <c r="L1136" i="1"/>
  <c r="H1136" i="1"/>
  <c r="M1136" i="1" s="1"/>
  <c r="L1111" i="1"/>
  <c r="H1111" i="1"/>
  <c r="M1111" i="1" s="1"/>
  <c r="L1114" i="1"/>
  <c r="H1114" i="1"/>
  <c r="M1114" i="1" s="1"/>
  <c r="L1350" i="1"/>
  <c r="H1350" i="1"/>
  <c r="M1350" i="1" s="1"/>
  <c r="L1368" i="1"/>
  <c r="H1368" i="1"/>
  <c r="M1368" i="1" s="1"/>
  <c r="L1352" i="1"/>
  <c r="H1352" i="1"/>
  <c r="M1352" i="1" s="1"/>
  <c r="L1342" i="1"/>
  <c r="H1342" i="1"/>
  <c r="M1342" i="1" s="1"/>
  <c r="L1204" i="1"/>
  <c r="H1204" i="1"/>
  <c r="M1204" i="1" s="1"/>
  <c r="L1224" i="1"/>
  <c r="H1224" i="1"/>
  <c r="M1224" i="1" s="1"/>
  <c r="L1152" i="1"/>
  <c r="H1152" i="1"/>
  <c r="M1152" i="1" s="1"/>
  <c r="L1154" i="1"/>
  <c r="H1154" i="1"/>
  <c r="M1154" i="1" s="1"/>
  <c r="L1103" i="1"/>
  <c r="H1103" i="1"/>
  <c r="M1103" i="1" s="1"/>
  <c r="L1160" i="1"/>
  <c r="H1160" i="1"/>
  <c r="M1160" i="1" s="1"/>
  <c r="L1159" i="1"/>
  <c r="H1159" i="1"/>
  <c r="M1159" i="1" s="1"/>
  <c r="L1207" i="1"/>
  <c r="H1207" i="1"/>
  <c r="M1207" i="1" s="1"/>
  <c r="L1353" i="1"/>
  <c r="H1353" i="1"/>
  <c r="M1353" i="1" s="1"/>
  <c r="L1362" i="1"/>
  <c r="H1362" i="1"/>
  <c r="M1362" i="1" s="1"/>
  <c r="L1262" i="1"/>
  <c r="H1262" i="1"/>
  <c r="M1262" i="1" s="1"/>
  <c r="L1134" i="1"/>
  <c r="H1134" i="1"/>
  <c r="M1134" i="1" s="1"/>
  <c r="L1132" i="1"/>
  <c r="H1132" i="1"/>
  <c r="M1132" i="1" s="1"/>
  <c r="L1139" i="1"/>
  <c r="H1139" i="1"/>
  <c r="M1139" i="1" s="1"/>
  <c r="L1138" i="1"/>
  <c r="H1138" i="1"/>
  <c r="M1138" i="1" s="1"/>
  <c r="L1112" i="1"/>
  <c r="H1112" i="1"/>
  <c r="M1112" i="1" s="1"/>
  <c r="L1295" i="1"/>
  <c r="H1295" i="1"/>
  <c r="M1295" i="1" s="1"/>
  <c r="L1294" i="1"/>
  <c r="H1294" i="1"/>
  <c r="M1294" i="1" s="1"/>
  <c r="L1283" i="1"/>
  <c r="H1283" i="1"/>
  <c r="M1283" i="1" s="1"/>
  <c r="L1287" i="1"/>
  <c r="H1287" i="1"/>
  <c r="M1287" i="1" s="1"/>
  <c r="L1286" i="1"/>
  <c r="H1286" i="1"/>
  <c r="M1286" i="1" s="1"/>
  <c r="L1317" i="1"/>
  <c r="H1317" i="1"/>
  <c r="M1317" i="1" s="1"/>
  <c r="L1108" i="1"/>
  <c r="H1108" i="1"/>
  <c r="M1108" i="1" s="1"/>
  <c r="L1219" i="1"/>
  <c r="H1219" i="1"/>
  <c r="M1219" i="1" s="1"/>
  <c r="L1214" i="1"/>
  <c r="H1214" i="1"/>
  <c r="M1214" i="1" s="1"/>
  <c r="L1215" i="1"/>
  <c r="H1215" i="1"/>
  <c r="M1215" i="1" s="1"/>
  <c r="L1278" i="1"/>
  <c r="H1278" i="1"/>
  <c r="M1278" i="1" s="1"/>
  <c r="L1370" i="1"/>
  <c r="H1370" i="1"/>
  <c r="M1370" i="1" s="1"/>
  <c r="L1277" i="1"/>
  <c r="H1277" i="1"/>
  <c r="M1277" i="1" s="1"/>
  <c r="L1290" i="1"/>
  <c r="H1290" i="1"/>
  <c r="M1290" i="1" s="1"/>
  <c r="L1300" i="1"/>
  <c r="H1300" i="1"/>
  <c r="M1300" i="1" s="1"/>
  <c r="L1184" i="1"/>
  <c r="H1184" i="1"/>
  <c r="M1184" i="1" s="1"/>
  <c r="L1145" i="1"/>
  <c r="H1145" i="1"/>
  <c r="M1145" i="1" s="1"/>
  <c r="L1131" i="1"/>
  <c r="H1131" i="1"/>
  <c r="M1131" i="1" s="1"/>
  <c r="L1124" i="1"/>
  <c r="H1124" i="1"/>
  <c r="M1124" i="1" s="1"/>
  <c r="L1125" i="1"/>
  <c r="H1125" i="1"/>
  <c r="M1125" i="1" s="1"/>
  <c r="L1113" i="1"/>
  <c r="H1113" i="1"/>
  <c r="M1113" i="1" s="1"/>
  <c r="L1118" i="1"/>
  <c r="H1118" i="1"/>
  <c r="M1118" i="1" s="1"/>
  <c r="L1119" i="1"/>
  <c r="H1119" i="1"/>
  <c r="M1119" i="1" s="1"/>
  <c r="L1115" i="1"/>
  <c r="H1115" i="1"/>
  <c r="M1115" i="1" s="1"/>
  <c r="L1116" i="1"/>
  <c r="H1116" i="1"/>
  <c r="M1116" i="1" s="1"/>
  <c r="L1117" i="1"/>
  <c r="H1117" i="1"/>
  <c r="M1117" i="1" s="1"/>
  <c r="L1128" i="1"/>
  <c r="H1128" i="1"/>
  <c r="M1128" i="1" s="1"/>
  <c r="L1355" i="1"/>
  <c r="H1355" i="1"/>
  <c r="M1355" i="1" s="1"/>
  <c r="L1356" i="1"/>
  <c r="H1356" i="1"/>
  <c r="M1356" i="1" s="1"/>
  <c r="L1358" i="1"/>
  <c r="H1358" i="1"/>
  <c r="M1358" i="1" s="1"/>
  <c r="L1357" i="1"/>
  <c r="H1357" i="1"/>
  <c r="M1357" i="1" s="1"/>
  <c r="L1360" i="1"/>
  <c r="H1360" i="1"/>
  <c r="M1360" i="1" s="1"/>
  <c r="L1211" i="1"/>
  <c r="H1211" i="1"/>
  <c r="M1211" i="1" s="1"/>
  <c r="L1339" i="1"/>
  <c r="H1339" i="1"/>
  <c r="M1339" i="1" s="1"/>
  <c r="L1233" i="1"/>
  <c r="H1233" i="1"/>
  <c r="M1233" i="1" s="1"/>
  <c r="L1127" i="1"/>
  <c r="H1127" i="1"/>
  <c r="M1127" i="1" s="1"/>
  <c r="L1383" i="1"/>
  <c r="H1383" i="1"/>
  <c r="M1383" i="1" s="1"/>
  <c r="L1389" i="1"/>
  <c r="H1389" i="1"/>
  <c r="M1389" i="1" s="1"/>
  <c r="L1384" i="1"/>
  <c r="H1384" i="1"/>
  <c r="M1384" i="1" s="1"/>
  <c r="L1256" i="1"/>
  <c r="H1256" i="1"/>
  <c r="M1256" i="1" s="1"/>
  <c r="L1213" i="1"/>
  <c r="H1213" i="1"/>
  <c r="M1213" i="1" s="1"/>
  <c r="L1261" i="1"/>
  <c r="H1261" i="1"/>
  <c r="M1261" i="1" s="1"/>
  <c r="L1260" i="1"/>
  <c r="H1260" i="1"/>
  <c r="M1260" i="1" s="1"/>
  <c r="L1259" i="1"/>
  <c r="H1259" i="1"/>
  <c r="M1259" i="1" s="1"/>
  <c r="L1301" i="1"/>
  <c r="H1301" i="1"/>
  <c r="M1301" i="1" s="1"/>
  <c r="L1271" i="1"/>
  <c r="H1271" i="1"/>
  <c r="M1271" i="1" s="1"/>
  <c r="L1122" i="1"/>
  <c r="H1122" i="1"/>
  <c r="M1122" i="1" s="1"/>
  <c r="L1126" i="1"/>
  <c r="H1126" i="1"/>
  <c r="M1126" i="1" s="1"/>
  <c r="L1121" i="1"/>
  <c r="H1121" i="1"/>
  <c r="M1121" i="1" s="1"/>
  <c r="L1123" i="1"/>
  <c r="H1123" i="1"/>
  <c r="M1123" i="1" s="1"/>
  <c r="L1363" i="1"/>
  <c r="H1363" i="1"/>
  <c r="M1363" i="1" s="1"/>
  <c r="L1140" i="1"/>
  <c r="H1140" i="1"/>
  <c r="M1140" i="1" s="1"/>
  <c r="L1367" i="1"/>
  <c r="H1367" i="1"/>
  <c r="M1367" i="1" s="1"/>
  <c r="L1365" i="1"/>
  <c r="H1365" i="1"/>
  <c r="M1365" i="1" s="1"/>
  <c r="L1366" i="1"/>
  <c r="H1366" i="1"/>
  <c r="M1366" i="1" s="1"/>
  <c r="L1348" i="1"/>
  <c r="H1348" i="1"/>
  <c r="M1348" i="1" s="1"/>
  <c r="L1199" i="1"/>
  <c r="H1199" i="1"/>
  <c r="M1199" i="1" s="1"/>
  <c r="L1254" i="1"/>
  <c r="H1254" i="1"/>
  <c r="M1254" i="1" s="1"/>
  <c r="L1255" i="1"/>
  <c r="H1255" i="1"/>
  <c r="M1255" i="1" s="1"/>
  <c r="L1347" i="1"/>
  <c r="H1347" i="1"/>
  <c r="M1347" i="1" s="1"/>
  <c r="L1340" i="1"/>
  <c r="H1340" i="1"/>
  <c r="M1340" i="1" s="1"/>
  <c r="L1246" i="1"/>
  <c r="H1246" i="1"/>
  <c r="M1246" i="1" s="1"/>
  <c r="L1141" i="1"/>
  <c r="H1141" i="1"/>
  <c r="M1141" i="1" s="1"/>
  <c r="L1170" i="1"/>
  <c r="H1170" i="1"/>
  <c r="M1170" i="1" s="1"/>
  <c r="L1173" i="1"/>
  <c r="H1173" i="1"/>
  <c r="M1173" i="1" s="1"/>
  <c r="L1258" i="1"/>
  <c r="H1258" i="1"/>
  <c r="M1258" i="1" s="1"/>
  <c r="L1267" i="1"/>
  <c r="H1267" i="1"/>
  <c r="M1267" i="1" s="1"/>
  <c r="L1274" i="1"/>
  <c r="H1274" i="1"/>
  <c r="M1274" i="1" s="1"/>
  <c r="L1268" i="1"/>
  <c r="H1268" i="1"/>
  <c r="M1268" i="1" s="1"/>
  <c r="L1272" i="1"/>
  <c r="H1272" i="1"/>
  <c r="M1272" i="1" s="1"/>
  <c r="L1346" i="1"/>
  <c r="H1346" i="1"/>
  <c r="M1346" i="1" s="1"/>
  <c r="L1341" i="1"/>
  <c r="H1341" i="1"/>
  <c r="M1341" i="1" s="1"/>
  <c r="L1216" i="1"/>
  <c r="H1216" i="1"/>
  <c r="M1216" i="1" s="1"/>
  <c r="L1217" i="1"/>
  <c r="H1217" i="1"/>
  <c r="M1217" i="1" s="1"/>
  <c r="L1135" i="1"/>
  <c r="H1135" i="1"/>
  <c r="M1135" i="1" s="1"/>
  <c r="L1279" i="1"/>
  <c r="H1279" i="1"/>
  <c r="M1279" i="1" s="1"/>
  <c r="L1280" i="1"/>
  <c r="H1280" i="1"/>
  <c r="M1280" i="1" s="1"/>
  <c r="L1281" i="1"/>
  <c r="H1281" i="1"/>
  <c r="M1281" i="1" s="1"/>
  <c r="L1364" i="1"/>
  <c r="H1364" i="1"/>
  <c r="M1364" i="1" s="1"/>
  <c r="L1361" i="1"/>
  <c r="H1361" i="1"/>
  <c r="M1361" i="1" s="1"/>
  <c r="L1351" i="1"/>
  <c r="H1351" i="1"/>
  <c r="M1351" i="1" s="1"/>
  <c r="L1223" i="1"/>
  <c r="H1223" i="1"/>
  <c r="M1223" i="1" s="1"/>
  <c r="L1338" i="1"/>
  <c r="H1338" i="1"/>
  <c r="M1338" i="1" s="1"/>
  <c r="L1282" i="1"/>
  <c r="H1282" i="1"/>
  <c r="M1282" i="1" s="1"/>
  <c r="L1232" i="1"/>
  <c r="H1232" i="1"/>
  <c r="M1232" i="1" s="1"/>
  <c r="L1196" i="1"/>
  <c r="H1196" i="1"/>
  <c r="M1196" i="1" s="1"/>
  <c r="L1203" i="1"/>
  <c r="H1203" i="1"/>
  <c r="M1203" i="1" s="1"/>
  <c r="L1314" i="1"/>
  <c r="H1314" i="1"/>
  <c r="M1314" i="1" s="1"/>
  <c r="L1285" i="1"/>
  <c r="H1285" i="1"/>
  <c r="M1285" i="1" s="1"/>
  <c r="L1298" i="1"/>
  <c r="H1298" i="1"/>
  <c r="M1298" i="1" s="1"/>
  <c r="L1297" i="1"/>
  <c r="H1297" i="1"/>
  <c r="M1297" i="1" s="1"/>
  <c r="L1359" i="1"/>
  <c r="H1359" i="1"/>
  <c r="M1359" i="1" s="1"/>
  <c r="L1349" i="1"/>
  <c r="H1349" i="1"/>
  <c r="M1349" i="1" s="1"/>
  <c r="L1323" i="1"/>
  <c r="H1323" i="1"/>
  <c r="M1323" i="1" s="1"/>
  <c r="L1308" i="1"/>
  <c r="H1308" i="1"/>
  <c r="M1308" i="1" s="1"/>
  <c r="L1193" i="1"/>
  <c r="H1193" i="1"/>
  <c r="M1193" i="1" s="1"/>
  <c r="L1101" i="1"/>
  <c r="H1101" i="1"/>
  <c r="M1101" i="1" s="1"/>
  <c r="L1257" i="1"/>
  <c r="H1257" i="1"/>
  <c r="M1257" i="1" s="1"/>
  <c r="L1183" i="1"/>
  <c r="H1183" i="1"/>
  <c r="M1183" i="1" s="1"/>
  <c r="L1304" i="1"/>
  <c r="H1304" i="1"/>
  <c r="M1304" i="1" s="1"/>
  <c r="L1155" i="1"/>
  <c r="H1155" i="1"/>
  <c r="M1155" i="1" s="1"/>
  <c r="L1153" i="1"/>
  <c r="H1153" i="1"/>
  <c r="M1153" i="1" s="1"/>
  <c r="L1151" i="1"/>
  <c r="H1151" i="1"/>
  <c r="M1151" i="1" s="1"/>
  <c r="L1225" i="1"/>
  <c r="H1225" i="1"/>
  <c r="M1225" i="1" s="1"/>
  <c r="L1242" i="1"/>
  <c r="H1242" i="1"/>
  <c r="M1242" i="1" s="1"/>
  <c r="L1381" i="1"/>
  <c r="H1381" i="1"/>
  <c r="M1381" i="1" s="1"/>
  <c r="L1343" i="1"/>
  <c r="H1343" i="1"/>
  <c r="M1343" i="1" s="1"/>
  <c r="L1344" i="1"/>
  <c r="H1344" i="1"/>
  <c r="M1344" i="1" s="1"/>
  <c r="L1337" i="1"/>
  <c r="H1337" i="1"/>
  <c r="M1337" i="1" s="1"/>
  <c r="L1345" i="1"/>
  <c r="H1345" i="1"/>
  <c r="M1345" i="1" s="1"/>
  <c r="L1387" i="1"/>
  <c r="H1387" i="1"/>
  <c r="M1387" i="1" s="1"/>
  <c r="L1386" i="1"/>
  <c r="H1386" i="1"/>
  <c r="M1386" i="1" s="1"/>
  <c r="L1385" i="1"/>
  <c r="H1385" i="1"/>
  <c r="M1385" i="1" s="1"/>
  <c r="L1382" i="1"/>
  <c r="H1382" i="1"/>
  <c r="M1382" i="1" s="1"/>
  <c r="L1172" i="1"/>
  <c r="H1172" i="1"/>
  <c r="M1172" i="1" s="1"/>
  <c r="L1171" i="1"/>
  <c r="H1171" i="1"/>
  <c r="M1171" i="1" s="1"/>
  <c r="L1169" i="1"/>
  <c r="H1169" i="1"/>
  <c r="M1169" i="1" s="1"/>
  <c r="L1168" i="1"/>
  <c r="H1168" i="1"/>
  <c r="M1168" i="1" s="1"/>
  <c r="L1129" i="1"/>
  <c r="H1129" i="1"/>
  <c r="M1129" i="1" s="1"/>
  <c r="L1369" i="1"/>
  <c r="H1369" i="1"/>
  <c r="M1369" i="1" s="1"/>
  <c r="L1354" i="1"/>
  <c r="H1354" i="1"/>
  <c r="M1354" i="1" s="1"/>
  <c r="L1245" i="1"/>
  <c r="H1245" i="1"/>
  <c r="M1245" i="1" s="1"/>
  <c r="L1240" i="1"/>
  <c r="H1240" i="1"/>
  <c r="M1240" i="1" s="1"/>
  <c r="L1237" i="1"/>
  <c r="H1237" i="1"/>
  <c r="M1237" i="1" s="1"/>
  <c r="L1194" i="1"/>
  <c r="H1194" i="1"/>
  <c r="M1194" i="1" s="1"/>
  <c r="L1192" i="1"/>
  <c r="H1192" i="1"/>
  <c r="M1192" i="1" s="1"/>
  <c r="L1189" i="1"/>
  <c r="H1189" i="1"/>
  <c r="M1189" i="1" s="1"/>
  <c r="L1109" i="1"/>
  <c r="H1109" i="1"/>
  <c r="M1109" i="1" s="1"/>
  <c r="L1102" i="1"/>
  <c r="H1102" i="1"/>
  <c r="M1102" i="1" s="1"/>
  <c r="L1167" i="1"/>
  <c r="H1167" i="1"/>
  <c r="M1167" i="1" s="1"/>
  <c r="L1318" i="1"/>
  <c r="H1318" i="1"/>
  <c r="M1318" i="1" s="1"/>
  <c r="L1312" i="1"/>
  <c r="H1312" i="1"/>
  <c r="M1312" i="1" s="1"/>
  <c r="L1307" i="1"/>
  <c r="H1307" i="1"/>
  <c r="M1307" i="1" s="1"/>
  <c r="L1320" i="1"/>
  <c r="H1320" i="1"/>
  <c r="M1320" i="1" s="1"/>
  <c r="L1315" i="1"/>
  <c r="H1315" i="1"/>
  <c r="M1315" i="1" s="1"/>
  <c r="L1321" i="1"/>
  <c r="H1321" i="1"/>
  <c r="M1321" i="1" s="1"/>
  <c r="L1333" i="1"/>
  <c r="H1333" i="1"/>
  <c r="M1333" i="1" s="1"/>
  <c r="L1310" i="1"/>
  <c r="H1310" i="1"/>
  <c r="M1310" i="1" s="1"/>
  <c r="L1325" i="1"/>
  <c r="H1325" i="1"/>
  <c r="M1325" i="1" s="1"/>
  <c r="L1324" i="1"/>
  <c r="H1324" i="1"/>
  <c r="M1324" i="1" s="1"/>
  <c r="L1322" i="1"/>
  <c r="H1322" i="1"/>
  <c r="M1322" i="1" s="1"/>
  <c r="L1311" i="1"/>
  <c r="H1311" i="1"/>
  <c r="M1311" i="1" s="1"/>
  <c r="L1306" i="1"/>
  <c r="H1306" i="1"/>
  <c r="M1306" i="1" s="1"/>
  <c r="L1305" i="1"/>
  <c r="H1305" i="1"/>
  <c r="M1305" i="1" s="1"/>
  <c r="L1316" i="1"/>
  <c r="H1316" i="1"/>
  <c r="M1316" i="1" s="1"/>
  <c r="L1313" i="1"/>
  <c r="H1313" i="1"/>
  <c r="M1313" i="1" s="1"/>
  <c r="G474" i="1"/>
  <c r="L474" i="1" s="1"/>
  <c r="G478" i="1"/>
  <c r="G471" i="1"/>
  <c r="L471" i="1" s="1"/>
  <c r="G467" i="1"/>
  <c r="L467" i="1" s="1"/>
  <c r="L333" i="1"/>
  <c r="H333" i="1"/>
  <c r="M333" i="1" s="1"/>
  <c r="L332" i="1"/>
  <c r="H332" i="1"/>
  <c r="M332" i="1" s="1"/>
  <c r="L992" i="1"/>
  <c r="H992" i="1"/>
  <c r="M992" i="1" s="1"/>
  <c r="L991" i="1"/>
  <c r="H991" i="1"/>
  <c r="M991" i="1" s="1"/>
  <c r="L912" i="1"/>
  <c r="H912" i="1"/>
  <c r="M912" i="1" s="1"/>
  <c r="L88" i="1"/>
  <c r="H88" i="1"/>
  <c r="M88" i="1" s="1"/>
  <c r="L89" i="1"/>
  <c r="H89" i="1"/>
  <c r="M89" i="1" s="1"/>
  <c r="L856" i="1"/>
  <c r="H856" i="1"/>
  <c r="M856" i="1" s="1"/>
  <c r="L101" i="1"/>
  <c r="H101" i="1"/>
  <c r="M101" i="1" s="1"/>
  <c r="L265" i="1"/>
  <c r="H265" i="1"/>
  <c r="M265" i="1" s="1"/>
  <c r="L252" i="1"/>
  <c r="H252" i="1"/>
  <c r="M252" i="1" s="1"/>
  <c r="L251" i="1"/>
  <c r="H251" i="1"/>
  <c r="M251" i="1" s="1"/>
  <c r="L162" i="1"/>
  <c r="H162" i="1"/>
  <c r="M162" i="1" s="1"/>
  <c r="L342" i="1"/>
  <c r="H342" i="1"/>
  <c r="M342" i="1" s="1"/>
  <c r="L341" i="1"/>
  <c r="H341" i="1"/>
  <c r="M341" i="1" s="1"/>
  <c r="L343" i="1"/>
  <c r="H343" i="1"/>
  <c r="M343" i="1" s="1"/>
  <c r="L340" i="1"/>
  <c r="H340" i="1"/>
  <c r="M340" i="1" s="1"/>
  <c r="L730" i="1"/>
  <c r="H730" i="1"/>
  <c r="M730" i="1" s="1"/>
  <c r="L589" i="1"/>
  <c r="H589" i="1"/>
  <c r="M589" i="1" s="1"/>
  <c r="L597" i="1"/>
  <c r="H597" i="1"/>
  <c r="M597" i="1" s="1"/>
  <c r="L562" i="1"/>
  <c r="H562" i="1"/>
  <c r="M562" i="1" s="1"/>
  <c r="L814" i="1"/>
  <c r="H814" i="1"/>
  <c r="M814" i="1" s="1"/>
  <c r="L423" i="1"/>
  <c r="H423" i="1"/>
  <c r="M423" i="1" s="1"/>
  <c r="L421" i="1"/>
  <c r="H421" i="1"/>
  <c r="M421" i="1" s="1"/>
  <c r="L477" i="1"/>
  <c r="H477" i="1"/>
  <c r="M477" i="1" s="1"/>
  <c r="L476" i="1"/>
  <c r="H476" i="1"/>
  <c r="M476" i="1" s="1"/>
  <c r="L475" i="1"/>
  <c r="H475" i="1"/>
  <c r="M475" i="1" s="1"/>
  <c r="L349" i="1"/>
  <c r="H349" i="1"/>
  <c r="M349" i="1" s="1"/>
  <c r="L126" i="1"/>
  <c r="H126" i="1"/>
  <c r="M126" i="1" s="1"/>
  <c r="L20" i="1"/>
  <c r="H20" i="1"/>
  <c r="M20" i="1" s="1"/>
  <c r="L784" i="1"/>
  <c r="H784" i="1"/>
  <c r="M784" i="1" s="1"/>
  <c r="L785" i="1"/>
  <c r="H785" i="1"/>
  <c r="M785" i="1" s="1"/>
  <c r="L782" i="1"/>
  <c r="H782" i="1"/>
  <c r="M782" i="1" s="1"/>
  <c r="L46" i="1"/>
  <c r="H46" i="1"/>
  <c r="M46" i="1" s="1"/>
  <c r="L233" i="1"/>
  <c r="H233" i="1"/>
  <c r="M233" i="1" s="1"/>
  <c r="L556" i="1"/>
  <c r="H556" i="1"/>
  <c r="M556" i="1" s="1"/>
  <c r="L575" i="1"/>
  <c r="H575" i="1"/>
  <c r="M575" i="1" s="1"/>
  <c r="L576" i="1"/>
  <c r="H576" i="1"/>
  <c r="M576" i="1" s="1"/>
  <c r="L572" i="1"/>
  <c r="H572" i="1"/>
  <c r="M572" i="1" s="1"/>
  <c r="L266" i="1"/>
  <c r="H266" i="1"/>
  <c r="M266" i="1" s="1"/>
  <c r="L237" i="1"/>
  <c r="H237" i="1"/>
  <c r="M237" i="1" s="1"/>
  <c r="L236" i="1"/>
  <c r="H236" i="1"/>
  <c r="M236" i="1" s="1"/>
  <c r="L256" i="1"/>
  <c r="H256" i="1"/>
  <c r="M256" i="1" s="1"/>
  <c r="L97" i="1"/>
  <c r="H97" i="1"/>
  <c r="M97" i="1" s="1"/>
  <c r="L871" i="1"/>
  <c r="H871" i="1"/>
  <c r="M871" i="1" s="1"/>
  <c r="L465" i="1"/>
  <c r="H465" i="1"/>
  <c r="M465" i="1" s="1"/>
  <c r="L748" i="1"/>
  <c r="H748" i="1"/>
  <c r="M748" i="1" s="1"/>
  <c r="L539" i="1"/>
  <c r="H539" i="1"/>
  <c r="M539" i="1" s="1"/>
  <c r="L14" i="1"/>
  <c r="H14" i="1"/>
  <c r="M14" i="1" s="1"/>
  <c r="L70" i="1"/>
  <c r="H70" i="1"/>
  <c r="M70" i="1" s="1"/>
  <c r="L15" i="1"/>
  <c r="H15" i="1"/>
  <c r="M15" i="1" s="1"/>
  <c r="L67" i="1"/>
  <c r="H67" i="1"/>
  <c r="M67" i="1" s="1"/>
  <c r="L968" i="1"/>
  <c r="H968" i="1"/>
  <c r="M968" i="1" s="1"/>
  <c r="L980" i="1"/>
  <c r="H980" i="1"/>
  <c r="M980" i="1" s="1"/>
  <c r="L986" i="1"/>
  <c r="H986" i="1"/>
  <c r="M986" i="1" s="1"/>
  <c r="L981" i="1"/>
  <c r="H981" i="1"/>
  <c r="M981" i="1" s="1"/>
  <c r="L984" i="1"/>
  <c r="H984" i="1"/>
  <c r="M984" i="1" s="1"/>
  <c r="L985" i="1"/>
  <c r="H985" i="1"/>
  <c r="M985" i="1" s="1"/>
  <c r="L988" i="1"/>
  <c r="H988" i="1"/>
  <c r="M988" i="1" s="1"/>
  <c r="L994" i="1"/>
  <c r="H994" i="1"/>
  <c r="M994" i="1" s="1"/>
  <c r="L993" i="1"/>
  <c r="H993" i="1"/>
  <c r="M993" i="1" s="1"/>
  <c r="L990" i="1"/>
  <c r="H990" i="1"/>
  <c r="M990" i="1" s="1"/>
  <c r="L989" i="1"/>
  <c r="H989" i="1"/>
  <c r="M989" i="1" s="1"/>
  <c r="L373" i="1"/>
  <c r="H373" i="1"/>
  <c r="M373" i="1" s="1"/>
  <c r="L196" i="1"/>
  <c r="H196" i="1"/>
  <c r="M196" i="1" s="1"/>
  <c r="L195" i="1"/>
  <c r="H195" i="1"/>
  <c r="M195" i="1" s="1"/>
  <c r="L194" i="1"/>
  <c r="H194" i="1"/>
  <c r="M194" i="1" s="1"/>
  <c r="L193" i="1"/>
  <c r="H193" i="1"/>
  <c r="M193" i="1" s="1"/>
  <c r="L259" i="1"/>
  <c r="H259" i="1"/>
  <c r="M259" i="1" s="1"/>
  <c r="L258" i="1"/>
  <c r="H258" i="1"/>
  <c r="M258" i="1" s="1"/>
  <c r="L257" i="1"/>
  <c r="H257" i="1"/>
  <c r="M257" i="1" s="1"/>
  <c r="L565" i="1"/>
  <c r="H565" i="1"/>
  <c r="M565" i="1" s="1"/>
  <c r="L593" i="1"/>
  <c r="H593" i="1"/>
  <c r="M593" i="1" s="1"/>
  <c r="L598" i="1"/>
  <c r="H598" i="1"/>
  <c r="M598" i="1" s="1"/>
  <c r="L581" i="1"/>
  <c r="H581" i="1"/>
  <c r="M581" i="1" s="1"/>
  <c r="L582" i="1"/>
  <c r="H582" i="1"/>
  <c r="M582" i="1" s="1"/>
  <c r="L135" i="1"/>
  <c r="H135" i="1"/>
  <c r="M135" i="1" s="1"/>
  <c r="L134" i="1"/>
  <c r="H134" i="1"/>
  <c r="M134" i="1" s="1"/>
  <c r="L381" i="1"/>
  <c r="H381" i="1"/>
  <c r="M381" i="1" s="1"/>
  <c r="L379" i="1"/>
  <c r="H379" i="1"/>
  <c r="M379" i="1" s="1"/>
  <c r="L380" i="1"/>
  <c r="H380" i="1"/>
  <c r="M380" i="1" s="1"/>
  <c r="L374" i="1"/>
  <c r="H374" i="1"/>
  <c r="M374" i="1" s="1"/>
  <c r="L375" i="1"/>
  <c r="H375" i="1"/>
  <c r="M375" i="1" s="1"/>
  <c r="L183" i="1"/>
  <c r="H183" i="1"/>
  <c r="M183" i="1" s="1"/>
  <c r="L496" i="1"/>
  <c r="H496" i="1"/>
  <c r="M496" i="1" s="1"/>
  <c r="L660" i="1"/>
  <c r="H660" i="1"/>
  <c r="M660" i="1" s="1"/>
  <c r="L661" i="1"/>
  <c r="H661" i="1"/>
  <c r="M661" i="1" s="1"/>
  <c r="L659" i="1"/>
  <c r="H659" i="1"/>
  <c r="M659" i="1" s="1"/>
  <c r="L68" i="1"/>
  <c r="H68" i="1"/>
  <c r="M68" i="1" s="1"/>
  <c r="L58" i="1"/>
  <c r="H58" i="1"/>
  <c r="M58" i="1" s="1"/>
  <c r="L59" i="1"/>
  <c r="H59" i="1"/>
  <c r="M59" i="1" s="1"/>
  <c r="L293" i="1"/>
  <c r="H293" i="1"/>
  <c r="M293" i="1" s="1"/>
  <c r="L902" i="1"/>
  <c r="H902" i="1"/>
  <c r="M902" i="1" s="1"/>
  <c r="L907" i="1"/>
  <c r="H907" i="1"/>
  <c r="M907" i="1" s="1"/>
  <c r="L908" i="1"/>
  <c r="H908" i="1"/>
  <c r="M908" i="1" s="1"/>
  <c r="L732" i="1"/>
  <c r="H732" i="1"/>
  <c r="M732" i="1" s="1"/>
  <c r="L884" i="1"/>
  <c r="H884" i="1"/>
  <c r="M884" i="1" s="1"/>
  <c r="L513" i="1"/>
  <c r="H513" i="1"/>
  <c r="M513" i="1" s="1"/>
  <c r="L1094" i="1"/>
  <c r="H1094" i="1"/>
  <c r="M1094" i="1" s="1"/>
  <c r="L1095" i="1"/>
  <c r="H1095" i="1"/>
  <c r="M1095" i="1" s="1"/>
  <c r="L1097" i="1"/>
  <c r="H1097" i="1"/>
  <c r="M1097" i="1" s="1"/>
  <c r="L1096" i="1"/>
  <c r="H1096" i="1"/>
  <c r="M1096" i="1" s="1"/>
  <c r="L442" i="1"/>
  <c r="H442" i="1"/>
  <c r="M442" i="1" s="1"/>
  <c r="L441" i="1"/>
  <c r="H441" i="1"/>
  <c r="M441" i="1" s="1"/>
  <c r="L440" i="1"/>
  <c r="H440" i="1"/>
  <c r="M440" i="1" s="1"/>
  <c r="L264" i="1"/>
  <c r="H264" i="1"/>
  <c r="M264" i="1" s="1"/>
  <c r="L263" i="1"/>
  <c r="H263" i="1"/>
  <c r="M263" i="1" s="1"/>
  <c r="L170" i="1"/>
  <c r="H170" i="1"/>
  <c r="M170" i="1" s="1"/>
  <c r="L749" i="1"/>
  <c r="H749" i="1"/>
  <c r="M749" i="1" s="1"/>
  <c r="L595" i="1"/>
  <c r="H595" i="1"/>
  <c r="M595" i="1" s="1"/>
  <c r="L594" i="1"/>
  <c r="H594" i="1"/>
  <c r="M594" i="1" s="1"/>
  <c r="L620" i="1"/>
  <c r="H620" i="1"/>
  <c r="M620" i="1" s="1"/>
  <c r="L570" i="1"/>
  <c r="H570" i="1"/>
  <c r="M570" i="1" s="1"/>
  <c r="L618" i="1"/>
  <c r="H618" i="1"/>
  <c r="M618" i="1" s="1"/>
  <c r="L617" i="1"/>
  <c r="H617" i="1"/>
  <c r="M617" i="1" s="1"/>
  <c r="L616" i="1"/>
  <c r="H616" i="1"/>
  <c r="M616" i="1" s="1"/>
  <c r="L573" i="1"/>
  <c r="H573" i="1"/>
  <c r="M573" i="1" s="1"/>
  <c r="L574" i="1"/>
  <c r="H574" i="1"/>
  <c r="M574" i="1" s="1"/>
  <c r="L18" i="1"/>
  <c r="H18" i="1"/>
  <c r="M18" i="1" s="1"/>
  <c r="L29" i="1"/>
  <c r="H29" i="1"/>
  <c r="M29" i="1" s="1"/>
  <c r="L11" i="1"/>
  <c r="H11" i="1"/>
  <c r="M11" i="1" s="1"/>
  <c r="L104" i="1"/>
  <c r="H104" i="1"/>
  <c r="M104" i="1" s="1"/>
  <c r="L880" i="1"/>
  <c r="H880" i="1"/>
  <c r="M880" i="1" s="1"/>
  <c r="L276" i="1"/>
  <c r="H276" i="1"/>
  <c r="M276" i="1" s="1"/>
  <c r="L280" i="1"/>
  <c r="H280" i="1"/>
  <c r="M280" i="1" s="1"/>
  <c r="L287" i="1"/>
  <c r="H287" i="1"/>
  <c r="M287" i="1" s="1"/>
  <c r="L274" i="1"/>
  <c r="H274" i="1"/>
  <c r="M274" i="1" s="1"/>
  <c r="L275" i="1"/>
  <c r="H275" i="1"/>
  <c r="M275" i="1" s="1"/>
  <c r="L282" i="1"/>
  <c r="H282" i="1"/>
  <c r="M282" i="1" s="1"/>
  <c r="L894" i="1"/>
  <c r="H894" i="1"/>
  <c r="M894" i="1" s="1"/>
  <c r="L889" i="1"/>
  <c r="H889" i="1"/>
  <c r="M889" i="1" s="1"/>
  <c r="L891" i="1"/>
  <c r="H891" i="1"/>
  <c r="M891" i="1" s="1"/>
  <c r="L890" i="1"/>
  <c r="H890" i="1"/>
  <c r="M890" i="1" s="1"/>
  <c r="L893" i="1"/>
  <c r="H893" i="1"/>
  <c r="M893" i="1" s="1"/>
  <c r="L892" i="1"/>
  <c r="H892" i="1"/>
  <c r="M892" i="1" s="1"/>
  <c r="L726" i="1"/>
  <c r="H726" i="1"/>
  <c r="M726" i="1" s="1"/>
  <c r="L722" i="1"/>
  <c r="H722" i="1"/>
  <c r="M722" i="1" s="1"/>
  <c r="L116" i="1"/>
  <c r="H116" i="1"/>
  <c r="M116" i="1" s="1"/>
  <c r="L121" i="1"/>
  <c r="H121" i="1"/>
  <c r="M121" i="1" s="1"/>
  <c r="L398" i="1"/>
  <c r="H398" i="1"/>
  <c r="M398" i="1" s="1"/>
  <c r="L165" i="1"/>
  <c r="H165" i="1"/>
  <c r="M165" i="1" s="1"/>
  <c r="L169" i="1"/>
  <c r="H169" i="1"/>
  <c r="M169" i="1" s="1"/>
  <c r="L504" i="1"/>
  <c r="H504" i="1"/>
  <c r="M504" i="1" s="1"/>
  <c r="L128" i="1"/>
  <c r="H128" i="1"/>
  <c r="M128" i="1" s="1"/>
  <c r="L133" i="1"/>
  <c r="H133" i="1"/>
  <c r="M133" i="1" s="1"/>
  <c r="L794" i="1"/>
  <c r="H794" i="1"/>
  <c r="M794" i="1" s="1"/>
  <c r="L793" i="1"/>
  <c r="H793" i="1"/>
  <c r="M793" i="1" s="1"/>
  <c r="L790" i="1"/>
  <c r="H790" i="1"/>
  <c r="M790" i="1" s="1"/>
  <c r="L590" i="1"/>
  <c r="H590" i="1"/>
  <c r="M590" i="1" s="1"/>
  <c r="L567" i="1"/>
  <c r="H567" i="1"/>
  <c r="M567" i="1" s="1"/>
  <c r="L566" i="1"/>
  <c r="H566" i="1"/>
  <c r="M566" i="1" s="1"/>
  <c r="L808" i="1"/>
  <c r="H808" i="1"/>
  <c r="M808" i="1" s="1"/>
  <c r="L1003" i="1"/>
  <c r="H1003" i="1"/>
  <c r="M1003" i="1" s="1"/>
  <c r="L1004" i="1"/>
  <c r="H1004" i="1"/>
  <c r="M1004" i="1" s="1"/>
  <c r="L910" i="1"/>
  <c r="H910" i="1"/>
  <c r="M910" i="1" s="1"/>
  <c r="L692" i="1"/>
  <c r="H692" i="1"/>
  <c r="M692" i="1" s="1"/>
  <c r="L691" i="1"/>
  <c r="H691" i="1"/>
  <c r="M691" i="1" s="1"/>
  <c r="L689" i="1"/>
  <c r="H689" i="1"/>
  <c r="M689" i="1" s="1"/>
  <c r="L688" i="1"/>
  <c r="H688" i="1"/>
  <c r="M688" i="1" s="1"/>
  <c r="L687" i="1"/>
  <c r="H687" i="1"/>
  <c r="M687" i="1" s="1"/>
  <c r="L684" i="1"/>
  <c r="H684" i="1"/>
  <c r="M684" i="1" s="1"/>
  <c r="L686" i="1"/>
  <c r="H686" i="1"/>
  <c r="M686" i="1" s="1"/>
  <c r="L685" i="1"/>
  <c r="H685" i="1"/>
  <c r="M685" i="1" s="1"/>
  <c r="L690" i="1"/>
  <c r="H690" i="1"/>
  <c r="M690" i="1" s="1"/>
  <c r="L720" i="1"/>
  <c r="H720" i="1"/>
  <c r="M720" i="1" s="1"/>
  <c r="L719" i="1"/>
  <c r="H719" i="1"/>
  <c r="M719" i="1" s="1"/>
  <c r="L718" i="1"/>
  <c r="H718" i="1"/>
  <c r="M718" i="1" s="1"/>
  <c r="L707" i="1"/>
  <c r="H707" i="1"/>
  <c r="M707" i="1" s="1"/>
  <c r="L708" i="1"/>
  <c r="H708" i="1"/>
  <c r="M708" i="1" s="1"/>
  <c r="L705" i="1"/>
  <c r="H705" i="1"/>
  <c r="M705" i="1" s="1"/>
  <c r="L709" i="1"/>
  <c r="H709" i="1"/>
  <c r="M709" i="1" s="1"/>
  <c r="L694" i="1"/>
  <c r="H694" i="1"/>
  <c r="M694" i="1" s="1"/>
  <c r="L693" i="1"/>
  <c r="H693" i="1"/>
  <c r="M693" i="1" s="1"/>
  <c r="L696" i="1"/>
  <c r="H696" i="1"/>
  <c r="M696" i="1" s="1"/>
  <c r="L695" i="1"/>
  <c r="H695" i="1"/>
  <c r="M695" i="1" s="1"/>
  <c r="L717" i="1"/>
  <c r="H717" i="1"/>
  <c r="M717" i="1" s="1"/>
  <c r="L710" i="1"/>
  <c r="H710" i="1"/>
  <c r="M710" i="1" s="1"/>
  <c r="L716" i="1"/>
  <c r="H716" i="1"/>
  <c r="M716" i="1" s="1"/>
  <c r="L714" i="1"/>
  <c r="H714" i="1"/>
  <c r="M714" i="1" s="1"/>
  <c r="L715" i="1"/>
  <c r="H715" i="1"/>
  <c r="M715" i="1" s="1"/>
  <c r="L712" i="1"/>
  <c r="H712" i="1"/>
  <c r="M712" i="1" s="1"/>
  <c r="L713" i="1"/>
  <c r="H713" i="1"/>
  <c r="M713" i="1" s="1"/>
  <c r="L711" i="1"/>
  <c r="H711" i="1"/>
  <c r="M711" i="1" s="1"/>
  <c r="L702" i="1"/>
  <c r="H702" i="1"/>
  <c r="M702" i="1" s="1"/>
  <c r="L683" i="1"/>
  <c r="H683" i="1"/>
  <c r="M683" i="1" s="1"/>
  <c r="L682" i="1"/>
  <c r="H682" i="1"/>
  <c r="M682" i="1" s="1"/>
  <c r="L681" i="1"/>
  <c r="H681" i="1"/>
  <c r="M681" i="1" s="1"/>
  <c r="L701" i="1"/>
  <c r="H701" i="1"/>
  <c r="M701" i="1" s="1"/>
  <c r="L706" i="1"/>
  <c r="H706" i="1"/>
  <c r="M706" i="1" s="1"/>
  <c r="L703" i="1"/>
  <c r="H703" i="1"/>
  <c r="M703" i="1" s="1"/>
  <c r="L704" i="1"/>
  <c r="H704" i="1"/>
  <c r="M704" i="1" s="1"/>
  <c r="L700" i="1"/>
  <c r="H700" i="1"/>
  <c r="M700" i="1" s="1"/>
  <c r="L699" i="1"/>
  <c r="H699" i="1"/>
  <c r="M699" i="1" s="1"/>
  <c r="L698" i="1"/>
  <c r="H698" i="1"/>
  <c r="M698" i="1" s="1"/>
  <c r="L697" i="1"/>
  <c r="H697" i="1"/>
  <c r="M697" i="1" s="1"/>
  <c r="L608" i="1"/>
  <c r="H608" i="1"/>
  <c r="M608" i="1" s="1"/>
  <c r="L255" i="1"/>
  <c r="H255" i="1"/>
  <c r="M255" i="1" s="1"/>
  <c r="L254" i="1"/>
  <c r="H254" i="1"/>
  <c r="M254" i="1" s="1"/>
  <c r="L234" i="1"/>
  <c r="H234" i="1"/>
  <c r="M234" i="1" s="1"/>
  <c r="L232" i="1"/>
  <c r="H232" i="1"/>
  <c r="M232" i="1" s="1"/>
  <c r="L235" i="1"/>
  <c r="H235" i="1"/>
  <c r="M235" i="1" s="1"/>
  <c r="L229" i="1"/>
  <c r="H229" i="1"/>
  <c r="M229" i="1" s="1"/>
  <c r="L230" i="1"/>
  <c r="H230" i="1"/>
  <c r="M230" i="1" s="1"/>
  <c r="L231" i="1"/>
  <c r="H231" i="1"/>
  <c r="M231" i="1" s="1"/>
  <c r="L245" i="1"/>
  <c r="H245" i="1"/>
  <c r="M245" i="1" s="1"/>
  <c r="L351" i="1"/>
  <c r="H351" i="1"/>
  <c r="M351" i="1" s="1"/>
  <c r="L353" i="1"/>
  <c r="H353" i="1"/>
  <c r="M353" i="1" s="1"/>
  <c r="L352" i="1"/>
  <c r="H352" i="1"/>
  <c r="M352" i="1" s="1"/>
  <c r="L974" i="1"/>
  <c r="H974" i="1"/>
  <c r="M974" i="1" s="1"/>
  <c r="L175" i="1"/>
  <c r="H175" i="1"/>
  <c r="M175" i="1" s="1"/>
  <c r="L176" i="1"/>
  <c r="H176" i="1"/>
  <c r="M176" i="1" s="1"/>
  <c r="L973" i="1"/>
  <c r="H973" i="1"/>
  <c r="M973" i="1" s="1"/>
  <c r="L167" i="1"/>
  <c r="H167" i="1"/>
  <c r="M167" i="1" s="1"/>
  <c r="L168" i="1"/>
  <c r="H168" i="1"/>
  <c r="M168" i="1" s="1"/>
  <c r="L161" i="1"/>
  <c r="H161" i="1"/>
  <c r="M161" i="1" s="1"/>
  <c r="L159" i="1"/>
  <c r="H159" i="1"/>
  <c r="M159" i="1" s="1"/>
  <c r="L204" i="1"/>
  <c r="H204" i="1"/>
  <c r="M204" i="1" s="1"/>
  <c r="L219" i="1"/>
  <c r="H219" i="1"/>
  <c r="M219" i="1" s="1"/>
  <c r="L579" i="1"/>
  <c r="H579" i="1"/>
  <c r="M579" i="1" s="1"/>
  <c r="L577" i="1"/>
  <c r="H577" i="1"/>
  <c r="M577" i="1" s="1"/>
  <c r="L580" i="1"/>
  <c r="H580" i="1"/>
  <c r="M580" i="1" s="1"/>
  <c r="L578" i="1"/>
  <c r="H578" i="1"/>
  <c r="M578" i="1" s="1"/>
  <c r="L607" i="1"/>
  <c r="H607" i="1"/>
  <c r="M607" i="1" s="1"/>
  <c r="L605" i="1"/>
  <c r="H605" i="1"/>
  <c r="M605" i="1" s="1"/>
  <c r="L604" i="1"/>
  <c r="H604" i="1"/>
  <c r="M604" i="1" s="1"/>
  <c r="L603" i="1"/>
  <c r="H603" i="1"/>
  <c r="M603" i="1" s="1"/>
  <c r="L619" i="1"/>
  <c r="H619" i="1"/>
  <c r="M619" i="1" s="1"/>
  <c r="L609" i="1"/>
  <c r="H609" i="1"/>
  <c r="M609" i="1" s="1"/>
  <c r="L610" i="1"/>
  <c r="H610" i="1"/>
  <c r="M610" i="1" s="1"/>
  <c r="L615" i="1"/>
  <c r="H615" i="1"/>
  <c r="M615" i="1" s="1"/>
  <c r="L623" i="1"/>
  <c r="H623" i="1"/>
  <c r="M623" i="1" s="1"/>
  <c r="L622" i="1"/>
  <c r="H622" i="1"/>
  <c r="M622" i="1" s="1"/>
  <c r="L621" i="1"/>
  <c r="H621" i="1"/>
  <c r="M621" i="1" s="1"/>
  <c r="L552" i="1"/>
  <c r="H552" i="1"/>
  <c r="M552" i="1" s="1"/>
  <c r="L553" i="1"/>
  <c r="H553" i="1"/>
  <c r="M553" i="1" s="1"/>
  <c r="L606" i="1"/>
  <c r="H606" i="1"/>
  <c r="M606" i="1" s="1"/>
  <c r="L599" i="1"/>
  <c r="H599" i="1"/>
  <c r="M599" i="1" s="1"/>
  <c r="L601" i="1"/>
  <c r="H601" i="1"/>
  <c r="M601" i="1" s="1"/>
  <c r="L600" i="1"/>
  <c r="H600" i="1"/>
  <c r="M600" i="1" s="1"/>
  <c r="L602" i="1"/>
  <c r="H602" i="1"/>
  <c r="M602" i="1" s="1"/>
  <c r="L591" i="1"/>
  <c r="H591" i="1"/>
  <c r="M591" i="1" s="1"/>
  <c r="L592" i="1"/>
  <c r="H592" i="1"/>
  <c r="M592" i="1" s="1"/>
  <c r="L555" i="1"/>
  <c r="H555" i="1"/>
  <c r="M555" i="1" s="1"/>
  <c r="L554" i="1"/>
  <c r="H554" i="1"/>
  <c r="M554" i="1" s="1"/>
  <c r="L564" i="1"/>
  <c r="H564" i="1"/>
  <c r="M564" i="1" s="1"/>
  <c r="L563" i="1"/>
  <c r="H563" i="1"/>
  <c r="M563" i="1" s="1"/>
  <c r="L559" i="1"/>
  <c r="H559" i="1"/>
  <c r="M559" i="1" s="1"/>
  <c r="L561" i="1"/>
  <c r="H561" i="1"/>
  <c r="M561" i="1" s="1"/>
  <c r="L560" i="1"/>
  <c r="H560" i="1"/>
  <c r="M560" i="1" s="1"/>
  <c r="L558" i="1"/>
  <c r="H558" i="1"/>
  <c r="M558" i="1" s="1"/>
  <c r="L422" i="1"/>
  <c r="H422" i="1"/>
  <c r="M422" i="1" s="1"/>
  <c r="L416" i="1"/>
  <c r="H416" i="1"/>
  <c r="M416" i="1" s="1"/>
  <c r="L544" i="1"/>
  <c r="H544" i="1"/>
  <c r="M544" i="1" s="1"/>
  <c r="L546" i="1"/>
  <c r="H546" i="1"/>
  <c r="M546" i="1" s="1"/>
  <c r="L545" i="1"/>
  <c r="H545" i="1"/>
  <c r="M545" i="1" s="1"/>
  <c r="L542" i="1"/>
  <c r="H542" i="1"/>
  <c r="M542" i="1" s="1"/>
  <c r="L541" i="1"/>
  <c r="H541" i="1"/>
  <c r="M541" i="1" s="1"/>
  <c r="L543" i="1"/>
  <c r="H543" i="1"/>
  <c r="M543" i="1" s="1"/>
  <c r="L881" i="1"/>
  <c r="H881" i="1"/>
  <c r="M881" i="1" s="1"/>
  <c r="L667" i="1"/>
  <c r="H667" i="1"/>
  <c r="M667" i="1" s="1"/>
  <c r="L855" i="1"/>
  <c r="H855" i="1"/>
  <c r="M855" i="1" s="1"/>
  <c r="L503" i="1"/>
  <c r="H503" i="1"/>
  <c r="M503" i="1" s="1"/>
  <c r="L1072" i="1"/>
  <c r="H1072" i="1"/>
  <c r="M1072" i="1" s="1"/>
  <c r="L878" i="1"/>
  <c r="H878" i="1"/>
  <c r="M878" i="1" s="1"/>
  <c r="L10" i="1"/>
  <c r="H10" i="1"/>
  <c r="M10" i="1" s="1"/>
  <c r="L13" i="1"/>
  <c r="H13" i="1"/>
  <c r="M13" i="1" s="1"/>
  <c r="L12" i="1"/>
  <c r="H12" i="1"/>
  <c r="M12" i="1" s="1"/>
  <c r="L967" i="1"/>
  <c r="H967" i="1"/>
  <c r="M967" i="1" s="1"/>
  <c r="L970" i="1"/>
  <c r="H970" i="1"/>
  <c r="M970" i="1" s="1"/>
  <c r="L820" i="1"/>
  <c r="H820" i="1"/>
  <c r="M820" i="1" s="1"/>
  <c r="L115" i="1"/>
  <c r="H115" i="1"/>
  <c r="M115" i="1" s="1"/>
  <c r="L795" i="1"/>
  <c r="H795" i="1"/>
  <c r="M795" i="1" s="1"/>
  <c r="L173" i="1"/>
  <c r="H173" i="1"/>
  <c r="M173" i="1" s="1"/>
  <c r="L171" i="1"/>
  <c r="H171" i="1"/>
  <c r="M171" i="1" s="1"/>
  <c r="L172" i="1"/>
  <c r="H172" i="1"/>
  <c r="M172" i="1" s="1"/>
  <c r="L408" i="1"/>
  <c r="H408" i="1"/>
  <c r="M408" i="1" s="1"/>
  <c r="L633" i="1"/>
  <c r="H633" i="1"/>
  <c r="M633" i="1" s="1"/>
  <c r="L406" i="1"/>
  <c r="H406" i="1"/>
  <c r="M406" i="1" s="1"/>
  <c r="L16" i="1"/>
  <c r="H16" i="1"/>
  <c r="M16" i="1" s="1"/>
  <c r="L797" i="1"/>
  <c r="H797" i="1"/>
  <c r="M797" i="1" s="1"/>
  <c r="L19" i="1"/>
  <c r="H19" i="1"/>
  <c r="M19" i="1" s="1"/>
  <c r="L671" i="1"/>
  <c r="H671" i="1"/>
  <c r="M671" i="1" s="1"/>
  <c r="L663" i="1"/>
  <c r="H663" i="1"/>
  <c r="M663" i="1" s="1"/>
  <c r="L426" i="1"/>
  <c r="H426" i="1"/>
  <c r="M426" i="1" s="1"/>
  <c r="L427" i="1"/>
  <c r="H427" i="1"/>
  <c r="M427" i="1" s="1"/>
  <c r="L331" i="1"/>
  <c r="H331" i="1"/>
  <c r="M331" i="1" s="1"/>
  <c r="L320" i="1"/>
  <c r="H320" i="1"/>
  <c r="M320" i="1" s="1"/>
  <c r="L317" i="1"/>
  <c r="H317" i="1"/>
  <c r="M317" i="1" s="1"/>
  <c r="L321" i="1"/>
  <c r="H321" i="1"/>
  <c r="M321" i="1" s="1"/>
  <c r="L322" i="1"/>
  <c r="H322" i="1"/>
  <c r="M322" i="1" s="1"/>
  <c r="L314" i="1"/>
  <c r="H314" i="1"/>
  <c r="M314" i="1" s="1"/>
  <c r="L309" i="1"/>
  <c r="H309" i="1"/>
  <c r="M309" i="1" s="1"/>
  <c r="L312" i="1"/>
  <c r="H312" i="1"/>
  <c r="M312" i="1" s="1"/>
  <c r="L315" i="1"/>
  <c r="H315" i="1"/>
  <c r="M315" i="1" s="1"/>
  <c r="L316" i="1"/>
  <c r="H316" i="1"/>
  <c r="M316" i="1" s="1"/>
  <c r="L310" i="1"/>
  <c r="H310" i="1"/>
  <c r="M310" i="1" s="1"/>
  <c r="L311" i="1"/>
  <c r="H311" i="1"/>
  <c r="M311" i="1" s="1"/>
  <c r="L313" i="1"/>
  <c r="H313" i="1"/>
  <c r="M313" i="1" s="1"/>
  <c r="L319" i="1"/>
  <c r="H319" i="1"/>
  <c r="M319" i="1" s="1"/>
  <c r="L318" i="1"/>
  <c r="H318" i="1"/>
  <c r="M318" i="1" s="1"/>
  <c r="L328" i="1"/>
  <c r="H328" i="1"/>
  <c r="M328" i="1" s="1"/>
  <c r="L330" i="1"/>
  <c r="H330" i="1"/>
  <c r="M330" i="1" s="1"/>
  <c r="L329" i="1"/>
  <c r="H329" i="1"/>
  <c r="M329" i="1" s="1"/>
  <c r="L296" i="1"/>
  <c r="H296" i="1"/>
  <c r="M296" i="1" s="1"/>
  <c r="L295" i="1"/>
  <c r="H295" i="1"/>
  <c r="M295" i="1" s="1"/>
  <c r="L292" i="1"/>
  <c r="H292" i="1"/>
  <c r="M292" i="1" s="1"/>
  <c r="L291" i="1"/>
  <c r="H291" i="1"/>
  <c r="M291" i="1" s="1"/>
  <c r="L807" i="1"/>
  <c r="H807" i="1"/>
  <c r="M807" i="1" s="1"/>
  <c r="L818" i="1"/>
  <c r="H818" i="1"/>
  <c r="M818" i="1" s="1"/>
  <c r="L102" i="1"/>
  <c r="H102" i="1"/>
  <c r="M102" i="1" s="1"/>
  <c r="L105" i="1"/>
  <c r="H105" i="1"/>
  <c r="M105" i="1" s="1"/>
  <c r="L1078" i="1"/>
  <c r="H1078" i="1"/>
  <c r="M1078" i="1" s="1"/>
  <c r="L1082" i="1"/>
  <c r="H1082" i="1"/>
  <c r="M1082" i="1" s="1"/>
  <c r="L1086" i="1"/>
  <c r="H1086" i="1"/>
  <c r="M1086" i="1" s="1"/>
  <c r="L189" i="1"/>
  <c r="H189" i="1"/>
  <c r="M189" i="1" s="1"/>
  <c r="L857" i="1"/>
  <c r="H857" i="1"/>
  <c r="M857" i="1" s="1"/>
  <c r="L900" i="1"/>
  <c r="H900" i="1"/>
  <c r="M900" i="1" s="1"/>
  <c r="L141" i="1"/>
  <c r="H141" i="1"/>
  <c r="M141" i="1" s="1"/>
  <c r="L139" i="1"/>
  <c r="H139" i="1"/>
  <c r="M139" i="1" s="1"/>
  <c r="L137" i="1"/>
  <c r="H137" i="1"/>
  <c r="M137" i="1" s="1"/>
  <c r="L140" i="1"/>
  <c r="H140" i="1"/>
  <c r="M140" i="1" s="1"/>
  <c r="L136" i="1"/>
  <c r="H136" i="1"/>
  <c r="M136" i="1" s="1"/>
  <c r="L138" i="1"/>
  <c r="H138" i="1"/>
  <c r="M138" i="1" s="1"/>
  <c r="L142" i="1"/>
  <c r="H142" i="1"/>
  <c r="M142" i="1" s="1"/>
  <c r="L516" i="1"/>
  <c r="H516" i="1"/>
  <c r="M516" i="1" s="1"/>
  <c r="L512" i="1"/>
  <c r="H512" i="1"/>
  <c r="M512" i="1" s="1"/>
  <c r="L514" i="1"/>
  <c r="H514" i="1"/>
  <c r="M514" i="1" s="1"/>
  <c r="L390" i="1"/>
  <c r="H390" i="1"/>
  <c r="M390" i="1" s="1"/>
  <c r="L396" i="1"/>
  <c r="H396" i="1"/>
  <c r="M396" i="1" s="1"/>
  <c r="L1090" i="1"/>
  <c r="H1090" i="1"/>
  <c r="M1090" i="1" s="1"/>
  <c r="L1091" i="1"/>
  <c r="H1091" i="1"/>
  <c r="M1091" i="1" s="1"/>
  <c r="L103" i="1"/>
  <c r="H103" i="1"/>
  <c r="M103" i="1" s="1"/>
  <c r="L860" i="1"/>
  <c r="H860" i="1"/>
  <c r="M860" i="1" s="1"/>
  <c r="L473" i="1"/>
  <c r="H473" i="1"/>
  <c r="M473" i="1" s="1"/>
  <c r="L472" i="1"/>
  <c r="H472" i="1"/>
  <c r="M472" i="1" s="1"/>
  <c r="L469" i="1"/>
  <c r="H469" i="1"/>
  <c r="M469" i="1" s="1"/>
  <c r="L468" i="1"/>
  <c r="H468" i="1"/>
  <c r="M468" i="1" s="1"/>
  <c r="L653" i="1"/>
  <c r="H653" i="1"/>
  <c r="M653" i="1" s="1"/>
  <c r="L638" i="1"/>
  <c r="H638" i="1"/>
  <c r="M638" i="1" s="1"/>
  <c r="L796" i="1"/>
  <c r="H796" i="1"/>
  <c r="M796" i="1" s="1"/>
  <c r="L1036" i="1"/>
  <c r="H1036" i="1"/>
  <c r="M1036" i="1" s="1"/>
  <c r="L1070" i="1"/>
  <c r="H1070" i="1"/>
  <c r="M1070" i="1" s="1"/>
  <c r="L203" i="1"/>
  <c r="H203" i="1"/>
  <c r="M203" i="1" s="1"/>
  <c r="L1075" i="1"/>
  <c r="H1075" i="1"/>
  <c r="M1075" i="1" s="1"/>
  <c r="L1076" i="1"/>
  <c r="H1076" i="1"/>
  <c r="M1076" i="1" s="1"/>
  <c r="L122" i="1"/>
  <c r="H122" i="1"/>
  <c r="M122" i="1" s="1"/>
  <c r="L384" i="1"/>
  <c r="H384" i="1"/>
  <c r="M384" i="1" s="1"/>
  <c r="L60" i="1"/>
  <c r="H60" i="1"/>
  <c r="M60" i="1" s="1"/>
  <c r="L744" i="1"/>
  <c r="H744" i="1"/>
  <c r="M744" i="1" s="1"/>
  <c r="L228" i="1"/>
  <c r="H228" i="1"/>
  <c r="M228" i="1" s="1"/>
  <c r="L859" i="1"/>
  <c r="H859" i="1"/>
  <c r="M859" i="1" s="1"/>
  <c r="L439" i="1"/>
  <c r="H439" i="1"/>
  <c r="M439" i="1" s="1"/>
  <c r="L438" i="1"/>
  <c r="H438" i="1"/>
  <c r="M438" i="1" s="1"/>
  <c r="L360" i="1"/>
  <c r="H360" i="1"/>
  <c r="M360" i="1" s="1"/>
  <c r="L181" i="1"/>
  <c r="H181" i="1"/>
  <c r="M181" i="1" s="1"/>
  <c r="L355" i="1"/>
  <c r="H355" i="1"/>
  <c r="M355" i="1" s="1"/>
  <c r="L359" i="1"/>
  <c r="H359" i="1"/>
  <c r="M359" i="1" s="1"/>
  <c r="L759" i="1"/>
  <c r="H759" i="1"/>
  <c r="M759" i="1" s="1"/>
  <c r="L655" i="1"/>
  <c r="H655" i="1"/>
  <c r="M655" i="1" s="1"/>
  <c r="L909" i="1"/>
  <c r="H909" i="1"/>
  <c r="M909" i="1" s="1"/>
  <c r="L899" i="1"/>
  <c r="H899" i="1"/>
  <c r="M899" i="1" s="1"/>
  <c r="L898" i="1"/>
  <c r="H898" i="1"/>
  <c r="M898" i="1" s="1"/>
  <c r="L906" i="1"/>
  <c r="H906" i="1"/>
  <c r="M906" i="1" s="1"/>
  <c r="L897" i="1"/>
  <c r="H897" i="1"/>
  <c r="M897" i="1" s="1"/>
  <c r="L905" i="1"/>
  <c r="H905" i="1"/>
  <c r="M905" i="1" s="1"/>
  <c r="L903" i="1"/>
  <c r="H903" i="1"/>
  <c r="M903" i="1" s="1"/>
  <c r="L202" i="1"/>
  <c r="H202" i="1"/>
  <c r="M202" i="1" s="1"/>
  <c r="L1034" i="1"/>
  <c r="H1034" i="1"/>
  <c r="M1034" i="1" s="1"/>
  <c r="L1035" i="1"/>
  <c r="H1035" i="1"/>
  <c r="M1035" i="1" s="1"/>
  <c r="L470" i="1"/>
  <c r="H470" i="1"/>
  <c r="M470" i="1" s="1"/>
  <c r="L114" i="1"/>
  <c r="H114" i="1"/>
  <c r="M114" i="1" s="1"/>
  <c r="L479" i="1"/>
  <c r="H479" i="1"/>
  <c r="M479" i="1" s="1"/>
  <c r="L480" i="1"/>
  <c r="H480" i="1"/>
  <c r="M480" i="1" s="1"/>
  <c r="L529" i="1"/>
  <c r="H529" i="1"/>
  <c r="M529" i="1" s="1"/>
  <c r="L534" i="1"/>
  <c r="H534" i="1"/>
  <c r="M534" i="1" s="1"/>
  <c r="L532" i="1"/>
  <c r="H532" i="1"/>
  <c r="M532" i="1" s="1"/>
  <c r="L530" i="1"/>
  <c r="H530" i="1"/>
  <c r="M530" i="1" s="1"/>
  <c r="L478" i="1"/>
  <c r="L845" i="1"/>
  <c r="H845" i="1"/>
  <c r="M845" i="1" s="1"/>
  <c r="L844" i="1"/>
  <c r="H844" i="1"/>
  <c r="M844" i="1" s="1"/>
  <c r="L843" i="1"/>
  <c r="H843" i="1"/>
  <c r="M843" i="1" s="1"/>
  <c r="L819" i="1"/>
  <c r="H819" i="1"/>
  <c r="M819" i="1" s="1"/>
  <c r="L817" i="1"/>
  <c r="H817" i="1"/>
  <c r="M817" i="1" s="1"/>
  <c r="L816" i="1"/>
  <c r="H816" i="1"/>
  <c r="M816" i="1" s="1"/>
  <c r="L815" i="1"/>
  <c r="H815" i="1"/>
  <c r="M815" i="1" s="1"/>
  <c r="L1005" i="1"/>
  <c r="H1005" i="1"/>
  <c r="M1005" i="1" s="1"/>
  <c r="L1063" i="1"/>
  <c r="H1063" i="1"/>
  <c r="M1063" i="1" s="1"/>
  <c r="L434" i="1"/>
  <c r="H434" i="1"/>
  <c r="M434" i="1" s="1"/>
  <c r="L760" i="1"/>
  <c r="H760" i="1"/>
  <c r="M760" i="1" s="1"/>
  <c r="L304" i="1"/>
  <c r="H304" i="1"/>
  <c r="M304" i="1" s="1"/>
  <c r="L1041" i="1"/>
  <c r="H1041" i="1"/>
  <c r="M1041" i="1" s="1"/>
  <c r="L1042" i="1"/>
  <c r="H1042" i="1"/>
  <c r="M1042" i="1" s="1"/>
  <c r="L96" i="1"/>
  <c r="H96" i="1"/>
  <c r="M96" i="1" s="1"/>
  <c r="L1039" i="1"/>
  <c r="H1039" i="1"/>
  <c r="M1039" i="1" s="1"/>
  <c r="L1037" i="1"/>
  <c r="H1037" i="1"/>
  <c r="M1037" i="1" s="1"/>
  <c r="L1038" i="1"/>
  <c r="H1038" i="1"/>
  <c r="M1038" i="1" s="1"/>
  <c r="L1067" i="1"/>
  <c r="H1067" i="1"/>
  <c r="M1067" i="1" s="1"/>
  <c r="L1068" i="1"/>
  <c r="H1068" i="1"/>
  <c r="M1068" i="1" s="1"/>
  <c r="L1064" i="1"/>
  <c r="H1064" i="1"/>
  <c r="M1064" i="1" s="1"/>
  <c r="L1065" i="1"/>
  <c r="H1065" i="1"/>
  <c r="M1065" i="1" s="1"/>
  <c r="L1066" i="1"/>
  <c r="H1066" i="1"/>
  <c r="M1066" i="1" s="1"/>
  <c r="L1044" i="1"/>
  <c r="H1044" i="1"/>
  <c r="M1044" i="1" s="1"/>
  <c r="L1045" i="1"/>
  <c r="H1045" i="1"/>
  <c r="M1045" i="1" s="1"/>
  <c r="L1043" i="1"/>
  <c r="H1043" i="1"/>
  <c r="M1043" i="1" s="1"/>
  <c r="L1040" i="1"/>
  <c r="H1040" i="1"/>
  <c r="M1040" i="1" s="1"/>
  <c r="L1071" i="1"/>
  <c r="H1071" i="1"/>
  <c r="M1071" i="1" s="1"/>
  <c r="L1059" i="1"/>
  <c r="H1059" i="1"/>
  <c r="M1059" i="1" s="1"/>
  <c r="L1060" i="1"/>
  <c r="H1060" i="1"/>
  <c r="M1060" i="1" s="1"/>
  <c r="L1061" i="1"/>
  <c r="H1061" i="1"/>
  <c r="M1061" i="1" s="1"/>
  <c r="L1062" i="1"/>
  <c r="H1062" i="1"/>
  <c r="M1062" i="1" s="1"/>
  <c r="L1052" i="1"/>
  <c r="H1052" i="1"/>
  <c r="M1052" i="1" s="1"/>
  <c r="L1049" i="1"/>
  <c r="H1049" i="1"/>
  <c r="M1049" i="1" s="1"/>
  <c r="L1058" i="1"/>
  <c r="H1058" i="1"/>
  <c r="M1058" i="1" s="1"/>
  <c r="L1057" i="1"/>
  <c r="H1057" i="1"/>
  <c r="M1057" i="1" s="1"/>
  <c r="L1053" i="1"/>
  <c r="H1053" i="1"/>
  <c r="M1053" i="1" s="1"/>
  <c r="L1056" i="1"/>
  <c r="H1056" i="1"/>
  <c r="M1056" i="1" s="1"/>
  <c r="L1054" i="1"/>
  <c r="H1054" i="1"/>
  <c r="M1054" i="1" s="1"/>
  <c r="L1051" i="1"/>
  <c r="H1051" i="1"/>
  <c r="M1051" i="1" s="1"/>
  <c r="L1046" i="1"/>
  <c r="H1046" i="1"/>
  <c r="M1046" i="1" s="1"/>
  <c r="L1047" i="1"/>
  <c r="H1047" i="1"/>
  <c r="M1047" i="1" s="1"/>
  <c r="L1069" i="1"/>
  <c r="H1069" i="1"/>
  <c r="M1069" i="1" s="1"/>
  <c r="L1048" i="1"/>
  <c r="H1048" i="1"/>
  <c r="M1048" i="1" s="1"/>
  <c r="L1055" i="1"/>
  <c r="H1055" i="1"/>
  <c r="M1055" i="1" s="1"/>
  <c r="L1050" i="1"/>
  <c r="H1050" i="1"/>
  <c r="M1050" i="1" s="1"/>
  <c r="L758" i="1"/>
  <c r="H758" i="1"/>
  <c r="M758" i="1" s="1"/>
  <c r="L757" i="1"/>
  <c r="H757" i="1"/>
  <c r="M757" i="1" s="1"/>
  <c r="L753" i="1"/>
  <c r="H753" i="1"/>
  <c r="M753" i="1" s="1"/>
  <c r="L752" i="1"/>
  <c r="H752" i="1"/>
  <c r="M752" i="1" s="1"/>
  <c r="L741" i="1"/>
  <c r="H741" i="1"/>
  <c r="M741" i="1" s="1"/>
  <c r="L737" i="1"/>
  <c r="H737" i="1"/>
  <c r="M737" i="1" s="1"/>
  <c r="L791" i="1"/>
  <c r="H791" i="1"/>
  <c r="M791" i="1" s="1"/>
  <c r="L397" i="1"/>
  <c r="H397" i="1"/>
  <c r="M397" i="1" s="1"/>
  <c r="L357" i="1"/>
  <c r="H357" i="1"/>
  <c r="M357" i="1" s="1"/>
  <c r="L354" i="1"/>
  <c r="H354" i="1"/>
  <c r="M354" i="1" s="1"/>
  <c r="L358" i="1"/>
  <c r="H358" i="1"/>
  <c r="M358" i="1" s="1"/>
  <c r="L356" i="1"/>
  <c r="H356" i="1"/>
  <c r="M356" i="1" s="1"/>
  <c r="L628" i="1"/>
  <c r="H628" i="1"/>
  <c r="M628" i="1" s="1"/>
  <c r="L206" i="1"/>
  <c r="H206" i="1"/>
  <c r="M206" i="1" s="1"/>
  <c r="L210" i="1"/>
  <c r="H210" i="1"/>
  <c r="M210" i="1" s="1"/>
  <c r="L208" i="1"/>
  <c r="H208" i="1"/>
  <c r="M208" i="1" s="1"/>
  <c r="L207" i="1"/>
  <c r="H207" i="1"/>
  <c r="M207" i="1" s="1"/>
  <c r="L218" i="1"/>
  <c r="H218" i="1"/>
  <c r="M218" i="1" s="1"/>
  <c r="L217" i="1"/>
  <c r="H217" i="1"/>
  <c r="M217" i="1" s="1"/>
  <c r="L644" i="1"/>
  <c r="H644" i="1"/>
  <c r="M644" i="1" s="1"/>
  <c r="L850" i="1"/>
  <c r="H850" i="1"/>
  <c r="M850" i="1" s="1"/>
  <c r="L489" i="1"/>
  <c r="H489" i="1"/>
  <c r="M489" i="1" s="1"/>
  <c r="L851" i="1"/>
  <c r="H851" i="1"/>
  <c r="M851" i="1" s="1"/>
  <c r="L849" i="1"/>
  <c r="H849" i="1"/>
  <c r="M849" i="1" s="1"/>
  <c r="L109" i="1"/>
  <c r="H109" i="1"/>
  <c r="M109" i="1" s="1"/>
  <c r="L108" i="1"/>
  <c r="H108" i="1"/>
  <c r="M108" i="1" s="1"/>
  <c r="L106" i="1"/>
  <c r="H106" i="1"/>
  <c r="M106" i="1" s="1"/>
  <c r="L99" i="1"/>
  <c r="H99" i="1"/>
  <c r="M99" i="1" s="1"/>
  <c r="L98" i="1"/>
  <c r="H98" i="1"/>
  <c r="M98" i="1" s="1"/>
  <c r="L770" i="1"/>
  <c r="H770" i="1"/>
  <c r="M770" i="1" s="1"/>
  <c r="L769" i="1"/>
  <c r="H769" i="1"/>
  <c r="M769" i="1" s="1"/>
  <c r="L768" i="1"/>
  <c r="H768" i="1"/>
  <c r="M768" i="1" s="1"/>
  <c r="L762" i="1"/>
  <c r="H762" i="1"/>
  <c r="M762" i="1" s="1"/>
  <c r="L761" i="1"/>
  <c r="H761" i="1"/>
  <c r="M761" i="1" s="1"/>
  <c r="L738" i="1"/>
  <c r="H738" i="1"/>
  <c r="M738" i="1" s="1"/>
  <c r="L739" i="1"/>
  <c r="H739" i="1"/>
  <c r="M739" i="1" s="1"/>
  <c r="L740" i="1"/>
  <c r="H740" i="1"/>
  <c r="M740" i="1" s="1"/>
  <c r="L664" i="1"/>
  <c r="H664" i="1"/>
  <c r="M664" i="1" s="1"/>
  <c r="L376" i="1"/>
  <c r="H376" i="1"/>
  <c r="M376" i="1" s="1"/>
  <c r="L382" i="1"/>
  <c r="H382" i="1"/>
  <c r="M382" i="1" s="1"/>
  <c r="L377" i="1"/>
  <c r="H377" i="1"/>
  <c r="M377" i="1" s="1"/>
  <c r="L378" i="1"/>
  <c r="H378" i="1"/>
  <c r="M378" i="1" s="1"/>
  <c r="L409" i="1"/>
  <c r="H409" i="1"/>
  <c r="M409" i="1" s="1"/>
  <c r="L395" i="1"/>
  <c r="H395" i="1"/>
  <c r="M395" i="1" s="1"/>
  <c r="L415" i="1"/>
  <c r="H415" i="1"/>
  <c r="M415" i="1" s="1"/>
  <c r="L420" i="1"/>
  <c r="H420" i="1"/>
  <c r="M420" i="1" s="1"/>
  <c r="L407" i="1"/>
  <c r="H407" i="1"/>
  <c r="M407" i="1" s="1"/>
  <c r="L385" i="1"/>
  <c r="H385" i="1"/>
  <c r="M385" i="1" s="1"/>
  <c r="L728" i="1"/>
  <c r="H728" i="1"/>
  <c r="M728" i="1" s="1"/>
  <c r="L731" i="1"/>
  <c r="H731" i="1"/>
  <c r="M731" i="1" s="1"/>
  <c r="L727" i="1"/>
  <c r="H727" i="1"/>
  <c r="M727" i="1" s="1"/>
  <c r="L725" i="1"/>
  <c r="H725" i="1"/>
  <c r="M725" i="1" s="1"/>
  <c r="L724" i="1"/>
  <c r="H724" i="1"/>
  <c r="M724" i="1" s="1"/>
  <c r="L882" i="1"/>
  <c r="H882" i="1"/>
  <c r="M882" i="1" s="1"/>
  <c r="L680" i="1"/>
  <c r="H680" i="1"/>
  <c r="M680" i="1" s="1"/>
  <c r="L674" i="1"/>
  <c r="H674" i="1"/>
  <c r="M674" i="1" s="1"/>
  <c r="L673" i="1"/>
  <c r="H673" i="1"/>
  <c r="M673" i="1" s="1"/>
  <c r="L675" i="1"/>
  <c r="H675" i="1"/>
  <c r="M675" i="1" s="1"/>
  <c r="L662" i="1"/>
  <c r="H662" i="1"/>
  <c r="M662" i="1" s="1"/>
  <c r="L668" i="1"/>
  <c r="H668" i="1"/>
  <c r="M668" i="1" s="1"/>
  <c r="L670" i="1"/>
  <c r="H670" i="1"/>
  <c r="M670" i="1" s="1"/>
  <c r="L669" i="1"/>
  <c r="H669" i="1"/>
  <c r="M669" i="1" s="1"/>
  <c r="L672" i="1"/>
  <c r="H672" i="1"/>
  <c r="M672" i="1" s="1"/>
  <c r="L666" i="1"/>
  <c r="H666" i="1"/>
  <c r="M666" i="1" s="1"/>
  <c r="L665" i="1"/>
  <c r="H665" i="1"/>
  <c r="M665" i="1" s="1"/>
  <c r="L120" i="1"/>
  <c r="H120" i="1"/>
  <c r="M120" i="1" s="1"/>
  <c r="L227" i="1"/>
  <c r="H227" i="1"/>
  <c r="M227" i="1" s="1"/>
  <c r="L57" i="1"/>
  <c r="H57" i="1"/>
  <c r="M57" i="1" s="1"/>
  <c r="L987" i="1"/>
  <c r="H987" i="1"/>
  <c r="M987" i="1" s="1"/>
  <c r="L499" i="1"/>
  <c r="H499" i="1"/>
  <c r="M499" i="1" s="1"/>
  <c r="L500" i="1"/>
  <c r="H500" i="1"/>
  <c r="M500" i="1" s="1"/>
  <c r="L501" i="1"/>
  <c r="H501" i="1"/>
  <c r="M501" i="1" s="1"/>
  <c r="L502" i="1"/>
  <c r="H502" i="1"/>
  <c r="M502" i="1" s="1"/>
  <c r="L192" i="1"/>
  <c r="H192" i="1"/>
  <c r="M192" i="1" s="1"/>
  <c r="L1074" i="1"/>
  <c r="H1074" i="1"/>
  <c r="M1074" i="1" s="1"/>
  <c r="L47" i="1"/>
  <c r="H47" i="1"/>
  <c r="M47" i="1" s="1"/>
  <c r="L226" i="1"/>
  <c r="H226" i="1"/>
  <c r="M226" i="1" s="1"/>
  <c r="L40" i="1"/>
  <c r="H40" i="1"/>
  <c r="M40" i="1" s="1"/>
  <c r="L48" i="1"/>
  <c r="H48" i="1"/>
  <c r="M48" i="1" s="1"/>
  <c r="L49" i="1"/>
  <c r="H49" i="1"/>
  <c r="M49" i="1" s="1"/>
  <c r="L1077" i="1"/>
  <c r="H1077" i="1"/>
  <c r="M1077" i="1" s="1"/>
  <c r="L1079" i="1"/>
  <c r="H1079" i="1"/>
  <c r="M1079" i="1" s="1"/>
  <c r="L182" i="1"/>
  <c r="H182" i="1"/>
  <c r="M182" i="1" s="1"/>
  <c r="L179" i="1"/>
  <c r="H179" i="1"/>
  <c r="M179" i="1" s="1"/>
  <c r="L645" i="1"/>
  <c r="H645" i="1"/>
  <c r="M645" i="1" s="1"/>
  <c r="L872" i="1"/>
  <c r="H872" i="1"/>
  <c r="M872" i="1" s="1"/>
  <c r="L550" i="1"/>
  <c r="H550" i="1"/>
  <c r="M550" i="1" s="1"/>
  <c r="L1080" i="1"/>
  <c r="H1080" i="1"/>
  <c r="M1080" i="1" s="1"/>
  <c r="L1081" i="1"/>
  <c r="H1081" i="1"/>
  <c r="M1081" i="1" s="1"/>
  <c r="L729" i="1"/>
  <c r="H729" i="1"/>
  <c r="M729" i="1" s="1"/>
  <c r="L6818" i="1"/>
  <c r="H6818" i="1"/>
  <c r="M6818" i="1" s="1"/>
  <c r="L6606" i="1"/>
  <c r="H6606" i="1"/>
  <c r="M6606" i="1" s="1"/>
  <c r="L6731" i="1"/>
  <c r="H6731" i="1"/>
  <c r="M6731" i="1" s="1"/>
  <c r="L6603" i="1"/>
  <c r="H6603" i="1"/>
  <c r="M6603" i="1" s="1"/>
  <c r="L6779" i="1"/>
  <c r="H6779" i="1"/>
  <c r="M6779" i="1" s="1"/>
  <c r="L6791" i="1"/>
  <c r="H6791" i="1"/>
  <c r="M6791" i="1" s="1"/>
  <c r="L6401" i="1"/>
  <c r="H6401" i="1"/>
  <c r="M6401" i="1" s="1"/>
  <c r="L6400" i="1"/>
  <c r="H6400" i="1"/>
  <c r="M6400" i="1" s="1"/>
  <c r="L6399" i="1"/>
  <c r="H6399" i="1"/>
  <c r="M6399" i="1" s="1"/>
  <c r="L6402" i="1"/>
  <c r="H6402" i="1"/>
  <c r="M6402" i="1" s="1"/>
  <c r="L6722" i="1"/>
  <c r="H6722" i="1"/>
  <c r="M6722" i="1" s="1"/>
  <c r="L6730" i="1"/>
  <c r="H6730" i="1"/>
  <c r="M6730" i="1" s="1"/>
  <c r="L6233" i="1"/>
  <c r="H6233" i="1"/>
  <c r="M6233" i="1" s="1"/>
  <c r="L6235" i="1"/>
  <c r="H6235" i="1"/>
  <c r="M6235" i="1" s="1"/>
  <c r="L6240" i="1"/>
  <c r="H6240" i="1"/>
  <c r="M6240" i="1" s="1"/>
  <c r="L6241" i="1"/>
  <c r="H6241" i="1"/>
  <c r="M6241" i="1" s="1"/>
  <c r="L6232" i="1"/>
  <c r="H6232" i="1"/>
  <c r="M6232" i="1" s="1"/>
  <c r="L6234" i="1"/>
  <c r="H6234" i="1"/>
  <c r="M6234" i="1" s="1"/>
  <c r="L6238" i="1"/>
  <c r="H6238" i="1"/>
  <c r="M6238" i="1" s="1"/>
  <c r="L6237" i="1"/>
  <c r="H6237" i="1"/>
  <c r="M6237" i="1" s="1"/>
  <c r="L6236" i="1"/>
  <c r="H6236" i="1"/>
  <c r="M6236" i="1" s="1"/>
  <c r="L6815" i="1"/>
  <c r="H6815" i="1"/>
  <c r="M6815" i="1" s="1"/>
  <c r="L5961" i="1"/>
  <c r="H5961" i="1"/>
  <c r="M5961" i="1" s="1"/>
  <c r="L5968" i="1"/>
  <c r="H5968" i="1"/>
  <c r="M5968" i="1" s="1"/>
  <c r="L5963" i="1"/>
  <c r="H5963" i="1"/>
  <c r="M5963" i="1" s="1"/>
  <c r="L5966" i="1"/>
  <c r="H5966" i="1"/>
  <c r="M5966" i="1" s="1"/>
  <c r="L6298" i="1"/>
  <c r="H6298" i="1"/>
  <c r="M6298" i="1" s="1"/>
  <c r="L5962" i="1"/>
  <c r="H5962" i="1"/>
  <c r="M5962" i="1" s="1"/>
  <c r="L6776" i="1"/>
  <c r="H6776" i="1"/>
  <c r="M6776" i="1" s="1"/>
  <c r="L6781" i="1"/>
  <c r="H6781" i="1"/>
  <c r="M6781" i="1" s="1"/>
  <c r="L6782" i="1"/>
  <c r="H6782" i="1"/>
  <c r="M6782" i="1" s="1"/>
  <c r="L6783" i="1"/>
  <c r="H6783" i="1"/>
  <c r="M6783" i="1" s="1"/>
  <c r="L6719" i="1"/>
  <c r="H6719" i="1"/>
  <c r="M6719" i="1" s="1"/>
  <c r="L6721" i="1"/>
  <c r="H6721" i="1"/>
  <c r="M6721" i="1" s="1"/>
  <c r="L6732" i="1"/>
  <c r="H6732" i="1"/>
  <c r="M6732" i="1" s="1"/>
  <c r="L6599" i="1"/>
  <c r="H6599" i="1"/>
  <c r="M6599" i="1" s="1"/>
  <c r="L6602" i="1"/>
  <c r="H6602" i="1"/>
  <c r="M6602" i="1" s="1"/>
  <c r="L6607" i="1"/>
  <c r="H6607" i="1"/>
  <c r="M6607" i="1" s="1"/>
  <c r="L6601" i="1"/>
  <c r="H6601" i="1"/>
  <c r="M6601" i="1" s="1"/>
  <c r="L6600" i="1"/>
  <c r="H6600" i="1"/>
  <c r="M6600" i="1" s="1"/>
  <c r="L6825" i="1"/>
  <c r="H6825" i="1"/>
  <c r="M6825" i="1" s="1"/>
  <c r="L6822" i="1"/>
  <c r="H6822" i="1"/>
  <c r="M6822" i="1" s="1"/>
  <c r="L6816" i="1"/>
  <c r="H6816" i="1"/>
  <c r="M6816" i="1" s="1"/>
  <c r="L6812" i="1"/>
  <c r="H6812" i="1"/>
  <c r="M6812" i="1" s="1"/>
  <c r="L6239" i="1"/>
  <c r="H6239" i="1"/>
  <c r="M6239" i="1" s="1"/>
  <c r="L6785" i="1"/>
  <c r="H6785" i="1"/>
  <c r="M6785" i="1" s="1"/>
  <c r="L6793" i="1"/>
  <c r="H6793" i="1"/>
  <c r="M6793" i="1" s="1"/>
  <c r="L6802" i="1"/>
  <c r="H6802" i="1"/>
  <c r="M6802" i="1" s="1"/>
  <c r="L6800" i="1"/>
  <c r="H6800" i="1"/>
  <c r="M6800" i="1" s="1"/>
  <c r="L6792" i="1"/>
  <c r="H6792" i="1"/>
  <c r="M6792" i="1" s="1"/>
  <c r="L6784" i="1"/>
  <c r="H6784" i="1"/>
  <c r="M6784" i="1" s="1"/>
  <c r="L6788" i="1"/>
  <c r="H6788" i="1"/>
  <c r="M6788" i="1" s="1"/>
  <c r="L6789" i="1"/>
  <c r="H6789" i="1"/>
  <c r="M6789" i="1" s="1"/>
  <c r="L6790" i="1"/>
  <c r="H6790" i="1"/>
  <c r="M6790" i="1" s="1"/>
  <c r="L6824" i="1"/>
  <c r="H6824" i="1"/>
  <c r="M6824" i="1" s="1"/>
  <c r="L6823" i="1"/>
  <c r="H6823" i="1"/>
  <c r="M6823" i="1" s="1"/>
  <c r="L6817" i="1"/>
  <c r="H6817" i="1"/>
  <c r="M6817" i="1" s="1"/>
  <c r="L6811" i="1"/>
  <c r="H6811" i="1"/>
  <c r="M6811" i="1" s="1"/>
  <c r="L6821" i="1"/>
  <c r="H6821" i="1"/>
  <c r="M6821" i="1" s="1"/>
  <c r="L6814" i="1"/>
  <c r="H6814" i="1"/>
  <c r="M6814" i="1" s="1"/>
  <c r="L6813" i="1"/>
  <c r="H6813" i="1"/>
  <c r="M6813" i="1" s="1"/>
  <c r="L6820" i="1"/>
  <c r="H6820" i="1"/>
  <c r="M6820" i="1" s="1"/>
  <c r="L6819" i="1"/>
  <c r="H6819" i="1"/>
  <c r="M6819" i="1" s="1"/>
  <c r="L6780" i="1"/>
  <c r="H6780" i="1"/>
  <c r="M6780" i="1" s="1"/>
  <c r="L6774" i="1"/>
  <c r="H6774" i="1"/>
  <c r="M6774" i="1" s="1"/>
  <c r="L6804" i="1"/>
  <c r="H6804" i="1"/>
  <c r="M6804" i="1" s="1"/>
  <c r="L5924" i="1"/>
  <c r="H5924" i="1"/>
  <c r="M5924" i="1" s="1"/>
  <c r="L6775" i="1"/>
  <c r="H6775" i="1"/>
  <c r="M6775" i="1" s="1"/>
  <c r="L6795" i="1"/>
  <c r="H6795" i="1"/>
  <c r="M6795" i="1" s="1"/>
  <c r="L6794" i="1"/>
  <c r="H6794" i="1"/>
  <c r="M6794" i="1" s="1"/>
  <c r="L6799" i="1"/>
  <c r="H6799" i="1"/>
  <c r="M6799" i="1" s="1"/>
  <c r="L6797" i="1"/>
  <c r="H6797" i="1"/>
  <c r="M6797" i="1" s="1"/>
  <c r="L6803" i="1"/>
  <c r="H6803" i="1"/>
  <c r="M6803" i="1" s="1"/>
  <c r="L6798" i="1"/>
  <c r="H6798" i="1"/>
  <c r="M6798" i="1" s="1"/>
  <c r="L6801" i="1"/>
  <c r="H6801" i="1"/>
  <c r="M6801" i="1" s="1"/>
  <c r="L6796" i="1"/>
  <c r="H6796" i="1"/>
  <c r="M6796" i="1" s="1"/>
  <c r="L6777" i="1"/>
  <c r="H6777" i="1"/>
  <c r="M6777" i="1" s="1"/>
  <c r="L6778" i="1"/>
  <c r="H6778" i="1"/>
  <c r="M6778" i="1" s="1"/>
  <c r="L6786" i="1"/>
  <c r="H6786" i="1"/>
  <c r="M6786" i="1" s="1"/>
  <c r="L6787" i="1"/>
  <c r="H6787" i="1"/>
  <c r="M6787" i="1" s="1"/>
  <c r="L6720" i="1"/>
  <c r="H6720" i="1"/>
  <c r="M6720" i="1" s="1"/>
  <c r="L6723" i="1"/>
  <c r="H6723" i="1"/>
  <c r="M6723" i="1" s="1"/>
  <c r="L6608" i="1"/>
  <c r="H6608" i="1"/>
  <c r="M6608" i="1" s="1"/>
  <c r="L6604" i="1"/>
  <c r="H6604" i="1"/>
  <c r="M6604" i="1" s="1"/>
  <c r="L6610" i="1"/>
  <c r="H6610" i="1"/>
  <c r="M6610" i="1" s="1"/>
  <c r="L6609" i="1"/>
  <c r="H6609" i="1"/>
  <c r="M6609" i="1" s="1"/>
  <c r="L6605" i="1"/>
  <c r="H6605" i="1"/>
  <c r="M6605" i="1" s="1"/>
  <c r="L5959" i="1"/>
  <c r="H5959" i="1"/>
  <c r="M5959" i="1" s="1"/>
  <c r="L5960" i="1"/>
  <c r="H5960" i="1"/>
  <c r="M5960" i="1" s="1"/>
  <c r="L5965" i="1"/>
  <c r="H5965" i="1"/>
  <c r="M5965" i="1" s="1"/>
  <c r="L5970" i="1"/>
  <c r="H5970" i="1"/>
  <c r="M5970" i="1" s="1"/>
  <c r="L5967" i="1"/>
  <c r="H5967" i="1"/>
  <c r="M5967" i="1" s="1"/>
  <c r="L5964" i="1"/>
  <c r="H5964" i="1"/>
  <c r="M5964" i="1" s="1"/>
  <c r="L5969" i="1"/>
  <c r="H5969" i="1"/>
  <c r="M5969" i="1" s="1"/>
  <c r="L6826" i="1"/>
  <c r="M6826" i="1"/>
  <c r="H6930" i="1"/>
  <c r="M6930" i="1" s="1"/>
  <c r="L6930" i="1"/>
  <c r="H6932" i="1"/>
  <c r="M6932" i="1" s="1"/>
  <c r="L6932" i="1"/>
  <c r="H6933" i="1"/>
  <c r="M6933" i="1" s="1"/>
  <c r="L6933" i="1"/>
  <c r="H6931" i="1"/>
  <c r="M6931" i="1" s="1"/>
  <c r="L6931" i="1"/>
  <c r="H7056" i="1"/>
  <c r="M7056" i="1" s="1"/>
  <c r="L7056" i="1"/>
  <c r="H6844" i="1"/>
  <c r="M6844" i="1" s="1"/>
  <c r="L6844" i="1"/>
  <c r="L4088" i="1"/>
  <c r="H4088" i="1"/>
  <c r="M4088" i="1" s="1"/>
  <c r="L4090" i="1"/>
  <c r="H4090" i="1"/>
  <c r="M4090" i="1" s="1"/>
  <c r="L4089" i="1"/>
  <c r="H4089" i="1"/>
  <c r="M4089" i="1" s="1"/>
  <c r="L4087" i="1"/>
  <c r="H4087" i="1"/>
  <c r="M4087" i="1" s="1"/>
  <c r="L2214" i="1"/>
  <c r="H2214" i="1"/>
  <c r="M2214" i="1" s="1"/>
  <c r="L4691" i="1"/>
  <c r="H4691" i="1"/>
  <c r="M4691" i="1" s="1"/>
  <c r="L4689" i="1"/>
  <c r="H4689" i="1"/>
  <c r="M4689" i="1" s="1"/>
  <c r="L4690" i="1"/>
  <c r="H4690" i="1"/>
  <c r="M4690" i="1" s="1"/>
  <c r="L5407" i="1"/>
  <c r="H5407" i="1"/>
  <c r="M5407" i="1" s="1"/>
  <c r="L5408" i="1"/>
  <c r="H5408" i="1"/>
  <c r="M5408" i="1" s="1"/>
  <c r="L2215" i="1"/>
  <c r="H2215" i="1"/>
  <c r="M2215" i="1" s="1"/>
  <c r="L5327" i="1"/>
  <c r="H5327" i="1"/>
  <c r="M5327" i="1" s="1"/>
  <c r="L5326" i="1"/>
  <c r="H5326" i="1"/>
  <c r="M5326" i="1" s="1"/>
  <c r="L2216" i="1"/>
  <c r="H2216" i="1"/>
  <c r="M2216" i="1" s="1"/>
  <c r="L3434" i="1"/>
  <c r="H3434" i="1"/>
  <c r="M3434" i="1" s="1"/>
  <c r="L2218" i="1"/>
  <c r="H2218" i="1"/>
  <c r="M2218" i="1" s="1"/>
  <c r="L3437" i="1"/>
  <c r="H3437" i="1"/>
  <c r="M3437" i="1" s="1"/>
  <c r="L3433" i="1"/>
  <c r="H3433" i="1"/>
  <c r="M3433" i="1" s="1"/>
  <c r="L3432" i="1"/>
  <c r="H3432" i="1"/>
  <c r="M3432" i="1" s="1"/>
  <c r="L2217" i="1"/>
  <c r="H2217" i="1"/>
  <c r="M2217" i="1" s="1"/>
  <c r="L3436" i="1"/>
  <c r="H3436" i="1"/>
  <c r="M3436" i="1" s="1"/>
  <c r="L4910" i="1"/>
  <c r="H4910" i="1"/>
  <c r="M4910" i="1" s="1"/>
  <c r="L2659" i="1"/>
  <c r="H2659" i="1"/>
  <c r="M2659" i="1" s="1"/>
  <c r="L2658" i="1"/>
  <c r="H2658" i="1"/>
  <c r="M2658" i="1" s="1"/>
  <c r="L2657" i="1"/>
  <c r="H2657" i="1"/>
  <c r="M2657" i="1" s="1"/>
  <c r="L2559" i="1"/>
  <c r="H2559" i="1"/>
  <c r="M2559" i="1" s="1"/>
  <c r="L2558" i="1"/>
  <c r="H2558" i="1"/>
  <c r="M2558" i="1" s="1"/>
  <c r="L2557" i="1"/>
  <c r="H2557" i="1"/>
  <c r="M2557" i="1" s="1"/>
  <c r="L2556" i="1"/>
  <c r="H2556" i="1"/>
  <c r="M2556" i="1" s="1"/>
  <c r="L2555" i="1"/>
  <c r="H2555" i="1"/>
  <c r="M2555" i="1" s="1"/>
  <c r="L4524" i="1"/>
  <c r="H4524" i="1"/>
  <c r="M4524" i="1" s="1"/>
  <c r="L4525" i="1"/>
  <c r="H4525" i="1"/>
  <c r="M4525" i="1" s="1"/>
  <c r="L4526" i="1"/>
  <c r="H4526" i="1"/>
  <c r="M4526" i="1" s="1"/>
  <c r="L4523" i="1"/>
  <c r="H4523" i="1"/>
  <c r="M4523" i="1" s="1"/>
  <c r="L4388" i="1"/>
  <c r="H4388" i="1"/>
  <c r="M4388" i="1" s="1"/>
  <c r="L4386" i="1"/>
  <c r="H4386" i="1"/>
  <c r="M4386" i="1" s="1"/>
  <c r="L5214" i="1"/>
  <c r="H5214" i="1"/>
  <c r="M5214" i="1" s="1"/>
  <c r="L4909" i="1"/>
  <c r="H4909" i="1"/>
  <c r="M4909" i="1" s="1"/>
  <c r="L4387" i="1"/>
  <c r="H4387" i="1"/>
  <c r="M4387" i="1" s="1"/>
  <c r="L2656" i="1"/>
  <c r="H2656" i="1"/>
  <c r="M2656" i="1" s="1"/>
  <c r="L2654" i="1"/>
  <c r="H2654" i="1"/>
  <c r="M2654" i="1" s="1"/>
  <c r="L3088" i="1"/>
  <c r="H3088" i="1"/>
  <c r="M3088" i="1" s="1"/>
  <c r="L3087" i="1"/>
  <c r="H3087" i="1"/>
  <c r="M3087" i="1" s="1"/>
  <c r="L2655" i="1"/>
  <c r="H2655" i="1"/>
  <c r="M2655" i="1" s="1"/>
  <c r="L2859" i="1"/>
  <c r="H2859" i="1"/>
  <c r="M2859" i="1" s="1"/>
  <c r="L3991" i="1"/>
  <c r="H3991" i="1"/>
  <c r="M3991" i="1" s="1"/>
  <c r="L2851" i="1"/>
  <c r="H2851" i="1"/>
  <c r="M2851" i="1" s="1"/>
  <c r="L2878" i="1"/>
  <c r="H2878" i="1"/>
  <c r="M2878" i="1" s="1"/>
  <c r="L2855" i="1"/>
  <c r="H2855" i="1"/>
  <c r="M2855" i="1" s="1"/>
  <c r="L2852" i="1"/>
  <c r="H2852" i="1"/>
  <c r="M2852" i="1" s="1"/>
  <c r="L2853" i="1"/>
  <c r="H2853" i="1"/>
  <c r="M2853" i="1" s="1"/>
  <c r="L2854" i="1"/>
  <c r="H2854" i="1"/>
  <c r="M2854" i="1" s="1"/>
  <c r="L2879" i="1"/>
  <c r="H2879" i="1"/>
  <c r="M2879" i="1" s="1"/>
  <c r="L2651" i="1"/>
  <c r="H2651" i="1"/>
  <c r="M2651" i="1" s="1"/>
  <c r="L3062" i="1"/>
  <c r="H3062" i="1"/>
  <c r="M3062" i="1" s="1"/>
  <c r="L3971" i="1"/>
  <c r="H3971" i="1"/>
  <c r="M3971" i="1" s="1"/>
  <c r="L2650" i="1"/>
  <c r="H2650" i="1"/>
  <c r="M2650" i="1" s="1"/>
  <c r="L4515" i="1"/>
  <c r="H4515" i="1"/>
  <c r="M4515" i="1" s="1"/>
  <c r="L3073" i="1"/>
  <c r="H3073" i="1"/>
  <c r="M3073" i="1" s="1"/>
  <c r="L3074" i="1"/>
  <c r="H3074" i="1"/>
  <c r="M3074" i="1" s="1"/>
  <c r="L3092" i="1"/>
  <c r="H3092" i="1"/>
  <c r="M3092" i="1" s="1"/>
  <c r="L4715" i="1"/>
  <c r="H4715" i="1"/>
  <c r="M4715" i="1" s="1"/>
  <c r="L2665" i="1"/>
  <c r="H2665" i="1"/>
  <c r="M2665" i="1" s="1"/>
  <c r="L3797" i="1"/>
  <c r="H3797" i="1"/>
  <c r="M3797" i="1" s="1"/>
  <c r="L2781" i="1"/>
  <c r="H2781" i="1"/>
  <c r="M2781" i="1" s="1"/>
  <c r="L2779" i="1"/>
  <c r="H2779" i="1"/>
  <c r="M2779" i="1" s="1"/>
  <c r="L2752" i="1"/>
  <c r="H2752" i="1"/>
  <c r="M2752" i="1" s="1"/>
  <c r="L3246" i="1"/>
  <c r="H3246" i="1"/>
  <c r="M3246" i="1" s="1"/>
  <c r="L3247" i="1"/>
  <c r="H3247" i="1"/>
  <c r="M3247" i="1" s="1"/>
  <c r="L2776" i="1"/>
  <c r="H2776" i="1"/>
  <c r="M2776" i="1" s="1"/>
  <c r="L2778" i="1"/>
  <c r="H2778" i="1"/>
  <c r="M2778" i="1" s="1"/>
  <c r="L2774" i="1"/>
  <c r="H2774" i="1"/>
  <c r="M2774" i="1" s="1"/>
  <c r="L2531" i="1"/>
  <c r="H2531" i="1"/>
  <c r="M2531" i="1" s="1"/>
  <c r="L3248" i="1"/>
  <c r="H3248" i="1"/>
  <c r="M3248" i="1" s="1"/>
  <c r="L3245" i="1"/>
  <c r="H3245" i="1"/>
  <c r="M3245" i="1" s="1"/>
  <c r="L3237" i="1"/>
  <c r="H3237" i="1"/>
  <c r="M3237" i="1" s="1"/>
  <c r="L3238" i="1"/>
  <c r="H3238" i="1"/>
  <c r="M3238" i="1" s="1"/>
  <c r="L3799" i="1"/>
  <c r="H3799" i="1"/>
  <c r="M3799" i="1" s="1"/>
  <c r="L3969" i="1"/>
  <c r="H3969" i="1"/>
  <c r="M3969" i="1" s="1"/>
  <c r="L3230" i="1"/>
  <c r="H3230" i="1"/>
  <c r="M3230" i="1" s="1"/>
  <c r="L2759" i="1"/>
  <c r="H2759" i="1"/>
  <c r="M2759" i="1" s="1"/>
  <c r="L2769" i="1"/>
  <c r="H2769" i="1"/>
  <c r="M2769" i="1" s="1"/>
  <c r="L2528" i="1"/>
  <c r="H2528" i="1"/>
  <c r="M2528" i="1" s="1"/>
  <c r="L2529" i="1"/>
  <c r="H2529" i="1"/>
  <c r="M2529" i="1" s="1"/>
  <c r="L2780" i="1"/>
  <c r="H2780" i="1"/>
  <c r="M2780" i="1" s="1"/>
  <c r="L3792" i="1"/>
  <c r="H3792" i="1"/>
  <c r="M3792" i="1" s="1"/>
  <c r="L3794" i="1"/>
  <c r="H3794" i="1"/>
  <c r="M3794" i="1" s="1"/>
  <c r="L3235" i="1"/>
  <c r="H3235" i="1"/>
  <c r="M3235" i="1" s="1"/>
  <c r="L3236" i="1"/>
  <c r="H3236" i="1"/>
  <c r="M3236" i="1" s="1"/>
  <c r="L3226" i="1"/>
  <c r="H3226" i="1"/>
  <c r="M3226" i="1" s="1"/>
  <c r="L2758" i="1"/>
  <c r="H2758" i="1"/>
  <c r="M2758" i="1" s="1"/>
  <c r="L3242" i="1"/>
  <c r="H3242" i="1"/>
  <c r="M3242" i="1" s="1"/>
  <c r="L3793" i="1"/>
  <c r="H3793" i="1"/>
  <c r="M3793" i="1" s="1"/>
  <c r="L3966" i="1"/>
  <c r="H3966" i="1"/>
  <c r="M3966" i="1" s="1"/>
  <c r="L3243" i="1"/>
  <c r="H3243" i="1"/>
  <c r="M3243" i="1" s="1"/>
  <c r="L3223" i="1"/>
  <c r="H3223" i="1"/>
  <c r="M3223" i="1" s="1"/>
  <c r="L3240" i="1"/>
  <c r="H3240" i="1"/>
  <c r="M3240" i="1" s="1"/>
  <c r="L3239" i="1"/>
  <c r="H3239" i="1"/>
  <c r="M3239" i="1" s="1"/>
  <c r="L2766" i="1"/>
  <c r="H2766" i="1"/>
  <c r="M2766" i="1" s="1"/>
  <c r="L2760" i="1"/>
  <c r="H2760" i="1"/>
  <c r="M2760" i="1" s="1"/>
  <c r="L2764" i="1"/>
  <c r="H2764" i="1"/>
  <c r="M2764" i="1" s="1"/>
  <c r="L2765" i="1"/>
  <c r="H2765" i="1"/>
  <c r="M2765" i="1" s="1"/>
  <c r="L2763" i="1"/>
  <c r="H2763" i="1"/>
  <c r="M2763" i="1" s="1"/>
  <c r="L2767" i="1"/>
  <c r="H2767" i="1"/>
  <c r="M2767" i="1" s="1"/>
  <c r="L2768" i="1"/>
  <c r="H2768" i="1"/>
  <c r="M2768" i="1" s="1"/>
  <c r="L2762" i="1"/>
  <c r="H2762" i="1"/>
  <c r="M2762" i="1" s="1"/>
  <c r="L2753" i="1"/>
  <c r="H2753" i="1"/>
  <c r="M2753" i="1" s="1"/>
  <c r="L3224" i="1"/>
  <c r="H3224" i="1"/>
  <c r="M3224" i="1" s="1"/>
  <c r="L3225" i="1"/>
  <c r="H3225" i="1"/>
  <c r="M3225" i="1" s="1"/>
  <c r="L3229" i="1"/>
  <c r="H3229" i="1"/>
  <c r="M3229" i="1" s="1"/>
  <c r="L3228" i="1"/>
  <c r="H3228" i="1"/>
  <c r="M3228" i="1" s="1"/>
  <c r="L3227" i="1"/>
  <c r="H3227" i="1"/>
  <c r="M3227" i="1" s="1"/>
  <c r="L3241" i="1"/>
  <c r="H3241" i="1"/>
  <c r="M3241" i="1" s="1"/>
  <c r="L3244" i="1"/>
  <c r="H3244" i="1"/>
  <c r="M3244" i="1" s="1"/>
  <c r="L3800" i="1"/>
  <c r="H3800" i="1"/>
  <c r="M3800" i="1" s="1"/>
  <c r="L2775" i="1"/>
  <c r="H2775" i="1"/>
  <c r="M2775" i="1" s="1"/>
  <c r="L2751" i="1"/>
  <c r="H2751" i="1"/>
  <c r="M2751" i="1" s="1"/>
  <c r="L3625" i="1"/>
  <c r="H3625" i="1"/>
  <c r="M3625" i="1" s="1"/>
  <c r="L5078" i="1"/>
  <c r="H5078" i="1"/>
  <c r="M5078" i="1" s="1"/>
  <c r="L3056" i="1"/>
  <c r="H3056" i="1"/>
  <c r="M3056" i="1" s="1"/>
  <c r="L5075" i="1"/>
  <c r="H5075" i="1"/>
  <c r="M5075" i="1" s="1"/>
  <c r="L5073" i="1"/>
  <c r="H5073" i="1"/>
  <c r="M5073" i="1" s="1"/>
  <c r="L3572" i="1"/>
  <c r="H3572" i="1"/>
  <c r="M3572" i="1" s="1"/>
  <c r="L3058" i="1"/>
  <c r="H3058" i="1"/>
  <c r="M3058" i="1" s="1"/>
  <c r="L3054" i="1"/>
  <c r="H3054" i="1"/>
  <c r="M3054" i="1" s="1"/>
  <c r="L3053" i="1"/>
  <c r="H3053" i="1"/>
  <c r="M3053" i="1" s="1"/>
  <c r="L3633" i="1"/>
  <c r="H3633" i="1"/>
  <c r="M3633" i="1" s="1"/>
  <c r="L3627" i="1"/>
  <c r="H3627" i="1"/>
  <c r="M3627" i="1" s="1"/>
  <c r="L3630" i="1"/>
  <c r="H3630" i="1"/>
  <c r="M3630" i="1" s="1"/>
  <c r="L4671" i="1"/>
  <c r="H4671" i="1"/>
  <c r="M4671" i="1" s="1"/>
  <c r="L4672" i="1"/>
  <c r="H4672" i="1"/>
  <c r="M4672" i="1" s="1"/>
  <c r="L4670" i="1"/>
  <c r="H4670" i="1"/>
  <c r="M4670" i="1" s="1"/>
  <c r="L4190" i="1"/>
  <c r="H4190" i="1"/>
  <c r="M4190" i="1" s="1"/>
  <c r="L4189" i="1"/>
  <c r="H4189" i="1"/>
  <c r="M4189" i="1" s="1"/>
  <c r="L4188" i="1"/>
  <c r="H4188" i="1"/>
  <c r="M4188" i="1" s="1"/>
  <c r="L4187" i="1"/>
  <c r="H4187" i="1"/>
  <c r="M4187" i="1" s="1"/>
  <c r="L4669" i="1"/>
  <c r="H4669" i="1"/>
  <c r="M4669" i="1" s="1"/>
  <c r="L4667" i="1"/>
  <c r="H4667" i="1"/>
  <c r="M4667" i="1" s="1"/>
  <c r="L4673" i="1"/>
  <c r="H4673" i="1"/>
  <c r="M4673" i="1" s="1"/>
  <c r="L4354" i="1"/>
  <c r="H4354" i="1"/>
  <c r="M4354" i="1" s="1"/>
  <c r="L4451" i="1"/>
  <c r="H4451" i="1"/>
  <c r="M4451" i="1" s="1"/>
  <c r="L4449" i="1"/>
  <c r="H4449" i="1"/>
  <c r="M4449" i="1" s="1"/>
  <c r="L4450" i="1"/>
  <c r="H4450" i="1"/>
  <c r="M4450" i="1" s="1"/>
  <c r="L4676" i="1"/>
  <c r="H4676" i="1"/>
  <c r="M4676" i="1" s="1"/>
  <c r="L4675" i="1"/>
  <c r="H4675" i="1"/>
  <c r="M4675" i="1" s="1"/>
  <c r="L4677" i="1"/>
  <c r="H4677" i="1"/>
  <c r="M4677" i="1" s="1"/>
  <c r="L4674" i="1"/>
  <c r="H4674" i="1"/>
  <c r="M4674" i="1" s="1"/>
  <c r="L2683" i="1"/>
  <c r="H2683" i="1"/>
  <c r="M2683" i="1" s="1"/>
  <c r="L3497" i="1"/>
  <c r="H3497" i="1"/>
  <c r="M3497" i="1" s="1"/>
  <c r="L3490" i="1"/>
  <c r="H3490" i="1"/>
  <c r="M3490" i="1" s="1"/>
  <c r="L3255" i="1"/>
  <c r="H3255" i="1"/>
  <c r="M3255" i="1" s="1"/>
  <c r="L3256" i="1"/>
  <c r="H3256" i="1"/>
  <c r="M3256" i="1" s="1"/>
  <c r="L2337" i="1"/>
  <c r="H2337" i="1"/>
  <c r="M2337" i="1" s="1"/>
  <c r="L3287" i="1"/>
  <c r="H3287" i="1"/>
  <c r="M3287" i="1" s="1"/>
  <c r="L3290" i="1"/>
  <c r="H3290" i="1"/>
  <c r="M3290" i="1" s="1"/>
  <c r="L3289" i="1"/>
  <c r="H3289" i="1"/>
  <c r="M3289" i="1" s="1"/>
  <c r="L3292" i="1"/>
  <c r="H3292" i="1"/>
  <c r="M3292" i="1" s="1"/>
  <c r="L3293" i="1"/>
  <c r="H3293" i="1"/>
  <c r="M3293" i="1" s="1"/>
  <c r="L3291" i="1"/>
  <c r="H3291" i="1"/>
  <c r="M3291" i="1" s="1"/>
  <c r="L3288" i="1"/>
  <c r="H3288" i="1"/>
  <c r="M3288" i="1" s="1"/>
  <c r="L3718" i="1"/>
  <c r="H3718" i="1"/>
  <c r="M3718" i="1" s="1"/>
  <c r="L2645" i="1"/>
  <c r="H2645" i="1"/>
  <c r="M2645" i="1" s="1"/>
  <c r="L2684" i="1"/>
  <c r="H2684" i="1"/>
  <c r="M2684" i="1" s="1"/>
  <c r="L3717" i="1"/>
  <c r="H3717" i="1"/>
  <c r="M3717" i="1" s="1"/>
  <c r="L2282" i="1"/>
  <c r="H2282" i="1"/>
  <c r="M2282" i="1" s="1"/>
  <c r="L2283" i="1"/>
  <c r="H2283" i="1"/>
  <c r="M2283" i="1" s="1"/>
  <c r="L2293" i="1"/>
  <c r="H2293" i="1"/>
  <c r="M2293" i="1" s="1"/>
  <c r="L2289" i="1"/>
  <c r="H2289" i="1"/>
  <c r="M2289" i="1" s="1"/>
  <c r="L2280" i="1"/>
  <c r="H2280" i="1"/>
  <c r="M2280" i="1" s="1"/>
  <c r="L2279" i="1"/>
  <c r="H2279" i="1"/>
  <c r="M2279" i="1" s="1"/>
  <c r="L2585" i="1"/>
  <c r="H2585" i="1"/>
  <c r="M2585" i="1" s="1"/>
  <c r="L2584" i="1"/>
  <c r="H2584" i="1"/>
  <c r="M2584" i="1" s="1"/>
  <c r="L3496" i="1"/>
  <c r="H3496" i="1"/>
  <c r="M3496" i="1" s="1"/>
  <c r="L2835" i="1"/>
  <c r="H2835" i="1"/>
  <c r="M2835" i="1" s="1"/>
  <c r="L2836" i="1"/>
  <c r="H2836" i="1"/>
  <c r="M2836" i="1" s="1"/>
  <c r="L5339" i="1"/>
  <c r="H5339" i="1"/>
  <c r="M5339" i="1" s="1"/>
  <c r="L4590" i="1"/>
  <c r="H4590" i="1"/>
  <c r="M4590" i="1" s="1"/>
  <c r="L2610" i="1"/>
  <c r="H2610" i="1"/>
  <c r="M2610" i="1" s="1"/>
  <c r="L2338" i="1"/>
  <c r="H2338" i="1"/>
  <c r="M2338" i="1" s="1"/>
  <c r="L2949" i="1"/>
  <c r="H2949" i="1"/>
  <c r="M2949" i="1" s="1"/>
  <c r="L2948" i="1"/>
  <c r="H2948" i="1"/>
  <c r="M2948" i="1" s="1"/>
  <c r="L2964" i="1"/>
  <c r="H2964" i="1"/>
  <c r="M2964" i="1" s="1"/>
  <c r="L3599" i="1"/>
  <c r="H3599" i="1"/>
  <c r="M3599" i="1" s="1"/>
  <c r="L3600" i="1"/>
  <c r="H3600" i="1"/>
  <c r="M3600" i="1" s="1"/>
  <c r="L2347" i="1"/>
  <c r="H2347" i="1"/>
  <c r="M2347" i="1" s="1"/>
  <c r="L4283" i="1"/>
  <c r="H4283" i="1"/>
  <c r="M4283" i="1" s="1"/>
  <c r="L4284" i="1"/>
  <c r="H4284" i="1"/>
  <c r="M4284" i="1" s="1"/>
  <c r="L4945" i="1"/>
  <c r="H4945" i="1"/>
  <c r="M4945" i="1" s="1"/>
  <c r="L3475" i="1"/>
  <c r="H3475" i="1"/>
  <c r="M3475" i="1" s="1"/>
  <c r="L3486" i="1"/>
  <c r="H3486" i="1"/>
  <c r="M3486" i="1" s="1"/>
  <c r="L2611" i="1"/>
  <c r="H2611" i="1"/>
  <c r="M2611" i="1" s="1"/>
  <c r="L2613" i="1"/>
  <c r="H2613" i="1"/>
  <c r="M2613" i="1" s="1"/>
  <c r="L2612" i="1"/>
  <c r="H2612" i="1"/>
  <c r="M2612" i="1" s="1"/>
  <c r="L2846" i="1"/>
  <c r="H2846" i="1"/>
  <c r="M2846" i="1" s="1"/>
  <c r="L4252" i="1"/>
  <c r="H4252" i="1"/>
  <c r="M4252" i="1" s="1"/>
  <c r="L2678" i="1"/>
  <c r="H2678" i="1"/>
  <c r="M2678" i="1" s="1"/>
  <c r="L2273" i="1"/>
  <c r="H2273" i="1"/>
  <c r="M2273" i="1" s="1"/>
  <c r="L2271" i="1"/>
  <c r="H2271" i="1"/>
  <c r="M2271" i="1" s="1"/>
  <c r="L3450" i="1"/>
  <c r="H3450" i="1"/>
  <c r="M3450" i="1" s="1"/>
  <c r="L3449" i="1"/>
  <c r="H3449" i="1"/>
  <c r="M3449" i="1" s="1"/>
  <c r="L3501" i="1"/>
  <c r="H3501" i="1"/>
  <c r="M3501" i="1" s="1"/>
  <c r="L2348" i="1"/>
  <c r="H2348" i="1"/>
  <c r="M2348" i="1" s="1"/>
  <c r="L3696" i="1"/>
  <c r="H3696" i="1"/>
  <c r="M3696" i="1" s="1"/>
  <c r="L3699" i="1"/>
  <c r="H3699" i="1"/>
  <c r="M3699" i="1" s="1"/>
  <c r="L3694" i="1"/>
  <c r="H3694" i="1"/>
  <c r="M3694" i="1" s="1"/>
  <c r="L3693" i="1"/>
  <c r="H3693" i="1"/>
  <c r="M3693" i="1" s="1"/>
  <c r="L2281" i="1"/>
  <c r="H2281" i="1"/>
  <c r="M2281" i="1" s="1"/>
  <c r="L4950" i="1"/>
  <c r="H4950" i="1"/>
  <c r="M4950" i="1" s="1"/>
  <c r="L2294" i="1"/>
  <c r="H2294" i="1"/>
  <c r="M2294" i="1" s="1"/>
  <c r="L2291" i="1"/>
  <c r="H2291" i="1"/>
  <c r="M2291" i="1" s="1"/>
  <c r="L2290" i="1"/>
  <c r="H2290" i="1"/>
  <c r="M2290" i="1" s="1"/>
  <c r="L2316" i="1"/>
  <c r="H2316" i="1"/>
  <c r="M2316" i="1" s="1"/>
  <c r="L4270" i="1"/>
  <c r="H4270" i="1"/>
  <c r="M4270" i="1" s="1"/>
  <c r="L4279" i="1"/>
  <c r="H4279" i="1"/>
  <c r="M4279" i="1" s="1"/>
  <c r="L3754" i="1"/>
  <c r="H3754" i="1"/>
  <c r="M3754" i="1" s="1"/>
  <c r="L2276" i="1"/>
  <c r="H2276" i="1"/>
  <c r="M2276" i="1" s="1"/>
  <c r="L2274" i="1"/>
  <c r="H2274" i="1"/>
  <c r="M2274" i="1" s="1"/>
  <c r="L2275" i="1"/>
  <c r="H2275" i="1"/>
  <c r="M2275" i="1" s="1"/>
  <c r="L3588" i="1"/>
  <c r="H3588" i="1"/>
  <c r="M3588" i="1" s="1"/>
  <c r="L3607" i="1"/>
  <c r="H3607" i="1"/>
  <c r="M3607" i="1" s="1"/>
  <c r="L3606" i="1"/>
  <c r="H3606" i="1"/>
  <c r="M3606" i="1" s="1"/>
  <c r="L4575" i="1"/>
  <c r="H4575" i="1"/>
  <c r="M4575" i="1" s="1"/>
  <c r="L2277" i="1"/>
  <c r="H2277" i="1"/>
  <c r="M2277" i="1" s="1"/>
  <c r="L2350" i="1"/>
  <c r="H2350" i="1"/>
  <c r="M2350" i="1" s="1"/>
  <c r="L3502" i="1"/>
  <c r="H3502" i="1"/>
  <c r="M3502" i="1" s="1"/>
  <c r="L4071" i="1"/>
  <c r="H4071" i="1"/>
  <c r="M4071" i="1" s="1"/>
  <c r="L5342" i="1"/>
  <c r="H5342" i="1"/>
  <c r="M5342" i="1" s="1"/>
  <c r="L5343" i="1"/>
  <c r="H5343" i="1"/>
  <c r="M5343" i="1" s="1"/>
  <c r="L5344" i="1"/>
  <c r="H5344" i="1"/>
  <c r="M5344" i="1" s="1"/>
  <c r="L5341" i="1"/>
  <c r="H5341" i="1"/>
  <c r="M5341" i="1" s="1"/>
  <c r="L5345" i="1"/>
  <c r="H5345" i="1"/>
  <c r="M5345" i="1" s="1"/>
  <c r="L5340" i="1"/>
  <c r="H5340" i="1"/>
  <c r="M5340" i="1" s="1"/>
  <c r="L4943" i="1"/>
  <c r="H4943" i="1"/>
  <c r="M4943" i="1" s="1"/>
  <c r="L2264" i="1"/>
  <c r="H2264" i="1"/>
  <c r="M2264" i="1" s="1"/>
  <c r="L2265" i="1"/>
  <c r="H2265" i="1"/>
  <c r="M2265" i="1" s="1"/>
  <c r="L2267" i="1"/>
  <c r="H2267" i="1"/>
  <c r="M2267" i="1" s="1"/>
  <c r="L2263" i="1"/>
  <c r="H2263" i="1"/>
  <c r="M2263" i="1" s="1"/>
  <c r="L4944" i="1"/>
  <c r="H4944" i="1"/>
  <c r="M4944" i="1" s="1"/>
  <c r="L3748" i="1"/>
  <c r="H3748" i="1"/>
  <c r="M3748" i="1" s="1"/>
  <c r="L3755" i="1"/>
  <c r="H3755" i="1"/>
  <c r="M3755" i="1" s="1"/>
  <c r="L3753" i="1"/>
  <c r="H3753" i="1"/>
  <c r="M3753" i="1" s="1"/>
  <c r="L3752" i="1"/>
  <c r="H3752" i="1"/>
  <c r="M3752" i="1" s="1"/>
  <c r="L2593" i="1"/>
  <c r="H2593" i="1"/>
  <c r="M2593" i="1" s="1"/>
  <c r="L5276" i="1"/>
  <c r="H5276" i="1"/>
  <c r="M5276" i="1" s="1"/>
  <c r="L5278" i="1"/>
  <c r="H5278" i="1"/>
  <c r="M5278" i="1" s="1"/>
  <c r="L5277" i="1"/>
  <c r="H5277" i="1"/>
  <c r="M5277" i="1" s="1"/>
  <c r="L4024" i="1"/>
  <c r="H4024" i="1"/>
  <c r="M4024" i="1" s="1"/>
  <c r="L5091" i="1"/>
  <c r="H5091" i="1"/>
  <c r="M5091" i="1" s="1"/>
  <c r="L5097" i="1"/>
  <c r="H5097" i="1"/>
  <c r="M5097" i="1" s="1"/>
  <c r="L4929" i="1"/>
  <c r="H4929" i="1"/>
  <c r="M4929" i="1" s="1"/>
  <c r="L4274" i="1"/>
  <c r="H4274" i="1"/>
  <c r="M4274" i="1" s="1"/>
  <c r="L4275" i="1"/>
  <c r="H4275" i="1"/>
  <c r="M4275" i="1" s="1"/>
  <c r="L5041" i="1"/>
  <c r="H5041" i="1"/>
  <c r="M5041" i="1" s="1"/>
  <c r="L5040" i="1"/>
  <c r="H5040" i="1"/>
  <c r="M5040" i="1" s="1"/>
  <c r="L4254" i="1"/>
  <c r="H4254" i="1"/>
  <c r="M4254" i="1" s="1"/>
  <c r="L4253" i="1"/>
  <c r="H4253" i="1"/>
  <c r="M4253" i="1" s="1"/>
  <c r="L4256" i="1"/>
  <c r="H4256" i="1"/>
  <c r="M4256" i="1" s="1"/>
  <c r="L4255" i="1"/>
  <c r="H4255" i="1"/>
  <c r="M4255" i="1" s="1"/>
  <c r="L4251" i="1"/>
  <c r="H4251" i="1"/>
  <c r="M4251" i="1" s="1"/>
  <c r="L4257" i="1"/>
  <c r="H4257" i="1"/>
  <c r="M4257" i="1" s="1"/>
  <c r="L4259" i="1"/>
  <c r="H4259" i="1"/>
  <c r="M4259" i="1" s="1"/>
  <c r="L4258" i="1"/>
  <c r="H4258" i="1"/>
  <c r="M4258" i="1" s="1"/>
  <c r="L2334" i="1"/>
  <c r="H2334" i="1"/>
  <c r="M2334" i="1" s="1"/>
  <c r="L2335" i="1"/>
  <c r="H2335" i="1"/>
  <c r="M2335" i="1" s="1"/>
  <c r="L2336" i="1"/>
  <c r="H2336" i="1"/>
  <c r="M2336" i="1" s="1"/>
  <c r="L3580" i="1"/>
  <c r="H3580" i="1"/>
  <c r="M3580" i="1" s="1"/>
  <c r="L4273" i="1"/>
  <c r="H4273" i="1"/>
  <c r="M4273" i="1" s="1"/>
  <c r="L4276" i="1"/>
  <c r="H4276" i="1"/>
  <c r="M4276" i="1" s="1"/>
  <c r="L3453" i="1"/>
  <c r="H3453" i="1"/>
  <c r="M3453" i="1" s="1"/>
  <c r="L3455" i="1"/>
  <c r="H3455" i="1"/>
  <c r="M3455" i="1" s="1"/>
  <c r="L3454" i="1"/>
  <c r="H3454" i="1"/>
  <c r="M3454" i="1" s="1"/>
  <c r="L5088" i="1"/>
  <c r="H5088" i="1"/>
  <c r="M5088" i="1" s="1"/>
  <c r="L2847" i="1"/>
  <c r="H2847" i="1"/>
  <c r="M2847" i="1" s="1"/>
  <c r="L2339" i="1"/>
  <c r="H2339" i="1"/>
  <c r="M2339" i="1" s="1"/>
  <c r="L3704" i="1"/>
  <c r="H3704" i="1"/>
  <c r="M3704" i="1" s="1"/>
  <c r="L2493" i="1"/>
  <c r="H2493" i="1"/>
  <c r="M2493" i="1" s="1"/>
  <c r="L3729" i="1"/>
  <c r="H3729" i="1"/>
  <c r="M3729" i="1" s="1"/>
  <c r="L4271" i="1"/>
  <c r="H4271" i="1"/>
  <c r="M4271" i="1" s="1"/>
  <c r="L3727" i="1"/>
  <c r="H3727" i="1"/>
  <c r="M3727" i="1" s="1"/>
  <c r="L2323" i="1"/>
  <c r="H2323" i="1"/>
  <c r="M2323" i="1" s="1"/>
  <c r="L2325" i="1"/>
  <c r="H2325" i="1"/>
  <c r="M2325" i="1" s="1"/>
  <c r="L4224" i="1"/>
  <c r="H4224" i="1"/>
  <c r="M4224" i="1" s="1"/>
  <c r="L4225" i="1"/>
  <c r="H4225" i="1"/>
  <c r="M4225" i="1" s="1"/>
  <c r="L3723" i="1"/>
  <c r="H3723" i="1"/>
  <c r="M3723" i="1" s="1"/>
  <c r="L3724" i="1"/>
  <c r="H3724" i="1"/>
  <c r="M3724" i="1" s="1"/>
  <c r="L3722" i="1"/>
  <c r="H3722" i="1"/>
  <c r="M3722" i="1" s="1"/>
  <c r="L4930" i="1"/>
  <c r="H4930" i="1"/>
  <c r="M4930" i="1" s="1"/>
  <c r="L4947" i="1"/>
  <c r="H4947" i="1"/>
  <c r="M4947" i="1" s="1"/>
  <c r="L4946" i="1"/>
  <c r="H4946" i="1"/>
  <c r="M4946" i="1" s="1"/>
  <c r="L4932" i="1"/>
  <c r="H4932" i="1"/>
  <c r="M4932" i="1" s="1"/>
  <c r="L3417" i="1"/>
  <c r="H3417" i="1"/>
  <c r="M3417" i="1" s="1"/>
  <c r="L3209" i="1"/>
  <c r="H3209" i="1"/>
  <c r="M3209" i="1" s="1"/>
  <c r="L3208" i="1"/>
  <c r="H3208" i="1"/>
  <c r="M3208" i="1" s="1"/>
  <c r="L2607" i="1"/>
  <c r="H2607" i="1"/>
  <c r="M2607" i="1" s="1"/>
  <c r="L4587" i="1"/>
  <c r="H4587" i="1"/>
  <c r="M4587" i="1" s="1"/>
  <c r="L2419" i="1"/>
  <c r="H2419" i="1"/>
  <c r="M2419" i="1" s="1"/>
  <c r="L2381" i="1"/>
  <c r="H2381" i="1"/>
  <c r="M2381" i="1" s="1"/>
  <c r="L3743" i="1"/>
  <c r="H3743" i="1"/>
  <c r="M3743" i="1" s="1"/>
  <c r="L2589" i="1"/>
  <c r="H2589" i="1"/>
  <c r="M2589" i="1" s="1"/>
  <c r="L2590" i="1"/>
  <c r="H2590" i="1"/>
  <c r="M2590" i="1" s="1"/>
  <c r="L2591" i="1"/>
  <c r="H2591" i="1"/>
  <c r="M2591" i="1" s="1"/>
  <c r="L4281" i="1"/>
  <c r="H4281" i="1"/>
  <c r="M4281" i="1" s="1"/>
  <c r="L4280" i="1"/>
  <c r="H4280" i="1"/>
  <c r="M4280" i="1" s="1"/>
  <c r="L4212" i="1"/>
  <c r="H4212" i="1"/>
  <c r="M4212" i="1" s="1"/>
  <c r="L3601" i="1"/>
  <c r="H3601" i="1"/>
  <c r="M3601" i="1" s="1"/>
  <c r="L3602" i="1"/>
  <c r="H3602" i="1"/>
  <c r="M3602" i="1" s="1"/>
  <c r="L4583" i="1"/>
  <c r="H4583" i="1"/>
  <c r="M4583" i="1" s="1"/>
  <c r="L4927" i="1"/>
  <c r="H4927" i="1"/>
  <c r="M4927" i="1" s="1"/>
  <c r="L4926" i="1"/>
  <c r="H4926" i="1"/>
  <c r="M4926" i="1" s="1"/>
  <c r="L2292" i="1"/>
  <c r="H2292" i="1"/>
  <c r="M2292" i="1" s="1"/>
  <c r="L2380" i="1"/>
  <c r="H2380" i="1"/>
  <c r="M2380" i="1" s="1"/>
  <c r="L3581" i="1"/>
  <c r="H3581" i="1"/>
  <c r="M3581" i="1" s="1"/>
  <c r="L3582" i="1"/>
  <c r="H3582" i="1"/>
  <c r="M3582" i="1" s="1"/>
  <c r="L5089" i="1"/>
  <c r="H5089" i="1"/>
  <c r="M5089" i="1" s="1"/>
  <c r="L5346" i="1"/>
  <c r="H5346" i="1"/>
  <c r="M5346" i="1" s="1"/>
  <c r="L4564" i="1"/>
  <c r="H4564" i="1"/>
  <c r="M4564" i="1" s="1"/>
  <c r="L4934" i="1"/>
  <c r="H4934" i="1"/>
  <c r="M4934" i="1" s="1"/>
  <c r="L4248" i="1"/>
  <c r="H4248" i="1"/>
  <c r="M4248" i="1" s="1"/>
  <c r="L2492" i="1"/>
  <c r="H2492" i="1"/>
  <c r="M2492" i="1" s="1"/>
  <c r="L2491" i="1"/>
  <c r="H2491" i="1"/>
  <c r="M2491" i="1" s="1"/>
  <c r="L3750" i="1"/>
  <c r="H3750" i="1"/>
  <c r="M3750" i="1" s="1"/>
  <c r="L3751" i="1"/>
  <c r="H3751" i="1"/>
  <c r="M3751" i="1" s="1"/>
  <c r="L2322" i="1"/>
  <c r="H2322" i="1"/>
  <c r="M2322" i="1" s="1"/>
  <c r="L2324" i="1"/>
  <c r="H2324" i="1"/>
  <c r="M2324" i="1" s="1"/>
  <c r="L2328" i="1"/>
  <c r="H2328" i="1"/>
  <c r="M2328" i="1" s="1"/>
  <c r="L4268" i="1"/>
  <c r="H4268" i="1"/>
  <c r="M4268" i="1" s="1"/>
  <c r="L2572" i="1"/>
  <c r="H2572" i="1"/>
  <c r="M2572" i="1" s="1"/>
  <c r="L4933" i="1"/>
  <c r="H4933" i="1"/>
  <c r="M4933" i="1" s="1"/>
  <c r="L4296" i="1"/>
  <c r="H4296" i="1"/>
  <c r="M4296" i="1" s="1"/>
  <c r="L2543" i="1"/>
  <c r="H2543" i="1"/>
  <c r="M2543" i="1" s="1"/>
  <c r="L3703" i="1"/>
  <c r="H3703" i="1"/>
  <c r="M3703" i="1" s="1"/>
  <c r="L3589" i="1"/>
  <c r="H3589" i="1"/>
  <c r="M3589" i="1" s="1"/>
  <c r="L2286" i="1"/>
  <c r="H2286" i="1"/>
  <c r="M2286" i="1" s="1"/>
  <c r="L2284" i="1"/>
  <c r="H2284" i="1"/>
  <c r="M2284" i="1" s="1"/>
  <c r="L2285" i="1"/>
  <c r="H2285" i="1"/>
  <c r="M2285" i="1" s="1"/>
  <c r="L2614" i="1"/>
  <c r="H2614" i="1"/>
  <c r="M2614" i="1" s="1"/>
  <c r="L2376" i="1"/>
  <c r="H2376" i="1"/>
  <c r="M2376" i="1" s="1"/>
  <c r="L2266" i="1"/>
  <c r="H2266" i="1"/>
  <c r="M2266" i="1" s="1"/>
  <c r="L3007" i="1"/>
  <c r="H3007" i="1"/>
  <c r="M3007" i="1" s="1"/>
  <c r="L3021" i="1"/>
  <c r="H3021" i="1"/>
  <c r="M3021" i="1" s="1"/>
  <c r="L4277" i="1"/>
  <c r="H4277" i="1"/>
  <c r="M4277" i="1" s="1"/>
  <c r="L4278" i="1"/>
  <c r="H4278" i="1"/>
  <c r="M4278" i="1" s="1"/>
  <c r="L3381" i="1"/>
  <c r="H3381" i="1"/>
  <c r="M3381" i="1" s="1"/>
  <c r="L3382" i="1"/>
  <c r="H3382" i="1"/>
  <c r="M3382" i="1" s="1"/>
  <c r="L3383" i="1"/>
  <c r="H3383" i="1"/>
  <c r="M3383" i="1" s="1"/>
  <c r="L3595" i="1"/>
  <c r="H3595" i="1"/>
  <c r="M3595" i="1" s="1"/>
  <c r="L2741" i="1"/>
  <c r="H2741" i="1"/>
  <c r="M2741" i="1" s="1"/>
  <c r="L2740" i="1"/>
  <c r="H2740" i="1"/>
  <c r="M2740" i="1" s="1"/>
  <c r="L2739" i="1"/>
  <c r="H2739" i="1"/>
  <c r="M2739" i="1" s="1"/>
  <c r="L2731" i="1"/>
  <c r="H2731" i="1"/>
  <c r="M2731" i="1" s="1"/>
  <c r="L2733" i="1"/>
  <c r="H2733" i="1"/>
  <c r="M2733" i="1" s="1"/>
  <c r="L2734" i="1"/>
  <c r="H2734" i="1"/>
  <c r="M2734" i="1" s="1"/>
  <c r="L2735" i="1"/>
  <c r="H2735" i="1"/>
  <c r="M2735" i="1" s="1"/>
  <c r="L4295" i="1"/>
  <c r="H4295" i="1"/>
  <c r="M4295" i="1" s="1"/>
  <c r="L4288" i="1"/>
  <c r="H4288" i="1"/>
  <c r="M4288" i="1" s="1"/>
  <c r="L4249" i="1"/>
  <c r="H4249" i="1"/>
  <c r="M4249" i="1" s="1"/>
  <c r="L4269" i="1"/>
  <c r="H4269" i="1"/>
  <c r="M4269" i="1" s="1"/>
  <c r="L4272" i="1"/>
  <c r="H4272" i="1"/>
  <c r="M4272" i="1" s="1"/>
  <c r="L2850" i="1"/>
  <c r="H2850" i="1"/>
  <c r="M2850" i="1" s="1"/>
  <c r="L3004" i="1"/>
  <c r="H3004" i="1"/>
  <c r="M3004" i="1" s="1"/>
  <c r="L3006" i="1"/>
  <c r="H3006" i="1"/>
  <c r="M3006" i="1" s="1"/>
  <c r="L3005" i="1"/>
  <c r="H3005" i="1"/>
  <c r="M3005" i="1" s="1"/>
  <c r="L2370" i="1"/>
  <c r="H2370" i="1"/>
  <c r="M2370" i="1" s="1"/>
  <c r="L3003" i="1"/>
  <c r="H3003" i="1"/>
  <c r="M3003" i="1" s="1"/>
  <c r="L4009" i="1"/>
  <c r="H4009" i="1"/>
  <c r="M4009" i="1" s="1"/>
  <c r="L3474" i="1"/>
  <c r="H3474" i="1"/>
  <c r="M3474" i="1" s="1"/>
  <c r="L2573" i="1"/>
  <c r="H2573" i="1"/>
  <c r="M2573" i="1" s="1"/>
  <c r="L4970" i="1"/>
  <c r="H4970" i="1"/>
  <c r="M4970" i="1" s="1"/>
  <c r="L4971" i="1"/>
  <c r="H4971" i="1"/>
  <c r="M4971" i="1" s="1"/>
  <c r="L4017" i="1"/>
  <c r="H4017" i="1"/>
  <c r="M4017" i="1" s="1"/>
  <c r="L2505" i="1"/>
  <c r="H2505" i="1"/>
  <c r="M2505" i="1" s="1"/>
  <c r="L2848" i="1"/>
  <c r="H2848" i="1"/>
  <c r="M2848" i="1" s="1"/>
  <c r="L2849" i="1"/>
  <c r="H2849" i="1"/>
  <c r="M2849" i="1" s="1"/>
  <c r="L2302" i="1"/>
  <c r="H2302" i="1"/>
  <c r="M2302" i="1" s="1"/>
  <c r="L4023" i="1"/>
  <c r="H4023" i="1"/>
  <c r="M4023" i="1" s="1"/>
  <c r="L2606" i="1"/>
  <c r="H2606" i="1"/>
  <c r="M2606" i="1" s="1"/>
  <c r="L2374" i="1"/>
  <c r="H2374" i="1"/>
  <c r="M2374" i="1" s="1"/>
  <c r="L2378" i="1"/>
  <c r="H2378" i="1"/>
  <c r="M2378" i="1" s="1"/>
  <c r="L2327" i="1"/>
  <c r="H2327" i="1"/>
  <c r="M2327" i="1" s="1"/>
  <c r="L2326" i="1"/>
  <c r="H2326" i="1"/>
  <c r="M2326" i="1" s="1"/>
  <c r="L2595" i="1"/>
  <c r="H2595" i="1"/>
  <c r="M2595" i="1" s="1"/>
  <c r="L2597" i="1"/>
  <c r="H2597" i="1"/>
  <c r="M2597" i="1" s="1"/>
  <c r="L4972" i="1"/>
  <c r="H4972" i="1"/>
  <c r="M4972" i="1" s="1"/>
  <c r="L4110" i="1"/>
  <c r="H4110" i="1"/>
  <c r="M4110" i="1" s="1"/>
  <c r="L4109" i="1"/>
  <c r="H4109" i="1"/>
  <c r="M4109" i="1" s="1"/>
  <c r="L2371" i="1"/>
  <c r="H2371" i="1"/>
  <c r="M2371" i="1" s="1"/>
  <c r="L2375" i="1"/>
  <c r="H2375" i="1"/>
  <c r="M2375" i="1" s="1"/>
  <c r="L2672" i="1"/>
  <c r="H2672" i="1"/>
  <c r="M2672" i="1" s="1"/>
  <c r="L2377" i="1"/>
  <c r="H2377" i="1"/>
  <c r="M2377" i="1" s="1"/>
  <c r="L2609" i="1"/>
  <c r="H2609" i="1"/>
  <c r="M2609" i="1" s="1"/>
  <c r="L2608" i="1"/>
  <c r="H2608" i="1"/>
  <c r="M2608" i="1" s="1"/>
  <c r="L2569" i="1"/>
  <c r="H2569" i="1"/>
  <c r="M2569" i="1" s="1"/>
  <c r="L2315" i="1"/>
  <c r="H2315" i="1"/>
  <c r="M2315" i="1" s="1"/>
  <c r="L2321" i="1"/>
  <c r="H2321" i="1"/>
  <c r="M2321" i="1" s="1"/>
  <c r="L2317" i="1"/>
  <c r="H2317" i="1"/>
  <c r="M2317" i="1" s="1"/>
  <c r="L2314" i="1"/>
  <c r="H2314" i="1"/>
  <c r="M2314" i="1" s="1"/>
  <c r="L2313" i="1"/>
  <c r="H2313" i="1"/>
  <c r="M2313" i="1" s="1"/>
  <c r="L4923" i="1"/>
  <c r="H4923" i="1"/>
  <c r="M4923" i="1" s="1"/>
  <c r="L4924" i="1"/>
  <c r="H4924" i="1"/>
  <c r="M4924" i="1" s="1"/>
  <c r="L4013" i="1"/>
  <c r="H4013" i="1"/>
  <c r="M4013" i="1" s="1"/>
  <c r="L4014" i="1"/>
  <c r="H4014" i="1"/>
  <c r="M4014" i="1" s="1"/>
  <c r="L4012" i="1"/>
  <c r="H4012" i="1"/>
  <c r="M4012" i="1" s="1"/>
  <c r="L4011" i="1"/>
  <c r="H4011" i="1"/>
  <c r="M4011" i="1" s="1"/>
  <c r="L4010" i="1"/>
  <c r="H4010" i="1"/>
  <c r="M4010" i="1" s="1"/>
  <c r="L4007" i="1"/>
  <c r="H4007" i="1"/>
  <c r="M4007" i="1" s="1"/>
  <c r="L4008" i="1"/>
  <c r="H4008" i="1"/>
  <c r="M4008" i="1" s="1"/>
  <c r="L4016" i="1"/>
  <c r="H4016" i="1"/>
  <c r="M4016" i="1" s="1"/>
  <c r="L4015" i="1"/>
  <c r="H4015" i="1"/>
  <c r="M4015" i="1" s="1"/>
  <c r="L2349" i="1"/>
  <c r="H2349" i="1"/>
  <c r="M2349" i="1" s="1"/>
  <c r="L3471" i="1"/>
  <c r="H3471" i="1"/>
  <c r="M3471" i="1" s="1"/>
  <c r="L2598" i="1"/>
  <c r="H2598" i="1"/>
  <c r="M2598" i="1" s="1"/>
  <c r="L2596" i="1"/>
  <c r="H2596" i="1"/>
  <c r="M2596" i="1" s="1"/>
  <c r="L2594" i="1"/>
  <c r="H2594" i="1"/>
  <c r="M2594" i="1" s="1"/>
  <c r="L4928" i="1"/>
  <c r="H4928" i="1"/>
  <c r="M4928" i="1" s="1"/>
  <c r="L2299" i="1"/>
  <c r="H2299" i="1"/>
  <c r="M2299" i="1" s="1"/>
  <c r="L2300" i="1"/>
  <c r="H2300" i="1"/>
  <c r="M2300" i="1" s="1"/>
  <c r="L2301" i="1"/>
  <c r="H2301" i="1"/>
  <c r="M2301" i="1" s="1"/>
  <c r="L2288" i="1"/>
  <c r="H2288" i="1"/>
  <c r="M2288" i="1" s="1"/>
  <c r="L2278" i="1"/>
  <c r="H2278" i="1"/>
  <c r="M2278" i="1" s="1"/>
  <c r="L3500" i="1"/>
  <c r="H3500" i="1"/>
  <c r="M3500" i="1" s="1"/>
  <c r="L3400" i="1"/>
  <c r="H3400" i="1"/>
  <c r="M3400" i="1" s="1"/>
  <c r="L3402" i="1"/>
  <c r="H3402" i="1"/>
  <c r="M3402" i="1" s="1"/>
  <c r="L3401" i="1"/>
  <c r="H3401" i="1"/>
  <c r="M3401" i="1" s="1"/>
  <c r="L3399" i="1"/>
  <c r="H3399" i="1"/>
  <c r="M3399" i="1" s="1"/>
  <c r="L3388" i="1"/>
  <c r="H3388" i="1"/>
  <c r="M3388" i="1" s="1"/>
  <c r="L3389" i="1"/>
  <c r="H3389" i="1"/>
  <c r="M3389" i="1" s="1"/>
  <c r="L2382" i="1"/>
  <c r="H2382" i="1"/>
  <c r="M2382" i="1" s="1"/>
  <c r="L3596" i="1"/>
  <c r="H3596" i="1"/>
  <c r="M3596" i="1" s="1"/>
  <c r="L3489" i="1"/>
  <c r="H3489" i="1"/>
  <c r="M3489" i="1" s="1"/>
  <c r="L3485" i="1"/>
  <c r="H3485" i="1"/>
  <c r="M3485" i="1" s="1"/>
  <c r="L2504" i="1"/>
  <c r="H2504" i="1"/>
  <c r="M2504" i="1" s="1"/>
  <c r="L4022" i="1"/>
  <c r="H4022" i="1"/>
  <c r="M4022" i="1" s="1"/>
  <c r="L4956" i="1"/>
  <c r="H4956" i="1"/>
  <c r="M4956" i="1" s="1"/>
  <c r="L4032" i="1"/>
  <c r="H4032" i="1"/>
  <c r="M4032" i="1" s="1"/>
  <c r="L4031" i="1"/>
  <c r="H4031" i="1"/>
  <c r="M4031" i="1" s="1"/>
  <c r="L4027" i="1"/>
  <c r="H4027" i="1"/>
  <c r="M4027" i="1" s="1"/>
  <c r="L4026" i="1"/>
  <c r="H4026" i="1"/>
  <c r="M4026" i="1" s="1"/>
  <c r="L2615" i="1"/>
  <c r="H2615" i="1"/>
  <c r="M2615" i="1" s="1"/>
  <c r="L2583" i="1"/>
  <c r="H2583" i="1"/>
  <c r="M2583" i="1" s="1"/>
  <c r="L2588" i="1"/>
  <c r="H2588" i="1"/>
  <c r="M2588" i="1" s="1"/>
  <c r="L2587" i="1"/>
  <c r="H2587" i="1"/>
  <c r="M2587" i="1" s="1"/>
  <c r="L2586" i="1"/>
  <c r="H2586" i="1"/>
  <c r="M2586" i="1" s="1"/>
  <c r="L3279" i="1"/>
  <c r="H3279" i="1"/>
  <c r="M3279" i="1" s="1"/>
  <c r="L4215" i="1"/>
  <c r="H4215" i="1"/>
  <c r="M4215" i="1" s="1"/>
  <c r="L4940" i="1"/>
  <c r="H4940" i="1"/>
  <c r="M4940" i="1" s="1"/>
  <c r="L4218" i="1"/>
  <c r="H4218" i="1"/>
  <c r="M4218" i="1" s="1"/>
  <c r="L3267" i="1"/>
  <c r="H3267" i="1"/>
  <c r="M3267" i="1" s="1"/>
  <c r="L3269" i="1"/>
  <c r="H3269" i="1"/>
  <c r="M3269" i="1" s="1"/>
  <c r="L3265" i="1"/>
  <c r="H3265" i="1"/>
  <c r="M3265" i="1" s="1"/>
  <c r="L4226" i="1"/>
  <c r="H4226" i="1"/>
  <c r="M4226" i="1" s="1"/>
  <c r="L4220" i="1"/>
  <c r="H4220" i="1"/>
  <c r="M4220" i="1" s="1"/>
  <c r="L3266" i="1"/>
  <c r="H3266" i="1"/>
  <c r="M3266" i="1" s="1"/>
  <c r="L4221" i="1"/>
  <c r="H4221" i="1"/>
  <c r="M4221" i="1" s="1"/>
  <c r="L4214" i="1"/>
  <c r="H4214" i="1"/>
  <c r="M4214" i="1" s="1"/>
  <c r="L4217" i="1"/>
  <c r="H4217" i="1"/>
  <c r="M4217" i="1" s="1"/>
  <c r="L3268" i="1"/>
  <c r="H3268" i="1"/>
  <c r="M3268" i="1" s="1"/>
  <c r="L4216" i="1"/>
  <c r="H4216" i="1"/>
  <c r="M4216" i="1" s="1"/>
  <c r="L4213" i="1"/>
  <c r="H4213" i="1"/>
  <c r="M4213" i="1" s="1"/>
  <c r="L4211" i="1"/>
  <c r="H4211" i="1"/>
  <c r="M4211" i="1" s="1"/>
  <c r="L3271" i="1"/>
  <c r="H3271" i="1"/>
  <c r="M3271" i="1" s="1"/>
  <c r="L3270" i="1"/>
  <c r="H3270" i="1"/>
  <c r="M3270" i="1" s="1"/>
  <c r="L4942" i="1"/>
  <c r="H4942" i="1"/>
  <c r="M4942" i="1" s="1"/>
  <c r="L4219" i="1"/>
  <c r="H4219" i="1"/>
  <c r="M4219" i="1" s="1"/>
  <c r="L3276" i="1"/>
  <c r="H3276" i="1"/>
  <c r="M3276" i="1" s="1"/>
  <c r="L4931" i="1"/>
  <c r="H4931" i="1"/>
  <c r="M4931" i="1" s="1"/>
  <c r="L3283" i="1"/>
  <c r="H3283" i="1"/>
  <c r="M3283" i="1" s="1"/>
  <c r="L3284" i="1"/>
  <c r="H3284" i="1"/>
  <c r="M3284" i="1" s="1"/>
  <c r="L3280" i="1"/>
  <c r="H3280" i="1"/>
  <c r="M3280" i="1" s="1"/>
  <c r="L3282" i="1"/>
  <c r="H3282" i="1"/>
  <c r="M3282" i="1" s="1"/>
  <c r="L3281" i="1"/>
  <c r="H3281" i="1"/>
  <c r="M3281" i="1" s="1"/>
  <c r="L3272" i="1"/>
  <c r="H3272" i="1"/>
  <c r="M3272" i="1" s="1"/>
  <c r="L3275" i="1"/>
  <c r="H3275" i="1"/>
  <c r="M3275" i="1" s="1"/>
  <c r="L3274" i="1"/>
  <c r="H3274" i="1"/>
  <c r="M3274" i="1" s="1"/>
  <c r="L2385" i="1"/>
  <c r="H2385" i="1"/>
  <c r="M2385" i="1" s="1"/>
  <c r="L4941" i="1"/>
  <c r="H4941" i="1"/>
  <c r="M4941" i="1" s="1"/>
  <c r="L3273" i="1"/>
  <c r="H3273" i="1"/>
  <c r="M3273" i="1" s="1"/>
  <c r="L4592" i="1"/>
  <c r="H4592" i="1"/>
  <c r="M4592" i="1" s="1"/>
  <c r="L4591" i="1"/>
  <c r="H4591" i="1"/>
  <c r="M4591" i="1" s="1"/>
  <c r="L2306" i="1"/>
  <c r="H2306" i="1"/>
  <c r="M2306" i="1" s="1"/>
  <c r="L2307" i="1"/>
  <c r="H2307" i="1"/>
  <c r="M2307" i="1" s="1"/>
  <c r="L5403" i="1"/>
  <c r="H5403" i="1"/>
  <c r="M5403" i="1" s="1"/>
  <c r="L5404" i="1"/>
  <c r="H5404" i="1"/>
  <c r="M5404" i="1" s="1"/>
  <c r="L5405" i="1"/>
  <c r="H5405" i="1"/>
  <c r="M5405" i="1" s="1"/>
  <c r="L3413" i="1"/>
  <c r="H3413" i="1"/>
  <c r="M3413" i="1" s="1"/>
  <c r="L3414" i="1"/>
  <c r="H3414" i="1"/>
  <c r="M3414" i="1" s="1"/>
  <c r="L3416" i="1"/>
  <c r="H3416" i="1"/>
  <c r="M3416" i="1" s="1"/>
  <c r="L3411" i="1"/>
  <c r="H3411" i="1"/>
  <c r="M3411" i="1" s="1"/>
  <c r="L3415" i="1"/>
  <c r="H3415" i="1"/>
  <c r="M3415" i="1" s="1"/>
  <c r="L3443" i="1"/>
  <c r="H3443" i="1"/>
  <c r="M3443" i="1" s="1"/>
  <c r="L2804" i="1"/>
  <c r="H2804" i="1"/>
  <c r="M2804" i="1" s="1"/>
  <c r="L2805" i="1"/>
  <c r="H2805" i="1"/>
  <c r="M2805" i="1" s="1"/>
  <c r="L2799" i="1"/>
  <c r="H2799" i="1"/>
  <c r="M2799" i="1" s="1"/>
  <c r="L5060" i="1"/>
  <c r="H5060" i="1"/>
  <c r="M5060" i="1" s="1"/>
  <c r="L3937" i="1"/>
  <c r="H3937" i="1"/>
  <c r="M3937" i="1" s="1"/>
  <c r="L3936" i="1"/>
  <c r="H3936" i="1"/>
  <c r="M3936" i="1" s="1"/>
  <c r="L3935" i="1"/>
  <c r="H3935" i="1"/>
  <c r="M3935" i="1" s="1"/>
  <c r="L3939" i="1"/>
  <c r="H3939" i="1"/>
  <c r="M3939" i="1" s="1"/>
  <c r="L5230" i="1"/>
  <c r="H5230" i="1"/>
  <c r="M5230" i="1" s="1"/>
  <c r="L5231" i="1"/>
  <c r="H5231" i="1"/>
  <c r="M5231" i="1" s="1"/>
  <c r="L3950" i="1"/>
  <c r="H3950" i="1"/>
  <c r="M3950" i="1" s="1"/>
  <c r="L3952" i="1"/>
  <c r="H3952" i="1"/>
  <c r="M3952" i="1" s="1"/>
  <c r="L3948" i="1"/>
  <c r="H3948" i="1"/>
  <c r="M3948" i="1" s="1"/>
  <c r="L3949" i="1"/>
  <c r="H3949" i="1"/>
  <c r="M3949" i="1" s="1"/>
  <c r="L3947" i="1"/>
  <c r="H3947" i="1"/>
  <c r="M3947" i="1" s="1"/>
  <c r="L3942" i="1"/>
  <c r="H3942" i="1"/>
  <c r="M3942" i="1" s="1"/>
  <c r="L3945" i="1"/>
  <c r="H3945" i="1"/>
  <c r="M3945" i="1" s="1"/>
  <c r="L3943" i="1"/>
  <c r="H3943" i="1"/>
  <c r="M3943" i="1" s="1"/>
  <c r="L3941" i="1"/>
  <c r="H3941" i="1"/>
  <c r="M3941" i="1" s="1"/>
  <c r="L3946" i="1"/>
  <c r="H3946" i="1"/>
  <c r="M3946" i="1" s="1"/>
  <c r="L3951" i="1"/>
  <c r="H3951" i="1"/>
  <c r="M3951" i="1" s="1"/>
  <c r="L3944" i="1"/>
  <c r="H3944" i="1"/>
  <c r="M3944" i="1" s="1"/>
  <c r="L5233" i="1"/>
  <c r="H5233" i="1"/>
  <c r="M5233" i="1" s="1"/>
  <c r="L5232" i="1"/>
  <c r="H5232" i="1"/>
  <c r="M5232" i="1" s="1"/>
  <c r="L5235" i="1"/>
  <c r="H5235" i="1"/>
  <c r="M5235" i="1" s="1"/>
  <c r="L5234" i="1"/>
  <c r="H5234" i="1"/>
  <c r="M5234" i="1" s="1"/>
  <c r="L3940" i="1"/>
  <c r="H3940" i="1"/>
  <c r="M3940" i="1" s="1"/>
  <c r="L5237" i="1"/>
  <c r="H5237" i="1"/>
  <c r="M5237" i="1" s="1"/>
  <c r="L5229" i="1"/>
  <c r="H5229" i="1"/>
  <c r="M5229" i="1" s="1"/>
  <c r="L5228" i="1"/>
  <c r="H5228" i="1"/>
  <c r="M5228" i="1" s="1"/>
  <c r="L5226" i="1"/>
  <c r="H5226" i="1"/>
  <c r="M5226" i="1" s="1"/>
  <c r="L5227" i="1"/>
  <c r="H5227" i="1"/>
  <c r="M5227" i="1" s="1"/>
  <c r="L5236" i="1"/>
  <c r="H5236" i="1"/>
  <c r="M5236" i="1" s="1"/>
  <c r="L3930" i="1"/>
  <c r="H3930" i="1"/>
  <c r="M3930" i="1" s="1"/>
  <c r="L3923" i="1"/>
  <c r="H3923" i="1"/>
  <c r="M3923" i="1" s="1"/>
  <c r="L3921" i="1"/>
  <c r="H3921" i="1"/>
  <c r="M3921" i="1" s="1"/>
  <c r="L3922" i="1"/>
  <c r="H3922" i="1"/>
  <c r="M3922" i="1" s="1"/>
  <c r="L3931" i="1"/>
  <c r="H3931" i="1"/>
  <c r="M3931" i="1" s="1"/>
  <c r="L3927" i="1"/>
  <c r="H3927" i="1"/>
  <c r="M3927" i="1" s="1"/>
  <c r="L3917" i="1"/>
  <c r="H3917" i="1"/>
  <c r="M3917" i="1" s="1"/>
  <c r="L3924" i="1"/>
  <c r="H3924" i="1"/>
  <c r="M3924" i="1" s="1"/>
  <c r="L3925" i="1"/>
  <c r="H3925" i="1"/>
  <c r="M3925" i="1" s="1"/>
  <c r="L3926" i="1"/>
  <c r="H3926" i="1"/>
  <c r="M3926" i="1" s="1"/>
  <c r="L3920" i="1"/>
  <c r="H3920" i="1"/>
  <c r="M3920" i="1" s="1"/>
  <c r="L3918" i="1"/>
  <c r="H3918" i="1"/>
  <c r="M3918" i="1" s="1"/>
  <c r="L3919" i="1"/>
  <c r="H3919" i="1"/>
  <c r="M3919" i="1" s="1"/>
  <c r="L3916" i="1"/>
  <c r="H3916" i="1"/>
  <c r="M3916" i="1" s="1"/>
  <c r="L3929" i="1"/>
  <c r="H3929" i="1"/>
  <c r="M3929" i="1" s="1"/>
  <c r="L3928" i="1"/>
  <c r="H3928" i="1"/>
  <c r="M3928" i="1" s="1"/>
  <c r="L5175" i="1"/>
  <c r="H5175" i="1"/>
  <c r="M5175" i="1" s="1"/>
  <c r="L4699" i="1"/>
  <c r="H4699" i="1"/>
  <c r="M4699" i="1" s="1"/>
  <c r="L4692" i="1"/>
  <c r="H4692" i="1"/>
  <c r="M4692" i="1" s="1"/>
  <c r="L4698" i="1"/>
  <c r="H4698" i="1"/>
  <c r="M4698" i="1" s="1"/>
  <c r="L4700" i="1"/>
  <c r="H4700" i="1"/>
  <c r="M4700" i="1" s="1"/>
  <c r="L4697" i="1"/>
  <c r="H4697" i="1"/>
  <c r="M4697" i="1" s="1"/>
  <c r="L4696" i="1"/>
  <c r="H4696" i="1"/>
  <c r="M4696" i="1" s="1"/>
  <c r="L4693" i="1"/>
  <c r="H4693" i="1"/>
  <c r="M4693" i="1" s="1"/>
  <c r="L4695" i="1"/>
  <c r="H4695" i="1"/>
  <c r="M4695" i="1" s="1"/>
  <c r="L4694" i="1"/>
  <c r="H4694" i="1"/>
  <c r="M4694" i="1" s="1"/>
  <c r="L2984" i="1"/>
  <c r="H2984" i="1"/>
  <c r="M2984" i="1" s="1"/>
  <c r="L2269" i="1"/>
  <c r="H2269" i="1"/>
  <c r="M2269" i="1" s="1"/>
  <c r="L4092" i="1"/>
  <c r="H4092" i="1"/>
  <c r="M4092" i="1" s="1"/>
  <c r="L4091" i="1"/>
  <c r="H4091" i="1"/>
  <c r="M4091" i="1" s="1"/>
  <c r="L2703" i="1"/>
  <c r="H2703" i="1"/>
  <c r="M2703" i="1" s="1"/>
  <c r="L2704" i="1"/>
  <c r="H2704" i="1"/>
  <c r="M2704" i="1" s="1"/>
  <c r="L5239" i="1"/>
  <c r="H5239" i="1"/>
  <c r="M5239" i="1" s="1"/>
  <c r="L5238" i="1"/>
  <c r="H5238" i="1"/>
  <c r="M5238" i="1" s="1"/>
  <c r="L2270" i="1"/>
  <c r="H2270" i="1"/>
  <c r="M2270" i="1" s="1"/>
  <c r="L5244" i="1"/>
  <c r="H5244" i="1"/>
  <c r="M5244" i="1" s="1"/>
  <c r="L5241" i="1"/>
  <c r="H5241" i="1"/>
  <c r="M5241" i="1" s="1"/>
  <c r="L5242" i="1"/>
  <c r="H5242" i="1"/>
  <c r="M5242" i="1" s="1"/>
  <c r="L5243" i="1"/>
  <c r="H5243" i="1"/>
  <c r="M5243" i="1" s="1"/>
  <c r="L5240" i="1"/>
  <c r="H5240" i="1"/>
  <c r="M5240" i="1" s="1"/>
  <c r="L5291" i="1"/>
  <c r="H5291" i="1"/>
  <c r="M5291" i="1" s="1"/>
  <c r="L5290" i="1"/>
  <c r="H5290" i="1"/>
  <c r="M5290" i="1" s="1"/>
  <c r="L4439" i="1"/>
  <c r="H4439" i="1"/>
  <c r="M4439" i="1" s="1"/>
  <c r="L2997" i="1"/>
  <c r="H2997" i="1"/>
  <c r="M2997" i="1" s="1"/>
  <c r="L4438" i="1"/>
  <c r="H4438" i="1"/>
  <c r="M4438" i="1" s="1"/>
  <c r="L4395" i="1"/>
  <c r="H4395" i="1"/>
  <c r="M4395" i="1" s="1"/>
  <c r="L2196" i="1"/>
  <c r="H2196" i="1"/>
  <c r="M2196" i="1" s="1"/>
  <c r="L2197" i="1"/>
  <c r="H2197" i="1"/>
  <c r="M2197" i="1" s="1"/>
  <c r="L2198" i="1"/>
  <c r="H2198" i="1"/>
  <c r="M2198" i="1" s="1"/>
  <c r="L2927" i="1"/>
  <c r="H2927" i="1"/>
  <c r="M2927" i="1" s="1"/>
  <c r="L2929" i="1"/>
  <c r="H2929" i="1"/>
  <c r="M2929" i="1" s="1"/>
  <c r="L4379" i="1"/>
  <c r="H4379" i="1"/>
  <c r="M4379" i="1" s="1"/>
  <c r="L4381" i="1"/>
  <c r="H4381" i="1"/>
  <c r="M4381" i="1" s="1"/>
  <c r="L4006" i="1"/>
  <c r="H4006" i="1"/>
  <c r="M4006" i="1" s="1"/>
  <c r="L3995" i="1"/>
  <c r="H3995" i="1"/>
  <c r="M3995" i="1" s="1"/>
  <c r="L3996" i="1"/>
  <c r="H3996" i="1"/>
  <c r="M3996" i="1" s="1"/>
  <c r="L4384" i="1"/>
  <c r="H4384" i="1"/>
  <c r="M4384" i="1" s="1"/>
  <c r="L3976" i="1"/>
  <c r="H3976" i="1"/>
  <c r="M3976" i="1" s="1"/>
  <c r="L3975" i="1"/>
  <c r="H3975" i="1"/>
  <c r="M3975" i="1" s="1"/>
  <c r="L4005" i="1"/>
  <c r="H4005" i="1"/>
  <c r="M4005" i="1" s="1"/>
  <c r="L2934" i="1"/>
  <c r="H2934" i="1"/>
  <c r="M2934" i="1" s="1"/>
  <c r="L3682" i="1"/>
  <c r="H3682" i="1"/>
  <c r="M3682" i="1" s="1"/>
  <c r="L4976" i="1"/>
  <c r="H4976" i="1"/>
  <c r="M4976" i="1" s="1"/>
  <c r="L4975" i="1"/>
  <c r="H4975" i="1"/>
  <c r="M4975" i="1" s="1"/>
  <c r="L4794" i="1"/>
  <c r="H4794" i="1"/>
  <c r="M4794" i="1" s="1"/>
  <c r="L4734" i="1"/>
  <c r="H4734" i="1"/>
  <c r="M4734" i="1" s="1"/>
  <c r="L3386" i="1"/>
  <c r="H3386" i="1"/>
  <c r="M3386" i="1" s="1"/>
  <c r="L2252" i="1"/>
  <c r="H2252" i="1"/>
  <c r="M2252" i="1" s="1"/>
  <c r="L2255" i="1"/>
  <c r="H2255" i="1"/>
  <c r="M2255" i="1" s="1"/>
  <c r="L4778" i="1"/>
  <c r="H4778" i="1"/>
  <c r="M4778" i="1" s="1"/>
  <c r="L2246" i="1"/>
  <c r="H2246" i="1"/>
  <c r="M2246" i="1" s="1"/>
  <c r="L4468" i="1"/>
  <c r="H4468" i="1"/>
  <c r="M4468" i="1" s="1"/>
  <c r="L4470" i="1"/>
  <c r="H4470" i="1"/>
  <c r="M4470" i="1" s="1"/>
  <c r="L4168" i="1"/>
  <c r="H4168" i="1"/>
  <c r="M4168" i="1" s="1"/>
  <c r="L2747" i="1"/>
  <c r="H2747" i="1"/>
  <c r="M2747" i="1" s="1"/>
  <c r="L4160" i="1"/>
  <c r="H4160" i="1"/>
  <c r="M4160" i="1" s="1"/>
  <c r="L4169" i="1"/>
  <c r="H4169" i="1"/>
  <c r="M4169" i="1" s="1"/>
  <c r="L2253" i="1"/>
  <c r="H2253" i="1"/>
  <c r="M2253" i="1" s="1"/>
  <c r="L4463" i="1"/>
  <c r="H4463" i="1"/>
  <c r="M4463" i="1" s="1"/>
  <c r="L4768" i="1"/>
  <c r="H4768" i="1"/>
  <c r="M4768" i="1" s="1"/>
  <c r="L5172" i="1"/>
  <c r="H5172" i="1"/>
  <c r="M5172" i="1" s="1"/>
  <c r="L4471" i="1"/>
  <c r="H4471" i="1"/>
  <c r="M4471" i="1" s="1"/>
  <c r="L2257" i="1"/>
  <c r="H2257" i="1"/>
  <c r="M2257" i="1" s="1"/>
  <c r="L4767" i="1"/>
  <c r="H4767" i="1"/>
  <c r="M4767" i="1" s="1"/>
  <c r="L2743" i="1"/>
  <c r="H2743" i="1"/>
  <c r="M2743" i="1" s="1"/>
  <c r="L2742" i="1"/>
  <c r="H2742" i="1"/>
  <c r="M2742" i="1" s="1"/>
  <c r="L4782" i="1"/>
  <c r="H4782" i="1"/>
  <c r="M4782" i="1" s="1"/>
  <c r="L4784" i="1"/>
  <c r="H4784" i="1"/>
  <c r="M4784" i="1" s="1"/>
  <c r="L4785" i="1"/>
  <c r="H4785" i="1"/>
  <c r="M4785" i="1" s="1"/>
  <c r="L4783" i="1"/>
  <c r="H4783" i="1"/>
  <c r="M4783" i="1" s="1"/>
  <c r="L5406" i="1"/>
  <c r="H5406" i="1"/>
  <c r="M5406" i="1" s="1"/>
  <c r="L4462" i="1"/>
  <c r="H4462" i="1"/>
  <c r="M4462" i="1" s="1"/>
  <c r="L4464" i="1"/>
  <c r="H4464" i="1"/>
  <c r="M4464" i="1" s="1"/>
  <c r="L3197" i="1"/>
  <c r="H3197" i="1"/>
  <c r="M3197" i="1" s="1"/>
  <c r="L3196" i="1"/>
  <c r="H3196" i="1"/>
  <c r="M3196" i="1" s="1"/>
  <c r="L3195" i="1"/>
  <c r="H3195" i="1"/>
  <c r="M3195" i="1" s="1"/>
  <c r="L5174" i="1"/>
  <c r="H5174" i="1"/>
  <c r="M5174" i="1" s="1"/>
  <c r="L4776" i="1"/>
  <c r="H4776" i="1"/>
  <c r="M4776" i="1" s="1"/>
  <c r="L5171" i="1"/>
  <c r="H5171" i="1"/>
  <c r="M5171" i="1" s="1"/>
  <c r="L5173" i="1"/>
  <c r="H5173" i="1"/>
  <c r="M5173" i="1" s="1"/>
  <c r="L5375" i="1"/>
  <c r="H5375" i="1"/>
  <c r="M5375" i="1" s="1"/>
  <c r="L4777" i="1"/>
  <c r="H4777" i="1"/>
  <c r="M4777" i="1" s="1"/>
  <c r="L5167" i="1"/>
  <c r="H5167" i="1"/>
  <c r="M5167" i="1" s="1"/>
  <c r="L3067" i="1"/>
  <c r="H3067" i="1"/>
  <c r="M3067" i="1" s="1"/>
  <c r="L5165" i="1"/>
  <c r="H5165" i="1"/>
  <c r="M5165" i="1" s="1"/>
  <c r="L4350" i="1"/>
  <c r="H4350" i="1"/>
  <c r="M4350" i="1" s="1"/>
  <c r="L4348" i="1"/>
  <c r="H4348" i="1"/>
  <c r="M4348" i="1" s="1"/>
  <c r="L4171" i="1"/>
  <c r="H4171" i="1"/>
  <c r="M4171" i="1" s="1"/>
  <c r="L4769" i="1"/>
  <c r="H4769" i="1"/>
  <c r="M4769" i="1" s="1"/>
  <c r="L5166" i="1"/>
  <c r="H5166" i="1"/>
  <c r="M5166" i="1" s="1"/>
  <c r="L4162" i="1"/>
  <c r="H4162" i="1"/>
  <c r="M4162" i="1" s="1"/>
  <c r="L3719" i="1"/>
  <c r="H3719" i="1"/>
  <c r="M3719" i="1" s="1"/>
  <c r="L5190" i="1"/>
  <c r="H5190" i="1"/>
  <c r="M5190" i="1" s="1"/>
  <c r="L5189" i="1"/>
  <c r="H5189" i="1"/>
  <c r="M5189" i="1" s="1"/>
  <c r="L5188" i="1"/>
  <c r="H5188" i="1"/>
  <c r="M5188" i="1" s="1"/>
  <c r="L3404" i="1"/>
  <c r="H3404" i="1"/>
  <c r="M3404" i="1" s="1"/>
  <c r="L4997" i="1"/>
  <c r="H4997" i="1"/>
  <c r="M4997" i="1" s="1"/>
  <c r="L2229" i="1"/>
  <c r="H2229" i="1"/>
  <c r="M2229" i="1" s="1"/>
  <c r="L2230" i="1"/>
  <c r="H2230" i="1"/>
  <c r="M2230" i="1" s="1"/>
  <c r="L2228" i="1"/>
  <c r="H2228" i="1"/>
  <c r="M2228" i="1" s="1"/>
  <c r="L2231" i="1"/>
  <c r="H2231" i="1"/>
  <c r="M2231" i="1" s="1"/>
  <c r="L4725" i="1"/>
  <c r="H4725" i="1"/>
  <c r="M4725" i="1" s="1"/>
  <c r="L3710" i="1"/>
  <c r="H3710" i="1"/>
  <c r="M3710" i="1" s="1"/>
  <c r="L3708" i="1"/>
  <c r="H3708" i="1"/>
  <c r="M3708" i="1" s="1"/>
  <c r="L4733" i="1"/>
  <c r="H4733" i="1"/>
  <c r="M4733" i="1" s="1"/>
  <c r="L3406" i="1"/>
  <c r="H3406" i="1"/>
  <c r="M3406" i="1" s="1"/>
  <c r="L3405" i="1"/>
  <c r="H3405" i="1"/>
  <c r="M3405" i="1" s="1"/>
  <c r="L3093" i="1"/>
  <c r="H3093" i="1"/>
  <c r="M3093" i="1" s="1"/>
  <c r="L3094" i="1"/>
  <c r="H3094" i="1"/>
  <c r="M3094" i="1" s="1"/>
  <c r="L3095" i="1"/>
  <c r="H3095" i="1"/>
  <c r="M3095" i="1" s="1"/>
  <c r="L3097" i="1"/>
  <c r="H3097" i="1"/>
  <c r="M3097" i="1" s="1"/>
  <c r="L3096" i="1"/>
  <c r="H3096" i="1"/>
  <c r="M3096" i="1" s="1"/>
  <c r="L3560" i="1"/>
  <c r="H3560" i="1"/>
  <c r="M3560" i="1" s="1"/>
  <c r="L3565" i="1"/>
  <c r="H3565" i="1"/>
  <c r="M3565" i="1" s="1"/>
  <c r="L3555" i="1"/>
  <c r="H3555" i="1"/>
  <c r="M3555" i="1" s="1"/>
  <c r="L3554" i="1"/>
  <c r="H3554" i="1"/>
  <c r="M3554" i="1" s="1"/>
  <c r="L4539" i="1"/>
  <c r="H4539" i="1"/>
  <c r="M4539" i="1" s="1"/>
  <c r="L4540" i="1"/>
  <c r="H4540" i="1"/>
  <c r="M4540" i="1" s="1"/>
  <c r="L4541" i="1"/>
  <c r="H4541" i="1"/>
  <c r="M4541" i="1" s="1"/>
  <c r="L4992" i="1"/>
  <c r="H4992" i="1"/>
  <c r="M4992" i="1" s="1"/>
  <c r="L2236" i="1"/>
  <c r="H2236" i="1"/>
  <c r="M2236" i="1" s="1"/>
  <c r="L4915" i="1"/>
  <c r="H4915" i="1"/>
  <c r="M4915" i="1" s="1"/>
  <c r="L4730" i="1"/>
  <c r="H4730" i="1"/>
  <c r="M4730" i="1" s="1"/>
  <c r="L4731" i="1"/>
  <c r="H4731" i="1"/>
  <c r="M4731" i="1" s="1"/>
  <c r="L4728" i="1"/>
  <c r="H4728" i="1"/>
  <c r="M4728" i="1" s="1"/>
  <c r="L4729" i="1"/>
  <c r="H4729" i="1"/>
  <c r="M4729" i="1" s="1"/>
  <c r="L4727" i="1"/>
  <c r="H4727" i="1"/>
  <c r="M4727" i="1" s="1"/>
  <c r="L4726" i="1"/>
  <c r="H4726" i="1"/>
  <c r="M4726" i="1" s="1"/>
  <c r="L4732" i="1"/>
  <c r="H4732" i="1"/>
  <c r="M4732" i="1" s="1"/>
  <c r="L4916" i="1"/>
  <c r="H4916" i="1"/>
  <c r="M4916" i="1" s="1"/>
  <c r="L2825" i="1"/>
  <c r="H2825" i="1"/>
  <c r="M2825" i="1" s="1"/>
  <c r="L3403" i="1"/>
  <c r="H3403" i="1"/>
  <c r="M3403" i="1" s="1"/>
  <c r="L4917" i="1"/>
  <c r="H4917" i="1"/>
  <c r="M4917" i="1" s="1"/>
  <c r="L4919" i="1"/>
  <c r="H4919" i="1"/>
  <c r="M4919" i="1" s="1"/>
  <c r="L4957" i="1"/>
  <c r="H4957" i="1"/>
  <c r="M4957" i="1" s="1"/>
  <c r="L4913" i="1"/>
  <c r="H4913" i="1"/>
  <c r="M4913" i="1" s="1"/>
  <c r="L4914" i="1"/>
  <c r="H4914" i="1"/>
  <c r="M4914" i="1" s="1"/>
  <c r="L4918" i="1"/>
  <c r="H4918" i="1"/>
  <c r="M4918" i="1" s="1"/>
  <c r="L2488" i="1"/>
  <c r="H2488" i="1"/>
  <c r="M2488" i="1" s="1"/>
  <c r="L4568" i="1"/>
  <c r="H4568" i="1"/>
  <c r="M4568" i="1" s="1"/>
  <c r="L4567" i="1"/>
  <c r="H4567" i="1"/>
  <c r="M4567" i="1" s="1"/>
  <c r="L4883" i="1"/>
  <c r="H4883" i="1"/>
  <c r="M4883" i="1" s="1"/>
  <c r="L2517" i="1"/>
  <c r="H2517" i="1"/>
  <c r="M2517" i="1" s="1"/>
  <c r="L2514" i="1"/>
  <c r="H2514" i="1"/>
  <c r="M2514" i="1" s="1"/>
  <c r="L2522" i="1"/>
  <c r="H2522" i="1"/>
  <c r="M2522" i="1" s="1"/>
  <c r="L2518" i="1"/>
  <c r="H2518" i="1"/>
  <c r="M2518" i="1" s="1"/>
  <c r="L2513" i="1"/>
  <c r="H2513" i="1"/>
  <c r="M2513" i="1" s="1"/>
  <c r="L2516" i="1"/>
  <c r="H2516" i="1"/>
  <c r="M2516" i="1" s="1"/>
  <c r="L2515" i="1"/>
  <c r="H2515" i="1"/>
  <c r="M2515" i="1" s="1"/>
  <c r="L2519" i="1"/>
  <c r="H2519" i="1"/>
  <c r="M2519" i="1" s="1"/>
  <c r="L2521" i="1"/>
  <c r="H2521" i="1"/>
  <c r="M2521" i="1" s="1"/>
  <c r="L2520" i="1"/>
  <c r="H2520" i="1"/>
  <c r="M2520" i="1" s="1"/>
  <c r="L4878" i="1"/>
  <c r="H4878" i="1"/>
  <c r="M4878" i="1" s="1"/>
  <c r="L4146" i="1"/>
  <c r="H4146" i="1"/>
  <c r="M4146" i="1" s="1"/>
  <c r="L4147" i="1"/>
  <c r="H4147" i="1"/>
  <c r="M4147" i="1" s="1"/>
  <c r="L4145" i="1"/>
  <c r="H4145" i="1"/>
  <c r="M4145" i="1" s="1"/>
  <c r="L4243" i="1"/>
  <c r="H4243" i="1"/>
  <c r="M4243" i="1" s="1"/>
  <c r="L4242" i="1"/>
  <c r="H4242" i="1"/>
  <c r="M4242" i="1" s="1"/>
  <c r="L4245" i="1"/>
  <c r="H4245" i="1"/>
  <c r="M4245" i="1" s="1"/>
  <c r="L4244" i="1"/>
  <c r="H4244" i="1"/>
  <c r="M4244" i="1" s="1"/>
  <c r="L3650" i="1"/>
  <c r="H3650" i="1"/>
  <c r="M3650" i="1" s="1"/>
  <c r="L3153" i="1"/>
  <c r="H3153" i="1"/>
  <c r="M3153" i="1" s="1"/>
  <c r="L3369" i="1"/>
  <c r="H3369" i="1"/>
  <c r="M3369" i="1" s="1"/>
  <c r="L4884" i="1"/>
  <c r="H4884" i="1"/>
  <c r="M4884" i="1" s="1"/>
  <c r="L4879" i="1"/>
  <c r="H4879" i="1"/>
  <c r="M4879" i="1" s="1"/>
  <c r="L4882" i="1"/>
  <c r="H4882" i="1"/>
  <c r="M4882" i="1" s="1"/>
  <c r="L2435" i="1"/>
  <c r="H2435" i="1"/>
  <c r="M2435" i="1" s="1"/>
  <c r="L3657" i="1"/>
  <c r="H3657" i="1"/>
  <c r="M3657" i="1" s="1"/>
  <c r="L3655" i="1"/>
  <c r="H3655" i="1"/>
  <c r="M3655" i="1" s="1"/>
  <c r="L3661" i="1"/>
  <c r="H3661" i="1"/>
  <c r="M3661" i="1" s="1"/>
  <c r="L3649" i="1"/>
  <c r="H3649" i="1"/>
  <c r="M3649" i="1" s="1"/>
  <c r="L3647" i="1"/>
  <c r="H3647" i="1"/>
  <c r="M3647" i="1" s="1"/>
  <c r="L3667" i="1"/>
  <c r="H3667" i="1"/>
  <c r="M3667" i="1" s="1"/>
  <c r="L3663" i="1"/>
  <c r="H3663" i="1"/>
  <c r="M3663" i="1" s="1"/>
  <c r="L4880" i="1"/>
  <c r="H4880" i="1"/>
  <c r="M4880" i="1" s="1"/>
  <c r="L4890" i="1"/>
  <c r="H4890" i="1"/>
  <c r="M4890" i="1" s="1"/>
  <c r="L3646" i="1"/>
  <c r="H3646" i="1"/>
  <c r="M3646" i="1" s="1"/>
  <c r="L4892" i="1"/>
  <c r="H4892" i="1"/>
  <c r="M4892" i="1" s="1"/>
  <c r="L4888" i="1"/>
  <c r="H4888" i="1"/>
  <c r="M4888" i="1" s="1"/>
  <c r="L4886" i="1"/>
  <c r="H4886" i="1"/>
  <c r="M4886" i="1" s="1"/>
  <c r="L2440" i="1"/>
  <c r="H2440" i="1"/>
  <c r="M2440" i="1" s="1"/>
  <c r="L3674" i="1"/>
  <c r="H3674" i="1"/>
  <c r="M3674" i="1" s="1"/>
  <c r="L4881" i="1"/>
  <c r="H4881" i="1"/>
  <c r="M4881" i="1" s="1"/>
  <c r="L4891" i="1"/>
  <c r="H4891" i="1"/>
  <c r="M4891" i="1" s="1"/>
  <c r="L4885" i="1"/>
  <c r="H4885" i="1"/>
  <c r="M4885" i="1" s="1"/>
  <c r="L4889" i="1"/>
  <c r="H4889" i="1"/>
  <c r="M4889" i="1" s="1"/>
  <c r="L3672" i="1"/>
  <c r="H3672" i="1"/>
  <c r="M3672" i="1" s="1"/>
  <c r="L3670" i="1"/>
  <c r="H3670" i="1"/>
  <c r="M3670" i="1" s="1"/>
  <c r="L3669" i="1"/>
  <c r="H3669" i="1"/>
  <c r="M3669" i="1" s="1"/>
  <c r="L3668" i="1"/>
  <c r="H3668" i="1"/>
  <c r="M3668" i="1" s="1"/>
  <c r="L3666" i="1"/>
  <c r="H3666" i="1"/>
  <c r="M3666" i="1" s="1"/>
  <c r="L3662" i="1"/>
  <c r="H3662" i="1"/>
  <c r="M3662" i="1" s="1"/>
  <c r="L3659" i="1"/>
  <c r="H3659" i="1"/>
  <c r="M3659" i="1" s="1"/>
  <c r="L3658" i="1"/>
  <c r="H3658" i="1"/>
  <c r="M3658" i="1" s="1"/>
  <c r="L3654" i="1"/>
  <c r="H3654" i="1"/>
  <c r="M3654" i="1" s="1"/>
  <c r="L3652" i="1"/>
  <c r="H3652" i="1"/>
  <c r="M3652" i="1" s="1"/>
  <c r="L3651" i="1"/>
  <c r="H3651" i="1"/>
  <c r="M3651" i="1" s="1"/>
  <c r="L3644" i="1"/>
  <c r="H3644" i="1"/>
  <c r="M3644" i="1" s="1"/>
  <c r="L4887" i="1"/>
  <c r="H4887" i="1"/>
  <c r="M4887" i="1" s="1"/>
  <c r="L4893" i="1"/>
  <c r="H4893" i="1"/>
  <c r="M4893" i="1" s="1"/>
  <c r="L3656" i="1"/>
  <c r="H3656" i="1"/>
  <c r="M3656" i="1" s="1"/>
  <c r="L3648" i="1"/>
  <c r="H3648" i="1"/>
  <c r="M3648" i="1" s="1"/>
  <c r="L3671" i="1"/>
  <c r="H3671" i="1"/>
  <c r="M3671" i="1" s="1"/>
  <c r="L3665" i="1"/>
  <c r="H3665" i="1"/>
  <c r="M3665" i="1" s="1"/>
  <c r="L3664" i="1"/>
  <c r="H3664" i="1"/>
  <c r="M3664" i="1" s="1"/>
  <c r="L3660" i="1"/>
  <c r="H3660" i="1"/>
  <c r="M3660" i="1" s="1"/>
  <c r="L3653" i="1"/>
  <c r="H3653" i="1"/>
  <c r="M3653" i="1" s="1"/>
  <c r="L3645" i="1"/>
  <c r="H3645" i="1"/>
  <c r="M3645" i="1" s="1"/>
  <c r="L3673" i="1"/>
  <c r="H3673" i="1"/>
  <c r="M3673" i="1" s="1"/>
  <c r="L3158" i="1"/>
  <c r="H3158" i="1"/>
  <c r="M3158" i="1" s="1"/>
  <c r="L3155" i="1"/>
  <c r="H3155" i="1"/>
  <c r="M3155" i="1" s="1"/>
  <c r="L3164" i="1"/>
  <c r="H3164" i="1"/>
  <c r="M3164" i="1" s="1"/>
  <c r="L3163" i="1"/>
  <c r="H3163" i="1"/>
  <c r="M3163" i="1" s="1"/>
  <c r="L3104" i="1"/>
  <c r="H3104" i="1"/>
  <c r="M3104" i="1" s="1"/>
  <c r="L3157" i="1"/>
  <c r="H3157" i="1"/>
  <c r="M3157" i="1" s="1"/>
  <c r="L3156" i="1"/>
  <c r="H3156" i="1"/>
  <c r="M3156" i="1" s="1"/>
  <c r="L3154" i="1"/>
  <c r="H3154" i="1"/>
  <c r="M3154" i="1" s="1"/>
  <c r="L3162" i="1"/>
  <c r="H3162" i="1"/>
  <c r="M3162" i="1" s="1"/>
  <c r="L3161" i="1"/>
  <c r="H3161" i="1"/>
  <c r="M3161" i="1" s="1"/>
  <c r="L3160" i="1"/>
  <c r="H3160" i="1"/>
  <c r="M3160" i="1" s="1"/>
  <c r="L3372" i="1"/>
  <c r="H3372" i="1"/>
  <c r="M3372" i="1" s="1"/>
  <c r="L2384" i="1"/>
  <c r="H2384" i="1"/>
  <c r="M2384" i="1" s="1"/>
  <c r="L2442" i="1"/>
  <c r="H2442" i="1"/>
  <c r="M2442" i="1" s="1"/>
  <c r="L2441" i="1"/>
  <c r="H2441" i="1"/>
  <c r="M2441" i="1" s="1"/>
  <c r="L2437" i="1"/>
  <c r="H2437" i="1"/>
  <c r="M2437" i="1" s="1"/>
  <c r="L2436" i="1"/>
  <c r="H2436" i="1"/>
  <c r="M2436" i="1" s="1"/>
  <c r="L2439" i="1"/>
  <c r="H2439" i="1"/>
  <c r="M2439" i="1" s="1"/>
  <c r="L2438" i="1"/>
  <c r="H2438" i="1"/>
  <c r="M2438" i="1" s="1"/>
  <c r="L3365" i="1"/>
  <c r="H3365" i="1"/>
  <c r="M3365" i="1" s="1"/>
  <c r="L2383" i="1"/>
  <c r="H2383" i="1"/>
  <c r="M2383" i="1" s="1"/>
  <c r="L2581" i="1"/>
  <c r="H2581" i="1"/>
  <c r="M2581" i="1" s="1"/>
  <c r="L2580" i="1"/>
  <c r="H2580" i="1"/>
  <c r="M2580" i="1" s="1"/>
  <c r="L2582" i="1"/>
  <c r="H2582" i="1"/>
  <c r="M2582" i="1" s="1"/>
  <c r="L3363" i="1"/>
  <c r="H3363" i="1"/>
  <c r="M3363" i="1" s="1"/>
  <c r="L3368" i="1"/>
  <c r="H3368" i="1"/>
  <c r="M3368" i="1" s="1"/>
  <c r="L3371" i="1"/>
  <c r="H3371" i="1"/>
  <c r="M3371" i="1" s="1"/>
  <c r="L3364" i="1"/>
  <c r="H3364" i="1"/>
  <c r="M3364" i="1" s="1"/>
  <c r="L3362" i="1"/>
  <c r="H3362" i="1"/>
  <c r="M3362" i="1" s="1"/>
  <c r="L3370" i="1"/>
  <c r="H3370" i="1"/>
  <c r="M3370" i="1" s="1"/>
  <c r="L3367" i="1"/>
  <c r="H3367" i="1"/>
  <c r="M3367" i="1" s="1"/>
  <c r="L2571" i="1"/>
  <c r="H2571" i="1"/>
  <c r="M2571" i="1" s="1"/>
  <c r="L3366" i="1"/>
  <c r="H3366" i="1"/>
  <c r="M3366" i="1" s="1"/>
  <c r="L2489" i="1"/>
  <c r="H2489" i="1"/>
  <c r="M2489" i="1" s="1"/>
  <c r="L2486" i="1"/>
  <c r="H2486" i="1"/>
  <c r="M2486" i="1" s="1"/>
  <c r="L2487" i="1"/>
  <c r="H2487" i="1"/>
  <c r="M2487" i="1" s="1"/>
  <c r="L2574" i="1"/>
  <c r="H2574" i="1"/>
  <c r="M2574" i="1" s="1"/>
  <c r="L2570" i="1"/>
  <c r="H2570" i="1"/>
  <c r="M2570" i="1" s="1"/>
  <c r="L4560" i="1"/>
  <c r="H4560" i="1"/>
  <c r="M4560" i="1" s="1"/>
  <c r="L4554" i="1"/>
  <c r="H4554" i="1"/>
  <c r="M4554" i="1" s="1"/>
  <c r="L3838" i="1"/>
  <c r="H3838" i="1"/>
  <c r="M3838" i="1" s="1"/>
  <c r="L4551" i="1"/>
  <c r="H4551" i="1"/>
  <c r="M4551" i="1" s="1"/>
  <c r="L3714" i="1"/>
  <c r="H3714" i="1"/>
  <c r="M3714" i="1" s="1"/>
  <c r="L3837" i="1"/>
  <c r="H3837" i="1"/>
  <c r="M3837" i="1" s="1"/>
  <c r="L4553" i="1"/>
  <c r="H4553" i="1"/>
  <c r="M4553" i="1" s="1"/>
  <c r="L3713" i="1"/>
  <c r="H3713" i="1"/>
  <c r="M3713" i="1" s="1"/>
  <c r="L4562" i="1"/>
  <c r="H4562" i="1"/>
  <c r="M4562" i="1" s="1"/>
  <c r="L4561" i="1"/>
  <c r="H4561" i="1"/>
  <c r="M4561" i="1" s="1"/>
  <c r="L3761" i="1"/>
  <c r="H3761" i="1"/>
  <c r="M3761" i="1" s="1"/>
  <c r="L3758" i="1"/>
  <c r="H3758" i="1"/>
  <c r="M3758" i="1" s="1"/>
  <c r="L3831" i="1"/>
  <c r="H3831" i="1"/>
  <c r="M3831" i="1" s="1"/>
  <c r="L3829" i="1"/>
  <c r="H3829" i="1"/>
  <c r="M3829" i="1" s="1"/>
  <c r="L3832" i="1"/>
  <c r="H3832" i="1"/>
  <c r="M3832" i="1" s="1"/>
  <c r="L3836" i="1"/>
  <c r="H3836" i="1"/>
  <c r="M3836" i="1" s="1"/>
  <c r="L4552" i="1"/>
  <c r="H4552" i="1"/>
  <c r="M4552" i="1" s="1"/>
  <c r="L3715" i="1"/>
  <c r="H3715" i="1"/>
  <c r="M3715" i="1" s="1"/>
  <c r="L5048" i="1"/>
  <c r="H5048" i="1"/>
  <c r="M5048" i="1" s="1"/>
  <c r="L2601" i="1"/>
  <c r="H2601" i="1"/>
  <c r="M2601" i="1" s="1"/>
  <c r="L2600" i="1"/>
  <c r="H2600" i="1"/>
  <c r="M2600" i="1" s="1"/>
  <c r="L2599" i="1"/>
  <c r="H2599" i="1"/>
  <c r="M2599" i="1" s="1"/>
  <c r="L4550" i="1"/>
  <c r="H4550" i="1"/>
  <c r="M4550" i="1" s="1"/>
  <c r="L4549" i="1"/>
  <c r="H4549" i="1"/>
  <c r="M4549" i="1" s="1"/>
  <c r="L3613" i="1"/>
  <c r="H3613" i="1"/>
  <c r="M3613" i="1" s="1"/>
  <c r="L4982" i="1"/>
  <c r="H4982" i="1"/>
  <c r="M4982" i="1" s="1"/>
  <c r="L4983" i="1"/>
  <c r="H4983" i="1"/>
  <c r="M4983" i="1" s="1"/>
  <c r="L2551" i="1"/>
  <c r="H2551" i="1"/>
  <c r="M2551" i="1" s="1"/>
  <c r="L4036" i="1"/>
  <c r="H4036" i="1"/>
  <c r="M4036" i="1" s="1"/>
  <c r="L4037" i="1"/>
  <c r="H4037" i="1"/>
  <c r="M4037" i="1" s="1"/>
  <c r="L4293" i="1"/>
  <c r="H4293" i="1"/>
  <c r="M4293" i="1" s="1"/>
  <c r="L4263" i="1"/>
  <c r="H4263" i="1"/>
  <c r="M4263" i="1" s="1"/>
  <c r="L4294" i="1"/>
  <c r="H4294" i="1"/>
  <c r="M4294" i="1" s="1"/>
  <c r="L4262" i="1"/>
  <c r="H4262" i="1"/>
  <c r="M4262" i="1" s="1"/>
  <c r="L2498" i="1"/>
  <c r="H2498" i="1"/>
  <c r="M2498" i="1" s="1"/>
  <c r="L4547" i="1"/>
  <c r="H4547" i="1"/>
  <c r="M4547" i="1" s="1"/>
  <c r="L4548" i="1"/>
  <c r="H4548" i="1"/>
  <c r="M4548" i="1" s="1"/>
  <c r="L5051" i="1"/>
  <c r="H5051" i="1"/>
  <c r="M5051" i="1" s="1"/>
  <c r="L3010" i="1"/>
  <c r="H3010" i="1"/>
  <c r="M3010" i="1" s="1"/>
  <c r="L4664" i="1"/>
  <c r="H4664" i="1"/>
  <c r="M4664" i="1" s="1"/>
  <c r="L4666" i="1"/>
  <c r="H4666" i="1"/>
  <c r="M4666" i="1" s="1"/>
  <c r="L4665" i="1"/>
  <c r="H4665" i="1"/>
  <c r="M4665" i="1" s="1"/>
  <c r="L3592" i="1"/>
  <c r="H3592" i="1"/>
  <c r="M3592" i="1" s="1"/>
  <c r="L3709" i="1"/>
  <c r="H3709" i="1"/>
  <c r="M3709" i="1" s="1"/>
  <c r="L4965" i="1"/>
  <c r="H4965" i="1"/>
  <c r="M4965" i="1" s="1"/>
  <c r="L5102" i="1"/>
  <c r="H5102" i="1"/>
  <c r="M5102" i="1" s="1"/>
  <c r="L5101" i="1"/>
  <c r="H5101" i="1"/>
  <c r="M5101" i="1" s="1"/>
  <c r="L5100" i="1"/>
  <c r="H5100" i="1"/>
  <c r="M5100" i="1" s="1"/>
  <c r="L2243" i="1"/>
  <c r="H2243" i="1"/>
  <c r="M2243" i="1" s="1"/>
  <c r="L2242" i="1"/>
  <c r="H2242" i="1"/>
  <c r="M2242" i="1" s="1"/>
  <c r="L2241" i="1"/>
  <c r="H2241" i="1"/>
  <c r="M2241" i="1" s="1"/>
  <c r="L2239" i="1"/>
  <c r="H2239" i="1"/>
  <c r="M2239" i="1" s="1"/>
  <c r="L2240" i="1"/>
  <c r="H2240" i="1"/>
  <c r="M2240" i="1" s="1"/>
  <c r="L3568" i="1"/>
  <c r="H3568" i="1"/>
  <c r="M3568" i="1" s="1"/>
  <c r="L3569" i="1"/>
  <c r="H3569" i="1"/>
  <c r="M3569" i="1" s="1"/>
  <c r="L5050" i="1"/>
  <c r="H5050" i="1"/>
  <c r="M5050" i="1" s="1"/>
  <c r="L5049" i="1"/>
  <c r="H5049" i="1"/>
  <c r="M5049" i="1" s="1"/>
  <c r="L5044" i="1"/>
  <c r="H5044" i="1"/>
  <c r="M5044" i="1" s="1"/>
  <c r="L5043" i="1"/>
  <c r="H5043" i="1"/>
  <c r="M5043" i="1" s="1"/>
  <c r="L3590" i="1"/>
  <c r="H3590" i="1"/>
  <c r="M3590" i="1" s="1"/>
  <c r="L3591" i="1"/>
  <c r="H3591" i="1"/>
  <c r="M3591" i="1" s="1"/>
  <c r="L2508" i="1"/>
  <c r="H2508" i="1"/>
  <c r="M2508" i="1" s="1"/>
  <c r="L3546" i="1"/>
  <c r="H3546" i="1"/>
  <c r="M3546" i="1" s="1"/>
  <c r="L3545" i="1"/>
  <c r="H3545" i="1"/>
  <c r="M3545" i="1" s="1"/>
  <c r="L3547" i="1"/>
  <c r="H3547" i="1"/>
  <c r="M3547" i="1" s="1"/>
  <c r="L3557" i="1"/>
  <c r="H3557" i="1"/>
  <c r="M3557" i="1" s="1"/>
  <c r="L3558" i="1"/>
  <c r="H3558" i="1"/>
  <c r="M3558" i="1" s="1"/>
  <c r="L3567" i="1"/>
  <c r="H3567" i="1"/>
  <c r="M3567" i="1" s="1"/>
  <c r="L3562" i="1"/>
  <c r="H3562" i="1"/>
  <c r="M3562" i="1" s="1"/>
  <c r="L3564" i="1"/>
  <c r="H3564" i="1"/>
  <c r="M3564" i="1" s="1"/>
  <c r="L3566" i="1"/>
  <c r="H3566" i="1"/>
  <c r="M3566" i="1" s="1"/>
  <c r="L3563" i="1"/>
  <c r="H3563" i="1"/>
  <c r="M3563" i="1" s="1"/>
  <c r="L3561" i="1"/>
  <c r="H3561" i="1"/>
  <c r="M3561" i="1" s="1"/>
  <c r="L3559" i="1"/>
  <c r="H3559" i="1"/>
  <c r="M3559" i="1" s="1"/>
  <c r="L3550" i="1"/>
  <c r="H3550" i="1"/>
  <c r="M3550" i="1" s="1"/>
  <c r="L3551" i="1"/>
  <c r="H3551" i="1"/>
  <c r="M3551" i="1" s="1"/>
  <c r="L3556" i="1"/>
  <c r="H3556" i="1"/>
  <c r="M3556" i="1" s="1"/>
  <c r="L4981" i="1"/>
  <c r="H4981" i="1"/>
  <c r="M4981" i="1" s="1"/>
  <c r="L2472" i="1"/>
  <c r="H2472" i="1"/>
  <c r="M2472" i="1" s="1"/>
  <c r="L5057" i="1"/>
  <c r="H5057" i="1"/>
  <c r="M5057" i="1" s="1"/>
  <c r="L4814" i="1"/>
  <c r="H4814" i="1"/>
  <c r="M4814" i="1" s="1"/>
  <c r="L3029" i="1"/>
  <c r="H3029" i="1"/>
  <c r="M3029" i="1" s="1"/>
  <c r="L3031" i="1"/>
  <c r="H3031" i="1"/>
  <c r="M3031" i="1" s="1"/>
  <c r="L4581" i="1"/>
  <c r="H4581" i="1"/>
  <c r="M4581" i="1" s="1"/>
  <c r="L4582" i="1"/>
  <c r="H4582" i="1"/>
  <c r="M4582" i="1" s="1"/>
  <c r="L3728" i="1"/>
  <c r="H3728" i="1"/>
  <c r="M3728" i="1" s="1"/>
  <c r="L3735" i="1"/>
  <c r="H3735" i="1"/>
  <c r="M3735" i="1" s="1"/>
  <c r="L5059" i="1"/>
  <c r="H5059" i="1"/>
  <c r="M5059" i="1" s="1"/>
  <c r="L2552" i="1"/>
  <c r="H2552" i="1"/>
  <c r="M2552" i="1" s="1"/>
  <c r="L3050" i="1"/>
  <c r="H3050" i="1"/>
  <c r="M3050" i="1" s="1"/>
  <c r="L3051" i="1"/>
  <c r="H3051" i="1"/>
  <c r="M3051" i="1" s="1"/>
  <c r="L3736" i="1"/>
  <c r="H3736" i="1"/>
  <c r="M3736" i="1" s="1"/>
  <c r="L3737" i="1"/>
  <c r="H3737" i="1"/>
  <c r="M3737" i="1" s="1"/>
  <c r="L2947" i="1"/>
  <c r="H2947" i="1"/>
  <c r="M2947" i="1" s="1"/>
  <c r="L5080" i="1"/>
  <c r="H5080" i="1"/>
  <c r="M5080" i="1" s="1"/>
  <c r="L5079" i="1"/>
  <c r="H5079" i="1"/>
  <c r="M5079" i="1" s="1"/>
  <c r="L4812" i="1"/>
  <c r="H4812" i="1"/>
  <c r="M4812" i="1" s="1"/>
  <c r="L4805" i="1"/>
  <c r="H4805" i="1"/>
  <c r="M4805" i="1" s="1"/>
  <c r="L4260" i="1"/>
  <c r="H4260" i="1"/>
  <c r="M4260" i="1" s="1"/>
  <c r="L5056" i="1"/>
  <c r="H5056" i="1"/>
  <c r="M5056" i="1" s="1"/>
  <c r="L5058" i="1"/>
  <c r="H5058" i="1"/>
  <c r="M5058" i="1" s="1"/>
  <c r="L4816" i="1"/>
  <c r="H4816" i="1"/>
  <c r="M4816" i="1" s="1"/>
  <c r="L3012" i="1"/>
  <c r="H3012" i="1"/>
  <c r="M3012" i="1" s="1"/>
  <c r="L3011" i="1"/>
  <c r="H3011" i="1"/>
  <c r="M3011" i="1" s="1"/>
  <c r="L3396" i="1"/>
  <c r="H3396" i="1"/>
  <c r="M3396" i="1" s="1"/>
  <c r="L3593" i="1"/>
  <c r="H3593" i="1"/>
  <c r="M3593" i="1" s="1"/>
  <c r="L5066" i="1"/>
  <c r="H5066" i="1"/>
  <c r="M5066" i="1" s="1"/>
  <c r="L3397" i="1"/>
  <c r="H3397" i="1"/>
  <c r="M3397" i="1" s="1"/>
  <c r="L2945" i="1"/>
  <c r="H2945" i="1"/>
  <c r="M2945" i="1" s="1"/>
  <c r="L2946" i="1"/>
  <c r="H2946" i="1"/>
  <c r="M2946" i="1" s="1"/>
  <c r="L4813" i="1"/>
  <c r="H4813" i="1"/>
  <c r="M4813" i="1" s="1"/>
  <c r="L4811" i="1"/>
  <c r="H4811" i="1"/>
  <c r="M4811" i="1" s="1"/>
  <c r="L2536" i="1"/>
  <c r="H2536" i="1"/>
  <c r="M2536" i="1" s="1"/>
  <c r="L3009" i="1"/>
  <c r="H3009" i="1"/>
  <c r="M3009" i="1" s="1"/>
  <c r="L3608" i="1"/>
  <c r="H3608" i="1"/>
  <c r="M3608" i="1" s="1"/>
  <c r="L4809" i="1"/>
  <c r="H4809" i="1"/>
  <c r="M4809" i="1" s="1"/>
  <c r="L4822" i="1"/>
  <c r="H4822" i="1"/>
  <c r="M4822" i="1" s="1"/>
  <c r="L3008" i="1"/>
  <c r="H3008" i="1"/>
  <c r="M3008" i="1" s="1"/>
  <c r="L4820" i="1"/>
  <c r="H4820" i="1"/>
  <c r="M4820" i="1" s="1"/>
  <c r="L3398" i="1"/>
  <c r="H3398" i="1"/>
  <c r="M3398" i="1" s="1"/>
  <c r="L2501" i="1"/>
  <c r="H2501" i="1"/>
  <c r="M2501" i="1" s="1"/>
  <c r="L2388" i="1"/>
  <c r="H2388" i="1"/>
  <c r="M2388" i="1" s="1"/>
  <c r="L2497" i="1"/>
  <c r="H2497" i="1"/>
  <c r="M2497" i="1" s="1"/>
  <c r="L2500" i="1"/>
  <c r="H2500" i="1"/>
  <c r="M2500" i="1" s="1"/>
  <c r="L3214" i="1"/>
  <c r="H3214" i="1"/>
  <c r="M3214" i="1" s="1"/>
  <c r="L4261" i="1"/>
  <c r="H4261" i="1"/>
  <c r="M4261" i="1" s="1"/>
  <c r="L4969" i="1"/>
  <c r="H4969" i="1"/>
  <c r="M4969" i="1" s="1"/>
  <c r="L2503" i="1"/>
  <c r="H2503" i="1"/>
  <c r="M2503" i="1" s="1"/>
  <c r="L2202" i="1"/>
  <c r="H2202" i="1"/>
  <c r="M2202" i="1" s="1"/>
  <c r="L2204" i="1"/>
  <c r="H2204" i="1"/>
  <c r="M2204" i="1" s="1"/>
  <c r="L3060" i="1"/>
  <c r="H3060" i="1"/>
  <c r="M3060" i="1" s="1"/>
  <c r="L3204" i="1"/>
  <c r="H3204" i="1"/>
  <c r="M3204" i="1" s="1"/>
  <c r="L2939" i="1"/>
  <c r="H2939" i="1"/>
  <c r="M2939" i="1" s="1"/>
  <c r="L2941" i="1"/>
  <c r="H2941" i="1"/>
  <c r="M2941" i="1" s="1"/>
  <c r="L2940" i="1"/>
  <c r="H2940" i="1"/>
  <c r="M2940" i="1" s="1"/>
  <c r="L2938" i="1"/>
  <c r="H2938" i="1"/>
  <c r="M2938" i="1" s="1"/>
  <c r="L2937" i="1"/>
  <c r="H2937" i="1"/>
  <c r="M2937" i="1" s="1"/>
  <c r="L4346" i="1"/>
  <c r="H4346" i="1"/>
  <c r="M4346" i="1" s="1"/>
  <c r="L2895" i="1"/>
  <c r="H2895" i="1"/>
  <c r="M2895" i="1" s="1"/>
  <c r="L3464" i="1"/>
  <c r="H3464" i="1"/>
  <c r="M3464" i="1" s="1"/>
  <c r="L4157" i="1"/>
  <c r="H4157" i="1"/>
  <c r="M4157" i="1" s="1"/>
  <c r="L4156" i="1"/>
  <c r="H4156" i="1"/>
  <c r="M4156" i="1" s="1"/>
  <c r="L4155" i="1"/>
  <c r="H4155" i="1"/>
  <c r="M4155" i="1" s="1"/>
  <c r="L2935" i="1"/>
  <c r="H2935" i="1"/>
  <c r="M2935" i="1" s="1"/>
  <c r="L2936" i="1"/>
  <c r="H2936" i="1"/>
  <c r="M2936" i="1" s="1"/>
  <c r="L2942" i="1"/>
  <c r="H2942" i="1"/>
  <c r="M2942" i="1" s="1"/>
  <c r="L2943" i="1"/>
  <c r="H2943" i="1"/>
  <c r="M2943" i="1" s="1"/>
  <c r="L3463" i="1"/>
  <c r="H3463" i="1"/>
  <c r="M3463" i="1" s="1"/>
  <c r="L2969" i="1"/>
  <c r="H2969" i="1"/>
  <c r="M2969" i="1" s="1"/>
  <c r="L2972" i="1"/>
  <c r="H2972" i="1"/>
  <c r="M2972" i="1" s="1"/>
  <c r="L2974" i="1"/>
  <c r="H2974" i="1"/>
  <c r="M2974" i="1" s="1"/>
  <c r="L4154" i="1"/>
  <c r="H4154" i="1"/>
  <c r="M4154" i="1" s="1"/>
  <c r="L2195" i="1"/>
  <c r="H2195" i="1"/>
  <c r="M2195" i="1" s="1"/>
  <c r="L3462" i="1"/>
  <c r="H3462" i="1"/>
  <c r="M3462" i="1" s="1"/>
  <c r="L4238" i="1"/>
  <c r="H4238" i="1"/>
  <c r="M4238" i="1" s="1"/>
  <c r="L4240" i="1"/>
  <c r="H4240" i="1"/>
  <c r="M4240" i="1" s="1"/>
  <c r="L5325" i="1"/>
  <c r="H5325" i="1"/>
  <c r="M5325" i="1" s="1"/>
  <c r="L3220" i="1"/>
  <c r="H3220" i="1"/>
  <c r="M3220" i="1" s="1"/>
  <c r="L2896" i="1"/>
  <c r="H2896" i="1"/>
  <c r="M2896" i="1" s="1"/>
  <c r="L2902" i="1"/>
  <c r="H2902" i="1"/>
  <c r="M2902" i="1" s="1"/>
  <c r="L3216" i="1"/>
  <c r="H3216" i="1"/>
  <c r="M3216" i="1" s="1"/>
  <c r="L3218" i="1"/>
  <c r="H3218" i="1"/>
  <c r="M3218" i="1" s="1"/>
  <c r="L2894" i="1"/>
  <c r="H2894" i="1"/>
  <c r="M2894" i="1" s="1"/>
  <c r="L3217" i="1"/>
  <c r="H3217" i="1"/>
  <c r="M3217" i="1" s="1"/>
  <c r="L3222" i="1"/>
  <c r="H3222" i="1"/>
  <c r="M3222" i="1" s="1"/>
  <c r="L2898" i="1"/>
  <c r="H2898" i="1"/>
  <c r="M2898" i="1" s="1"/>
  <c r="L2899" i="1"/>
  <c r="H2899" i="1"/>
  <c r="M2899" i="1" s="1"/>
  <c r="L2903" i="1"/>
  <c r="H2903" i="1"/>
  <c r="M2903" i="1" s="1"/>
  <c r="L2900" i="1"/>
  <c r="H2900" i="1"/>
  <c r="M2900" i="1" s="1"/>
  <c r="L3219" i="1"/>
  <c r="H3219" i="1"/>
  <c r="M3219" i="1" s="1"/>
  <c r="L3221" i="1"/>
  <c r="H3221" i="1"/>
  <c r="M3221" i="1" s="1"/>
  <c r="L2897" i="1"/>
  <c r="H2897" i="1"/>
  <c r="M2897" i="1" s="1"/>
  <c r="L3037" i="1"/>
  <c r="H3037" i="1"/>
  <c r="M3037" i="1" s="1"/>
  <c r="L2901" i="1"/>
  <c r="H2901" i="1"/>
  <c r="M2901" i="1" s="1"/>
  <c r="L5109" i="1"/>
  <c r="H5109" i="1"/>
  <c r="M5109" i="1" s="1"/>
  <c r="L5120" i="1"/>
  <c r="H5120" i="1"/>
  <c r="M5120" i="1" s="1"/>
  <c r="L5137" i="1"/>
  <c r="H5137" i="1"/>
  <c r="M5137" i="1" s="1"/>
  <c r="L5136" i="1"/>
  <c r="H5136" i="1"/>
  <c r="M5136" i="1" s="1"/>
  <c r="L5135" i="1"/>
  <c r="H5135" i="1"/>
  <c r="M5135" i="1" s="1"/>
  <c r="L5134" i="1"/>
  <c r="H5134" i="1"/>
  <c r="M5134" i="1" s="1"/>
  <c r="L5119" i="1"/>
  <c r="H5119" i="1"/>
  <c r="M5119" i="1" s="1"/>
  <c r="L2696" i="1"/>
  <c r="H2696" i="1"/>
  <c r="M2696" i="1" s="1"/>
  <c r="L5126" i="1"/>
  <c r="H5126" i="1"/>
  <c r="M5126" i="1" s="1"/>
  <c r="L5124" i="1"/>
  <c r="H5124" i="1"/>
  <c r="M5124" i="1" s="1"/>
  <c r="L5111" i="1"/>
  <c r="H5111" i="1"/>
  <c r="M5111" i="1" s="1"/>
  <c r="L5110" i="1"/>
  <c r="H5110" i="1"/>
  <c r="M5110" i="1" s="1"/>
  <c r="L5117" i="1"/>
  <c r="H5117" i="1"/>
  <c r="M5117" i="1" s="1"/>
  <c r="L5113" i="1"/>
  <c r="H5113" i="1"/>
  <c r="M5113" i="1" s="1"/>
  <c r="L2686" i="1"/>
  <c r="H2686" i="1"/>
  <c r="M2686" i="1" s="1"/>
  <c r="L5122" i="1"/>
  <c r="H5122" i="1"/>
  <c r="M5122" i="1" s="1"/>
  <c r="L2698" i="1"/>
  <c r="H2698" i="1"/>
  <c r="M2698" i="1" s="1"/>
  <c r="L2695" i="1"/>
  <c r="H2695" i="1"/>
  <c r="M2695" i="1" s="1"/>
  <c r="L2692" i="1"/>
  <c r="H2692" i="1"/>
  <c r="M2692" i="1" s="1"/>
  <c r="L5127" i="1"/>
  <c r="H5127" i="1"/>
  <c r="M5127" i="1" s="1"/>
  <c r="L5128" i="1"/>
  <c r="H5128" i="1"/>
  <c r="M5128" i="1" s="1"/>
  <c r="L5129" i="1"/>
  <c r="H5129" i="1"/>
  <c r="M5129" i="1" s="1"/>
  <c r="L5130" i="1"/>
  <c r="H5130" i="1"/>
  <c r="M5130" i="1" s="1"/>
  <c r="L5131" i="1"/>
  <c r="H5131" i="1"/>
  <c r="M5131" i="1" s="1"/>
  <c r="L5132" i="1"/>
  <c r="H5132" i="1"/>
  <c r="M5132" i="1" s="1"/>
  <c r="L5123" i="1"/>
  <c r="H5123" i="1"/>
  <c r="M5123" i="1" s="1"/>
  <c r="L5121" i="1"/>
  <c r="H5121" i="1"/>
  <c r="M5121" i="1" s="1"/>
  <c r="L5310" i="1"/>
  <c r="H5310" i="1"/>
  <c r="M5310" i="1" s="1"/>
  <c r="L5312" i="1"/>
  <c r="H5312" i="1"/>
  <c r="M5312" i="1" s="1"/>
  <c r="L5311" i="1"/>
  <c r="H5311" i="1"/>
  <c r="M5311" i="1" s="1"/>
  <c r="L3858" i="1"/>
  <c r="H3858" i="1"/>
  <c r="M3858" i="1" s="1"/>
  <c r="L5138" i="1"/>
  <c r="H5138" i="1"/>
  <c r="M5138" i="1" s="1"/>
  <c r="L2699" i="1"/>
  <c r="H2699" i="1"/>
  <c r="M2699" i="1" s="1"/>
  <c r="L2697" i="1"/>
  <c r="H2697" i="1"/>
  <c r="M2697" i="1" s="1"/>
  <c r="L2691" i="1"/>
  <c r="H2691" i="1"/>
  <c r="M2691" i="1" s="1"/>
  <c r="L2621" i="1"/>
  <c r="H2621" i="1"/>
  <c r="M2621" i="1" s="1"/>
  <c r="L2624" i="1"/>
  <c r="H2624" i="1"/>
  <c r="M2624" i="1" s="1"/>
  <c r="L2620" i="1"/>
  <c r="H2620" i="1"/>
  <c r="M2620" i="1" s="1"/>
  <c r="L4460" i="1"/>
  <c r="H4460" i="1"/>
  <c r="M4460" i="1" s="1"/>
  <c r="L2623" i="1"/>
  <c r="H2623" i="1"/>
  <c r="M2623" i="1" s="1"/>
  <c r="L2617" i="1"/>
  <c r="H2617" i="1"/>
  <c r="M2617" i="1" s="1"/>
  <c r="L4456" i="1"/>
  <c r="H4456" i="1"/>
  <c r="M4456" i="1" s="1"/>
  <c r="L4452" i="1"/>
  <c r="H4452" i="1"/>
  <c r="M4452" i="1" s="1"/>
  <c r="L4459" i="1"/>
  <c r="H4459" i="1"/>
  <c r="M4459" i="1" s="1"/>
  <c r="L2616" i="1"/>
  <c r="H2616" i="1"/>
  <c r="M2616" i="1" s="1"/>
  <c r="L5328" i="1"/>
  <c r="H5328" i="1"/>
  <c r="M5328" i="1" s="1"/>
  <c r="L4455" i="1"/>
  <c r="H4455" i="1"/>
  <c r="M4455" i="1" s="1"/>
  <c r="L4458" i="1"/>
  <c r="H4458" i="1"/>
  <c r="M4458" i="1" s="1"/>
  <c r="L4457" i="1"/>
  <c r="H4457" i="1"/>
  <c r="M4457" i="1" s="1"/>
  <c r="L4454" i="1"/>
  <c r="H4454" i="1"/>
  <c r="M4454" i="1" s="1"/>
  <c r="L4453" i="1"/>
  <c r="H4453" i="1"/>
  <c r="M4453" i="1" s="1"/>
  <c r="L2653" i="1"/>
  <c r="H2653" i="1"/>
  <c r="M2653" i="1" s="1"/>
  <c r="L4516" i="1"/>
  <c r="H4516" i="1"/>
  <c r="M4516" i="1" s="1"/>
  <c r="L4299" i="1"/>
  <c r="H4299" i="1"/>
  <c r="M4299" i="1" s="1"/>
  <c r="L4298" i="1"/>
  <c r="H4298" i="1"/>
  <c r="M4298" i="1" s="1"/>
  <c r="L4297" i="1"/>
  <c r="H4297" i="1"/>
  <c r="M4297" i="1" s="1"/>
  <c r="L2893" i="1"/>
  <c r="H2893" i="1"/>
  <c r="M2893" i="1" s="1"/>
  <c r="L4098" i="1"/>
  <c r="H4098" i="1"/>
  <c r="M4098" i="1" s="1"/>
  <c r="L2883" i="1"/>
  <c r="H2883" i="1"/>
  <c r="M2883" i="1" s="1"/>
  <c r="L3176" i="1"/>
  <c r="H3176" i="1"/>
  <c r="M3176" i="1" s="1"/>
  <c r="L2884" i="1"/>
  <c r="H2884" i="1"/>
  <c r="M2884" i="1" s="1"/>
  <c r="L2888" i="1"/>
  <c r="H2888" i="1"/>
  <c r="M2888" i="1" s="1"/>
  <c r="L2886" i="1"/>
  <c r="H2886" i="1"/>
  <c r="M2886" i="1" s="1"/>
  <c r="L4107" i="1"/>
  <c r="H4107" i="1"/>
  <c r="M4107" i="1" s="1"/>
  <c r="L4105" i="1"/>
  <c r="H4105" i="1"/>
  <c r="M4105" i="1" s="1"/>
  <c r="L2416" i="1"/>
  <c r="H2416" i="1"/>
  <c r="M2416" i="1" s="1"/>
  <c r="L4102" i="1"/>
  <c r="H4102" i="1"/>
  <c r="M4102" i="1" s="1"/>
  <c r="L4097" i="1"/>
  <c r="H4097" i="1"/>
  <c r="M4097" i="1" s="1"/>
  <c r="L3175" i="1"/>
  <c r="H3175" i="1"/>
  <c r="M3175" i="1" s="1"/>
  <c r="L2415" i="1"/>
  <c r="H2415" i="1"/>
  <c r="M2415" i="1" s="1"/>
  <c r="L4497" i="1"/>
  <c r="H4497" i="1"/>
  <c r="M4497" i="1" s="1"/>
  <c r="L4152" i="1"/>
  <c r="H4152" i="1"/>
  <c r="M4152" i="1" s="1"/>
  <c r="L4150" i="1"/>
  <c r="H4150" i="1"/>
  <c r="M4150" i="1" s="1"/>
  <c r="L4151" i="1"/>
  <c r="H4151" i="1"/>
  <c r="M4151" i="1" s="1"/>
  <c r="L5187" i="1"/>
  <c r="H5187" i="1"/>
  <c r="M5187" i="1" s="1"/>
  <c r="L5185" i="1"/>
  <c r="H5185" i="1"/>
  <c r="M5185" i="1" s="1"/>
  <c r="L5186" i="1"/>
  <c r="H5186" i="1"/>
  <c r="M5186" i="1" s="1"/>
  <c r="L4148" i="1"/>
  <c r="H4148" i="1"/>
  <c r="M4148" i="1" s="1"/>
  <c r="L4149" i="1"/>
  <c r="H4149" i="1"/>
  <c r="M4149" i="1" s="1"/>
  <c r="L3516" i="1"/>
  <c r="H3516" i="1"/>
  <c r="M3516" i="1" s="1"/>
  <c r="L3552" i="1"/>
  <c r="H3552" i="1"/>
  <c r="M3552" i="1" s="1"/>
  <c r="L5184" i="1"/>
  <c r="H5184" i="1"/>
  <c r="M5184" i="1" s="1"/>
  <c r="L5183" i="1"/>
  <c r="H5183" i="1"/>
  <c r="M5183" i="1" s="1"/>
  <c r="L4495" i="1"/>
  <c r="H4495" i="1"/>
  <c r="M4495" i="1" s="1"/>
  <c r="L3639" i="1"/>
  <c r="H3639" i="1"/>
  <c r="M3639" i="1" s="1"/>
  <c r="L3517" i="1"/>
  <c r="H3517" i="1"/>
  <c r="M3517" i="1" s="1"/>
  <c r="L5324" i="1"/>
  <c r="H5324" i="1"/>
  <c r="M5324" i="1" s="1"/>
  <c r="L3518" i="1"/>
  <c r="H3518" i="1"/>
  <c r="M3518" i="1" s="1"/>
  <c r="L3638" i="1"/>
  <c r="H3638" i="1"/>
  <c r="M3638" i="1" s="1"/>
  <c r="L4489" i="1"/>
  <c r="H4489" i="1"/>
  <c r="M4489" i="1" s="1"/>
  <c r="L3519" i="1"/>
  <c r="H3519" i="1"/>
  <c r="M3519" i="1" s="1"/>
  <c r="L4492" i="1"/>
  <c r="H4492" i="1"/>
  <c r="M4492" i="1" s="1"/>
  <c r="L4493" i="1"/>
  <c r="H4493" i="1"/>
  <c r="M4493" i="1" s="1"/>
  <c r="L4491" i="1"/>
  <c r="H4491" i="1"/>
  <c r="M4491" i="1" s="1"/>
  <c r="L4490" i="1"/>
  <c r="H4490" i="1"/>
  <c r="M4490" i="1" s="1"/>
  <c r="L5018" i="1"/>
  <c r="H5018" i="1"/>
  <c r="M5018" i="1" s="1"/>
  <c r="L5417" i="1"/>
  <c r="H5417" i="1"/>
  <c r="M5417" i="1" s="1"/>
  <c r="L5416" i="1"/>
  <c r="H5416" i="1"/>
  <c r="M5416" i="1" s="1"/>
  <c r="L5413" i="1"/>
  <c r="H5413" i="1"/>
  <c r="M5413" i="1" s="1"/>
  <c r="L5415" i="1"/>
  <c r="H5415" i="1"/>
  <c r="M5415" i="1" s="1"/>
  <c r="L5419" i="1"/>
  <c r="H5419" i="1"/>
  <c r="M5419" i="1" s="1"/>
  <c r="L5021" i="1"/>
  <c r="H5021" i="1"/>
  <c r="M5021" i="1" s="1"/>
  <c r="L5019" i="1"/>
  <c r="H5019" i="1"/>
  <c r="M5019" i="1" s="1"/>
  <c r="L5020" i="1"/>
  <c r="H5020" i="1"/>
  <c r="M5020" i="1" s="1"/>
  <c r="L5017" i="1"/>
  <c r="H5017" i="1"/>
  <c r="M5017" i="1" s="1"/>
  <c r="L5016" i="1"/>
  <c r="H5016" i="1"/>
  <c r="M5016" i="1" s="1"/>
  <c r="L5015" i="1"/>
  <c r="H5015" i="1"/>
  <c r="M5015" i="1" s="1"/>
  <c r="L5411" i="1"/>
  <c r="H5411" i="1"/>
  <c r="M5411" i="1" s="1"/>
  <c r="L5412" i="1"/>
  <c r="H5412" i="1"/>
  <c r="M5412" i="1" s="1"/>
  <c r="L5418" i="1"/>
  <c r="H5418" i="1"/>
  <c r="M5418" i="1" s="1"/>
  <c r="L5414" i="1"/>
  <c r="H5414" i="1"/>
  <c r="M5414" i="1" s="1"/>
  <c r="L5410" i="1"/>
  <c r="H5410" i="1"/>
  <c r="M5410" i="1" s="1"/>
  <c r="L3816" i="1"/>
  <c r="H3816" i="1"/>
  <c r="M3816" i="1" s="1"/>
  <c r="L3817" i="1"/>
  <c r="H3817" i="1"/>
  <c r="M3817" i="1" s="1"/>
  <c r="L3812" i="1"/>
  <c r="H3812" i="1"/>
  <c r="M3812" i="1" s="1"/>
  <c r="L3814" i="1"/>
  <c r="H3814" i="1"/>
  <c r="M3814" i="1" s="1"/>
  <c r="L5012" i="1"/>
  <c r="H5012" i="1"/>
  <c r="M5012" i="1" s="1"/>
  <c r="L5010" i="1"/>
  <c r="H5010" i="1"/>
  <c r="M5010" i="1" s="1"/>
  <c r="L4072" i="1"/>
  <c r="H4072" i="1"/>
  <c r="M4072" i="1" s="1"/>
  <c r="L4418" i="1"/>
  <c r="H4418" i="1"/>
  <c r="M4418" i="1" s="1"/>
  <c r="L4424" i="1"/>
  <c r="H4424" i="1"/>
  <c r="M4424" i="1" s="1"/>
  <c r="L4423" i="1"/>
  <c r="H4423" i="1"/>
  <c r="M4423" i="1" s="1"/>
  <c r="L4425" i="1"/>
  <c r="H4425" i="1"/>
  <c r="M4425" i="1" s="1"/>
  <c r="L4417" i="1"/>
  <c r="H4417" i="1"/>
  <c r="M4417" i="1" s="1"/>
  <c r="L4651" i="1"/>
  <c r="H4651" i="1"/>
  <c r="M4651" i="1" s="1"/>
  <c r="L4646" i="1"/>
  <c r="H4646" i="1"/>
  <c r="M4646" i="1" s="1"/>
  <c r="L4663" i="1"/>
  <c r="H4663" i="1"/>
  <c r="M4663" i="1" s="1"/>
  <c r="L4662" i="1"/>
  <c r="H4662" i="1"/>
  <c r="M4662" i="1" s="1"/>
  <c r="L4481" i="1"/>
  <c r="H4481" i="1"/>
  <c r="M4481" i="1" s="1"/>
  <c r="L4208" i="1"/>
  <c r="H4208" i="1"/>
  <c r="M4208" i="1" s="1"/>
  <c r="L4086" i="1"/>
  <c r="H4086" i="1"/>
  <c r="M4086" i="1" s="1"/>
  <c r="L4074" i="1"/>
  <c r="H4074" i="1"/>
  <c r="M4074" i="1" s="1"/>
  <c r="L4075" i="1"/>
  <c r="H4075" i="1"/>
  <c r="M4075" i="1" s="1"/>
  <c r="L3470" i="1"/>
  <c r="H3470" i="1"/>
  <c r="M3470" i="1" s="1"/>
  <c r="L5182" i="1"/>
  <c r="H5182" i="1"/>
  <c r="M5182" i="1" s="1"/>
  <c r="L4236" i="1"/>
  <c r="H4236" i="1"/>
  <c r="M4236" i="1" s="1"/>
  <c r="L4223" i="1"/>
  <c r="H4223" i="1"/>
  <c r="M4223" i="1" s="1"/>
  <c r="L4210" i="1"/>
  <c r="H4210" i="1"/>
  <c r="M4210" i="1" s="1"/>
  <c r="L4209" i="1"/>
  <c r="H4209" i="1"/>
  <c r="M4209" i="1" s="1"/>
  <c r="L4207" i="1"/>
  <c r="H4207" i="1"/>
  <c r="M4207" i="1" s="1"/>
  <c r="L4206" i="1"/>
  <c r="H4206" i="1"/>
  <c r="M4206" i="1" s="1"/>
  <c r="L4478" i="1"/>
  <c r="H4478" i="1"/>
  <c r="M4478" i="1" s="1"/>
  <c r="L4476" i="1"/>
  <c r="H4476" i="1"/>
  <c r="M4476" i="1" s="1"/>
  <c r="L4477" i="1"/>
  <c r="H4477" i="1"/>
  <c r="M4477" i="1" s="1"/>
  <c r="L4659" i="1"/>
  <c r="H4659" i="1"/>
  <c r="M4659" i="1" s="1"/>
  <c r="L4412" i="1"/>
  <c r="H4412" i="1"/>
  <c r="M4412" i="1" s="1"/>
  <c r="L4413" i="1"/>
  <c r="H4413" i="1"/>
  <c r="M4413" i="1" s="1"/>
  <c r="L4416" i="1"/>
  <c r="H4416" i="1"/>
  <c r="M4416" i="1" s="1"/>
  <c r="L4649" i="1"/>
  <c r="H4649" i="1"/>
  <c r="M4649" i="1" s="1"/>
  <c r="L4648" i="1"/>
  <c r="H4648" i="1"/>
  <c r="M4648" i="1" s="1"/>
  <c r="L4414" i="1"/>
  <c r="H4414" i="1"/>
  <c r="M4414" i="1" s="1"/>
  <c r="L3640" i="1"/>
  <c r="H3640" i="1"/>
  <c r="M3640" i="1" s="1"/>
  <c r="L4657" i="1"/>
  <c r="H4657" i="1"/>
  <c r="M4657" i="1" s="1"/>
  <c r="L4652" i="1"/>
  <c r="H4652" i="1"/>
  <c r="M4652" i="1" s="1"/>
  <c r="L4235" i="1"/>
  <c r="H4235" i="1"/>
  <c r="M4235" i="1" s="1"/>
  <c r="L4483" i="1"/>
  <c r="H4483" i="1"/>
  <c r="M4483" i="1" s="1"/>
  <c r="L4479" i="1"/>
  <c r="H4479" i="1"/>
  <c r="M4479" i="1" s="1"/>
  <c r="L4428" i="1"/>
  <c r="H4428" i="1"/>
  <c r="M4428" i="1" s="1"/>
  <c r="L4482" i="1"/>
  <c r="H4482" i="1"/>
  <c r="M4482" i="1" s="1"/>
  <c r="L4411" i="1"/>
  <c r="H4411" i="1"/>
  <c r="M4411" i="1" s="1"/>
  <c r="L4650" i="1"/>
  <c r="H4650" i="1"/>
  <c r="M4650" i="1" s="1"/>
  <c r="L4085" i="1"/>
  <c r="H4085" i="1"/>
  <c r="M4085" i="1" s="1"/>
  <c r="L4480" i="1"/>
  <c r="H4480" i="1"/>
  <c r="M4480" i="1" s="1"/>
  <c r="L4484" i="1"/>
  <c r="H4484" i="1"/>
  <c r="M4484" i="1" s="1"/>
  <c r="L5401" i="1"/>
  <c r="H5401" i="1"/>
  <c r="M5401" i="1" s="1"/>
  <c r="L4073" i="1"/>
  <c r="H4073" i="1"/>
  <c r="M4073" i="1" s="1"/>
  <c r="L4084" i="1"/>
  <c r="H4084" i="1"/>
  <c r="M4084" i="1" s="1"/>
  <c r="L4079" i="1"/>
  <c r="H4079" i="1"/>
  <c r="M4079" i="1" s="1"/>
  <c r="L3477" i="1"/>
  <c r="H3477" i="1"/>
  <c r="M3477" i="1" s="1"/>
  <c r="L3525" i="1"/>
  <c r="H3525" i="1"/>
  <c r="M3525" i="1" s="1"/>
  <c r="L3524" i="1"/>
  <c r="H3524" i="1"/>
  <c r="M3524" i="1" s="1"/>
  <c r="L4083" i="1"/>
  <c r="H4083" i="1"/>
  <c r="M4083" i="1" s="1"/>
  <c r="L4082" i="1"/>
  <c r="H4082" i="1"/>
  <c r="M4082" i="1" s="1"/>
  <c r="L4222" i="1"/>
  <c r="H4222" i="1"/>
  <c r="M4222" i="1" s="1"/>
  <c r="L5402" i="1"/>
  <c r="H5402" i="1"/>
  <c r="M5402" i="1" s="1"/>
  <c r="L5400" i="1"/>
  <c r="H5400" i="1"/>
  <c r="M5400" i="1" s="1"/>
  <c r="L4080" i="1"/>
  <c r="H4080" i="1"/>
  <c r="M4080" i="1" s="1"/>
  <c r="L4081" i="1"/>
  <c r="H4081" i="1"/>
  <c r="M4081" i="1" s="1"/>
  <c r="L2729" i="1"/>
  <c r="H2729" i="1"/>
  <c r="M2729" i="1" s="1"/>
  <c r="L2730" i="1"/>
  <c r="H2730" i="1"/>
  <c r="M2730" i="1" s="1"/>
  <c r="L4442" i="1"/>
  <c r="H4442" i="1"/>
  <c r="M4442" i="1" s="1"/>
  <c r="L3469" i="1"/>
  <c r="H3469" i="1"/>
  <c r="M3469" i="1" s="1"/>
  <c r="L3473" i="1"/>
  <c r="H3473" i="1"/>
  <c r="M3473" i="1" s="1"/>
  <c r="L3472" i="1"/>
  <c r="H3472" i="1"/>
  <c r="M3472" i="1" s="1"/>
  <c r="L3499" i="1"/>
  <c r="H3499" i="1"/>
  <c r="M3499" i="1" s="1"/>
  <c r="L4415" i="1"/>
  <c r="H4415" i="1"/>
  <c r="M4415" i="1" s="1"/>
  <c r="L3479" i="1"/>
  <c r="H3479" i="1"/>
  <c r="M3479" i="1" s="1"/>
  <c r="L3482" i="1"/>
  <c r="H3482" i="1"/>
  <c r="M3482" i="1" s="1"/>
  <c r="L3483" i="1"/>
  <c r="H3483" i="1"/>
  <c r="M3483" i="1" s="1"/>
  <c r="L4398" i="1"/>
  <c r="H4398" i="1"/>
  <c r="M4398" i="1" s="1"/>
  <c r="L4397" i="1"/>
  <c r="H4397" i="1"/>
  <c r="M4397" i="1" s="1"/>
  <c r="L4409" i="1"/>
  <c r="H4409" i="1"/>
  <c r="M4409" i="1" s="1"/>
  <c r="L3892" i="1"/>
  <c r="H3892" i="1"/>
  <c r="M3892" i="1" s="1"/>
  <c r="L3894" i="1"/>
  <c r="H3894" i="1"/>
  <c r="M3894" i="1" s="1"/>
  <c r="L2832" i="1"/>
  <c r="H2832" i="1"/>
  <c r="M2832" i="1" s="1"/>
  <c r="L2833" i="1"/>
  <c r="H2833" i="1"/>
  <c r="M2833" i="1" s="1"/>
  <c r="L2831" i="1"/>
  <c r="H2831" i="1"/>
  <c r="M2831" i="1" s="1"/>
  <c r="L2830" i="1"/>
  <c r="H2830" i="1"/>
  <c r="M2830" i="1" s="1"/>
  <c r="L3553" i="1"/>
  <c r="H3553" i="1"/>
  <c r="M3553" i="1" s="1"/>
  <c r="L4396" i="1"/>
  <c r="H4396" i="1"/>
  <c r="M4396" i="1" s="1"/>
  <c r="L3893" i="1"/>
  <c r="H3893" i="1"/>
  <c r="M3893" i="1" s="1"/>
  <c r="L2667" i="1"/>
  <c r="H2667" i="1"/>
  <c r="M2667" i="1" s="1"/>
  <c r="L2666" i="1"/>
  <c r="H2666" i="1"/>
  <c r="M2666" i="1" s="1"/>
  <c r="L3873" i="1"/>
  <c r="H3873" i="1"/>
  <c r="M3873" i="1" s="1"/>
  <c r="L3888" i="1"/>
  <c r="H3888" i="1"/>
  <c r="M3888" i="1" s="1"/>
  <c r="L3889" i="1"/>
  <c r="H3889" i="1"/>
  <c r="M3889" i="1" s="1"/>
  <c r="L3891" i="1"/>
  <c r="H3891" i="1"/>
  <c r="M3891" i="1" s="1"/>
  <c r="L4393" i="1"/>
  <c r="H4393" i="1"/>
  <c r="M4393" i="1" s="1"/>
  <c r="L3890" i="1"/>
  <c r="H3890" i="1"/>
  <c r="M3890" i="1" s="1"/>
  <c r="L4392" i="1"/>
  <c r="H4392" i="1"/>
  <c r="M4392" i="1" s="1"/>
  <c r="L4406" i="1"/>
  <c r="H4406" i="1"/>
  <c r="M4406" i="1" s="1"/>
  <c r="L3422" i="1"/>
  <c r="H3422" i="1"/>
  <c r="M3422" i="1" s="1"/>
  <c r="L5201" i="1"/>
  <c r="H5201" i="1"/>
  <c r="M5201" i="1" s="1"/>
  <c r="L5199" i="1"/>
  <c r="H5199" i="1"/>
  <c r="M5199" i="1" s="1"/>
  <c r="L5198" i="1"/>
  <c r="H5198" i="1"/>
  <c r="M5198" i="1" s="1"/>
  <c r="L4740" i="1"/>
  <c r="H4740" i="1"/>
  <c r="M4740" i="1" s="1"/>
  <c r="L4735" i="1"/>
  <c r="H4735" i="1"/>
  <c r="M4735" i="1" s="1"/>
  <c r="L5197" i="1"/>
  <c r="H5197" i="1"/>
  <c r="M5197" i="1" s="1"/>
  <c r="L5202" i="1"/>
  <c r="H5202" i="1"/>
  <c r="M5202" i="1" s="1"/>
  <c r="L3418" i="1"/>
  <c r="H3418" i="1"/>
  <c r="M3418" i="1" s="1"/>
  <c r="L3421" i="1"/>
  <c r="H3421" i="1"/>
  <c r="M3421" i="1" s="1"/>
  <c r="L4626" i="1"/>
  <c r="H4626" i="1"/>
  <c r="M4626" i="1" s="1"/>
  <c r="L4625" i="1"/>
  <c r="H4625" i="1"/>
  <c r="M4625" i="1" s="1"/>
  <c r="L4624" i="1"/>
  <c r="H4624" i="1"/>
  <c r="M4624" i="1" s="1"/>
  <c r="L5196" i="1"/>
  <c r="H5196" i="1"/>
  <c r="M5196" i="1" s="1"/>
  <c r="L5200" i="1"/>
  <c r="H5200" i="1"/>
  <c r="M5200" i="1" s="1"/>
  <c r="L5191" i="1"/>
  <c r="H5191" i="1"/>
  <c r="M5191" i="1" s="1"/>
  <c r="L3420" i="1"/>
  <c r="H3420" i="1"/>
  <c r="M3420" i="1" s="1"/>
  <c r="L5193" i="1"/>
  <c r="H5193" i="1"/>
  <c r="M5193" i="1" s="1"/>
  <c r="L5192" i="1"/>
  <c r="H5192" i="1"/>
  <c r="M5192" i="1" s="1"/>
  <c r="L4738" i="1"/>
  <c r="H4738" i="1"/>
  <c r="M4738" i="1" s="1"/>
  <c r="L4736" i="1"/>
  <c r="H4736" i="1"/>
  <c r="M4736" i="1" s="1"/>
  <c r="L4737" i="1"/>
  <c r="H4737" i="1"/>
  <c r="M4737" i="1" s="1"/>
  <c r="L4739" i="1"/>
  <c r="H4739" i="1"/>
  <c r="M4739" i="1" s="1"/>
  <c r="L3419" i="1"/>
  <c r="H3419" i="1"/>
  <c r="M3419" i="1" s="1"/>
  <c r="L4629" i="1"/>
  <c r="H4629" i="1"/>
  <c r="M4629" i="1" s="1"/>
  <c r="L4634" i="1"/>
  <c r="H4634" i="1"/>
  <c r="M4634" i="1" s="1"/>
  <c r="L4640" i="1"/>
  <c r="H4640" i="1"/>
  <c r="M4640" i="1" s="1"/>
  <c r="L4639" i="1"/>
  <c r="H4639" i="1"/>
  <c r="M4639" i="1" s="1"/>
  <c r="L4622" i="1"/>
  <c r="H4622" i="1"/>
  <c r="M4622" i="1" s="1"/>
  <c r="L4621" i="1"/>
  <c r="H4621" i="1"/>
  <c r="M4621" i="1" s="1"/>
  <c r="L4153" i="1"/>
  <c r="H4153" i="1"/>
  <c r="M4153" i="1" s="1"/>
  <c r="L5264" i="1"/>
  <c r="H5264" i="1"/>
  <c r="M5264" i="1" s="1"/>
  <c r="L3439" i="1"/>
  <c r="H3439" i="1"/>
  <c r="M3439" i="1" s="1"/>
  <c r="L5260" i="1"/>
  <c r="H5260" i="1"/>
  <c r="M5260" i="1" s="1"/>
  <c r="L5258" i="1"/>
  <c r="H5258" i="1"/>
  <c r="M5258" i="1" s="1"/>
  <c r="L4359" i="1"/>
  <c r="H4359" i="1"/>
  <c r="M4359" i="1" s="1"/>
  <c r="L4360" i="1"/>
  <c r="H4360" i="1"/>
  <c r="M4360" i="1" s="1"/>
  <c r="L4132" i="1"/>
  <c r="H4132" i="1"/>
  <c r="M4132" i="1" s="1"/>
  <c r="L4131" i="1"/>
  <c r="H4131" i="1"/>
  <c r="M4131" i="1" s="1"/>
  <c r="L4059" i="1"/>
  <c r="H4059" i="1"/>
  <c r="M4059" i="1" s="1"/>
  <c r="L3960" i="1"/>
  <c r="H3960" i="1"/>
  <c r="M3960" i="1" s="1"/>
  <c r="L5024" i="1"/>
  <c r="H5024" i="1"/>
  <c r="M5024" i="1" s="1"/>
  <c r="L5285" i="1"/>
  <c r="H5285" i="1"/>
  <c r="M5285" i="1" s="1"/>
  <c r="L5284" i="1"/>
  <c r="H5284" i="1"/>
  <c r="M5284" i="1" s="1"/>
  <c r="L5286" i="1"/>
  <c r="H5286" i="1"/>
  <c r="M5286" i="1" s="1"/>
  <c r="L5283" i="1"/>
  <c r="H5283" i="1"/>
  <c r="M5283" i="1" s="1"/>
  <c r="L4046" i="1"/>
  <c r="H4046" i="1"/>
  <c r="M4046" i="1" s="1"/>
  <c r="L4057" i="1"/>
  <c r="H4057" i="1"/>
  <c r="M4057" i="1" s="1"/>
  <c r="L5265" i="1"/>
  <c r="H5265" i="1"/>
  <c r="M5265" i="1" s="1"/>
  <c r="L5268" i="1"/>
  <c r="H5268" i="1"/>
  <c r="M5268" i="1" s="1"/>
  <c r="L5263" i="1"/>
  <c r="H5263" i="1"/>
  <c r="M5263" i="1" s="1"/>
  <c r="L4358" i="1"/>
  <c r="H4358" i="1"/>
  <c r="M4358" i="1" s="1"/>
  <c r="L4133" i="1"/>
  <c r="H4133" i="1"/>
  <c r="M4133" i="1" s="1"/>
  <c r="L4128" i="1"/>
  <c r="H4128" i="1"/>
  <c r="M4128" i="1" s="1"/>
  <c r="L3961" i="1"/>
  <c r="H3961" i="1"/>
  <c r="M3961" i="1" s="1"/>
  <c r="L3962" i="1"/>
  <c r="H3962" i="1"/>
  <c r="M3962" i="1" s="1"/>
  <c r="L2988" i="1"/>
  <c r="H2988" i="1"/>
  <c r="M2988" i="1" s="1"/>
  <c r="L2718" i="1"/>
  <c r="H2718" i="1"/>
  <c r="M2718" i="1" s="1"/>
  <c r="L2717" i="1"/>
  <c r="H2717" i="1"/>
  <c r="M2717" i="1" s="1"/>
  <c r="L2712" i="1"/>
  <c r="H2712" i="1"/>
  <c r="M2712" i="1" s="1"/>
  <c r="L2711" i="1"/>
  <c r="H2711" i="1"/>
  <c r="M2711" i="1" s="1"/>
  <c r="L4432" i="1"/>
  <c r="H4432" i="1"/>
  <c r="M4432" i="1" s="1"/>
  <c r="L4064" i="1"/>
  <c r="H4064" i="1"/>
  <c r="M4064" i="1" s="1"/>
  <c r="L3440" i="1"/>
  <c r="H3440" i="1"/>
  <c r="M3440" i="1" s="1"/>
  <c r="L3959" i="1"/>
  <c r="H3959" i="1"/>
  <c r="M3959" i="1" s="1"/>
  <c r="L4040" i="1"/>
  <c r="H4040" i="1"/>
  <c r="M4040" i="1" s="1"/>
  <c r="L4038" i="1"/>
  <c r="H4038" i="1"/>
  <c r="M4038" i="1" s="1"/>
  <c r="L4049" i="1"/>
  <c r="H4049" i="1"/>
  <c r="M4049" i="1" s="1"/>
  <c r="L3442" i="1"/>
  <c r="H3442" i="1"/>
  <c r="M3442" i="1" s="1"/>
  <c r="L3914" i="1"/>
  <c r="H3914" i="1"/>
  <c r="M3914" i="1" s="1"/>
  <c r="L4065" i="1"/>
  <c r="H4065" i="1"/>
  <c r="M4065" i="1" s="1"/>
  <c r="L4129" i="1"/>
  <c r="H4129" i="1"/>
  <c r="M4129" i="1" s="1"/>
  <c r="L3957" i="1"/>
  <c r="H3957" i="1"/>
  <c r="M3957" i="1" s="1"/>
  <c r="L3903" i="1"/>
  <c r="H3903" i="1"/>
  <c r="M3903" i="1" s="1"/>
  <c r="L2724" i="1"/>
  <c r="H2724" i="1"/>
  <c r="M2724" i="1" s="1"/>
  <c r="L2728" i="1"/>
  <c r="H2728" i="1"/>
  <c r="M2728" i="1" s="1"/>
  <c r="L4400" i="1"/>
  <c r="H4400" i="1"/>
  <c r="M4400" i="1" s="1"/>
  <c r="L4401" i="1"/>
  <c r="H4401" i="1"/>
  <c r="M4401" i="1" s="1"/>
  <c r="L4247" i="1"/>
  <c r="H4247" i="1"/>
  <c r="M4247" i="1" s="1"/>
  <c r="L4246" i="1"/>
  <c r="H4246" i="1"/>
  <c r="M4246" i="1" s="1"/>
  <c r="L4290" i="1"/>
  <c r="H4290" i="1"/>
  <c r="M4290" i="1" s="1"/>
  <c r="L4289" i="1"/>
  <c r="H4289" i="1"/>
  <c r="M4289" i="1" s="1"/>
  <c r="L4403" i="1"/>
  <c r="H4403" i="1"/>
  <c r="M4403" i="1" s="1"/>
  <c r="L4402" i="1"/>
  <c r="H4402" i="1"/>
  <c r="M4402" i="1" s="1"/>
  <c r="L4434" i="1"/>
  <c r="H4434" i="1"/>
  <c r="M4434" i="1" s="1"/>
  <c r="L4405" i="1"/>
  <c r="H4405" i="1"/>
  <c r="M4405" i="1" s="1"/>
  <c r="L4404" i="1"/>
  <c r="H4404" i="1"/>
  <c r="M4404" i="1" s="1"/>
  <c r="L4713" i="1"/>
  <c r="H4713" i="1"/>
  <c r="M4713" i="1" s="1"/>
  <c r="L4705" i="1"/>
  <c r="H4705" i="1"/>
  <c r="M4705" i="1" s="1"/>
  <c r="L4704" i="1"/>
  <c r="H4704" i="1"/>
  <c r="M4704" i="1" s="1"/>
  <c r="L4344" i="1"/>
  <c r="H4344" i="1"/>
  <c r="M4344" i="1" s="1"/>
  <c r="L4345" i="1"/>
  <c r="H4345" i="1"/>
  <c r="M4345" i="1" s="1"/>
  <c r="L4714" i="1"/>
  <c r="H4714" i="1"/>
  <c r="M4714" i="1" s="1"/>
  <c r="L4702" i="1"/>
  <c r="H4702" i="1"/>
  <c r="M4702" i="1" s="1"/>
  <c r="L4701" i="1"/>
  <c r="H4701" i="1"/>
  <c r="M4701" i="1" s="1"/>
  <c r="L3191" i="1"/>
  <c r="H3191" i="1"/>
  <c r="M3191" i="1" s="1"/>
  <c r="L3190" i="1"/>
  <c r="H3190" i="1"/>
  <c r="M3190" i="1" s="1"/>
  <c r="L4718" i="1"/>
  <c r="H4718" i="1"/>
  <c r="M4718" i="1" s="1"/>
  <c r="L7006" i="1"/>
  <c r="H7006" i="1"/>
  <c r="M7006" i="1" s="1"/>
  <c r="L7033" i="1"/>
  <c r="H7033" i="1"/>
  <c r="M7033" i="1" s="1"/>
  <c r="L6863" i="1"/>
  <c r="H6863" i="1"/>
  <c r="M6863" i="1" s="1"/>
  <c r="L6859" i="1"/>
  <c r="H6859" i="1"/>
  <c r="M6859" i="1" s="1"/>
  <c r="L6909" i="1"/>
  <c r="H6909" i="1"/>
  <c r="M6909" i="1" s="1"/>
  <c r="L6911" i="1"/>
  <c r="H6911" i="1"/>
  <c r="M6911" i="1" s="1"/>
  <c r="L6910" i="1"/>
  <c r="H6910" i="1"/>
  <c r="M6910" i="1" s="1"/>
  <c r="L6986" i="1"/>
  <c r="H6986" i="1"/>
  <c r="M6986" i="1" s="1"/>
  <c r="L6987" i="1"/>
  <c r="H6987" i="1"/>
  <c r="M6987" i="1" s="1"/>
  <c r="L6985" i="1"/>
  <c r="H6985" i="1"/>
  <c r="M6985" i="1" s="1"/>
  <c r="L6952" i="1"/>
  <c r="H6952" i="1"/>
  <c r="M6952" i="1" s="1"/>
  <c r="L6951" i="1"/>
  <c r="H6951" i="1"/>
  <c r="M6951" i="1" s="1"/>
  <c r="L6950" i="1"/>
  <c r="H6950" i="1"/>
  <c r="M6950" i="1" s="1"/>
  <c r="L6949" i="1"/>
  <c r="H6949" i="1"/>
  <c r="M6949" i="1" s="1"/>
  <c r="L6954" i="1"/>
  <c r="H6954" i="1"/>
  <c r="M6954" i="1" s="1"/>
  <c r="L6953" i="1"/>
  <c r="H6953" i="1"/>
  <c r="M6953" i="1" s="1"/>
  <c r="L6955" i="1"/>
  <c r="H6955" i="1"/>
  <c r="M6955" i="1" s="1"/>
  <c r="L6956" i="1"/>
  <c r="H6956" i="1"/>
  <c r="M6956" i="1" s="1"/>
  <c r="L6965" i="1"/>
  <c r="H6965" i="1"/>
  <c r="M6965" i="1" s="1"/>
  <c r="L6964" i="1"/>
  <c r="H6964" i="1"/>
  <c r="M6964" i="1" s="1"/>
  <c r="L6963" i="1"/>
  <c r="H6963" i="1"/>
  <c r="M6963" i="1" s="1"/>
  <c r="L6962" i="1"/>
  <c r="H6962" i="1"/>
  <c r="M6962" i="1" s="1"/>
  <c r="L6940" i="1"/>
  <c r="H6940" i="1"/>
  <c r="M6940" i="1" s="1"/>
  <c r="L6939" i="1"/>
  <c r="H6939" i="1"/>
  <c r="M6939" i="1" s="1"/>
  <c r="L6946" i="1"/>
  <c r="H6946" i="1"/>
  <c r="M6946" i="1" s="1"/>
  <c r="L6944" i="1"/>
  <c r="H6944" i="1"/>
  <c r="M6944" i="1" s="1"/>
  <c r="L6945" i="1"/>
  <c r="H6945" i="1"/>
  <c r="M6945" i="1" s="1"/>
  <c r="L7035" i="1"/>
  <c r="H7035" i="1"/>
  <c r="M7035" i="1" s="1"/>
  <c r="L6848" i="1"/>
  <c r="H6848" i="1"/>
  <c r="M6848" i="1" s="1"/>
  <c r="L6847" i="1"/>
  <c r="H6847" i="1"/>
  <c r="M6847" i="1" s="1"/>
  <c r="L6838" i="1"/>
  <c r="H6838" i="1"/>
  <c r="M6838" i="1" s="1"/>
  <c r="L6839" i="1"/>
  <c r="H6839" i="1"/>
  <c r="M6839" i="1" s="1"/>
  <c r="L6840" i="1"/>
  <c r="H6840" i="1"/>
  <c r="M6840" i="1" s="1"/>
  <c r="L6861" i="1"/>
  <c r="H6861" i="1"/>
  <c r="M6861" i="1" s="1"/>
  <c r="L6860" i="1"/>
  <c r="H6860" i="1"/>
  <c r="M6860" i="1" s="1"/>
  <c r="L6862" i="1"/>
  <c r="H6862" i="1"/>
  <c r="M6862" i="1" s="1"/>
  <c r="L6977" i="1"/>
  <c r="H6977" i="1"/>
  <c r="M6977" i="1" s="1"/>
  <c r="L6976" i="1"/>
  <c r="H6976" i="1"/>
  <c r="M6976" i="1" s="1"/>
  <c r="L6975" i="1"/>
  <c r="H6975" i="1"/>
  <c r="M6975" i="1" s="1"/>
  <c r="L6846" i="1"/>
  <c r="H6846" i="1"/>
  <c r="M6846" i="1" s="1"/>
  <c r="L7030" i="1"/>
  <c r="H7030" i="1"/>
  <c r="M7030" i="1" s="1"/>
  <c r="L7028" i="1"/>
  <c r="H7028" i="1"/>
  <c r="M7028" i="1" s="1"/>
  <c r="L7029" i="1"/>
  <c r="H7029" i="1"/>
  <c r="M7029" i="1" s="1"/>
  <c r="L7058" i="1"/>
  <c r="H7058" i="1"/>
  <c r="M7058" i="1" s="1"/>
  <c r="L7057" i="1"/>
  <c r="H7057" i="1"/>
  <c r="M7057" i="1" s="1"/>
  <c r="L7042" i="1"/>
  <c r="H7042" i="1"/>
  <c r="M7042" i="1" s="1"/>
  <c r="L7053" i="1"/>
  <c r="H7053" i="1"/>
  <c r="M7053" i="1" s="1"/>
  <c r="L7054" i="1"/>
  <c r="H7054" i="1"/>
  <c r="M7054" i="1" s="1"/>
  <c r="L7043" i="1"/>
  <c r="H7043" i="1"/>
  <c r="M7043" i="1" s="1"/>
  <c r="L7041" i="1"/>
  <c r="H7041" i="1"/>
  <c r="M7041" i="1" s="1"/>
  <c r="L7037" i="1"/>
  <c r="H7037" i="1"/>
  <c r="M7037" i="1" s="1"/>
  <c r="L7036" i="1"/>
  <c r="H7036" i="1"/>
  <c r="M7036" i="1" s="1"/>
  <c r="L6903" i="1"/>
  <c r="H6903" i="1"/>
  <c r="M6903" i="1" s="1"/>
  <c r="L6900" i="1"/>
  <c r="H6900" i="1"/>
  <c r="M6900" i="1" s="1"/>
  <c r="L6904" i="1"/>
  <c r="H6904" i="1"/>
  <c r="M6904" i="1" s="1"/>
  <c r="L6901" i="1"/>
  <c r="H6901" i="1"/>
  <c r="M6901" i="1" s="1"/>
  <c r="L6899" i="1"/>
  <c r="H6899" i="1"/>
  <c r="M6899" i="1" s="1"/>
  <c r="L6902" i="1"/>
  <c r="H6902" i="1"/>
  <c r="M6902" i="1" s="1"/>
  <c r="L6879" i="1"/>
  <c r="H6879" i="1"/>
  <c r="M6879" i="1" s="1"/>
  <c r="L6878" i="1"/>
  <c r="H6878" i="1"/>
  <c r="M6878" i="1" s="1"/>
  <c r="L6872" i="1"/>
  <c r="H6872" i="1"/>
  <c r="M6872" i="1" s="1"/>
  <c r="L6873" i="1"/>
  <c r="H6873" i="1"/>
  <c r="M6873" i="1" s="1"/>
  <c r="L6867" i="1"/>
  <c r="H6867" i="1"/>
  <c r="M6867" i="1" s="1"/>
  <c r="L6868" i="1"/>
  <c r="H6868" i="1"/>
  <c r="M6868" i="1" s="1"/>
  <c r="L6866" i="1"/>
  <c r="H6866" i="1"/>
  <c r="M6866" i="1" s="1"/>
  <c r="L7014" i="1"/>
  <c r="H7014" i="1"/>
  <c r="M7014" i="1" s="1"/>
  <c r="L7015" i="1"/>
  <c r="H7015" i="1"/>
  <c r="M7015" i="1" s="1"/>
  <c r="L7013" i="1"/>
  <c r="H7013" i="1"/>
  <c r="M7013" i="1" s="1"/>
  <c r="L7012" i="1"/>
  <c r="H7012" i="1"/>
  <c r="M7012" i="1" s="1"/>
  <c r="L7011" i="1"/>
  <c r="H7011" i="1"/>
  <c r="M7011" i="1" s="1"/>
  <c r="L7017" i="1"/>
  <c r="H7017" i="1"/>
  <c r="M7017" i="1" s="1"/>
  <c r="L7016" i="1"/>
  <c r="H7016" i="1"/>
  <c r="M7016" i="1" s="1"/>
  <c r="L7010" i="1"/>
  <c r="H7010" i="1"/>
  <c r="M7010" i="1" s="1"/>
  <c r="L7003" i="1"/>
  <c r="H7003" i="1"/>
  <c r="M7003" i="1" s="1"/>
  <c r="L7005" i="1"/>
  <c r="H7005" i="1"/>
  <c r="M7005" i="1" s="1"/>
  <c r="L7004" i="1"/>
  <c r="H7004" i="1"/>
  <c r="M7004" i="1" s="1"/>
  <c r="L6929" i="1"/>
  <c r="H6929" i="1"/>
  <c r="M6929" i="1" s="1"/>
  <c r="L6948" i="1"/>
  <c r="H6948" i="1"/>
  <c r="M6948" i="1" s="1"/>
  <c r="L6973" i="1"/>
  <c r="H6973" i="1"/>
  <c r="M6973" i="1" s="1"/>
  <c r="L6851" i="1"/>
  <c r="H6851" i="1"/>
  <c r="M6851" i="1" s="1"/>
  <c r="L6850" i="1"/>
  <c r="H6850" i="1"/>
  <c r="M6850" i="1" s="1"/>
  <c r="L6852" i="1"/>
  <c r="H6852" i="1"/>
  <c r="M6852" i="1" s="1"/>
  <c r="L6849" i="1"/>
  <c r="H6849" i="1"/>
  <c r="M6849" i="1" s="1"/>
  <c r="L7031" i="1"/>
  <c r="H7031" i="1"/>
  <c r="M7031" i="1" s="1"/>
  <c r="L6921" i="1"/>
  <c r="H6921" i="1"/>
  <c r="M6921" i="1" s="1"/>
  <c r="L6922" i="1"/>
  <c r="H6922" i="1"/>
  <c r="M6922" i="1" s="1"/>
  <c r="L6920" i="1"/>
  <c r="H6920" i="1"/>
  <c r="M6920" i="1" s="1"/>
  <c r="L6924" i="1"/>
  <c r="H6924" i="1"/>
  <c r="M6924" i="1" s="1"/>
  <c r="L6923" i="1"/>
  <c r="H6923" i="1"/>
  <c r="M6923" i="1" s="1"/>
  <c r="L1376" i="1"/>
  <c r="H1376" i="1"/>
  <c r="M1376" i="1" s="1"/>
  <c r="L1302" i="1"/>
  <c r="H1302" i="1"/>
  <c r="M1302" i="1" s="1"/>
  <c r="L1296" i="1"/>
  <c r="H1296" i="1"/>
  <c r="M1296" i="1" s="1"/>
  <c r="L1292" i="1"/>
  <c r="H1292" i="1"/>
  <c r="M1292" i="1" s="1"/>
  <c r="L1275" i="1"/>
  <c r="H1275" i="1"/>
  <c r="M1275" i="1" s="1"/>
  <c r="L1276" i="1"/>
  <c r="H1276" i="1"/>
  <c r="M1276" i="1" s="1"/>
  <c r="L1284" i="1"/>
  <c r="H1284" i="1"/>
  <c r="M1284" i="1" s="1"/>
  <c r="L1334" i="1"/>
  <c r="H1334" i="1"/>
  <c r="M1334" i="1" s="1"/>
  <c r="L1335" i="1"/>
  <c r="H1335" i="1"/>
  <c r="M1335" i="1" s="1"/>
  <c r="L1303" i="1"/>
  <c r="H1303" i="1"/>
  <c r="M1303" i="1" s="1"/>
  <c r="L1212" i="1"/>
  <c r="H1212" i="1"/>
  <c r="M1212" i="1" s="1"/>
  <c r="L1188" i="1"/>
  <c r="H1188" i="1"/>
  <c r="M1188" i="1" s="1"/>
  <c r="L1250" i="1"/>
  <c r="H1250" i="1"/>
  <c r="M1250" i="1" s="1"/>
  <c r="L1227" i="1"/>
  <c r="H1227" i="1"/>
  <c r="M1227" i="1" s="1"/>
  <c r="L1156" i="1"/>
  <c r="H1156" i="1"/>
  <c r="M1156" i="1" s="1"/>
  <c r="L1197" i="1"/>
  <c r="H1197" i="1"/>
  <c r="M1197" i="1" s="1"/>
  <c r="L1331" i="1"/>
  <c r="H1331" i="1"/>
  <c r="M1331" i="1" s="1"/>
  <c r="L1236" i="1"/>
  <c r="H1236" i="1"/>
  <c r="M1236" i="1" s="1"/>
  <c r="L1235" i="1"/>
  <c r="H1235" i="1"/>
  <c r="M1235" i="1" s="1"/>
  <c r="L1146" i="1"/>
  <c r="H1146" i="1"/>
  <c r="M1146" i="1" s="1"/>
  <c r="L1147" i="1"/>
  <c r="H1147" i="1"/>
  <c r="M1147" i="1" s="1"/>
  <c r="L1373" i="1"/>
  <c r="H1373" i="1"/>
  <c r="M1373" i="1" s="1"/>
  <c r="L1371" i="1"/>
  <c r="H1371" i="1"/>
  <c r="M1371" i="1" s="1"/>
  <c r="L1372" i="1"/>
  <c r="H1372" i="1"/>
  <c r="M1372" i="1" s="1"/>
  <c r="L1265" i="1"/>
  <c r="H1265" i="1"/>
  <c r="M1265" i="1" s="1"/>
  <c r="L1264" i="1"/>
  <c r="H1264" i="1"/>
  <c r="M1264" i="1" s="1"/>
  <c r="L1206" i="1"/>
  <c r="H1206" i="1"/>
  <c r="M1206" i="1" s="1"/>
  <c r="L1328" i="1"/>
  <c r="H1328" i="1"/>
  <c r="M1328" i="1" s="1"/>
  <c r="L1249" i="1"/>
  <c r="H1249" i="1"/>
  <c r="M1249" i="1" s="1"/>
  <c r="L1222" i="1"/>
  <c r="H1222" i="1"/>
  <c r="M1222" i="1" s="1"/>
  <c r="L1379" i="1"/>
  <c r="H1379" i="1"/>
  <c r="M1379" i="1" s="1"/>
  <c r="L1150" i="1"/>
  <c r="H1150" i="1"/>
  <c r="M1150" i="1" s="1"/>
  <c r="L1148" i="1"/>
  <c r="H1148" i="1"/>
  <c r="M1148" i="1" s="1"/>
  <c r="L1149" i="1"/>
  <c r="H1149" i="1"/>
  <c r="M1149" i="1" s="1"/>
  <c r="L1105" i="1"/>
  <c r="H1105" i="1"/>
  <c r="M1105" i="1" s="1"/>
  <c r="L1106" i="1"/>
  <c r="H1106" i="1"/>
  <c r="M1106" i="1" s="1"/>
  <c r="L1208" i="1"/>
  <c r="H1208" i="1"/>
  <c r="M1208" i="1" s="1"/>
  <c r="L1238" i="1"/>
  <c r="H1238" i="1"/>
  <c r="M1238" i="1" s="1"/>
  <c r="L1239" i="1"/>
  <c r="H1239" i="1"/>
  <c r="M1239" i="1" s="1"/>
  <c r="L1226" i="1"/>
  <c r="H1226" i="1"/>
  <c r="M1226" i="1" s="1"/>
  <c r="L1220" i="1"/>
  <c r="H1220" i="1"/>
  <c r="M1220" i="1" s="1"/>
  <c r="L1209" i="1"/>
  <c r="H1209" i="1"/>
  <c r="M1209" i="1" s="1"/>
  <c r="L1143" i="1"/>
  <c r="H1143" i="1"/>
  <c r="M1143" i="1" s="1"/>
  <c r="L1144" i="1"/>
  <c r="H1144" i="1"/>
  <c r="M1144" i="1" s="1"/>
  <c r="L1142" i="1"/>
  <c r="H1142" i="1"/>
  <c r="M1142" i="1" s="1"/>
  <c r="L1332" i="1"/>
  <c r="H1332" i="1"/>
  <c r="M1332" i="1" s="1"/>
  <c r="L1330" i="1"/>
  <c r="H1330" i="1"/>
  <c r="M1330" i="1" s="1"/>
  <c r="L1380" i="1"/>
  <c r="H1380" i="1"/>
  <c r="M1380" i="1" s="1"/>
  <c r="L1191" i="1"/>
  <c r="H1191" i="1"/>
  <c r="M1191" i="1" s="1"/>
  <c r="L1195" i="1"/>
  <c r="H1195" i="1"/>
  <c r="M1195" i="1" s="1"/>
  <c r="L1182" i="1"/>
  <c r="H1182" i="1"/>
  <c r="M1182" i="1" s="1"/>
  <c r="L1120" i="1"/>
  <c r="H1120" i="1"/>
  <c r="M1120" i="1" s="1"/>
  <c r="L1252" i="1"/>
  <c r="H1252" i="1"/>
  <c r="M1252" i="1" s="1"/>
  <c r="L1251" i="1"/>
  <c r="H1251" i="1"/>
  <c r="M1251" i="1" s="1"/>
  <c r="L1248" i="1"/>
  <c r="H1248" i="1"/>
  <c r="M1248" i="1" s="1"/>
  <c r="L1247" i="1"/>
  <c r="H1247" i="1"/>
  <c r="M1247" i="1" s="1"/>
  <c r="L1253" i="1"/>
  <c r="H1253" i="1"/>
  <c r="M1253" i="1" s="1"/>
  <c r="L1165" i="1"/>
  <c r="H1165" i="1"/>
  <c r="M1165" i="1" s="1"/>
  <c r="L1166" i="1"/>
  <c r="H1166" i="1"/>
  <c r="M1166" i="1" s="1"/>
  <c r="L1107" i="1"/>
  <c r="H1107" i="1"/>
  <c r="M1107" i="1" s="1"/>
  <c r="L1110" i="1"/>
  <c r="H1110" i="1"/>
  <c r="M1110" i="1" s="1"/>
  <c r="L1178" i="1"/>
  <c r="H1178" i="1"/>
  <c r="M1178" i="1" s="1"/>
  <c r="L1181" i="1"/>
  <c r="H1181" i="1"/>
  <c r="M1181" i="1" s="1"/>
  <c r="L1179" i="1"/>
  <c r="H1179" i="1"/>
  <c r="M1179" i="1" s="1"/>
  <c r="L1174" i="1"/>
  <c r="H1174" i="1"/>
  <c r="M1174" i="1" s="1"/>
  <c r="L1180" i="1"/>
  <c r="H1180" i="1"/>
  <c r="M1180" i="1" s="1"/>
  <c r="L1176" i="1"/>
  <c r="H1176" i="1"/>
  <c r="M1176" i="1" s="1"/>
  <c r="L1177" i="1"/>
  <c r="H1177" i="1"/>
  <c r="M1177" i="1" s="1"/>
  <c r="L1175" i="1"/>
  <c r="H1175" i="1"/>
  <c r="M1175" i="1" s="1"/>
  <c r="L1164" i="1"/>
  <c r="H1164" i="1"/>
  <c r="M1164" i="1" s="1"/>
  <c r="L1243" i="1"/>
  <c r="H1243" i="1"/>
  <c r="M1243" i="1" s="1"/>
  <c r="L1263" i="1"/>
  <c r="H1263" i="1"/>
  <c r="M1263" i="1" s="1"/>
  <c r="L1266" i="1"/>
  <c r="H1266" i="1"/>
  <c r="M1266" i="1" s="1"/>
  <c r="L1221" i="1"/>
  <c r="H1221" i="1"/>
  <c r="M1221" i="1" s="1"/>
  <c r="L1374" i="1"/>
  <c r="H1374" i="1"/>
  <c r="M1374" i="1" s="1"/>
  <c r="L1163" i="1"/>
  <c r="H1163" i="1"/>
  <c r="M1163" i="1" s="1"/>
  <c r="L1378" i="1"/>
  <c r="H1378" i="1"/>
  <c r="M1378" i="1" s="1"/>
  <c r="L1198" i="1"/>
  <c r="H1198" i="1"/>
  <c r="M1198" i="1" s="1"/>
  <c r="L1200" i="1"/>
  <c r="H1200" i="1"/>
  <c r="M1200" i="1" s="1"/>
  <c r="L1218" i="1"/>
  <c r="H1218" i="1"/>
  <c r="M1218" i="1" s="1"/>
  <c r="L1377" i="1"/>
  <c r="H1377" i="1"/>
  <c r="M1377" i="1" s="1"/>
  <c r="L1375" i="1"/>
  <c r="H1375" i="1"/>
  <c r="M1375" i="1" s="1"/>
  <c r="L1190" i="1"/>
  <c r="H1190" i="1"/>
  <c r="M1190" i="1" s="1"/>
  <c r="L1234" i="1"/>
  <c r="H1234" i="1"/>
  <c r="M1234" i="1" s="1"/>
  <c r="L1244" i="1"/>
  <c r="H1244" i="1"/>
  <c r="M1244" i="1" s="1"/>
  <c r="L1388" i="1"/>
  <c r="H1388" i="1"/>
  <c r="M1388" i="1" s="1"/>
  <c r="L1228" i="1"/>
  <c r="H1228" i="1"/>
  <c r="M1228" i="1" s="1"/>
  <c r="L1231" i="1"/>
  <c r="H1231" i="1"/>
  <c r="M1231" i="1" s="1"/>
  <c r="L1230" i="1"/>
  <c r="H1230" i="1"/>
  <c r="M1230" i="1" s="1"/>
  <c r="L1229" i="1"/>
  <c r="H1229" i="1"/>
  <c r="M1229" i="1" s="1"/>
  <c r="L1201" i="1"/>
  <c r="H1201" i="1"/>
  <c r="M1201" i="1" s="1"/>
  <c r="L1329" i="1"/>
  <c r="H1329" i="1"/>
  <c r="M1329" i="1" s="1"/>
  <c r="L1326" i="1"/>
  <c r="H1326" i="1"/>
  <c r="M1326" i="1" s="1"/>
  <c r="L1309" i="1"/>
  <c r="H1309" i="1"/>
  <c r="M1309" i="1" s="1"/>
  <c r="L1327" i="1"/>
  <c r="H1327" i="1"/>
  <c r="M1327" i="1" s="1"/>
  <c r="L449" i="1"/>
  <c r="H449" i="1"/>
  <c r="M449" i="1" s="1"/>
  <c r="L450" i="1"/>
  <c r="H450" i="1"/>
  <c r="M450" i="1" s="1"/>
  <c r="L444" i="1"/>
  <c r="H444" i="1"/>
  <c r="M444" i="1" s="1"/>
  <c r="L453" i="1"/>
  <c r="H453" i="1"/>
  <c r="M453" i="1" s="1"/>
  <c r="L454" i="1"/>
  <c r="H454" i="1"/>
  <c r="M454" i="1" s="1"/>
  <c r="L445" i="1"/>
  <c r="H445" i="1"/>
  <c r="M445" i="1" s="1"/>
  <c r="L446" i="1"/>
  <c r="H446" i="1"/>
  <c r="M446" i="1" s="1"/>
  <c r="L448" i="1"/>
  <c r="H448" i="1"/>
  <c r="M448" i="1" s="1"/>
  <c r="L447" i="1"/>
  <c r="H447" i="1"/>
  <c r="M447" i="1" s="1"/>
  <c r="L451" i="1"/>
  <c r="H451" i="1"/>
  <c r="M451" i="1" s="1"/>
  <c r="L452" i="1"/>
  <c r="H452" i="1"/>
  <c r="M452" i="1" s="1"/>
  <c r="L443" i="1"/>
  <c r="H443" i="1"/>
  <c r="M443" i="1" s="1"/>
  <c r="L460" i="1"/>
  <c r="H460" i="1"/>
  <c r="M460" i="1" s="1"/>
  <c r="L457" i="1"/>
  <c r="H457" i="1"/>
  <c r="M457" i="1" s="1"/>
  <c r="L455" i="1"/>
  <c r="H455" i="1"/>
  <c r="M455" i="1" s="1"/>
  <c r="L456" i="1"/>
  <c r="H456" i="1"/>
  <c r="M456" i="1" s="1"/>
  <c r="L459" i="1"/>
  <c r="H459" i="1"/>
  <c r="M459" i="1" s="1"/>
  <c r="L458" i="1"/>
  <c r="H458" i="1"/>
  <c r="M458" i="1" s="1"/>
  <c r="L31" i="1"/>
  <c r="H31" i="1"/>
  <c r="M31" i="1" s="1"/>
  <c r="L156" i="1"/>
  <c r="H156" i="1"/>
  <c r="M156" i="1" s="1"/>
  <c r="L393" i="1"/>
  <c r="H393" i="1"/>
  <c r="M393" i="1" s="1"/>
  <c r="L55" i="1"/>
  <c r="H55" i="1"/>
  <c r="M55" i="1" s="1"/>
  <c r="L270" i="1"/>
  <c r="H270" i="1"/>
  <c r="M270" i="1" s="1"/>
  <c r="L271" i="1"/>
  <c r="H271" i="1"/>
  <c r="M271" i="1" s="1"/>
  <c r="L272" i="1"/>
  <c r="H272" i="1"/>
  <c r="M272" i="1" s="1"/>
  <c r="L273" i="1"/>
  <c r="H273" i="1"/>
  <c r="M273" i="1" s="1"/>
  <c r="L267" i="1"/>
  <c r="H267" i="1"/>
  <c r="M267" i="1" s="1"/>
  <c r="L511" i="1"/>
  <c r="H511" i="1"/>
  <c r="M511" i="1" s="1"/>
  <c r="L959" i="1"/>
  <c r="H959" i="1"/>
  <c r="M959" i="1" s="1"/>
  <c r="L958" i="1"/>
  <c r="H958" i="1"/>
  <c r="M958" i="1" s="1"/>
  <c r="L383" i="1"/>
  <c r="H383" i="1"/>
  <c r="M383" i="1" s="1"/>
  <c r="L557" i="1"/>
  <c r="H557" i="1"/>
  <c r="M557" i="1" s="1"/>
  <c r="L361" i="1"/>
  <c r="H361" i="1"/>
  <c r="M361" i="1" s="1"/>
  <c r="L368" i="1"/>
  <c r="H368" i="1"/>
  <c r="M368" i="1" s="1"/>
  <c r="L146" i="1"/>
  <c r="H146" i="1"/>
  <c r="M146" i="1" s="1"/>
  <c r="L896" i="1"/>
  <c r="H896" i="1"/>
  <c r="M896" i="1" s="1"/>
  <c r="L74" i="1"/>
  <c r="H74" i="1"/>
  <c r="M74" i="1" s="1"/>
  <c r="L75" i="1"/>
  <c r="H75" i="1"/>
  <c r="M75" i="1" s="1"/>
  <c r="L76" i="1"/>
  <c r="H76" i="1"/>
  <c r="M76" i="1" s="1"/>
  <c r="L80" i="1"/>
  <c r="H80" i="1"/>
  <c r="M80" i="1" s="1"/>
  <c r="L38" i="1"/>
  <c r="H38" i="1"/>
  <c r="M38" i="1" s="1"/>
  <c r="L39" i="1"/>
  <c r="H39" i="1"/>
  <c r="M39" i="1" s="1"/>
  <c r="L35" i="1"/>
  <c r="H35" i="1"/>
  <c r="M35" i="1" s="1"/>
  <c r="L34" i="1"/>
  <c r="H34" i="1"/>
  <c r="M34" i="1" s="1"/>
  <c r="L596" i="1"/>
  <c r="H596" i="1"/>
  <c r="M596" i="1" s="1"/>
  <c r="L588" i="1"/>
  <c r="H588" i="1"/>
  <c r="M588" i="1" s="1"/>
  <c r="L821" i="1"/>
  <c r="H821" i="1"/>
  <c r="M821" i="1" s="1"/>
  <c r="L824" i="1"/>
  <c r="H824" i="1"/>
  <c r="M824" i="1" s="1"/>
  <c r="L810" i="1"/>
  <c r="H810" i="1"/>
  <c r="M810" i="1" s="1"/>
  <c r="L515" i="1"/>
  <c r="H515" i="1"/>
  <c r="M515" i="1" s="1"/>
  <c r="L861" i="1"/>
  <c r="H861" i="1"/>
  <c r="M861" i="1" s="1"/>
  <c r="L346" i="1"/>
  <c r="H346" i="1"/>
  <c r="M346" i="1" s="1"/>
  <c r="L344" i="1"/>
  <c r="H344" i="1"/>
  <c r="M344" i="1" s="1"/>
  <c r="L345" i="1"/>
  <c r="H345" i="1"/>
  <c r="M345" i="1" s="1"/>
  <c r="L497" i="1"/>
  <c r="H497" i="1"/>
  <c r="M497" i="1" s="1"/>
  <c r="L498" i="1"/>
  <c r="H498" i="1"/>
  <c r="M498" i="1" s="1"/>
  <c r="L180" i="1"/>
  <c r="H180" i="1"/>
  <c r="M180" i="1" s="1"/>
  <c r="L178" i="1"/>
  <c r="H178" i="1"/>
  <c r="M178" i="1" s="1"/>
  <c r="L999" i="1"/>
  <c r="H999" i="1"/>
  <c r="M999" i="1" s="1"/>
  <c r="L995" i="1"/>
  <c r="H995" i="1"/>
  <c r="M995" i="1" s="1"/>
  <c r="L998" i="1"/>
  <c r="H998" i="1"/>
  <c r="M998" i="1" s="1"/>
  <c r="L996" i="1"/>
  <c r="H996" i="1"/>
  <c r="M996" i="1" s="1"/>
  <c r="L997" i="1"/>
  <c r="H997" i="1"/>
  <c r="M997" i="1" s="1"/>
  <c r="L635" i="1"/>
  <c r="H635" i="1"/>
  <c r="M635" i="1" s="1"/>
  <c r="L72" i="1"/>
  <c r="H72" i="1"/>
  <c r="M72" i="1" s="1"/>
  <c r="L78" i="1"/>
  <c r="H78" i="1"/>
  <c r="M78" i="1" s="1"/>
  <c r="L928" i="1"/>
  <c r="H928" i="1"/>
  <c r="M928" i="1" s="1"/>
  <c r="L214" i="1"/>
  <c r="H214" i="1"/>
  <c r="M214" i="1" s="1"/>
  <c r="L215" i="1"/>
  <c r="H215" i="1"/>
  <c r="M215" i="1" s="1"/>
  <c r="L216" i="1"/>
  <c r="H216" i="1"/>
  <c r="M216" i="1" s="1"/>
  <c r="L199" i="1"/>
  <c r="H199" i="1"/>
  <c r="M199" i="1" s="1"/>
  <c r="L201" i="1"/>
  <c r="H201" i="1"/>
  <c r="M201" i="1" s="1"/>
  <c r="L648" i="1"/>
  <c r="H648" i="1"/>
  <c r="M648" i="1" s="1"/>
  <c r="L779" i="1"/>
  <c r="H779" i="1"/>
  <c r="M779" i="1" s="1"/>
  <c r="L781" i="1"/>
  <c r="H781" i="1"/>
  <c r="M781" i="1" s="1"/>
  <c r="L783" i="1"/>
  <c r="H783" i="1"/>
  <c r="M783" i="1" s="1"/>
  <c r="L787" i="1"/>
  <c r="H787" i="1"/>
  <c r="M787" i="1" s="1"/>
  <c r="L778" i="1"/>
  <c r="H778" i="1"/>
  <c r="M778" i="1" s="1"/>
  <c r="L786" i="1"/>
  <c r="H786" i="1"/>
  <c r="M786" i="1" s="1"/>
  <c r="L789" i="1"/>
  <c r="H789" i="1"/>
  <c r="M789" i="1" s="1"/>
  <c r="L780" i="1"/>
  <c r="H780" i="1"/>
  <c r="M780" i="1" s="1"/>
  <c r="L777" i="1"/>
  <c r="H777" i="1"/>
  <c r="M777" i="1" s="1"/>
  <c r="L523" i="1"/>
  <c r="H523" i="1"/>
  <c r="M523" i="1" s="1"/>
  <c r="L571" i="1"/>
  <c r="H571" i="1"/>
  <c r="M571" i="1" s="1"/>
  <c r="L548" i="1"/>
  <c r="H548" i="1"/>
  <c r="M548" i="1" s="1"/>
  <c r="L547" i="1"/>
  <c r="H547" i="1"/>
  <c r="M547" i="1" s="1"/>
  <c r="L149" i="1"/>
  <c r="H149" i="1"/>
  <c r="M149" i="1" s="1"/>
  <c r="L508" i="1"/>
  <c r="H508" i="1"/>
  <c r="M508" i="1" s="1"/>
  <c r="L765" i="1"/>
  <c r="H765" i="1"/>
  <c r="M765" i="1" s="1"/>
  <c r="L745" i="1"/>
  <c r="H745" i="1"/>
  <c r="M745" i="1" s="1"/>
  <c r="L82" i="1"/>
  <c r="H82" i="1"/>
  <c r="M82" i="1" s="1"/>
  <c r="L81" i="1"/>
  <c r="H81" i="1"/>
  <c r="M81" i="1" s="1"/>
  <c r="L79" i="1"/>
  <c r="H79" i="1"/>
  <c r="M79" i="1" s="1"/>
  <c r="L71" i="1"/>
  <c r="H71" i="1"/>
  <c r="M71" i="1" s="1"/>
  <c r="L83" i="1"/>
  <c r="H83" i="1"/>
  <c r="M83" i="1" s="1"/>
  <c r="L69" i="1"/>
  <c r="H69" i="1"/>
  <c r="M69" i="1" s="1"/>
  <c r="L73" i="1"/>
  <c r="H73" i="1"/>
  <c r="M73" i="1" s="1"/>
  <c r="L650" i="1"/>
  <c r="H650" i="1"/>
  <c r="M650" i="1" s="1"/>
  <c r="L979" i="1"/>
  <c r="H979" i="1"/>
  <c r="M979" i="1" s="1"/>
  <c r="L983" i="1"/>
  <c r="H983" i="1"/>
  <c r="M983" i="1" s="1"/>
  <c r="L982" i="1"/>
  <c r="H982" i="1"/>
  <c r="M982" i="1" s="1"/>
  <c r="L150" i="1"/>
  <c r="H150" i="1"/>
  <c r="M150" i="1" s="1"/>
  <c r="L873" i="1"/>
  <c r="H873" i="1"/>
  <c r="M873" i="1" s="1"/>
  <c r="L371" i="1"/>
  <c r="H371" i="1"/>
  <c r="M371" i="1" s="1"/>
  <c r="L370" i="1"/>
  <c r="H370" i="1"/>
  <c r="M370" i="1" s="1"/>
  <c r="L372" i="1"/>
  <c r="H372" i="1"/>
  <c r="M372" i="1" s="1"/>
  <c r="L100" i="1"/>
  <c r="H100" i="1"/>
  <c r="M100" i="1" s="1"/>
  <c r="L36" i="1"/>
  <c r="H36" i="1"/>
  <c r="M36" i="1" s="1"/>
  <c r="L37" i="1"/>
  <c r="H37" i="1"/>
  <c r="M37" i="1" s="1"/>
  <c r="L129" i="1"/>
  <c r="H129" i="1"/>
  <c r="M129" i="1" s="1"/>
  <c r="L895" i="1"/>
  <c r="H895" i="1"/>
  <c r="M895" i="1" s="1"/>
  <c r="L813" i="1"/>
  <c r="H813" i="1"/>
  <c r="M813" i="1" s="1"/>
  <c r="L812" i="1"/>
  <c r="H812" i="1"/>
  <c r="M812" i="1" s="1"/>
  <c r="L811" i="1"/>
  <c r="H811" i="1"/>
  <c r="M811" i="1" s="1"/>
  <c r="L809" i="1"/>
  <c r="H809" i="1"/>
  <c r="M809" i="1" s="1"/>
  <c r="L586" i="1"/>
  <c r="H586" i="1"/>
  <c r="M586" i="1" s="1"/>
  <c r="L521" i="1"/>
  <c r="H521" i="1"/>
  <c r="M521" i="1" s="1"/>
  <c r="L522" i="1"/>
  <c r="H522" i="1"/>
  <c r="M522" i="1" s="1"/>
  <c r="L520" i="1"/>
  <c r="H520" i="1"/>
  <c r="M520" i="1" s="1"/>
  <c r="L519" i="1"/>
  <c r="H519" i="1"/>
  <c r="M519" i="1" s="1"/>
  <c r="L386" i="1"/>
  <c r="H386" i="1"/>
  <c r="M386" i="1" s="1"/>
  <c r="L1093" i="1"/>
  <c r="H1093" i="1"/>
  <c r="M1093" i="1" s="1"/>
  <c r="L1015" i="1"/>
  <c r="H1015" i="1"/>
  <c r="M1015" i="1" s="1"/>
  <c r="L87" i="1"/>
  <c r="H87" i="1"/>
  <c r="M87" i="1" s="1"/>
  <c r="L517" i="1"/>
  <c r="H517" i="1"/>
  <c r="M517" i="1" s="1"/>
  <c r="L518" i="1"/>
  <c r="H518" i="1"/>
  <c r="M518" i="1" s="1"/>
  <c r="L954" i="1"/>
  <c r="H954" i="1"/>
  <c r="M954" i="1" s="1"/>
  <c r="L33" i="1"/>
  <c r="H33" i="1"/>
  <c r="M33" i="1" s="1"/>
  <c r="L32" i="1"/>
  <c r="H32" i="1"/>
  <c r="M32" i="1" s="1"/>
  <c r="L253" i="1"/>
  <c r="H253" i="1"/>
  <c r="M253" i="1" s="1"/>
  <c r="L262" i="1"/>
  <c r="H262" i="1"/>
  <c r="M262" i="1" s="1"/>
  <c r="L45" i="1"/>
  <c r="H45" i="1"/>
  <c r="M45" i="1" s="1"/>
  <c r="L91" i="1"/>
  <c r="H91" i="1"/>
  <c r="M91" i="1" s="1"/>
  <c r="L764" i="1"/>
  <c r="H764" i="1"/>
  <c r="M764" i="1" s="1"/>
  <c r="L30" i="1"/>
  <c r="H30" i="1"/>
  <c r="M30" i="1" s="1"/>
  <c r="L28" i="1"/>
  <c r="H28" i="1"/>
  <c r="M28" i="1" s="1"/>
  <c r="L875" i="1"/>
  <c r="H875" i="1"/>
  <c r="M875" i="1" s="1"/>
  <c r="L874" i="1"/>
  <c r="H874" i="1"/>
  <c r="M874" i="1" s="1"/>
  <c r="L389" i="1"/>
  <c r="H389" i="1"/>
  <c r="M389" i="1" s="1"/>
  <c r="L24" i="1"/>
  <c r="H24" i="1"/>
  <c r="M24" i="1" s="1"/>
  <c r="L22" i="1"/>
  <c r="H22" i="1"/>
  <c r="M22" i="1" s="1"/>
  <c r="L414" i="1"/>
  <c r="H414" i="1"/>
  <c r="M414" i="1" s="1"/>
  <c r="L285" i="1"/>
  <c r="H285" i="1"/>
  <c r="M285" i="1" s="1"/>
  <c r="L277" i="1"/>
  <c r="H277" i="1"/>
  <c r="M277" i="1" s="1"/>
  <c r="L278" i="1"/>
  <c r="H278" i="1"/>
  <c r="M278" i="1" s="1"/>
  <c r="L279" i="1"/>
  <c r="H279" i="1"/>
  <c r="M279" i="1" s="1"/>
  <c r="L281" i="1"/>
  <c r="H281" i="1"/>
  <c r="M281" i="1" s="1"/>
  <c r="L284" i="1"/>
  <c r="H284" i="1"/>
  <c r="M284" i="1" s="1"/>
  <c r="L286" i="1"/>
  <c r="H286" i="1"/>
  <c r="M286" i="1" s="1"/>
  <c r="L283" i="1"/>
  <c r="H283" i="1"/>
  <c r="M283" i="1" s="1"/>
  <c r="L1022" i="1"/>
  <c r="H1022" i="1"/>
  <c r="M1022" i="1" s="1"/>
  <c r="L977" i="1"/>
  <c r="H977" i="1"/>
  <c r="M977" i="1" s="1"/>
  <c r="L975" i="1"/>
  <c r="H975" i="1"/>
  <c r="M975" i="1" s="1"/>
  <c r="L976" i="1"/>
  <c r="H976" i="1"/>
  <c r="M976" i="1" s="1"/>
  <c r="L978" i="1"/>
  <c r="H978" i="1"/>
  <c r="M978" i="1" s="1"/>
  <c r="L466" i="1"/>
  <c r="H466" i="1"/>
  <c r="M466" i="1" s="1"/>
  <c r="L42" i="1"/>
  <c r="H42" i="1"/>
  <c r="M42" i="1" s="1"/>
  <c r="L43" i="1"/>
  <c r="H43" i="1"/>
  <c r="M43" i="1" s="1"/>
  <c r="L44" i="1"/>
  <c r="H44" i="1"/>
  <c r="M44" i="1" s="1"/>
  <c r="L404" i="1"/>
  <c r="H404" i="1"/>
  <c r="M404" i="1" s="1"/>
  <c r="L166" i="1"/>
  <c r="H166" i="1"/>
  <c r="M166" i="1" s="1"/>
  <c r="L160" i="1"/>
  <c r="H160" i="1"/>
  <c r="M160" i="1" s="1"/>
  <c r="L755" i="1"/>
  <c r="H755" i="1"/>
  <c r="M755" i="1" s="1"/>
  <c r="L756" i="1"/>
  <c r="H756" i="1"/>
  <c r="M756" i="1" s="1"/>
  <c r="L536" i="1"/>
  <c r="H536" i="1"/>
  <c r="M536" i="1" s="1"/>
  <c r="L348" i="1"/>
  <c r="H348" i="1"/>
  <c r="M348" i="1" s="1"/>
  <c r="L347" i="1"/>
  <c r="H347" i="1"/>
  <c r="M347" i="1" s="1"/>
  <c r="L350" i="1"/>
  <c r="H350" i="1"/>
  <c r="M350" i="1" s="1"/>
  <c r="L187" i="1"/>
  <c r="H187" i="1"/>
  <c r="M187" i="1" s="1"/>
  <c r="L186" i="1"/>
  <c r="H186" i="1"/>
  <c r="M186" i="1" s="1"/>
  <c r="L184" i="1"/>
  <c r="H184" i="1"/>
  <c r="M184" i="1" s="1"/>
  <c r="L185" i="1"/>
  <c r="H185" i="1"/>
  <c r="M185" i="1" s="1"/>
  <c r="L188" i="1"/>
  <c r="H188" i="1"/>
  <c r="M188" i="1" s="1"/>
  <c r="L50" i="1"/>
  <c r="H50" i="1"/>
  <c r="M50" i="1" s="1"/>
  <c r="L885" i="1"/>
  <c r="H885" i="1"/>
  <c r="M885" i="1" s="1"/>
  <c r="L198" i="1"/>
  <c r="H198" i="1"/>
  <c r="M198" i="1" s="1"/>
  <c r="L613" i="1"/>
  <c r="H613" i="1"/>
  <c r="M613" i="1" s="1"/>
  <c r="L918" i="1"/>
  <c r="H918" i="1"/>
  <c r="M918" i="1" s="1"/>
  <c r="L941" i="1"/>
  <c r="H941" i="1"/>
  <c r="M941" i="1" s="1"/>
  <c r="L936" i="1"/>
  <c r="H936" i="1"/>
  <c r="M936" i="1" s="1"/>
  <c r="L917" i="1"/>
  <c r="H917" i="1"/>
  <c r="M917" i="1" s="1"/>
  <c r="L526" i="1"/>
  <c r="H526" i="1"/>
  <c r="M526" i="1" s="1"/>
  <c r="L525" i="1"/>
  <c r="H525" i="1"/>
  <c r="M525" i="1" s="1"/>
  <c r="L549" i="1"/>
  <c r="H549" i="1"/>
  <c r="M549" i="1" s="1"/>
  <c r="L131" i="1"/>
  <c r="H131" i="1"/>
  <c r="M131" i="1" s="1"/>
  <c r="L1007" i="1"/>
  <c r="H1007" i="1"/>
  <c r="M1007" i="1" s="1"/>
  <c r="L647" i="1"/>
  <c r="H647" i="1"/>
  <c r="M647" i="1" s="1"/>
  <c r="L261" i="1"/>
  <c r="H261" i="1"/>
  <c r="M261" i="1" s="1"/>
  <c r="L260" i="1"/>
  <c r="H260" i="1"/>
  <c r="M260" i="1" s="1"/>
  <c r="L250" i="1"/>
  <c r="H250" i="1"/>
  <c r="M250" i="1" s="1"/>
  <c r="L249" i="1"/>
  <c r="H249" i="1"/>
  <c r="M249" i="1" s="1"/>
  <c r="L248" i="1"/>
  <c r="H248" i="1"/>
  <c r="M248" i="1" s="1"/>
  <c r="L247" i="1"/>
  <c r="H247" i="1"/>
  <c r="M247" i="1" s="1"/>
  <c r="L246" i="1"/>
  <c r="H246" i="1"/>
  <c r="M246" i="1" s="1"/>
  <c r="L972" i="1"/>
  <c r="H972" i="1"/>
  <c r="M972" i="1" s="1"/>
  <c r="L163" i="1"/>
  <c r="H163" i="1"/>
  <c r="M163" i="1" s="1"/>
  <c r="L164" i="1"/>
  <c r="H164" i="1"/>
  <c r="M164" i="1" s="1"/>
  <c r="L158" i="1"/>
  <c r="H158" i="1"/>
  <c r="M158" i="1" s="1"/>
  <c r="L614" i="1"/>
  <c r="H614" i="1"/>
  <c r="M614" i="1" s="1"/>
  <c r="L612" i="1"/>
  <c r="H612" i="1"/>
  <c r="M612" i="1" s="1"/>
  <c r="L611" i="1"/>
  <c r="H611" i="1"/>
  <c r="M611" i="1" s="1"/>
  <c r="L626" i="1"/>
  <c r="H626" i="1"/>
  <c r="M626" i="1" s="1"/>
  <c r="L624" i="1"/>
  <c r="H624" i="1"/>
  <c r="M624" i="1" s="1"/>
  <c r="L625" i="1"/>
  <c r="H625" i="1"/>
  <c r="M625" i="1" s="1"/>
  <c r="L583" i="1"/>
  <c r="H583" i="1"/>
  <c r="M583" i="1" s="1"/>
  <c r="L587" i="1"/>
  <c r="H587" i="1"/>
  <c r="M587" i="1" s="1"/>
  <c r="L585" i="1"/>
  <c r="H585" i="1"/>
  <c r="M585" i="1" s="1"/>
  <c r="L584" i="1"/>
  <c r="H584" i="1"/>
  <c r="M584" i="1" s="1"/>
  <c r="L365" i="1"/>
  <c r="H365" i="1"/>
  <c r="M365" i="1" s="1"/>
  <c r="L366" i="1"/>
  <c r="H366" i="1"/>
  <c r="M366" i="1" s="1"/>
  <c r="L367" i="1"/>
  <c r="H367" i="1"/>
  <c r="M367" i="1" s="1"/>
  <c r="L362" i="1"/>
  <c r="H362" i="1"/>
  <c r="M362" i="1" s="1"/>
  <c r="L363" i="1"/>
  <c r="H363" i="1"/>
  <c r="M363" i="1" s="1"/>
  <c r="L364" i="1"/>
  <c r="H364" i="1"/>
  <c r="M364" i="1" s="1"/>
  <c r="L947" i="1"/>
  <c r="H947" i="1"/>
  <c r="M947" i="1" s="1"/>
  <c r="L950" i="1"/>
  <c r="H950" i="1"/>
  <c r="M950" i="1" s="1"/>
  <c r="L763" i="1"/>
  <c r="H763" i="1"/>
  <c r="M763" i="1" s="1"/>
  <c r="L721" i="1"/>
  <c r="H721" i="1"/>
  <c r="M721" i="1" s="1"/>
  <c r="L946" i="1"/>
  <c r="H946" i="1"/>
  <c r="M946" i="1" s="1"/>
  <c r="L945" i="1"/>
  <c r="H945" i="1"/>
  <c r="M945" i="1" s="1"/>
  <c r="L933" i="1"/>
  <c r="H933" i="1"/>
  <c r="M933" i="1" s="1"/>
  <c r="L944" i="1"/>
  <c r="H944" i="1"/>
  <c r="M944" i="1" s="1"/>
  <c r="L952" i="1"/>
  <c r="H952" i="1"/>
  <c r="M952" i="1" s="1"/>
  <c r="L951" i="1"/>
  <c r="H951" i="1"/>
  <c r="M951" i="1" s="1"/>
  <c r="L934" i="1"/>
  <c r="H934" i="1"/>
  <c r="M934" i="1" s="1"/>
  <c r="L948" i="1"/>
  <c r="H948" i="1"/>
  <c r="M948" i="1" s="1"/>
  <c r="L949" i="1"/>
  <c r="H949" i="1"/>
  <c r="M949" i="1" s="1"/>
  <c r="L932" i="1"/>
  <c r="H932" i="1"/>
  <c r="M932" i="1" s="1"/>
  <c r="L929" i="1"/>
  <c r="H929" i="1"/>
  <c r="M929" i="1" s="1"/>
  <c r="L931" i="1"/>
  <c r="H931" i="1"/>
  <c r="M931" i="1" s="1"/>
  <c r="L930" i="1"/>
  <c r="H930" i="1"/>
  <c r="M930" i="1" s="1"/>
  <c r="L402" i="1"/>
  <c r="H402" i="1"/>
  <c r="M402" i="1" s="1"/>
  <c r="L1073" i="1"/>
  <c r="H1073" i="1"/>
  <c r="M1073" i="1" s="1"/>
  <c r="L877" i="1"/>
  <c r="H877" i="1"/>
  <c r="M877" i="1" s="1"/>
  <c r="L123" i="1"/>
  <c r="H123" i="1"/>
  <c r="M123" i="1" s="1"/>
  <c r="L537" i="1"/>
  <c r="H537" i="1"/>
  <c r="M537" i="1" s="1"/>
  <c r="L538" i="1"/>
  <c r="H538" i="1"/>
  <c r="M538" i="1" s="1"/>
  <c r="L943" i="1"/>
  <c r="H943" i="1"/>
  <c r="M943" i="1" s="1"/>
  <c r="L939" i="1"/>
  <c r="H939" i="1"/>
  <c r="M939" i="1" s="1"/>
  <c r="L940" i="1"/>
  <c r="H940" i="1"/>
  <c r="M940" i="1" s="1"/>
  <c r="L914" i="1"/>
  <c r="H914" i="1"/>
  <c r="M914" i="1" s="1"/>
  <c r="L461" i="1"/>
  <c r="H461" i="1"/>
  <c r="M461" i="1" s="1"/>
  <c r="L463" i="1"/>
  <c r="H463" i="1"/>
  <c r="M463" i="1" s="1"/>
  <c r="L462" i="1"/>
  <c r="H462" i="1"/>
  <c r="M462" i="1" s="1"/>
  <c r="L651" i="1"/>
  <c r="H651" i="1"/>
  <c r="M651" i="1" s="1"/>
  <c r="L125" i="1"/>
  <c r="H125" i="1"/>
  <c r="M125" i="1" s="1"/>
  <c r="L132" i="1"/>
  <c r="H132" i="1"/>
  <c r="M132" i="1" s="1"/>
  <c r="L802" i="1"/>
  <c r="H802" i="1"/>
  <c r="M802" i="1" s="1"/>
  <c r="L805" i="1"/>
  <c r="H805" i="1"/>
  <c r="M805" i="1" s="1"/>
  <c r="L154" i="1"/>
  <c r="H154" i="1"/>
  <c r="M154" i="1" s="1"/>
  <c r="L1024" i="1"/>
  <c r="H1024" i="1"/>
  <c r="M1024" i="1" s="1"/>
  <c r="L1023" i="1"/>
  <c r="H1023" i="1"/>
  <c r="M1023" i="1" s="1"/>
  <c r="L1025" i="1"/>
  <c r="H1025" i="1"/>
  <c r="M1025" i="1" s="1"/>
  <c r="L1018" i="1"/>
  <c r="H1018" i="1"/>
  <c r="M1018" i="1" s="1"/>
  <c r="L1019" i="1"/>
  <c r="H1019" i="1"/>
  <c r="M1019" i="1" s="1"/>
  <c r="L1026" i="1"/>
  <c r="H1026" i="1"/>
  <c r="M1026" i="1" s="1"/>
  <c r="L1021" i="1"/>
  <c r="H1021" i="1"/>
  <c r="M1021" i="1" s="1"/>
  <c r="L1020" i="1"/>
  <c r="H1020" i="1"/>
  <c r="M1020" i="1" s="1"/>
  <c r="L1031" i="1"/>
  <c r="H1031" i="1"/>
  <c r="M1031" i="1" s="1"/>
  <c r="L1027" i="1"/>
  <c r="H1027" i="1"/>
  <c r="M1027" i="1" s="1"/>
  <c r="L1030" i="1"/>
  <c r="H1030" i="1"/>
  <c r="M1030" i="1" s="1"/>
  <c r="L1028" i="1"/>
  <c r="H1028" i="1"/>
  <c r="M1028" i="1" s="1"/>
  <c r="L1029" i="1"/>
  <c r="H1029" i="1"/>
  <c r="M1029" i="1" s="1"/>
  <c r="L399" i="1"/>
  <c r="H399" i="1"/>
  <c r="M399" i="1" s="1"/>
  <c r="L646" i="1"/>
  <c r="H646" i="1"/>
  <c r="M646" i="1" s="1"/>
  <c r="L658" i="1"/>
  <c r="H658" i="1"/>
  <c r="M658" i="1" s="1"/>
  <c r="L800" i="1"/>
  <c r="H800" i="1"/>
  <c r="M800" i="1" s="1"/>
  <c r="L325" i="1"/>
  <c r="H325" i="1"/>
  <c r="M325" i="1" s="1"/>
  <c r="L327" i="1"/>
  <c r="H327" i="1"/>
  <c r="M327" i="1" s="1"/>
  <c r="L324" i="1"/>
  <c r="H324" i="1"/>
  <c r="M324" i="1" s="1"/>
  <c r="L323" i="1"/>
  <c r="H323" i="1"/>
  <c r="M323" i="1" s="1"/>
  <c r="L326" i="1"/>
  <c r="H326" i="1"/>
  <c r="M326" i="1" s="1"/>
  <c r="L294" i="1"/>
  <c r="H294" i="1"/>
  <c r="M294" i="1" s="1"/>
  <c r="L220" i="1"/>
  <c r="H220" i="1"/>
  <c r="M220" i="1" s="1"/>
  <c r="L221" i="1"/>
  <c r="H221" i="1"/>
  <c r="M221" i="1" s="1"/>
  <c r="L222" i="1"/>
  <c r="H222" i="1"/>
  <c r="M222" i="1" s="1"/>
  <c r="L747" i="1"/>
  <c r="H747" i="1"/>
  <c r="M747" i="1" s="1"/>
  <c r="L746" i="1"/>
  <c r="H746" i="1"/>
  <c r="M746" i="1" s="1"/>
  <c r="L822" i="1"/>
  <c r="H822" i="1"/>
  <c r="M822" i="1" s="1"/>
  <c r="L828" i="1"/>
  <c r="H828" i="1"/>
  <c r="M828" i="1" s="1"/>
  <c r="L835" i="1"/>
  <c r="H835" i="1"/>
  <c r="M835" i="1" s="1"/>
  <c r="L837" i="1"/>
  <c r="H837" i="1"/>
  <c r="M837" i="1" s="1"/>
  <c r="L840" i="1"/>
  <c r="H840" i="1"/>
  <c r="M840" i="1" s="1"/>
  <c r="L540" i="1"/>
  <c r="H540" i="1"/>
  <c r="M540" i="1" s="1"/>
  <c r="L915" i="1"/>
  <c r="H915" i="1"/>
  <c r="M915" i="1" s="1"/>
  <c r="L916" i="1"/>
  <c r="H916" i="1"/>
  <c r="M916" i="1" s="1"/>
  <c r="L942" i="1"/>
  <c r="H942" i="1"/>
  <c r="M942" i="1" s="1"/>
  <c r="L1002" i="1"/>
  <c r="H1002" i="1"/>
  <c r="M1002" i="1" s="1"/>
  <c r="L299" i="1"/>
  <c r="H299" i="1"/>
  <c r="M299" i="1" s="1"/>
  <c r="L494" i="1"/>
  <c r="H494" i="1"/>
  <c r="M494" i="1" s="1"/>
  <c r="L495" i="1"/>
  <c r="H495" i="1"/>
  <c r="M495" i="1" s="1"/>
  <c r="L493" i="1"/>
  <c r="L90" i="1"/>
  <c r="H90" i="1"/>
  <c r="M90" i="1" s="1"/>
  <c r="L1000" i="1"/>
  <c r="H1000" i="1"/>
  <c r="M1000" i="1" s="1"/>
  <c r="L1001" i="1"/>
  <c r="H1001" i="1"/>
  <c r="M1001" i="1" s="1"/>
  <c r="L143" i="1"/>
  <c r="H143" i="1"/>
  <c r="M143" i="1" s="1"/>
  <c r="L145" i="1"/>
  <c r="H145" i="1"/>
  <c r="M145" i="1" s="1"/>
  <c r="L147" i="1"/>
  <c r="H147" i="1"/>
  <c r="M147" i="1" s="1"/>
  <c r="L148" i="1"/>
  <c r="H148" i="1"/>
  <c r="M148" i="1" s="1"/>
  <c r="L144" i="1"/>
  <c r="H144" i="1"/>
  <c r="M144" i="1" s="1"/>
  <c r="L963" i="1"/>
  <c r="H963" i="1"/>
  <c r="M963" i="1" s="1"/>
  <c r="L964" i="1"/>
  <c r="H964" i="1"/>
  <c r="M964" i="1" s="1"/>
  <c r="L962" i="1"/>
  <c r="H962" i="1"/>
  <c r="M962" i="1" s="1"/>
  <c r="L965" i="1"/>
  <c r="H965" i="1"/>
  <c r="M965" i="1" s="1"/>
  <c r="L84" i="1"/>
  <c r="H84" i="1"/>
  <c r="M84" i="1" s="1"/>
  <c r="L86" i="1"/>
  <c r="H86" i="1"/>
  <c r="M86" i="1" s="1"/>
  <c r="L85" i="1"/>
  <c r="H85" i="1"/>
  <c r="M85" i="1" s="1"/>
  <c r="L639" i="1"/>
  <c r="H639" i="1"/>
  <c r="M639" i="1" s="1"/>
  <c r="L649" i="1"/>
  <c r="H649" i="1"/>
  <c r="M649" i="1" s="1"/>
  <c r="L641" i="1"/>
  <c r="H641" i="1"/>
  <c r="M641" i="1" s="1"/>
  <c r="L640" i="1"/>
  <c r="H640" i="1"/>
  <c r="M640" i="1" s="1"/>
  <c r="L637" i="1"/>
  <c r="H637" i="1"/>
  <c r="M637" i="1" s="1"/>
  <c r="L506" i="1"/>
  <c r="H506" i="1"/>
  <c r="M506" i="1" s="1"/>
  <c r="L152" i="1"/>
  <c r="H152" i="1"/>
  <c r="M152" i="1" s="1"/>
  <c r="L1092" i="1"/>
  <c r="H1092" i="1"/>
  <c r="M1092" i="1" s="1"/>
  <c r="L297" i="1"/>
  <c r="H297" i="1"/>
  <c r="M297" i="1" s="1"/>
  <c r="L77" i="1"/>
  <c r="H77" i="1"/>
  <c r="M77" i="1" s="1"/>
  <c r="L419" i="1"/>
  <c r="H419" i="1"/>
  <c r="M419" i="1" s="1"/>
  <c r="L482" i="1"/>
  <c r="H482" i="1"/>
  <c r="M482" i="1" s="1"/>
  <c r="L481" i="1"/>
  <c r="H481" i="1"/>
  <c r="M481" i="1" s="1"/>
  <c r="L337" i="1"/>
  <c r="H337" i="1"/>
  <c r="M337" i="1" s="1"/>
  <c r="L338" i="1"/>
  <c r="H338" i="1"/>
  <c r="M338" i="1" s="1"/>
  <c r="L336" i="1"/>
  <c r="H336" i="1"/>
  <c r="M336" i="1" s="1"/>
  <c r="L334" i="1"/>
  <c r="H334" i="1"/>
  <c r="M334" i="1" s="1"/>
  <c r="L339" i="1"/>
  <c r="H339" i="1"/>
  <c r="M339" i="1" s="1"/>
  <c r="L335" i="1"/>
  <c r="H335" i="1"/>
  <c r="M335" i="1" s="1"/>
  <c r="L921" i="1"/>
  <c r="H921" i="1"/>
  <c r="M921" i="1" s="1"/>
  <c r="L923" i="1"/>
  <c r="H923" i="1"/>
  <c r="M923" i="1" s="1"/>
  <c r="L51" i="1"/>
  <c r="H51" i="1"/>
  <c r="M51" i="1" s="1"/>
  <c r="L804" i="1"/>
  <c r="H804" i="1"/>
  <c r="M804" i="1" s="1"/>
  <c r="L801" i="1"/>
  <c r="H801" i="1"/>
  <c r="M801" i="1" s="1"/>
  <c r="L803" i="1"/>
  <c r="H803" i="1"/>
  <c r="M803" i="1" s="1"/>
  <c r="L177" i="1"/>
  <c r="H177" i="1"/>
  <c r="M177" i="1" s="1"/>
  <c r="L533" i="1"/>
  <c r="H533" i="1"/>
  <c r="M533" i="1" s="1"/>
  <c r="L1099" i="1"/>
  <c r="H1099" i="1"/>
  <c r="M1099" i="1" s="1"/>
  <c r="L1098" i="1"/>
  <c r="H1098" i="1"/>
  <c r="M1098" i="1" s="1"/>
  <c r="L211" i="1"/>
  <c r="H211" i="1"/>
  <c r="M211" i="1" s="1"/>
  <c r="L212" i="1"/>
  <c r="H212" i="1"/>
  <c r="M212" i="1" s="1"/>
  <c r="L848" i="1"/>
  <c r="H848" i="1"/>
  <c r="M848" i="1" s="1"/>
  <c r="L1032" i="1"/>
  <c r="H1032" i="1"/>
  <c r="M1032" i="1" s="1"/>
  <c r="L922" i="1"/>
  <c r="H922" i="1"/>
  <c r="M922" i="1" s="1"/>
  <c r="L919" i="1"/>
  <c r="H919" i="1"/>
  <c r="M919" i="1" s="1"/>
  <c r="L920" i="1"/>
  <c r="H920" i="1"/>
  <c r="M920" i="1" s="1"/>
  <c r="L938" i="1"/>
  <c r="H938" i="1"/>
  <c r="M938" i="1" s="1"/>
  <c r="L937" i="1"/>
  <c r="H937" i="1"/>
  <c r="M937" i="1" s="1"/>
  <c r="L935" i="1"/>
  <c r="H935" i="1"/>
  <c r="M935" i="1" s="1"/>
  <c r="L290" i="1"/>
  <c r="H290" i="1"/>
  <c r="M290" i="1" s="1"/>
  <c r="L901" i="1"/>
  <c r="H901" i="1"/>
  <c r="M901" i="1" s="1"/>
  <c r="L904" i="1"/>
  <c r="H904" i="1"/>
  <c r="M904" i="1" s="1"/>
  <c r="L911" i="1"/>
  <c r="H911" i="1"/>
  <c r="M911" i="1" s="1"/>
  <c r="L507" i="1"/>
  <c r="H507" i="1"/>
  <c r="M507" i="1" s="1"/>
  <c r="L505" i="1"/>
  <c r="H505" i="1"/>
  <c r="M505" i="1" s="1"/>
  <c r="L869" i="1"/>
  <c r="H869" i="1"/>
  <c r="M869" i="1" s="1"/>
  <c r="L464" i="1"/>
  <c r="H464" i="1"/>
  <c r="M464" i="1" s="1"/>
  <c r="L118" i="1"/>
  <c r="H118" i="1"/>
  <c r="M118" i="1" s="1"/>
  <c r="L531" i="1"/>
  <c r="H531" i="1"/>
  <c r="M531" i="1" s="1"/>
  <c r="L528" i="1"/>
  <c r="H528" i="1"/>
  <c r="M528" i="1" s="1"/>
  <c r="L485" i="1"/>
  <c r="H485" i="1"/>
  <c r="M485" i="1" s="1"/>
  <c r="L484" i="1"/>
  <c r="H484" i="1"/>
  <c r="M484" i="1" s="1"/>
  <c r="L483" i="1"/>
  <c r="L830" i="1"/>
  <c r="H830" i="1"/>
  <c r="M830" i="1" s="1"/>
  <c r="L826" i="1"/>
  <c r="H826" i="1"/>
  <c r="M826" i="1" s="1"/>
  <c r="L829" i="1"/>
  <c r="H829" i="1"/>
  <c r="M829" i="1" s="1"/>
  <c r="L827" i="1"/>
  <c r="H827" i="1"/>
  <c r="M827" i="1" s="1"/>
  <c r="L841" i="1"/>
  <c r="H841" i="1"/>
  <c r="M841" i="1" s="1"/>
  <c r="L838" i="1"/>
  <c r="H838" i="1"/>
  <c r="M838" i="1" s="1"/>
  <c r="L836" i="1"/>
  <c r="H836" i="1"/>
  <c r="M836" i="1" s="1"/>
  <c r="L842" i="1"/>
  <c r="H842" i="1"/>
  <c r="M842" i="1" s="1"/>
  <c r="L833" i="1"/>
  <c r="H833" i="1"/>
  <c r="M833" i="1" s="1"/>
  <c r="L834" i="1"/>
  <c r="H834" i="1"/>
  <c r="M834" i="1" s="1"/>
  <c r="L839" i="1"/>
  <c r="H839" i="1"/>
  <c r="M839" i="1" s="1"/>
  <c r="L825" i="1"/>
  <c r="H825" i="1"/>
  <c r="M825" i="1" s="1"/>
  <c r="L823" i="1"/>
  <c r="H823" i="1"/>
  <c r="M823" i="1" s="1"/>
  <c r="L913" i="1"/>
  <c r="H913" i="1"/>
  <c r="M913" i="1" s="1"/>
  <c r="L52" i="1"/>
  <c r="H52" i="1"/>
  <c r="M52" i="1" s="1"/>
  <c r="L56" i="1"/>
  <c r="H56" i="1"/>
  <c r="M56" i="1" s="1"/>
  <c r="L54" i="1"/>
  <c r="H54" i="1"/>
  <c r="M54" i="1" s="1"/>
  <c r="L53" i="1"/>
  <c r="H53" i="1"/>
  <c r="M53" i="1" s="1"/>
  <c r="L798" i="1"/>
  <c r="H798" i="1"/>
  <c r="M798" i="1" s="1"/>
  <c r="L961" i="1"/>
  <c r="H961" i="1"/>
  <c r="M961" i="1" s="1"/>
  <c r="L418" i="1"/>
  <c r="H418" i="1"/>
  <c r="M418" i="1" s="1"/>
  <c r="L174" i="1"/>
  <c r="H174" i="1"/>
  <c r="M174" i="1" s="1"/>
  <c r="L403" i="1"/>
  <c r="H403" i="1"/>
  <c r="M403" i="1" s="1"/>
  <c r="L551" i="1"/>
  <c r="H551" i="1"/>
  <c r="M551" i="1" s="1"/>
  <c r="L510" i="1"/>
  <c r="H510" i="1"/>
  <c r="M510" i="1" s="1"/>
  <c r="L509" i="1"/>
  <c r="H509" i="1"/>
  <c r="M509" i="1" s="1"/>
  <c r="L847" i="1"/>
  <c r="H847" i="1"/>
  <c r="M847" i="1" s="1"/>
  <c r="L853" i="1"/>
  <c r="H853" i="1"/>
  <c r="M853" i="1" s="1"/>
  <c r="L268" i="1"/>
  <c r="H268" i="1"/>
  <c r="M268" i="1" s="1"/>
  <c r="L92" i="1"/>
  <c r="H92" i="1"/>
  <c r="M92" i="1" s="1"/>
  <c r="L157" i="1"/>
  <c r="H157" i="1"/>
  <c r="M157" i="1" s="1"/>
  <c r="L155" i="1"/>
  <c r="H155" i="1"/>
  <c r="M155" i="1" s="1"/>
  <c r="L153" i="1"/>
  <c r="H153" i="1"/>
  <c r="M153" i="1" s="1"/>
  <c r="L151" i="1"/>
  <c r="H151" i="1"/>
  <c r="M151" i="1" s="1"/>
  <c r="L865" i="1"/>
  <c r="H865" i="1"/>
  <c r="M865" i="1" s="1"/>
  <c r="L1011" i="1"/>
  <c r="H1011" i="1"/>
  <c r="M1011" i="1" s="1"/>
  <c r="L1012" i="1"/>
  <c r="H1012" i="1"/>
  <c r="M1012" i="1" s="1"/>
  <c r="L767" i="1"/>
  <c r="H767" i="1"/>
  <c r="M767" i="1" s="1"/>
  <c r="L792" i="1"/>
  <c r="H792" i="1"/>
  <c r="M792" i="1" s="1"/>
  <c r="L1008" i="1"/>
  <c r="H1008" i="1"/>
  <c r="M1008" i="1" s="1"/>
  <c r="L766" i="1"/>
  <c r="H766" i="1"/>
  <c r="M766" i="1" s="1"/>
  <c r="L799" i="1"/>
  <c r="H799" i="1"/>
  <c r="M799" i="1" s="1"/>
  <c r="L1033" i="1"/>
  <c r="H1033" i="1"/>
  <c r="M1033" i="1" s="1"/>
  <c r="L955" i="1"/>
  <c r="H955" i="1"/>
  <c r="M955" i="1" s="1"/>
  <c r="L953" i="1"/>
  <c r="H953" i="1"/>
  <c r="M953" i="1" s="1"/>
  <c r="L652" i="1"/>
  <c r="H652" i="1"/>
  <c r="M652" i="1" s="1"/>
  <c r="L213" i="1"/>
  <c r="H213" i="1"/>
  <c r="M213" i="1" s="1"/>
  <c r="L200" i="1"/>
  <c r="H200" i="1"/>
  <c r="M200" i="1" s="1"/>
  <c r="L643" i="1"/>
  <c r="H643" i="1"/>
  <c r="M643" i="1" s="1"/>
  <c r="L1010" i="1"/>
  <c r="H1010" i="1"/>
  <c r="M1010" i="1" s="1"/>
  <c r="L630" i="1"/>
  <c r="H630" i="1"/>
  <c r="M630" i="1" s="1"/>
  <c r="L627" i="1"/>
  <c r="H627" i="1"/>
  <c r="M627" i="1" s="1"/>
  <c r="L656" i="1"/>
  <c r="H656" i="1"/>
  <c r="M656" i="1" s="1"/>
  <c r="L487" i="1"/>
  <c r="H487" i="1"/>
  <c r="M487" i="1" s="1"/>
  <c r="L488" i="1"/>
  <c r="H488" i="1"/>
  <c r="M488" i="1" s="1"/>
  <c r="L486" i="1"/>
  <c r="L491" i="1"/>
  <c r="H491" i="1"/>
  <c r="M491" i="1" s="1"/>
  <c r="L492" i="1"/>
  <c r="H492" i="1"/>
  <c r="M492" i="1" s="1"/>
  <c r="L490" i="1"/>
  <c r="L852" i="1"/>
  <c r="H852" i="1"/>
  <c r="M852" i="1" s="1"/>
  <c r="L854" i="1"/>
  <c r="H854" i="1"/>
  <c r="M854" i="1" s="1"/>
  <c r="L846" i="1"/>
  <c r="H846" i="1"/>
  <c r="M846" i="1" s="1"/>
  <c r="L110" i="1"/>
  <c r="H110" i="1"/>
  <c r="M110" i="1" s="1"/>
  <c r="L107" i="1"/>
  <c r="H107" i="1"/>
  <c r="M107" i="1" s="1"/>
  <c r="L754" i="1"/>
  <c r="H754" i="1"/>
  <c r="M754" i="1" s="1"/>
  <c r="L864" i="1"/>
  <c r="H864" i="1"/>
  <c r="M864" i="1" s="1"/>
  <c r="L866" i="1"/>
  <c r="H866" i="1"/>
  <c r="M866" i="1" s="1"/>
  <c r="L863" i="1"/>
  <c r="H863" i="1"/>
  <c r="M863" i="1" s="1"/>
  <c r="L862" i="1"/>
  <c r="H862" i="1"/>
  <c r="M862" i="1" s="1"/>
  <c r="L750" i="1"/>
  <c r="H750" i="1"/>
  <c r="M750" i="1" s="1"/>
  <c r="L751" i="1"/>
  <c r="H751" i="1"/>
  <c r="M751" i="1" s="1"/>
  <c r="L883" i="1"/>
  <c r="H883" i="1"/>
  <c r="M883" i="1" s="1"/>
  <c r="L433" i="1"/>
  <c r="H433" i="1"/>
  <c r="M433" i="1" s="1"/>
  <c r="L269" i="1"/>
  <c r="H269" i="1"/>
  <c r="M269" i="1" s="1"/>
  <c r="L436" i="1"/>
  <c r="H436" i="1"/>
  <c r="M436" i="1" s="1"/>
  <c r="L437" i="1"/>
  <c r="H437" i="1"/>
  <c r="M437" i="1" s="1"/>
  <c r="L1017" i="1"/>
  <c r="H1017" i="1"/>
  <c r="M1017" i="1" s="1"/>
  <c r="L1016" i="1"/>
  <c r="H1016" i="1"/>
  <c r="M1016" i="1" s="1"/>
  <c r="L1014" i="1"/>
  <c r="H1014" i="1"/>
  <c r="M1014" i="1" s="1"/>
  <c r="L1013" i="1"/>
  <c r="H1013" i="1"/>
  <c r="M1013" i="1" s="1"/>
  <c r="L392" i="1"/>
  <c r="H392" i="1"/>
  <c r="M392" i="1" s="1"/>
  <c r="L424" i="1"/>
  <c r="H424" i="1"/>
  <c r="M424" i="1" s="1"/>
  <c r="L388" i="1"/>
  <c r="H388" i="1"/>
  <c r="M388" i="1" s="1"/>
  <c r="L417" i="1"/>
  <c r="H417" i="1"/>
  <c r="M417" i="1" s="1"/>
  <c r="L413" i="1"/>
  <c r="H413" i="1"/>
  <c r="M413" i="1" s="1"/>
  <c r="L412" i="1"/>
  <c r="H412" i="1"/>
  <c r="M412" i="1" s="1"/>
  <c r="L387" i="1"/>
  <c r="H387" i="1"/>
  <c r="M387" i="1" s="1"/>
  <c r="L405" i="1"/>
  <c r="H405" i="1"/>
  <c r="M405" i="1" s="1"/>
  <c r="L888" i="1"/>
  <c r="H888" i="1"/>
  <c r="M888" i="1" s="1"/>
  <c r="L887" i="1"/>
  <c r="H887" i="1"/>
  <c r="M887" i="1" s="1"/>
  <c r="L886" i="1"/>
  <c r="H886" i="1"/>
  <c r="M886" i="1" s="1"/>
  <c r="L369" i="1"/>
  <c r="H369" i="1"/>
  <c r="M369" i="1" s="1"/>
  <c r="L679" i="1"/>
  <c r="H679" i="1"/>
  <c r="M679" i="1" s="1"/>
  <c r="L677" i="1"/>
  <c r="H677" i="1"/>
  <c r="M677" i="1" s="1"/>
  <c r="L678" i="1"/>
  <c r="H678" i="1"/>
  <c r="M678" i="1" s="1"/>
  <c r="L119" i="1"/>
  <c r="H119" i="1"/>
  <c r="M119" i="1" s="1"/>
  <c r="L25" i="1"/>
  <c r="H25" i="1"/>
  <c r="M25" i="1" s="1"/>
  <c r="L298" i="1"/>
  <c r="H298" i="1"/>
  <c r="M298" i="1" s="1"/>
  <c r="L300" i="1"/>
  <c r="H300" i="1"/>
  <c r="M300" i="1" s="1"/>
  <c r="L301" i="1"/>
  <c r="H301" i="1"/>
  <c r="M301" i="1" s="1"/>
  <c r="L21" i="1"/>
  <c r="H21" i="1"/>
  <c r="M21" i="1" s="1"/>
  <c r="L867" i="1"/>
  <c r="H867" i="1"/>
  <c r="M867" i="1" s="1"/>
  <c r="L876" i="1"/>
  <c r="H876" i="1"/>
  <c r="M876" i="1" s="1"/>
  <c r="L969" i="1"/>
  <c r="H969" i="1"/>
  <c r="M969" i="1" s="1"/>
  <c r="L1088" i="1"/>
  <c r="H1088" i="1"/>
  <c r="M1088" i="1" s="1"/>
  <c r="L1089" i="1"/>
  <c r="H1089" i="1"/>
  <c r="M1089" i="1" s="1"/>
  <c r="L1087" i="1"/>
  <c r="H1087" i="1"/>
  <c r="M1087" i="1" s="1"/>
  <c r="L1084" i="1"/>
  <c r="H1084" i="1"/>
  <c r="M1084" i="1" s="1"/>
  <c r="L1083" i="1"/>
  <c r="H1083" i="1"/>
  <c r="M1083" i="1" s="1"/>
  <c r="L1085" i="1"/>
  <c r="H1085" i="1"/>
  <c r="M1085" i="1" s="1"/>
  <c r="L130" i="1"/>
  <c r="H130" i="1"/>
  <c r="M130" i="1" s="1"/>
  <c r="L41" i="1"/>
  <c r="H41" i="1"/>
  <c r="M41" i="1" s="1"/>
  <c r="L62" i="1"/>
  <c r="H62" i="1"/>
  <c r="M62" i="1" s="1"/>
  <c r="L61" i="1"/>
  <c r="H61" i="1"/>
  <c r="M61" i="1" s="1"/>
  <c r="L65" i="1"/>
  <c r="H65" i="1"/>
  <c r="M65" i="1" s="1"/>
  <c r="L66" i="1"/>
  <c r="H66" i="1"/>
  <c r="M66" i="1" s="1"/>
  <c r="L225" i="1"/>
  <c r="H225" i="1"/>
  <c r="M225" i="1" s="1"/>
  <c r="L960" i="1"/>
  <c r="H960" i="1"/>
  <c r="M960" i="1" s="1"/>
  <c r="L410" i="1"/>
  <c r="H410" i="1"/>
  <c r="M410" i="1" s="1"/>
  <c r="L636" i="1"/>
  <c r="H636" i="1"/>
  <c r="M636" i="1" s="1"/>
  <c r="L629" i="1"/>
  <c r="H629" i="1"/>
  <c r="M629" i="1" s="1"/>
  <c r="L657" i="1"/>
  <c r="H657" i="1"/>
  <c r="M657" i="1" s="1"/>
  <c r="L634" i="1"/>
  <c r="H634" i="1"/>
  <c r="M634" i="1" s="1"/>
  <c r="L654" i="1"/>
  <c r="H654" i="1"/>
  <c r="M654" i="1" s="1"/>
  <c r="L1006" i="1"/>
  <c r="H1006" i="1"/>
  <c r="M1006" i="1" s="1"/>
  <c r="L435" i="1"/>
  <c r="H435" i="1"/>
  <c r="M435" i="1" s="1"/>
  <c r="L879" i="1"/>
  <c r="H879" i="1"/>
  <c r="M879" i="1" s="1"/>
  <c r="L23" i="1"/>
  <c r="H23" i="1"/>
  <c r="M23" i="1" s="1"/>
  <c r="L197" i="1"/>
  <c r="H197" i="1"/>
  <c r="M197" i="1" s="1"/>
  <c r="L527" i="1"/>
  <c r="H527" i="1"/>
  <c r="M527" i="1" s="1"/>
  <c r="L391" i="1"/>
  <c r="H391" i="1"/>
  <c r="M391" i="1" s="1"/>
  <c r="L831" i="1"/>
  <c r="H831" i="1"/>
  <c r="M831" i="1" s="1"/>
  <c r="L832" i="1"/>
  <c r="H832" i="1"/>
  <c r="M832" i="1" s="1"/>
  <c r="L775" i="1"/>
  <c r="H775" i="1"/>
  <c r="M775" i="1" s="1"/>
  <c r="L773" i="1"/>
  <c r="H773" i="1"/>
  <c r="M773" i="1" s="1"/>
  <c r="L774" i="1"/>
  <c r="H774" i="1"/>
  <c r="M774" i="1" s="1"/>
  <c r="L772" i="1"/>
  <c r="H772" i="1"/>
  <c r="M772" i="1" s="1"/>
  <c r="L771" i="1"/>
  <c r="H771" i="1"/>
  <c r="M771" i="1" s="1"/>
  <c r="L776" i="1"/>
  <c r="H776" i="1"/>
  <c r="M776" i="1" s="1"/>
  <c r="L742" i="1"/>
  <c r="H742" i="1"/>
  <c r="M742" i="1" s="1"/>
  <c r="L743" i="1"/>
  <c r="H743" i="1"/>
  <c r="M743" i="1" s="1"/>
  <c r="L400" i="1"/>
  <c r="H400" i="1"/>
  <c r="M400" i="1" s="1"/>
  <c r="L723" i="1"/>
  <c r="H723" i="1"/>
  <c r="M723" i="1" s="1"/>
  <c r="L190" i="1"/>
  <c r="H190" i="1"/>
  <c r="M190" i="1" s="1"/>
  <c r="L191" i="1"/>
  <c r="H191" i="1"/>
  <c r="M191" i="1" s="1"/>
  <c r="L124" i="1"/>
  <c r="H124" i="1"/>
  <c r="M124" i="1" s="1"/>
  <c r="L127" i="1"/>
  <c r="H127" i="1"/>
  <c r="M127" i="1" s="1"/>
  <c r="L868" i="1"/>
  <c r="H868" i="1"/>
  <c r="M868" i="1" s="1"/>
  <c r="L870" i="1"/>
  <c r="H870" i="1"/>
  <c r="M870" i="1" s="1"/>
  <c r="L806" i="1"/>
  <c r="H806" i="1"/>
  <c r="M806" i="1" s="1"/>
  <c r="L1009" i="1"/>
  <c r="H1009" i="1"/>
  <c r="M1009" i="1" s="1"/>
  <c r="L111" i="1"/>
  <c r="H111" i="1"/>
  <c r="M111" i="1" s="1"/>
  <c r="L676" i="1"/>
  <c r="H676" i="1"/>
  <c r="M676" i="1" s="1"/>
  <c r="L17" i="1"/>
  <c r="H17" i="1"/>
  <c r="M17" i="1" s="1"/>
  <c r="L1839" i="1"/>
  <c r="H1839" i="1"/>
  <c r="M1839" i="1" s="1"/>
  <c r="L1780" i="1"/>
  <c r="H1780" i="1"/>
  <c r="M1780" i="1" s="1"/>
  <c r="L1764" i="1"/>
  <c r="H1764" i="1"/>
  <c r="M1764" i="1" s="1"/>
  <c r="L1765" i="1"/>
  <c r="H1765" i="1"/>
  <c r="M1765" i="1" s="1"/>
  <c r="L1784" i="1"/>
  <c r="H1784" i="1"/>
  <c r="M1784" i="1" s="1"/>
  <c r="L2106" i="1"/>
  <c r="H2106" i="1"/>
  <c r="M2106" i="1" s="1"/>
  <c r="L2109" i="1"/>
  <c r="H2109" i="1"/>
  <c r="M2109" i="1" s="1"/>
  <c r="L1782" i="1"/>
  <c r="H1782" i="1"/>
  <c r="M1782" i="1" s="1"/>
  <c r="L1392" i="1"/>
  <c r="H1392" i="1"/>
  <c r="M1392" i="1" s="1"/>
  <c r="L1391" i="1"/>
  <c r="H1391" i="1"/>
  <c r="M1391" i="1" s="1"/>
  <c r="L1393" i="1"/>
  <c r="H1393" i="1"/>
  <c r="M1393" i="1" s="1"/>
  <c r="L1411" i="1"/>
  <c r="H1411" i="1"/>
  <c r="M1411" i="1" s="1"/>
  <c r="L1408" i="1"/>
  <c r="H1408" i="1"/>
  <c r="M1408" i="1" s="1"/>
  <c r="L2074" i="1"/>
  <c r="H2074" i="1"/>
  <c r="M2074" i="1" s="1"/>
  <c r="L2075" i="1"/>
  <c r="H2075" i="1"/>
  <c r="M2075" i="1" s="1"/>
  <c r="L2100" i="1"/>
  <c r="H2100" i="1"/>
  <c r="M2100" i="1" s="1"/>
  <c r="L2099" i="1"/>
  <c r="H2099" i="1"/>
  <c r="M2099" i="1" s="1"/>
  <c r="L2101" i="1"/>
  <c r="H2101" i="1"/>
  <c r="M2101" i="1" s="1"/>
  <c r="L2102" i="1"/>
  <c r="H2102" i="1"/>
  <c r="M2102" i="1" s="1"/>
  <c r="L2071" i="1"/>
  <c r="H2071" i="1"/>
  <c r="M2071" i="1" s="1"/>
  <c r="L2073" i="1"/>
  <c r="H2073" i="1"/>
  <c r="M2073" i="1" s="1"/>
  <c r="L2072" i="1"/>
  <c r="H2072" i="1"/>
  <c r="M2072" i="1" s="1"/>
  <c r="L2070" i="1"/>
  <c r="H2070" i="1"/>
  <c r="M2070" i="1" s="1"/>
  <c r="L1788" i="1"/>
  <c r="H1788" i="1"/>
  <c r="M1788" i="1" s="1"/>
  <c r="L1779" i="1"/>
  <c r="H1779" i="1"/>
  <c r="M1779" i="1" s="1"/>
  <c r="L1639" i="1"/>
  <c r="H1639" i="1"/>
  <c r="M1639" i="1" s="1"/>
  <c r="L1766" i="1"/>
  <c r="H1766" i="1"/>
  <c r="M1766" i="1" s="1"/>
  <c r="L2020" i="1"/>
  <c r="H2020" i="1"/>
  <c r="M2020" i="1" s="1"/>
  <c r="L2103" i="1"/>
  <c r="H2103" i="1"/>
  <c r="M2103" i="1" s="1"/>
  <c r="L2104" i="1"/>
  <c r="H2104" i="1"/>
  <c r="M2104" i="1" s="1"/>
  <c r="L2105" i="1"/>
  <c r="H2105" i="1"/>
  <c r="M2105" i="1" s="1"/>
  <c r="L2107" i="1"/>
  <c r="H2107" i="1"/>
  <c r="M2107" i="1" s="1"/>
  <c r="L2108" i="1"/>
  <c r="H2108" i="1"/>
  <c r="M2108" i="1" s="1"/>
  <c r="L1640" i="1"/>
  <c r="H1640" i="1"/>
  <c r="M1640" i="1" s="1"/>
  <c r="L1409" i="1"/>
  <c r="H1409" i="1"/>
  <c r="M1409" i="1" s="1"/>
  <c r="L1410" i="1"/>
  <c r="H1410" i="1"/>
  <c r="M1410" i="1" s="1"/>
  <c r="L1792" i="1"/>
  <c r="H1792" i="1"/>
  <c r="M1792" i="1" s="1"/>
  <c r="L1781" i="1"/>
  <c r="H1781" i="1"/>
  <c r="M1781" i="1" s="1"/>
  <c r="L1783" i="1"/>
  <c r="H1783" i="1"/>
  <c r="M1783" i="1" s="1"/>
  <c r="L1526" i="1"/>
  <c r="H1526" i="1"/>
  <c r="M1526" i="1" s="1"/>
  <c r="L1422" i="1"/>
  <c r="H1422" i="1"/>
  <c r="M1422" i="1" s="1"/>
  <c r="L2023" i="1"/>
  <c r="H2023" i="1"/>
  <c r="M2023" i="1" s="1"/>
  <c r="L2024" i="1"/>
  <c r="H2024" i="1"/>
  <c r="M2024" i="1" s="1"/>
  <c r="L2022" i="1"/>
  <c r="H2022" i="1"/>
  <c r="M2022" i="1" s="1"/>
  <c r="L1793" i="1"/>
  <c r="H1793" i="1"/>
  <c r="M1793" i="1" s="1"/>
  <c r="L1786" i="1"/>
  <c r="H1786" i="1"/>
  <c r="M1786" i="1" s="1"/>
  <c r="L1638" i="1"/>
  <c r="H1638" i="1"/>
  <c r="M1638" i="1" s="1"/>
  <c r="L1787" i="1"/>
  <c r="H1787" i="1"/>
  <c r="M1787" i="1" s="1"/>
  <c r="L1632" i="1"/>
  <c r="H1632" i="1"/>
  <c r="M1632" i="1" s="1"/>
  <c r="L1631" i="1"/>
  <c r="H1631" i="1"/>
  <c r="M1631" i="1" s="1"/>
  <c r="L2021" i="1"/>
  <c r="H2021" i="1"/>
  <c r="M2021" i="1" s="1"/>
  <c r="L1862" i="1"/>
  <c r="H1862" i="1"/>
  <c r="M1862" i="1" s="1"/>
  <c r="L1860" i="1"/>
  <c r="H1860" i="1"/>
  <c r="M1860" i="1" s="1"/>
  <c r="L1857" i="1"/>
  <c r="H1857" i="1"/>
  <c r="M1857" i="1" s="1"/>
  <c r="L1856" i="1"/>
  <c r="H1856" i="1"/>
  <c r="M1856" i="1" s="1"/>
  <c r="L1858" i="1"/>
  <c r="H1858" i="1"/>
  <c r="M1858" i="1" s="1"/>
  <c r="L1820" i="1"/>
  <c r="H1820" i="1"/>
  <c r="M1820" i="1" s="1"/>
  <c r="L1599" i="1"/>
  <c r="H1599" i="1"/>
  <c r="M1599" i="1" s="1"/>
  <c r="L1836" i="1"/>
  <c r="H1836" i="1"/>
  <c r="M1836" i="1" s="1"/>
  <c r="L1508" i="1"/>
  <c r="H1508" i="1"/>
  <c r="M1508" i="1" s="1"/>
  <c r="L1707" i="1"/>
  <c r="H1707" i="1"/>
  <c r="M1707" i="1" s="1"/>
  <c r="L1704" i="1"/>
  <c r="H1704" i="1"/>
  <c r="M1704" i="1" s="1"/>
  <c r="L1886" i="1"/>
  <c r="H1886" i="1"/>
  <c r="M1886" i="1" s="1"/>
  <c r="L1937" i="1"/>
  <c r="H1937" i="1"/>
  <c r="M1937" i="1" s="1"/>
  <c r="L1926" i="1"/>
  <c r="H1926" i="1"/>
  <c r="M1926" i="1" s="1"/>
  <c r="L1919" i="1"/>
  <c r="H1919" i="1"/>
  <c r="M1919" i="1" s="1"/>
  <c r="L1920" i="1"/>
  <c r="H1920" i="1"/>
  <c r="M1920" i="1" s="1"/>
  <c r="L1774" i="1"/>
  <c r="H1774" i="1"/>
  <c r="M1774" i="1" s="1"/>
  <c r="L1705" i="1"/>
  <c r="H1705" i="1"/>
  <c r="M1705" i="1" s="1"/>
  <c r="L1955" i="1"/>
  <c r="H1955" i="1"/>
  <c r="M1955" i="1" s="1"/>
  <c r="L1577" i="1"/>
  <c r="H1577" i="1"/>
  <c r="M1577" i="1" s="1"/>
  <c r="L1576" i="1"/>
  <c r="H1576" i="1"/>
  <c r="M1576" i="1" s="1"/>
  <c r="L1838" i="1"/>
  <c r="H1838" i="1"/>
  <c r="M1838" i="1" s="1"/>
  <c r="L1837" i="1"/>
  <c r="H1837" i="1"/>
  <c r="M1837" i="1" s="1"/>
  <c r="L1834" i="1"/>
  <c r="H1834" i="1"/>
  <c r="M1834" i="1" s="1"/>
  <c r="L1833" i="1"/>
  <c r="H1833" i="1"/>
  <c r="M1833" i="1" s="1"/>
  <c r="L1835" i="1"/>
  <c r="H1835" i="1"/>
  <c r="M1835" i="1" s="1"/>
  <c r="L1907" i="1"/>
  <c r="H1907" i="1"/>
  <c r="M1907" i="1" s="1"/>
  <c r="L2160" i="1"/>
  <c r="H2160" i="1"/>
  <c r="M2160" i="1" s="1"/>
  <c r="L2157" i="1"/>
  <c r="H2157" i="1"/>
  <c r="M2157" i="1" s="1"/>
  <c r="L2158" i="1"/>
  <c r="H2158" i="1"/>
  <c r="M2158" i="1" s="1"/>
  <c r="L2153" i="1"/>
  <c r="H2153" i="1"/>
  <c r="M2153" i="1" s="1"/>
  <c r="L2159" i="1"/>
  <c r="H2159" i="1"/>
  <c r="M2159" i="1" s="1"/>
  <c r="L2155" i="1"/>
  <c r="H2155" i="1"/>
  <c r="M2155" i="1" s="1"/>
  <c r="L2156" i="1"/>
  <c r="H2156" i="1"/>
  <c r="M2156" i="1" s="1"/>
  <c r="L2154" i="1"/>
  <c r="H2154" i="1"/>
  <c r="M2154" i="1" s="1"/>
  <c r="L2165" i="1"/>
  <c r="H2165" i="1"/>
  <c r="M2165" i="1" s="1"/>
  <c r="L2167" i="1"/>
  <c r="H2167" i="1"/>
  <c r="M2167" i="1" s="1"/>
  <c r="L2166" i="1"/>
  <c r="H2166" i="1"/>
  <c r="M2166" i="1" s="1"/>
  <c r="L1962" i="1"/>
  <c r="H1962" i="1"/>
  <c r="M1962" i="1" s="1"/>
  <c r="L1812" i="1"/>
  <c r="H1812" i="1"/>
  <c r="M1812" i="1" s="1"/>
  <c r="L1817" i="1"/>
  <c r="H1817" i="1"/>
  <c r="M1817" i="1" s="1"/>
  <c r="L1712" i="1"/>
  <c r="H1712" i="1"/>
  <c r="M1712" i="1" s="1"/>
  <c r="L1713" i="1"/>
  <c r="H1713" i="1"/>
  <c r="M1713" i="1" s="1"/>
  <c r="L1565" i="1"/>
  <c r="H1565" i="1"/>
  <c r="M1565" i="1" s="1"/>
  <c r="L1564" i="1"/>
  <c r="H1564" i="1"/>
  <c r="M1564" i="1" s="1"/>
  <c r="L1563" i="1"/>
  <c r="H1563" i="1"/>
  <c r="M1563" i="1" s="1"/>
  <c r="L2138" i="1"/>
  <c r="H2138" i="1"/>
  <c r="M2138" i="1" s="1"/>
  <c r="L1578" i="1"/>
  <c r="H1578" i="1"/>
  <c r="M1578" i="1" s="1"/>
  <c r="L1504" i="1"/>
  <c r="H1504" i="1"/>
  <c r="M1504" i="1" s="1"/>
  <c r="L1522" i="1"/>
  <c r="H1522" i="1"/>
  <c r="M1522" i="1" s="1"/>
  <c r="L1523" i="1"/>
  <c r="H1523" i="1"/>
  <c r="M1523" i="1" s="1"/>
  <c r="L1821" i="1"/>
  <c r="H1821" i="1"/>
  <c r="M1821" i="1" s="1"/>
  <c r="L1822" i="1"/>
  <c r="H1822" i="1"/>
  <c r="M1822" i="1" s="1"/>
  <c r="L1823" i="1"/>
  <c r="H1823" i="1"/>
  <c r="M1823" i="1" s="1"/>
  <c r="L1570" i="1"/>
  <c r="H1570" i="1"/>
  <c r="M1570" i="1" s="1"/>
  <c r="L1571" i="1"/>
  <c r="H1571" i="1"/>
  <c r="M1571" i="1" s="1"/>
  <c r="L1701" i="1"/>
  <c r="H1701" i="1"/>
  <c r="M1701" i="1" s="1"/>
  <c r="L1990" i="1"/>
  <c r="H1990" i="1"/>
  <c r="M1990" i="1" s="1"/>
  <c r="L1991" i="1"/>
  <c r="H1991" i="1"/>
  <c r="M1991" i="1" s="1"/>
  <c r="L1950" i="1"/>
  <c r="H1950" i="1"/>
  <c r="M1950" i="1" s="1"/>
  <c r="L1904" i="1"/>
  <c r="H1904" i="1"/>
  <c r="M1904" i="1" s="1"/>
  <c r="L1903" i="1"/>
  <c r="H1903" i="1"/>
  <c r="M1903" i="1" s="1"/>
  <c r="L1908" i="1"/>
  <c r="H1908" i="1"/>
  <c r="M1908" i="1" s="1"/>
  <c r="L1711" i="1"/>
  <c r="H1711" i="1"/>
  <c r="M1711" i="1" s="1"/>
  <c r="L1775" i="1"/>
  <c r="H1775" i="1"/>
  <c r="M1775" i="1" s="1"/>
  <c r="L1776" i="1"/>
  <c r="H1776" i="1"/>
  <c r="M1776" i="1" s="1"/>
  <c r="L1706" i="1"/>
  <c r="H1706" i="1"/>
  <c r="M1706" i="1" s="1"/>
  <c r="L1708" i="1"/>
  <c r="H1708" i="1"/>
  <c r="M1708" i="1" s="1"/>
  <c r="L1709" i="1"/>
  <c r="H1709" i="1"/>
  <c r="M1709" i="1" s="1"/>
  <c r="L1710" i="1"/>
  <c r="H1710" i="1"/>
  <c r="M1710" i="1" s="1"/>
  <c r="L1703" i="1"/>
  <c r="H1703" i="1"/>
  <c r="M1703" i="1" s="1"/>
  <c r="L1702" i="1"/>
  <c r="H1702" i="1"/>
  <c r="M1702" i="1" s="1"/>
  <c r="L1761" i="1"/>
  <c r="H1761" i="1"/>
  <c r="M1761" i="1" s="1"/>
  <c r="L1762" i="1"/>
  <c r="H1762" i="1"/>
  <c r="M1762" i="1" s="1"/>
  <c r="L1763" i="1"/>
  <c r="H1763" i="1"/>
  <c r="M1763" i="1" s="1"/>
  <c r="L1816" i="1"/>
  <c r="H1816" i="1"/>
  <c r="M1816" i="1" s="1"/>
  <c r="L2178" i="1"/>
  <c r="H2178" i="1"/>
  <c r="M2178" i="1" s="1"/>
  <c r="L1506" i="1"/>
  <c r="H1506" i="1"/>
  <c r="M1506" i="1" s="1"/>
  <c r="L1826" i="1"/>
  <c r="H1826" i="1"/>
  <c r="M1826" i="1" s="1"/>
  <c r="L1825" i="1"/>
  <c r="H1825" i="1"/>
  <c r="M1825" i="1" s="1"/>
  <c r="L1824" i="1"/>
  <c r="H1824" i="1"/>
  <c r="M1824" i="1" s="1"/>
  <c r="L1811" i="1"/>
  <c r="H1811" i="1"/>
  <c r="M1811" i="1" s="1"/>
  <c r="L1813" i="1"/>
  <c r="H1813" i="1"/>
  <c r="M1813" i="1" s="1"/>
  <c r="L1815" i="1"/>
  <c r="H1815" i="1"/>
  <c r="M1815" i="1" s="1"/>
  <c r="L1818" i="1"/>
  <c r="H1818" i="1"/>
  <c r="M1818" i="1" s="1"/>
  <c r="L1958" i="1"/>
  <c r="H1958" i="1"/>
  <c r="M1958" i="1" s="1"/>
  <c r="L1959" i="1"/>
  <c r="H1959" i="1"/>
  <c r="M1959" i="1" s="1"/>
  <c r="L1778" i="1"/>
  <c r="H1778" i="1"/>
  <c r="M1778" i="1" s="1"/>
  <c r="L1719" i="1"/>
  <c r="H1719" i="1"/>
  <c r="M1719" i="1" s="1"/>
  <c r="L1672" i="1"/>
  <c r="H1672" i="1"/>
  <c r="M1672" i="1" s="1"/>
  <c r="L1673" i="1"/>
  <c r="H1673" i="1"/>
  <c r="M1673" i="1" s="1"/>
  <c r="L1674" i="1"/>
  <c r="H1674" i="1"/>
  <c r="M1674" i="1" s="1"/>
  <c r="L1600" i="1"/>
  <c r="H1600" i="1"/>
  <c r="M1600" i="1" s="1"/>
  <c r="L1583" i="1"/>
  <c r="H1583" i="1"/>
  <c r="M1583" i="1" s="1"/>
  <c r="L1584" i="1"/>
  <c r="H1584" i="1"/>
  <c r="M1584" i="1" s="1"/>
  <c r="L1579" i="1"/>
  <c r="H1579" i="1"/>
  <c r="M1579" i="1" s="1"/>
  <c r="L1580" i="1"/>
  <c r="H1580" i="1"/>
  <c r="M1580" i="1" s="1"/>
  <c r="L1936" i="1"/>
  <c r="H1936" i="1"/>
  <c r="M1936" i="1" s="1"/>
  <c r="L1935" i="1"/>
  <c r="H1935" i="1"/>
  <c r="M1935" i="1" s="1"/>
  <c r="L1550" i="1"/>
  <c r="H1550" i="1"/>
  <c r="M1550" i="1" s="1"/>
  <c r="L1549" i="1"/>
  <c r="H1549" i="1"/>
  <c r="M1549" i="1" s="1"/>
  <c r="L1888" i="1"/>
  <c r="H1888" i="1"/>
  <c r="M1888" i="1" s="1"/>
  <c r="L1887" i="1"/>
  <c r="H1887" i="1"/>
  <c r="M1887" i="1" s="1"/>
  <c r="L1889" i="1"/>
  <c r="H1889" i="1"/>
  <c r="M1889" i="1" s="1"/>
  <c r="L1885" i="1"/>
  <c r="H1885" i="1"/>
  <c r="M1885" i="1" s="1"/>
  <c r="L1582" i="1"/>
  <c r="H1582" i="1"/>
  <c r="M1582" i="1" s="1"/>
  <c r="L1581" i="1"/>
  <c r="H1581" i="1"/>
  <c r="M1581" i="1" s="1"/>
  <c r="L2181" i="1"/>
  <c r="H2181" i="1"/>
  <c r="M2181" i="1" s="1"/>
  <c r="L2182" i="1"/>
  <c r="H2182" i="1"/>
  <c r="M2182" i="1" s="1"/>
  <c r="L2183" i="1"/>
  <c r="H2183" i="1"/>
  <c r="M2183" i="1" s="1"/>
  <c r="L2184" i="1"/>
  <c r="H2184" i="1"/>
  <c r="M2184" i="1" s="1"/>
  <c r="L2188" i="1"/>
  <c r="H2188" i="1"/>
  <c r="M2188" i="1" s="1"/>
  <c r="L2191" i="1"/>
  <c r="H2191" i="1"/>
  <c r="M2191" i="1" s="1"/>
  <c r="L2190" i="1"/>
  <c r="H2190" i="1"/>
  <c r="M2190" i="1" s="1"/>
  <c r="L2189" i="1"/>
  <c r="H2189" i="1"/>
  <c r="M2189" i="1" s="1"/>
  <c r="L2139" i="1"/>
  <c r="H2139" i="1"/>
  <c r="M2139" i="1" s="1"/>
  <c r="L2096" i="1"/>
  <c r="H2096" i="1"/>
  <c r="M2096" i="1" s="1"/>
  <c r="L2098" i="1"/>
  <c r="H2098" i="1"/>
  <c r="M2098" i="1" s="1"/>
  <c r="L2097" i="1"/>
  <c r="H2097" i="1"/>
  <c r="M2097" i="1" s="1"/>
  <c r="L1957" i="1"/>
  <c r="H1957" i="1"/>
  <c r="M1957" i="1" s="1"/>
  <c r="L1956" i="1"/>
  <c r="H1956" i="1"/>
  <c r="M1956" i="1" s="1"/>
  <c r="L1615" i="1"/>
  <c r="H1615" i="1"/>
  <c r="M1615" i="1" s="1"/>
  <c r="L1616" i="1"/>
  <c r="H1616" i="1"/>
  <c r="M1616" i="1" s="1"/>
  <c r="L1989" i="1"/>
  <c r="H1989" i="1"/>
  <c r="M1989" i="1" s="1"/>
  <c r="L1603" i="1"/>
  <c r="H1603" i="1"/>
  <c r="M1603" i="1" s="1"/>
  <c r="L1604" i="1"/>
  <c r="H1604" i="1"/>
  <c r="M1604" i="1" s="1"/>
  <c r="L1505" i="1"/>
  <c r="H1505" i="1"/>
  <c r="M1505" i="1" s="1"/>
  <c r="L1934" i="1"/>
  <c r="H1934" i="1"/>
  <c r="M1934" i="1" s="1"/>
  <c r="L1933" i="1"/>
  <c r="H1933" i="1"/>
  <c r="M1933" i="1" s="1"/>
  <c r="L1931" i="1"/>
  <c r="H1931" i="1"/>
  <c r="M1931" i="1" s="1"/>
  <c r="L1932" i="1"/>
  <c r="H1932" i="1"/>
  <c r="M1932" i="1" s="1"/>
  <c r="L2180" i="1"/>
  <c r="H2180" i="1"/>
  <c r="M2180" i="1" s="1"/>
  <c r="L2179" i="1"/>
  <c r="H2179" i="1"/>
  <c r="M2179" i="1" s="1"/>
  <c r="L2017" i="1"/>
  <c r="H2017" i="1"/>
  <c r="M2017" i="1" s="1"/>
  <c r="L1814" i="1"/>
  <c r="H1814" i="1"/>
  <c r="M1814" i="1" s="1"/>
  <c r="L1901" i="1"/>
  <c r="H1901" i="1"/>
  <c r="M1901" i="1" s="1"/>
  <c r="L1900" i="1"/>
  <c r="H1900" i="1"/>
  <c r="M1900" i="1" s="1"/>
  <c r="L1902" i="1"/>
  <c r="H1902" i="1"/>
  <c r="M1902" i="1" s="1"/>
  <c r="L1518" i="1"/>
  <c r="H1518" i="1"/>
  <c r="M1518" i="1" s="1"/>
  <c r="L1516" i="1"/>
  <c r="H1516" i="1"/>
  <c r="M1516" i="1" s="1"/>
  <c r="L1519" i="1"/>
  <c r="H1519" i="1"/>
  <c r="M1519" i="1" s="1"/>
  <c r="L1949" i="1"/>
  <c r="H1949" i="1"/>
  <c r="M1949" i="1" s="1"/>
  <c r="L1953" i="1"/>
  <c r="H1953" i="1"/>
  <c r="M1953" i="1" s="1"/>
  <c r="L1948" i="1"/>
  <c r="H1948" i="1"/>
  <c r="M1948" i="1" s="1"/>
  <c r="L1917" i="1"/>
  <c r="H1917" i="1"/>
  <c r="M1917" i="1" s="1"/>
  <c r="L1911" i="1"/>
  <c r="H1911" i="1"/>
  <c r="M1911" i="1" s="1"/>
  <c r="L1916" i="1"/>
  <c r="H1916" i="1"/>
  <c r="M1916" i="1" s="1"/>
  <c r="L1910" i="1"/>
  <c r="H1910" i="1"/>
  <c r="M1910" i="1" s="1"/>
  <c r="L1912" i="1"/>
  <c r="H1912" i="1"/>
  <c r="M1912" i="1" s="1"/>
  <c r="L1915" i="1"/>
  <c r="H1915" i="1"/>
  <c r="M1915" i="1" s="1"/>
  <c r="L1914" i="1"/>
  <c r="H1914" i="1"/>
  <c r="M1914" i="1" s="1"/>
  <c r="L1913" i="1"/>
  <c r="H1913" i="1"/>
  <c r="M1913" i="1" s="1"/>
  <c r="L1925" i="1"/>
  <c r="H1925" i="1"/>
  <c r="M1925" i="1" s="1"/>
  <c r="L1922" i="1"/>
  <c r="H1922" i="1"/>
  <c r="M1922" i="1" s="1"/>
  <c r="L1924" i="1"/>
  <c r="H1924" i="1"/>
  <c r="M1924" i="1" s="1"/>
  <c r="L1921" i="1"/>
  <c r="H1921" i="1"/>
  <c r="M1921" i="1" s="1"/>
  <c r="L1923" i="1"/>
  <c r="H1923" i="1"/>
  <c r="M1923" i="1" s="1"/>
  <c r="L1954" i="1"/>
  <c r="H1954" i="1"/>
  <c r="M1954" i="1" s="1"/>
  <c r="L2089" i="1"/>
  <c r="H2089" i="1"/>
  <c r="M2089" i="1" s="1"/>
  <c r="L2087" i="1"/>
  <c r="H2087" i="1"/>
  <c r="M2087" i="1" s="1"/>
  <c r="L2193" i="1"/>
  <c r="H2193" i="1"/>
  <c r="M2193" i="1" s="1"/>
  <c r="L1517" i="1"/>
  <c r="H1517" i="1"/>
  <c r="M1517" i="1" s="1"/>
  <c r="L1547" i="1"/>
  <c r="H1547" i="1"/>
  <c r="M1547" i="1" s="1"/>
  <c r="L1548" i="1"/>
  <c r="H1548" i="1"/>
  <c r="M1548" i="1" s="1"/>
  <c r="L1544" i="1"/>
  <c r="H1544" i="1"/>
  <c r="M1544" i="1" s="1"/>
  <c r="L1952" i="1"/>
  <c r="H1952" i="1"/>
  <c r="M1952" i="1" s="1"/>
  <c r="L1951" i="1"/>
  <c r="H1951" i="1"/>
  <c r="M1951" i="1" s="1"/>
  <c r="L1909" i="1"/>
  <c r="H1909" i="1"/>
  <c r="M1909" i="1" s="1"/>
  <c r="L1546" i="1"/>
  <c r="H1546" i="1"/>
  <c r="M1546" i="1" s="1"/>
  <c r="L1545" i="1"/>
  <c r="H1545" i="1"/>
  <c r="M1545" i="1" s="1"/>
  <c r="L1543" i="1"/>
  <c r="H1543" i="1"/>
  <c r="M1543" i="1" s="1"/>
  <c r="L1810" i="1"/>
  <c r="H1810" i="1"/>
  <c r="M1810" i="1" s="1"/>
  <c r="L1819" i="1"/>
  <c r="H1819" i="1"/>
  <c r="M1819" i="1" s="1"/>
  <c r="L2150" i="1"/>
  <c r="H2150" i="1"/>
  <c r="M2150" i="1" s="1"/>
  <c r="L2149" i="1"/>
  <c r="H2149" i="1"/>
  <c r="M2149" i="1" s="1"/>
  <c r="L2148" i="1"/>
  <c r="H2148" i="1"/>
  <c r="M2148" i="1" s="1"/>
  <c r="L2152" i="1"/>
  <c r="H2152" i="1"/>
  <c r="M2152" i="1" s="1"/>
  <c r="L2090" i="1"/>
  <c r="H2090" i="1"/>
  <c r="M2090" i="1" s="1"/>
  <c r="L2085" i="1"/>
  <c r="H2085" i="1"/>
  <c r="M2085" i="1" s="1"/>
  <c r="L2088" i="1"/>
  <c r="H2088" i="1"/>
  <c r="M2088" i="1" s="1"/>
  <c r="L2086" i="1"/>
  <c r="H2086" i="1"/>
  <c r="M2086" i="1" s="1"/>
  <c r="L2151" i="1"/>
  <c r="H2151" i="1"/>
  <c r="M2151" i="1" s="1"/>
  <c r="L1569" i="1"/>
  <c r="H1569" i="1"/>
  <c r="M1569" i="1" s="1"/>
  <c r="L1568" i="1"/>
  <c r="H1568" i="1"/>
  <c r="M1568" i="1" s="1"/>
  <c r="L1575" i="1"/>
  <c r="H1575" i="1"/>
  <c r="M1575" i="1" s="1"/>
  <c r="L1574" i="1"/>
  <c r="H1574" i="1"/>
  <c r="M1574" i="1" s="1"/>
  <c r="L1573" i="1"/>
  <c r="H1573" i="1"/>
  <c r="M1573" i="1" s="1"/>
  <c r="L1572" i="1"/>
  <c r="H1572" i="1"/>
  <c r="M1572" i="1" s="1"/>
  <c r="L1664" i="1"/>
  <c r="H1664" i="1"/>
  <c r="M1664" i="1" s="1"/>
  <c r="L1666" i="1"/>
  <c r="H1666" i="1"/>
  <c r="M1666" i="1" s="1"/>
  <c r="L1665" i="1"/>
  <c r="H1665" i="1"/>
  <c r="M1665" i="1" s="1"/>
  <c r="L1501" i="1"/>
  <c r="H1501" i="1"/>
  <c r="M1501" i="1" s="1"/>
  <c r="L2016" i="1"/>
  <c r="H2016" i="1"/>
  <c r="M2016" i="1" s="1"/>
  <c r="L1556" i="1"/>
  <c r="H1556" i="1"/>
  <c r="M1556" i="1" s="1"/>
  <c r="L1500" i="1"/>
  <c r="H1500" i="1"/>
  <c r="M1500" i="1" s="1"/>
  <c r="L1507" i="1"/>
  <c r="H1507" i="1"/>
  <c r="M1507" i="1" s="1"/>
  <c r="L1499" i="1"/>
  <c r="H1499" i="1"/>
  <c r="M1499" i="1" s="1"/>
  <c r="L1405" i="1"/>
  <c r="H1405" i="1"/>
  <c r="M1405" i="1" s="1"/>
  <c r="L1699" i="1"/>
  <c r="H1699" i="1"/>
  <c r="M1699" i="1" s="1"/>
  <c r="L1698" i="1"/>
  <c r="H1698" i="1"/>
  <c r="M1698" i="1" s="1"/>
  <c r="L1696" i="1"/>
  <c r="H1696" i="1"/>
  <c r="M1696" i="1" s="1"/>
  <c r="L1697" i="1"/>
  <c r="H1697" i="1"/>
  <c r="M1697" i="1" s="1"/>
  <c r="L1693" i="1"/>
  <c r="H1693" i="1"/>
  <c r="M1693" i="1" s="1"/>
  <c r="L1689" i="1"/>
  <c r="H1689" i="1"/>
  <c r="M1689" i="1" s="1"/>
  <c r="L1690" i="1"/>
  <c r="H1690" i="1"/>
  <c r="M1690" i="1" s="1"/>
  <c r="L1691" i="1"/>
  <c r="H1691" i="1"/>
  <c r="M1691" i="1" s="1"/>
  <c r="L1692" i="1"/>
  <c r="H1692" i="1"/>
  <c r="M1692" i="1" s="1"/>
  <c r="L2002" i="1"/>
  <c r="H2002" i="1"/>
  <c r="M2002" i="1" s="1"/>
  <c r="L1619" i="1"/>
  <c r="H1619" i="1"/>
  <c r="M1619" i="1" s="1"/>
  <c r="L1618" i="1"/>
  <c r="H1618" i="1"/>
  <c r="M1618" i="1" s="1"/>
  <c r="L1617" i="1"/>
  <c r="H1617" i="1"/>
  <c r="M1617" i="1" s="1"/>
  <c r="L1445" i="1"/>
  <c r="H1445" i="1"/>
  <c r="M1445" i="1" s="1"/>
  <c r="L1832" i="1"/>
  <c r="H1832" i="1"/>
  <c r="M1832" i="1" s="1"/>
  <c r="L1595" i="1"/>
  <c r="H1595" i="1"/>
  <c r="M1595" i="1" s="1"/>
  <c r="L1559" i="1"/>
  <c r="H1559" i="1"/>
  <c r="M1559" i="1" s="1"/>
  <c r="L1431" i="1"/>
  <c r="H1431" i="1"/>
  <c r="M1431" i="1" s="1"/>
  <c r="L1430" i="1"/>
  <c r="H1430" i="1"/>
  <c r="M1430" i="1" s="1"/>
  <c r="L1432" i="1"/>
  <c r="H1432" i="1"/>
  <c r="M1432" i="1" s="1"/>
  <c r="L1596" i="1"/>
  <c r="H1596" i="1"/>
  <c r="M1596" i="1" s="1"/>
  <c r="L1597" i="1"/>
  <c r="H1597" i="1"/>
  <c r="M1597" i="1" s="1"/>
  <c r="L1459" i="1"/>
  <c r="H1459" i="1"/>
  <c r="M1459" i="1" s="1"/>
  <c r="L1732" i="1"/>
  <c r="H1732" i="1"/>
  <c r="M1732" i="1" s="1"/>
  <c r="L1729" i="1"/>
  <c r="H1729" i="1"/>
  <c r="M1729" i="1" s="1"/>
  <c r="L1756" i="1"/>
  <c r="H1756" i="1"/>
  <c r="M1756" i="1" s="1"/>
  <c r="L1758" i="1"/>
  <c r="H1758" i="1"/>
  <c r="M1758" i="1" s="1"/>
  <c r="L2115" i="1"/>
  <c r="H2115" i="1"/>
  <c r="M2115" i="1" s="1"/>
  <c r="L1426" i="1"/>
  <c r="H1426" i="1"/>
  <c r="M1426" i="1" s="1"/>
  <c r="L1456" i="1"/>
  <c r="H1456" i="1"/>
  <c r="M1456" i="1" s="1"/>
  <c r="L1558" i="1"/>
  <c r="H1558" i="1"/>
  <c r="M1558" i="1" s="1"/>
  <c r="L1777" i="1"/>
  <c r="H1777" i="1"/>
  <c r="M1777" i="1" s="1"/>
  <c r="L2066" i="1"/>
  <c r="H2066" i="1"/>
  <c r="M2066" i="1" s="1"/>
  <c r="L2065" i="1"/>
  <c r="H2065" i="1"/>
  <c r="M2065" i="1" s="1"/>
  <c r="L2069" i="1"/>
  <c r="H2069" i="1"/>
  <c r="M2069" i="1" s="1"/>
  <c r="L1428" i="1"/>
  <c r="H1428" i="1"/>
  <c r="M1428" i="1" s="1"/>
  <c r="L1429" i="1"/>
  <c r="H1429" i="1"/>
  <c r="M1429" i="1" s="1"/>
  <c r="L1434" i="1"/>
  <c r="H1434" i="1"/>
  <c r="M1434" i="1" s="1"/>
  <c r="L1433" i="1"/>
  <c r="H1433" i="1"/>
  <c r="M1433" i="1" s="1"/>
  <c r="L1435" i="1"/>
  <c r="H1435" i="1"/>
  <c r="M1435" i="1" s="1"/>
  <c r="L2056" i="1"/>
  <c r="H2056" i="1"/>
  <c r="M2056" i="1" s="1"/>
  <c r="L2057" i="1"/>
  <c r="H2057" i="1"/>
  <c r="M2057" i="1" s="1"/>
  <c r="L1533" i="1"/>
  <c r="H1533" i="1"/>
  <c r="M1533" i="1" s="1"/>
  <c r="L1439" i="1"/>
  <c r="H1439" i="1"/>
  <c r="M1439" i="1" s="1"/>
  <c r="L1446" i="1"/>
  <c r="H1446" i="1"/>
  <c r="M1446" i="1" s="1"/>
  <c r="L1451" i="1"/>
  <c r="H1451" i="1"/>
  <c r="M1451" i="1" s="1"/>
  <c r="L1449" i="1"/>
  <c r="H1449" i="1"/>
  <c r="M1449" i="1" s="1"/>
  <c r="L1752" i="1"/>
  <c r="H1752" i="1"/>
  <c r="M1752" i="1" s="1"/>
  <c r="L1655" i="1"/>
  <c r="H1655" i="1"/>
  <c r="M1655" i="1" s="1"/>
  <c r="L2111" i="1"/>
  <c r="H2111" i="1"/>
  <c r="M2111" i="1" s="1"/>
  <c r="L1827" i="1"/>
  <c r="H1827" i="1"/>
  <c r="M1827" i="1" s="1"/>
  <c r="L2143" i="1"/>
  <c r="H2143" i="1"/>
  <c r="M2143" i="1" s="1"/>
  <c r="L2114" i="1"/>
  <c r="H2114" i="1"/>
  <c r="M2114" i="1" s="1"/>
  <c r="L2077" i="1"/>
  <c r="H2077" i="1"/>
  <c r="M2077" i="1" s="1"/>
  <c r="L1843" i="1"/>
  <c r="H1843" i="1"/>
  <c r="M1843" i="1" s="1"/>
  <c r="L1842" i="1"/>
  <c r="H1842" i="1"/>
  <c r="M1842" i="1" s="1"/>
  <c r="L1840" i="1"/>
  <c r="H1840" i="1"/>
  <c r="M1840" i="1" s="1"/>
  <c r="L1466" i="1"/>
  <c r="H1466" i="1"/>
  <c r="M1466" i="1" s="1"/>
  <c r="L1467" i="1"/>
  <c r="H1467" i="1"/>
  <c r="M1467" i="1" s="1"/>
  <c r="L1465" i="1"/>
  <c r="H1465" i="1"/>
  <c r="M1465" i="1" s="1"/>
  <c r="L1475" i="1"/>
  <c r="H1475" i="1"/>
  <c r="M1475" i="1" s="1"/>
  <c r="L1474" i="1"/>
  <c r="H1474" i="1"/>
  <c r="M1474" i="1" s="1"/>
  <c r="L1484" i="1"/>
  <c r="H1484" i="1"/>
  <c r="M1484" i="1" s="1"/>
  <c r="L1483" i="1"/>
  <c r="H1483" i="1"/>
  <c r="M1483" i="1" s="1"/>
  <c r="L1488" i="1"/>
  <c r="H1488" i="1"/>
  <c r="M1488" i="1" s="1"/>
  <c r="L1489" i="1"/>
  <c r="H1489" i="1"/>
  <c r="M1489" i="1" s="1"/>
  <c r="L7027" i="1"/>
  <c r="H7027" i="1"/>
  <c r="M7027" i="1" s="1"/>
  <c r="L7026" i="1"/>
  <c r="H7026" i="1"/>
  <c r="M7026" i="1" s="1"/>
  <c r="L6856" i="1"/>
  <c r="H6856" i="1"/>
  <c r="M6856" i="1" s="1"/>
  <c r="L6858" i="1"/>
  <c r="H6858" i="1"/>
  <c r="M6858" i="1" s="1"/>
  <c r="L6857" i="1"/>
  <c r="H6857" i="1"/>
  <c r="M6857" i="1" s="1"/>
  <c r="L6855" i="1"/>
  <c r="H6855" i="1"/>
  <c r="M6855" i="1" s="1"/>
  <c r="L7032" i="1"/>
  <c r="H7032" i="1"/>
  <c r="M7032" i="1" s="1"/>
  <c r="L7034" i="1"/>
  <c r="H7034" i="1"/>
  <c r="M7034" i="1" s="1"/>
  <c r="L6974" i="1"/>
  <c r="H6974" i="1"/>
  <c r="M6974" i="1" s="1"/>
  <c r="L6853" i="1"/>
  <c r="H6853" i="1"/>
  <c r="M6853" i="1" s="1"/>
  <c r="L6854" i="1"/>
  <c r="H6854" i="1"/>
  <c r="M6854" i="1" s="1"/>
  <c r="L6912" i="1"/>
  <c r="H6912" i="1"/>
  <c r="M6912" i="1" s="1"/>
  <c r="L6913" i="1"/>
  <c r="H6913" i="1"/>
  <c r="M6913" i="1" s="1"/>
  <c r="L6908" i="1"/>
  <c r="H6908" i="1"/>
  <c r="M6908" i="1" s="1"/>
  <c r="L6880" i="1"/>
  <c r="H6880" i="1"/>
  <c r="M6880" i="1" s="1"/>
  <c r="L6881" i="1"/>
  <c r="H6881" i="1"/>
  <c r="M6881" i="1" s="1"/>
  <c r="L6995" i="1"/>
  <c r="H6995" i="1"/>
  <c r="M6995" i="1" s="1"/>
  <c r="L6960" i="1"/>
  <c r="H6960" i="1"/>
  <c r="M6960" i="1" s="1"/>
  <c r="L6959" i="1"/>
  <c r="H6959" i="1"/>
  <c r="M6959" i="1" s="1"/>
  <c r="L6958" i="1"/>
  <c r="H6958" i="1"/>
  <c r="M6958" i="1" s="1"/>
  <c r="L6961" i="1"/>
  <c r="H6961" i="1"/>
  <c r="M6961" i="1" s="1"/>
  <c r="L6935" i="1"/>
  <c r="H6935" i="1"/>
  <c r="M6935" i="1" s="1"/>
  <c r="L6936" i="1"/>
  <c r="H6936" i="1"/>
  <c r="M6936" i="1" s="1"/>
  <c r="L6937" i="1"/>
  <c r="H6937" i="1"/>
  <c r="M6937" i="1" s="1"/>
  <c r="L6934" i="1"/>
  <c r="H6934" i="1"/>
  <c r="M6934" i="1" s="1"/>
  <c r="L7009" i="1"/>
  <c r="H7009" i="1"/>
  <c r="M7009" i="1" s="1"/>
  <c r="L7040" i="1"/>
  <c r="H7040" i="1"/>
  <c r="M7040" i="1" s="1"/>
  <c r="L7044" i="1"/>
  <c r="H7044" i="1"/>
  <c r="M7044" i="1" s="1"/>
  <c r="L7046" i="1"/>
  <c r="H7046" i="1"/>
  <c r="M7046" i="1" s="1"/>
  <c r="L7045" i="1"/>
  <c r="H7045" i="1"/>
  <c r="M7045" i="1" s="1"/>
  <c r="L6841" i="1"/>
  <c r="H6841" i="1"/>
  <c r="M6841" i="1" s="1"/>
  <c r="L6837" i="1"/>
  <c r="H6837" i="1"/>
  <c r="M6837" i="1" s="1"/>
  <c r="L6834" i="1"/>
  <c r="H6834" i="1"/>
  <c r="M6834" i="1" s="1"/>
  <c r="L6833" i="1"/>
  <c r="H6833" i="1"/>
  <c r="M6833" i="1" s="1"/>
  <c r="L6835" i="1"/>
  <c r="H6835" i="1"/>
  <c r="M6835" i="1" s="1"/>
  <c r="L6827" i="1"/>
  <c r="H6827" i="1"/>
  <c r="M6827" i="1" s="1"/>
  <c r="L6832" i="1"/>
  <c r="H6832" i="1"/>
  <c r="M6832" i="1" s="1"/>
  <c r="L6828" i="1"/>
  <c r="H6828" i="1"/>
  <c r="M6828" i="1" s="1"/>
  <c r="L6829" i="1"/>
  <c r="H6829" i="1"/>
  <c r="M6829" i="1" s="1"/>
  <c r="L6831" i="1"/>
  <c r="H6831" i="1"/>
  <c r="M6831" i="1" s="1"/>
  <c r="L6830" i="1"/>
  <c r="H6830" i="1"/>
  <c r="M6830" i="1" s="1"/>
  <c r="L6836" i="1"/>
  <c r="H6836" i="1"/>
  <c r="M6836" i="1" s="1"/>
  <c r="L6882" i="1"/>
  <c r="H6882" i="1"/>
  <c r="M6882" i="1" s="1"/>
  <c r="L6883" i="1"/>
  <c r="H6883" i="1"/>
  <c r="M6883" i="1" s="1"/>
  <c r="L6916" i="1"/>
  <c r="H6916" i="1"/>
  <c r="M6916" i="1" s="1"/>
  <c r="L6915" i="1"/>
  <c r="H6915" i="1"/>
  <c r="M6915" i="1" s="1"/>
  <c r="L6914" i="1"/>
  <c r="H6914" i="1"/>
  <c r="M6914" i="1" s="1"/>
  <c r="L6919" i="1"/>
  <c r="H6919" i="1"/>
  <c r="M6919" i="1" s="1"/>
  <c r="L6918" i="1"/>
  <c r="H6918" i="1"/>
  <c r="M6918" i="1" s="1"/>
  <c r="L6917" i="1"/>
  <c r="H6917" i="1"/>
  <c r="M6917" i="1" s="1"/>
  <c r="L7024" i="1"/>
  <c r="H7024" i="1"/>
  <c r="M7024" i="1" s="1"/>
  <c r="L6981" i="1"/>
  <c r="H6981" i="1"/>
  <c r="M6981" i="1" s="1"/>
  <c r="L7061" i="1"/>
  <c r="H7061" i="1"/>
  <c r="M7061" i="1" s="1"/>
  <c r="L7025" i="1"/>
  <c r="H7025" i="1"/>
  <c r="M7025" i="1" s="1"/>
  <c r="L7023" i="1"/>
  <c r="H7023" i="1"/>
  <c r="M7023" i="1" s="1"/>
  <c r="L7059" i="1"/>
  <c r="H7059" i="1"/>
  <c r="M7059" i="1" s="1"/>
  <c r="L7060" i="1"/>
  <c r="H7060" i="1"/>
  <c r="M7060" i="1" s="1"/>
  <c r="L6877" i="1"/>
  <c r="H6877" i="1"/>
  <c r="M6877" i="1" s="1"/>
  <c r="L6876" i="1"/>
  <c r="H6876" i="1"/>
  <c r="M6876" i="1" s="1"/>
  <c r="L6991" i="1"/>
  <c r="H6991" i="1"/>
  <c r="M6991" i="1" s="1"/>
  <c r="L6990" i="1"/>
  <c r="H6990" i="1"/>
  <c r="M6990" i="1" s="1"/>
  <c r="L6992" i="1"/>
  <c r="H6992" i="1"/>
  <c r="M6992" i="1" s="1"/>
  <c r="L6989" i="1"/>
  <c r="H6989" i="1"/>
  <c r="M6989" i="1" s="1"/>
  <c r="L6988" i="1"/>
  <c r="H6988" i="1"/>
  <c r="M6988" i="1" s="1"/>
  <c r="L7048" i="1"/>
  <c r="H7048" i="1"/>
  <c r="M7048" i="1" s="1"/>
  <c r="L7050" i="1"/>
  <c r="H7050" i="1"/>
  <c r="M7050" i="1" s="1"/>
  <c r="L7049" i="1"/>
  <c r="H7049" i="1"/>
  <c r="M7049" i="1" s="1"/>
  <c r="L7038" i="1"/>
  <c r="H7038" i="1"/>
  <c r="M7038" i="1" s="1"/>
  <c r="L7039" i="1"/>
  <c r="H7039" i="1"/>
  <c r="M7039" i="1" s="1"/>
  <c r="L7051" i="1"/>
  <c r="H7051" i="1"/>
  <c r="M7051" i="1" s="1"/>
  <c r="L7047" i="1"/>
  <c r="H7047" i="1"/>
  <c r="M7047" i="1" s="1"/>
  <c r="L7052" i="1"/>
  <c r="H7052" i="1"/>
  <c r="M7052" i="1" s="1"/>
  <c r="L6871" i="1"/>
  <c r="H6871" i="1"/>
  <c r="M6871" i="1" s="1"/>
  <c r="L6870" i="1"/>
  <c r="H6870" i="1"/>
  <c r="M6870" i="1" s="1"/>
  <c r="L6869" i="1"/>
  <c r="H6869" i="1"/>
  <c r="M6869" i="1" s="1"/>
  <c r="L6898" i="1"/>
  <c r="H6898" i="1"/>
  <c r="M6898" i="1" s="1"/>
  <c r="L6897" i="1"/>
  <c r="H6897" i="1"/>
  <c r="M6897" i="1" s="1"/>
  <c r="L6896" i="1"/>
  <c r="H6896" i="1"/>
  <c r="M6896" i="1" s="1"/>
  <c r="L6895" i="1"/>
  <c r="H6895" i="1"/>
  <c r="M6895" i="1" s="1"/>
  <c r="L6894" i="1"/>
  <c r="H6894" i="1"/>
  <c r="M6894" i="1" s="1"/>
  <c r="L6893" i="1"/>
  <c r="H6893" i="1"/>
  <c r="M6893" i="1" s="1"/>
  <c r="L6905" i="1"/>
  <c r="H6905" i="1"/>
  <c r="M6905" i="1" s="1"/>
  <c r="L6906" i="1"/>
  <c r="H6906" i="1"/>
  <c r="M6906" i="1" s="1"/>
  <c r="L6907" i="1"/>
  <c r="H6907" i="1"/>
  <c r="M6907" i="1" s="1"/>
  <c r="L6885" i="1"/>
  <c r="H6885" i="1"/>
  <c r="M6885" i="1" s="1"/>
  <c r="L6889" i="1"/>
  <c r="H6889" i="1"/>
  <c r="M6889" i="1" s="1"/>
  <c r="L6886" i="1"/>
  <c r="H6886" i="1"/>
  <c r="M6886" i="1" s="1"/>
  <c r="L6890" i="1"/>
  <c r="H6890" i="1"/>
  <c r="M6890" i="1" s="1"/>
  <c r="L6887" i="1"/>
  <c r="H6887" i="1"/>
  <c r="M6887" i="1" s="1"/>
  <c r="L6888" i="1"/>
  <c r="H6888" i="1"/>
  <c r="M6888" i="1" s="1"/>
  <c r="L6891" i="1"/>
  <c r="H6891" i="1"/>
  <c r="M6891" i="1" s="1"/>
  <c r="L6892" i="1"/>
  <c r="H6892" i="1"/>
  <c r="M6892" i="1" s="1"/>
  <c r="L6884" i="1"/>
  <c r="H6884" i="1"/>
  <c r="M6884" i="1" s="1"/>
  <c r="L6864" i="1"/>
  <c r="H6864" i="1"/>
  <c r="M6864" i="1" s="1"/>
  <c r="L6865" i="1"/>
  <c r="H6865" i="1"/>
  <c r="M6865" i="1" s="1"/>
  <c r="L6875" i="1"/>
  <c r="H6875" i="1"/>
  <c r="M6875" i="1" s="1"/>
  <c r="L6874" i="1"/>
  <c r="H6874" i="1"/>
  <c r="M6874" i="1" s="1"/>
  <c r="L7022" i="1"/>
  <c r="H7022" i="1"/>
  <c r="M7022" i="1" s="1"/>
  <c r="L7020" i="1"/>
  <c r="H7020" i="1"/>
  <c r="M7020" i="1" s="1"/>
  <c r="L7021" i="1"/>
  <c r="H7021" i="1"/>
  <c r="M7021" i="1" s="1"/>
  <c r="L7019" i="1"/>
  <c r="H7019" i="1"/>
  <c r="M7019" i="1" s="1"/>
  <c r="L7018" i="1"/>
  <c r="H7018" i="1"/>
  <c r="M7018" i="1" s="1"/>
  <c r="L6997" i="1"/>
  <c r="H6997" i="1"/>
  <c r="M6997" i="1" s="1"/>
  <c r="L6998" i="1"/>
  <c r="H6998" i="1"/>
  <c r="M6998" i="1" s="1"/>
  <c r="L7008" i="1"/>
  <c r="H7008" i="1"/>
  <c r="M7008" i="1" s="1"/>
  <c r="L7002" i="1"/>
  <c r="H7002" i="1"/>
  <c r="M7002" i="1" s="1"/>
  <c r="L7001" i="1"/>
  <c r="H7001" i="1"/>
  <c r="M7001" i="1" s="1"/>
  <c r="L7000" i="1"/>
  <c r="H7000" i="1"/>
  <c r="M7000" i="1" s="1"/>
  <c r="L6999" i="1"/>
  <c r="H6999" i="1"/>
  <c r="M6999" i="1" s="1"/>
  <c r="L6993" i="1"/>
  <c r="H6993" i="1"/>
  <c r="M6993" i="1" s="1"/>
  <c r="L7007" i="1"/>
  <c r="H7007" i="1"/>
  <c r="M7007" i="1" s="1"/>
  <c r="L6994" i="1"/>
  <c r="H6994" i="1"/>
  <c r="M6994" i="1" s="1"/>
  <c r="L6983" i="1"/>
  <c r="H6983" i="1"/>
  <c r="M6983" i="1" s="1"/>
  <c r="L6984" i="1"/>
  <c r="H6984" i="1"/>
  <c r="M6984" i="1" s="1"/>
  <c r="L6982" i="1"/>
  <c r="H6982" i="1"/>
  <c r="M6982" i="1" s="1"/>
  <c r="L6980" i="1"/>
  <c r="H6980" i="1"/>
  <c r="M6980" i="1" s="1"/>
  <c r="L6996" i="1"/>
  <c r="H6996" i="1"/>
  <c r="M6996" i="1" s="1"/>
  <c r="L6928" i="1"/>
  <c r="H6928" i="1"/>
  <c r="M6928" i="1" s="1"/>
  <c r="L6966" i="1"/>
  <c r="H6966" i="1"/>
  <c r="M6966" i="1" s="1"/>
  <c r="L6957" i="1"/>
  <c r="H6957" i="1"/>
  <c r="M6957" i="1" s="1"/>
  <c r="L6971" i="1"/>
  <c r="H6971" i="1"/>
  <c r="M6971" i="1" s="1"/>
  <c r="L6969" i="1"/>
  <c r="H6969" i="1"/>
  <c r="M6969" i="1" s="1"/>
  <c r="L6938" i="1"/>
  <c r="H6938" i="1"/>
  <c r="M6938" i="1" s="1"/>
  <c r="L7055" i="1"/>
  <c r="H7055" i="1"/>
  <c r="M7055" i="1" s="1"/>
  <c r="L6968" i="1"/>
  <c r="H6968" i="1"/>
  <c r="M6968" i="1" s="1"/>
  <c r="L6967" i="1"/>
  <c r="H6967" i="1"/>
  <c r="M6967" i="1" s="1"/>
  <c r="L6941" i="1"/>
  <c r="H6941" i="1"/>
  <c r="M6941" i="1" s="1"/>
  <c r="L6942" i="1"/>
  <c r="H6942" i="1"/>
  <c r="M6942" i="1" s="1"/>
  <c r="L6943" i="1"/>
  <c r="H6943" i="1"/>
  <c r="M6943" i="1" s="1"/>
  <c r="L6926" i="1"/>
  <c r="H6926" i="1"/>
  <c r="M6926" i="1" s="1"/>
  <c r="L6927" i="1"/>
  <c r="H6927" i="1"/>
  <c r="M6927" i="1" s="1"/>
  <c r="L6925" i="1"/>
  <c r="H6925" i="1"/>
  <c r="M6925" i="1" s="1"/>
  <c r="L6970" i="1"/>
  <c r="H6970" i="1"/>
  <c r="M6970" i="1" s="1"/>
  <c r="L6972" i="1"/>
  <c r="H6972" i="1"/>
  <c r="M6972" i="1" s="1"/>
  <c r="L6947" i="1"/>
  <c r="H6947" i="1"/>
  <c r="M6947" i="1" s="1"/>
  <c r="L6979" i="1"/>
  <c r="H6979" i="1"/>
  <c r="M6979" i="1" s="1"/>
  <c r="L6978" i="1"/>
  <c r="H6978" i="1"/>
  <c r="M6978" i="1" s="1"/>
  <c r="L6845" i="1"/>
  <c r="H6845" i="1"/>
  <c r="M6845" i="1" s="1"/>
  <c r="L6842" i="1"/>
  <c r="H6842" i="1"/>
  <c r="M6842" i="1" s="1"/>
  <c r="L6843" i="1"/>
  <c r="H6843" i="1"/>
  <c r="M6843" i="1" s="1"/>
  <c r="L6052" i="1"/>
  <c r="H6052" i="1"/>
  <c r="M6052" i="1" s="1"/>
  <c r="L6573" i="1"/>
  <c r="H6573" i="1"/>
  <c r="M6573" i="1" s="1"/>
  <c r="L6574" i="1"/>
  <c r="H6574" i="1"/>
  <c r="M6574" i="1" s="1"/>
  <c r="L6575" i="1"/>
  <c r="H6575" i="1"/>
  <c r="M6575" i="1" s="1"/>
  <c r="L6741" i="1"/>
  <c r="H6741" i="1"/>
  <c r="M6741" i="1" s="1"/>
  <c r="L5935" i="1"/>
  <c r="H5935" i="1"/>
  <c r="M5935" i="1" s="1"/>
  <c r="L6129" i="1"/>
  <c r="H6129" i="1"/>
  <c r="M6129" i="1" s="1"/>
  <c r="L5852" i="1"/>
  <c r="H5852" i="1"/>
  <c r="M5852" i="1" s="1"/>
  <c r="L6054" i="1"/>
  <c r="H6054" i="1"/>
  <c r="M6054" i="1" s="1"/>
  <c r="L5934" i="1"/>
  <c r="H5934" i="1"/>
  <c r="M5934" i="1" s="1"/>
  <c r="L5933" i="1"/>
  <c r="H5933" i="1"/>
  <c r="M5933" i="1" s="1"/>
  <c r="L5936" i="1"/>
  <c r="H5936" i="1"/>
  <c r="M5936" i="1" s="1"/>
  <c r="L6187" i="1"/>
  <c r="H6187" i="1"/>
  <c r="M6187" i="1" s="1"/>
  <c r="L6272" i="1"/>
  <c r="H6272" i="1"/>
  <c r="M6272" i="1" s="1"/>
  <c r="L6142" i="1"/>
  <c r="H6142" i="1"/>
  <c r="M6142" i="1" s="1"/>
  <c r="L6138" i="1"/>
  <c r="H6138" i="1"/>
  <c r="M6138" i="1" s="1"/>
  <c r="L6412" i="1"/>
  <c r="H6412" i="1"/>
  <c r="M6412" i="1" s="1"/>
  <c r="L5847" i="1"/>
  <c r="H5847" i="1"/>
  <c r="M5847" i="1" s="1"/>
  <c r="L5837" i="1"/>
  <c r="H5837" i="1"/>
  <c r="M5837" i="1" s="1"/>
  <c r="L5836" i="1"/>
  <c r="H5836" i="1"/>
  <c r="M5836" i="1" s="1"/>
  <c r="L6350" i="1"/>
  <c r="H6350" i="1"/>
  <c r="M6350" i="1" s="1"/>
  <c r="L6133" i="1"/>
  <c r="H6133" i="1"/>
  <c r="M6133" i="1" s="1"/>
  <c r="L6128" i="1"/>
  <c r="H6128" i="1"/>
  <c r="M6128" i="1" s="1"/>
  <c r="L6524" i="1"/>
  <c r="H6524" i="1"/>
  <c r="M6524" i="1" s="1"/>
  <c r="L6525" i="1"/>
  <c r="H6525" i="1"/>
  <c r="M6525" i="1" s="1"/>
  <c r="L6523" i="1"/>
  <c r="H6523" i="1"/>
  <c r="M6523" i="1" s="1"/>
  <c r="L5821" i="1"/>
  <c r="H5821" i="1"/>
  <c r="M5821" i="1" s="1"/>
  <c r="L6189" i="1"/>
  <c r="H6189" i="1"/>
  <c r="M6189" i="1" s="1"/>
  <c r="L6306" i="1"/>
  <c r="H6306" i="1"/>
  <c r="M6306" i="1" s="1"/>
  <c r="L6369" i="1"/>
  <c r="H6369" i="1"/>
  <c r="M6369" i="1" s="1"/>
  <c r="L6531" i="1"/>
  <c r="H6531" i="1"/>
  <c r="M6531" i="1" s="1"/>
  <c r="L6529" i="1"/>
  <c r="H6529" i="1"/>
  <c r="M6529" i="1" s="1"/>
  <c r="L6530" i="1"/>
  <c r="H6530" i="1"/>
  <c r="M6530" i="1" s="1"/>
  <c r="L6331" i="1"/>
  <c r="H6331" i="1"/>
  <c r="M6331" i="1" s="1"/>
  <c r="L6242" i="1"/>
  <c r="H6242" i="1"/>
  <c r="M6242" i="1" s="1"/>
  <c r="L6243" i="1"/>
  <c r="H6243" i="1"/>
  <c r="M6243" i="1" s="1"/>
  <c r="L6056" i="1"/>
  <c r="H6056" i="1"/>
  <c r="M6056" i="1" s="1"/>
  <c r="L6065" i="1"/>
  <c r="H6065" i="1"/>
  <c r="M6065" i="1" s="1"/>
  <c r="L6064" i="1"/>
  <c r="H6064" i="1"/>
  <c r="M6064" i="1" s="1"/>
  <c r="L6105" i="1"/>
  <c r="H6105" i="1"/>
  <c r="M6105" i="1" s="1"/>
  <c r="L6108" i="1"/>
  <c r="H6108" i="1"/>
  <c r="M6108" i="1" s="1"/>
  <c r="L6104" i="1"/>
  <c r="H6104" i="1"/>
  <c r="M6104" i="1" s="1"/>
  <c r="L6103" i="1"/>
  <c r="H6103" i="1"/>
  <c r="M6103" i="1" s="1"/>
  <c r="L6107" i="1"/>
  <c r="H6107" i="1"/>
  <c r="M6107" i="1" s="1"/>
  <c r="L6106" i="1"/>
  <c r="H6106" i="1"/>
  <c r="M6106" i="1" s="1"/>
  <c r="L6268" i="1"/>
  <c r="H6268" i="1"/>
  <c r="M6268" i="1" s="1"/>
  <c r="L6271" i="1"/>
  <c r="H6271" i="1"/>
  <c r="M6271" i="1" s="1"/>
  <c r="L6269" i="1"/>
  <c r="H6269" i="1"/>
  <c r="M6269" i="1" s="1"/>
  <c r="L6270" i="1"/>
  <c r="H6270" i="1"/>
  <c r="M6270" i="1" s="1"/>
  <c r="L6266" i="1"/>
  <c r="H6266" i="1"/>
  <c r="M6266" i="1" s="1"/>
  <c r="L6411" i="1"/>
  <c r="H6411" i="1"/>
  <c r="M6411" i="1" s="1"/>
  <c r="L6070" i="1"/>
  <c r="H6070" i="1"/>
  <c r="M6070" i="1" s="1"/>
  <c r="L6069" i="1"/>
  <c r="H6069" i="1"/>
  <c r="M6069" i="1" s="1"/>
  <c r="L6188" i="1"/>
  <c r="H6188" i="1"/>
  <c r="M6188" i="1" s="1"/>
  <c r="L6185" i="1"/>
  <c r="H6185" i="1"/>
  <c r="M6185" i="1" s="1"/>
  <c r="L6267" i="1"/>
  <c r="H6267" i="1"/>
  <c r="M6267" i="1" s="1"/>
  <c r="L6397" i="1"/>
  <c r="H6397" i="1"/>
  <c r="M6397" i="1" s="1"/>
  <c r="L6123" i="1"/>
  <c r="H6123" i="1"/>
  <c r="M6123" i="1" s="1"/>
  <c r="L6126" i="1"/>
  <c r="H6126" i="1"/>
  <c r="M6126" i="1" s="1"/>
  <c r="L6655" i="1"/>
  <c r="H6655" i="1"/>
  <c r="M6655" i="1" s="1"/>
  <c r="L6711" i="1"/>
  <c r="H6711" i="1"/>
  <c r="M6711" i="1" s="1"/>
  <c r="L6674" i="1"/>
  <c r="H6674" i="1"/>
  <c r="M6674" i="1" s="1"/>
  <c r="L5999" i="1"/>
  <c r="H5999" i="1"/>
  <c r="M5999" i="1" s="1"/>
  <c r="L6003" i="1"/>
  <c r="H6003" i="1"/>
  <c r="M6003" i="1" s="1"/>
  <c r="L6002" i="1"/>
  <c r="H6002" i="1"/>
  <c r="M6002" i="1" s="1"/>
  <c r="L6006" i="1"/>
  <c r="H6006" i="1"/>
  <c r="M6006" i="1" s="1"/>
  <c r="L6005" i="1"/>
  <c r="H6005" i="1"/>
  <c r="M6005" i="1" s="1"/>
  <c r="L6004" i="1"/>
  <c r="H6004" i="1"/>
  <c r="M6004" i="1" s="1"/>
  <c r="L6007" i="1"/>
  <c r="H6007" i="1"/>
  <c r="M6007" i="1" s="1"/>
  <c r="L6008" i="1"/>
  <c r="H6008" i="1"/>
  <c r="M6008" i="1" s="1"/>
  <c r="L6001" i="1"/>
  <c r="H6001" i="1"/>
  <c r="M6001" i="1" s="1"/>
  <c r="L6000" i="1"/>
  <c r="H6000" i="1"/>
  <c r="M6000" i="1" s="1"/>
  <c r="L5995" i="1"/>
  <c r="H5995" i="1"/>
  <c r="M5995" i="1" s="1"/>
  <c r="L5998" i="1"/>
  <c r="H5998" i="1"/>
  <c r="M5998" i="1" s="1"/>
  <c r="L5997" i="1"/>
  <c r="H5997" i="1"/>
  <c r="M5997" i="1" s="1"/>
  <c r="L5996" i="1"/>
  <c r="H5996" i="1"/>
  <c r="M5996" i="1" s="1"/>
  <c r="L6322" i="1"/>
  <c r="H6322" i="1"/>
  <c r="M6322" i="1" s="1"/>
  <c r="L6323" i="1"/>
  <c r="H6323" i="1"/>
  <c r="M6323" i="1" s="1"/>
  <c r="L5993" i="1"/>
  <c r="H5993" i="1"/>
  <c r="M5993" i="1" s="1"/>
  <c r="L6139" i="1"/>
  <c r="H6139" i="1"/>
  <c r="M6139" i="1" s="1"/>
  <c r="L6318" i="1"/>
  <c r="H6318" i="1"/>
  <c r="M6318" i="1" s="1"/>
  <c r="L6319" i="1"/>
  <c r="H6319" i="1"/>
  <c r="M6319" i="1" s="1"/>
  <c r="L6320" i="1"/>
  <c r="H6320" i="1"/>
  <c r="M6320" i="1" s="1"/>
  <c r="L6317" i="1"/>
  <c r="H6317" i="1"/>
  <c r="M6317" i="1" s="1"/>
  <c r="L6316" i="1"/>
  <c r="H6316" i="1"/>
  <c r="M6316" i="1" s="1"/>
  <c r="L6324" i="1"/>
  <c r="H6324" i="1"/>
  <c r="M6324" i="1" s="1"/>
  <c r="L6326" i="1"/>
  <c r="H6326" i="1"/>
  <c r="M6326" i="1" s="1"/>
  <c r="L6325" i="1"/>
  <c r="H6325" i="1"/>
  <c r="M6325" i="1" s="1"/>
  <c r="L6281" i="1"/>
  <c r="H6281" i="1"/>
  <c r="M6281" i="1" s="1"/>
  <c r="L6280" i="1"/>
  <c r="H6280" i="1"/>
  <c r="M6280" i="1" s="1"/>
  <c r="L6279" i="1"/>
  <c r="H6279" i="1"/>
  <c r="M6279" i="1" s="1"/>
  <c r="L6282" i="1"/>
  <c r="H6282" i="1"/>
  <c r="M6282" i="1" s="1"/>
  <c r="L6278" i="1"/>
  <c r="H6278" i="1"/>
  <c r="M6278" i="1" s="1"/>
  <c r="L6509" i="1"/>
  <c r="H6509" i="1"/>
  <c r="M6509" i="1" s="1"/>
  <c r="L6483" i="1"/>
  <c r="H6483" i="1"/>
  <c r="M6483" i="1" s="1"/>
  <c r="L6484" i="1"/>
  <c r="H6484" i="1"/>
  <c r="M6484" i="1" s="1"/>
  <c r="L6503" i="1"/>
  <c r="H6503" i="1"/>
  <c r="M6503" i="1" s="1"/>
  <c r="L6495" i="1"/>
  <c r="H6495" i="1"/>
  <c r="M6495" i="1" s="1"/>
  <c r="L6501" i="1"/>
  <c r="H6501" i="1"/>
  <c r="M6501" i="1" s="1"/>
  <c r="L6496" i="1"/>
  <c r="H6496" i="1"/>
  <c r="M6496" i="1" s="1"/>
  <c r="L6494" i="1"/>
  <c r="H6494" i="1"/>
  <c r="M6494" i="1" s="1"/>
  <c r="L6502" i="1"/>
  <c r="H6502" i="1"/>
  <c r="M6502" i="1" s="1"/>
  <c r="L6493" i="1"/>
  <c r="H6493" i="1"/>
  <c r="M6493" i="1" s="1"/>
  <c r="L6505" i="1"/>
  <c r="H6505" i="1"/>
  <c r="M6505" i="1" s="1"/>
  <c r="L6500" i="1"/>
  <c r="H6500" i="1"/>
  <c r="M6500" i="1" s="1"/>
  <c r="L6499" i="1"/>
  <c r="H6499" i="1"/>
  <c r="M6499" i="1" s="1"/>
  <c r="L6491" i="1"/>
  <c r="H6491" i="1"/>
  <c r="M6491" i="1" s="1"/>
  <c r="L6485" i="1"/>
  <c r="H6485" i="1"/>
  <c r="M6485" i="1" s="1"/>
  <c r="L6486" i="1"/>
  <c r="H6486" i="1"/>
  <c r="M6486" i="1" s="1"/>
  <c r="L5900" i="1"/>
  <c r="H5900" i="1"/>
  <c r="M5900" i="1" s="1"/>
  <c r="L5892" i="1"/>
  <c r="H5892" i="1"/>
  <c r="M5892" i="1" s="1"/>
  <c r="L5879" i="1"/>
  <c r="H5879" i="1"/>
  <c r="M5879" i="1" s="1"/>
  <c r="L5756" i="1"/>
  <c r="H5756" i="1"/>
  <c r="M5756" i="1" s="1"/>
  <c r="L5727" i="1"/>
  <c r="H5727" i="1"/>
  <c r="M5727" i="1" s="1"/>
  <c r="L5720" i="1"/>
  <c r="H5720" i="1"/>
  <c r="M5720" i="1" s="1"/>
  <c r="L5792" i="1"/>
  <c r="H5792" i="1"/>
  <c r="M5792" i="1" s="1"/>
  <c r="L5791" i="1"/>
  <c r="H5791" i="1"/>
  <c r="M5791" i="1" s="1"/>
  <c r="L5793" i="1"/>
  <c r="H5793" i="1"/>
  <c r="M5793" i="1" s="1"/>
  <c r="L6661" i="1"/>
  <c r="H6661" i="1"/>
  <c r="M6661" i="1" s="1"/>
  <c r="L6660" i="1"/>
  <c r="H6660" i="1"/>
  <c r="M6660" i="1" s="1"/>
  <c r="L5812" i="1"/>
  <c r="H5812" i="1"/>
  <c r="M5812" i="1" s="1"/>
  <c r="L5811" i="1"/>
  <c r="H5811" i="1"/>
  <c r="M5811" i="1" s="1"/>
  <c r="L5808" i="1"/>
  <c r="H5808" i="1"/>
  <c r="M5808" i="1" s="1"/>
  <c r="L5807" i="1"/>
  <c r="H5807" i="1"/>
  <c r="M5807" i="1" s="1"/>
  <c r="L5814" i="1"/>
  <c r="H5814" i="1"/>
  <c r="M5814" i="1" s="1"/>
  <c r="L5810" i="1"/>
  <c r="H5810" i="1"/>
  <c r="M5810" i="1" s="1"/>
  <c r="L5809" i="1"/>
  <c r="H5809" i="1"/>
  <c r="M5809" i="1" s="1"/>
  <c r="L6329" i="1"/>
  <c r="H6329" i="1"/>
  <c r="M6329" i="1" s="1"/>
  <c r="L6327" i="1"/>
  <c r="H6327" i="1"/>
  <c r="M6327" i="1" s="1"/>
  <c r="L6328" i="1"/>
  <c r="H6328" i="1"/>
  <c r="M6328" i="1" s="1"/>
  <c r="L5994" i="1"/>
  <c r="H5994" i="1"/>
  <c r="M5994" i="1" s="1"/>
  <c r="L5991" i="1"/>
  <c r="H5991" i="1"/>
  <c r="M5991" i="1" s="1"/>
  <c r="L6143" i="1"/>
  <c r="H6143" i="1"/>
  <c r="M6143" i="1" s="1"/>
  <c r="L6769" i="1"/>
  <c r="H6769" i="1"/>
  <c r="M6769" i="1" s="1"/>
  <c r="L6032" i="1"/>
  <c r="H6032" i="1"/>
  <c r="M6032" i="1" s="1"/>
  <c r="L6040" i="1"/>
  <c r="H6040" i="1"/>
  <c r="M6040" i="1" s="1"/>
  <c r="L6039" i="1"/>
  <c r="H6039" i="1"/>
  <c r="M6039" i="1" s="1"/>
  <c r="L5860" i="1"/>
  <c r="H5860" i="1"/>
  <c r="M5860" i="1" s="1"/>
  <c r="L5859" i="1"/>
  <c r="H5859" i="1"/>
  <c r="M5859" i="1" s="1"/>
  <c r="L5858" i="1"/>
  <c r="H5858" i="1"/>
  <c r="M5858" i="1" s="1"/>
  <c r="L5857" i="1"/>
  <c r="H5857" i="1"/>
  <c r="M5857" i="1" s="1"/>
  <c r="L5862" i="1"/>
  <c r="H5862" i="1"/>
  <c r="M5862" i="1" s="1"/>
  <c r="L5861" i="1"/>
  <c r="H5861" i="1"/>
  <c r="M5861" i="1" s="1"/>
  <c r="L6474" i="1"/>
  <c r="H6474" i="1"/>
  <c r="M6474" i="1" s="1"/>
  <c r="L6477" i="1"/>
  <c r="H6477" i="1"/>
  <c r="M6477" i="1" s="1"/>
  <c r="L6478" i="1"/>
  <c r="H6478" i="1"/>
  <c r="M6478" i="1" s="1"/>
  <c r="L6479" i="1"/>
  <c r="H6479" i="1"/>
  <c r="M6479" i="1" s="1"/>
  <c r="L6480" i="1"/>
  <c r="H6480" i="1"/>
  <c r="M6480" i="1" s="1"/>
  <c r="L6481" i="1"/>
  <c r="H6481" i="1"/>
  <c r="M6481" i="1" s="1"/>
  <c r="L6473" i="1"/>
  <c r="H6473" i="1"/>
  <c r="M6473" i="1" s="1"/>
  <c r="L6472" i="1"/>
  <c r="H6472" i="1"/>
  <c r="M6472" i="1" s="1"/>
  <c r="L6471" i="1"/>
  <c r="H6471" i="1"/>
  <c r="M6471" i="1" s="1"/>
  <c r="L6388" i="1"/>
  <c r="H6388" i="1"/>
  <c r="M6388" i="1" s="1"/>
  <c r="L6389" i="1"/>
  <c r="H6389" i="1"/>
  <c r="M6389" i="1" s="1"/>
  <c r="L6303" i="1"/>
  <c r="H6303" i="1"/>
  <c r="M6303" i="1" s="1"/>
  <c r="L6681" i="1"/>
  <c r="H6681" i="1"/>
  <c r="M6681" i="1" s="1"/>
  <c r="L6682" i="1"/>
  <c r="H6682" i="1"/>
  <c r="M6682" i="1" s="1"/>
  <c r="L6684" i="1"/>
  <c r="H6684" i="1"/>
  <c r="M6684" i="1" s="1"/>
  <c r="L6683" i="1"/>
  <c r="H6683" i="1"/>
  <c r="M6683" i="1" s="1"/>
  <c r="L6300" i="1"/>
  <c r="H6300" i="1"/>
  <c r="M6300" i="1" s="1"/>
  <c r="L6559" i="1"/>
  <c r="H6559" i="1"/>
  <c r="M6559" i="1" s="1"/>
  <c r="L6558" i="1"/>
  <c r="H6558" i="1"/>
  <c r="M6558" i="1" s="1"/>
  <c r="L6566" i="1"/>
  <c r="H6566" i="1"/>
  <c r="M6566" i="1" s="1"/>
  <c r="L6567" i="1"/>
  <c r="H6567" i="1"/>
  <c r="M6567" i="1" s="1"/>
  <c r="L6565" i="1"/>
  <c r="H6565" i="1"/>
  <c r="M6565" i="1" s="1"/>
  <c r="L6564" i="1"/>
  <c r="H6564" i="1"/>
  <c r="M6564" i="1" s="1"/>
  <c r="L5762" i="1"/>
  <c r="H5762" i="1"/>
  <c r="M5762" i="1" s="1"/>
  <c r="L5735" i="1"/>
  <c r="H5735" i="1"/>
  <c r="M5735" i="1" s="1"/>
  <c r="L6470" i="1"/>
  <c r="H6470" i="1"/>
  <c r="M6470" i="1" s="1"/>
  <c r="L6469" i="1"/>
  <c r="H6469" i="1"/>
  <c r="M6469" i="1" s="1"/>
  <c r="L6468" i="1"/>
  <c r="H6468" i="1"/>
  <c r="M6468" i="1" s="1"/>
  <c r="L6090" i="1"/>
  <c r="H6090" i="1"/>
  <c r="M6090" i="1" s="1"/>
  <c r="L6091" i="1"/>
  <c r="H6091" i="1"/>
  <c r="M6091" i="1" s="1"/>
  <c r="L5947" i="1"/>
  <c r="H5947" i="1"/>
  <c r="M5947" i="1" s="1"/>
  <c r="L6132" i="1"/>
  <c r="H6132" i="1"/>
  <c r="M6132" i="1" s="1"/>
  <c r="L6440" i="1"/>
  <c r="H6440" i="1"/>
  <c r="M6440" i="1" s="1"/>
  <c r="L6685" i="1"/>
  <c r="H6685" i="1"/>
  <c r="M6685" i="1" s="1"/>
  <c r="L6453" i="1"/>
  <c r="H6453" i="1"/>
  <c r="M6453" i="1" s="1"/>
  <c r="L6014" i="1"/>
  <c r="H6014" i="1"/>
  <c r="M6014" i="1" s="1"/>
  <c r="L6768" i="1"/>
  <c r="H6768" i="1"/>
  <c r="M6768" i="1" s="1"/>
  <c r="L6767" i="1"/>
  <c r="H6767" i="1"/>
  <c r="M6767" i="1" s="1"/>
  <c r="L6724" i="1"/>
  <c r="H6724" i="1"/>
  <c r="M6724" i="1" s="1"/>
  <c r="L6725" i="1"/>
  <c r="H6725" i="1"/>
  <c r="M6725" i="1" s="1"/>
  <c r="L6726" i="1"/>
  <c r="H6726" i="1"/>
  <c r="M6726" i="1" s="1"/>
  <c r="L6727" i="1"/>
  <c r="H6727" i="1"/>
  <c r="M6727" i="1" s="1"/>
  <c r="L6728" i="1"/>
  <c r="H6728" i="1"/>
  <c r="M6728" i="1" s="1"/>
  <c r="L6393" i="1"/>
  <c r="H6393" i="1"/>
  <c r="M6393" i="1" s="1"/>
  <c r="L6394" i="1"/>
  <c r="H6394" i="1"/>
  <c r="M6394" i="1" s="1"/>
  <c r="L6392" i="1"/>
  <c r="H6392" i="1"/>
  <c r="M6392" i="1" s="1"/>
  <c r="L6395" i="1"/>
  <c r="H6395" i="1"/>
  <c r="M6395" i="1" s="1"/>
  <c r="L6376" i="1"/>
  <c r="H6376" i="1"/>
  <c r="M6376" i="1" s="1"/>
  <c r="L6374" i="1"/>
  <c r="H6374" i="1"/>
  <c r="M6374" i="1" s="1"/>
  <c r="L6375" i="1"/>
  <c r="H6375" i="1"/>
  <c r="M6375" i="1" s="1"/>
  <c r="L6314" i="1"/>
  <c r="H6314" i="1"/>
  <c r="M6314" i="1" s="1"/>
  <c r="L6452" i="1"/>
  <c r="H6452" i="1"/>
  <c r="M6452" i="1" s="1"/>
  <c r="L6454" i="1"/>
  <c r="H6454" i="1"/>
  <c r="M6454" i="1" s="1"/>
  <c r="L6676" i="1"/>
  <c r="H6676" i="1"/>
  <c r="M6676" i="1" s="1"/>
  <c r="L6675" i="1"/>
  <c r="H6675" i="1"/>
  <c r="M6675" i="1" s="1"/>
  <c r="L6752" i="1"/>
  <c r="H6752" i="1"/>
  <c r="M6752" i="1" s="1"/>
  <c r="L6754" i="1"/>
  <c r="H6754" i="1"/>
  <c r="M6754" i="1" s="1"/>
  <c r="L6753" i="1"/>
  <c r="H6753" i="1"/>
  <c r="M6753" i="1" s="1"/>
  <c r="L6583" i="1"/>
  <c r="H6583" i="1"/>
  <c r="M6583" i="1" s="1"/>
  <c r="L6585" i="1"/>
  <c r="H6585" i="1"/>
  <c r="M6585" i="1" s="1"/>
  <c r="L6584" i="1"/>
  <c r="H6584" i="1"/>
  <c r="M6584" i="1" s="1"/>
  <c r="L6570" i="1"/>
  <c r="H6570" i="1"/>
  <c r="M6570" i="1" s="1"/>
  <c r="L6569" i="1"/>
  <c r="H6569" i="1"/>
  <c r="M6569" i="1" s="1"/>
  <c r="L6568" i="1"/>
  <c r="H6568" i="1"/>
  <c r="M6568" i="1" s="1"/>
  <c r="L6460" i="1"/>
  <c r="H6460" i="1"/>
  <c r="M6460" i="1" s="1"/>
  <c r="L6459" i="1"/>
  <c r="H6459" i="1"/>
  <c r="M6459" i="1" s="1"/>
  <c r="L6458" i="1"/>
  <c r="H6458" i="1"/>
  <c r="M6458" i="1" s="1"/>
  <c r="L6457" i="1"/>
  <c r="H6457" i="1"/>
  <c r="M6457" i="1" s="1"/>
  <c r="L5815" i="1"/>
  <c r="H5815" i="1"/>
  <c r="M5815" i="1" s="1"/>
  <c r="L5816" i="1"/>
  <c r="H5816" i="1"/>
  <c r="M5816" i="1" s="1"/>
  <c r="L6059" i="1"/>
  <c r="H6059" i="1"/>
  <c r="M6059" i="1" s="1"/>
  <c r="L5693" i="1"/>
  <c r="H5693" i="1"/>
  <c r="M5693" i="1" s="1"/>
  <c r="L6308" i="1"/>
  <c r="H6308" i="1"/>
  <c r="M6308" i="1" s="1"/>
  <c r="L6307" i="1"/>
  <c r="H6307" i="1"/>
  <c r="M6307" i="1" s="1"/>
  <c r="L6367" i="1"/>
  <c r="H6367" i="1"/>
  <c r="M6367" i="1" s="1"/>
  <c r="L6304" i="1"/>
  <c r="H6304" i="1"/>
  <c r="M6304" i="1" s="1"/>
  <c r="L6515" i="1"/>
  <c r="H6515" i="1"/>
  <c r="M6515" i="1" s="1"/>
  <c r="L6465" i="1"/>
  <c r="H6465" i="1"/>
  <c r="M6465" i="1" s="1"/>
  <c r="L6305" i="1"/>
  <c r="H6305" i="1"/>
  <c r="M6305" i="1" s="1"/>
  <c r="L6152" i="1"/>
  <c r="H6152" i="1"/>
  <c r="M6152" i="1" s="1"/>
  <c r="L6150" i="1"/>
  <c r="H6150" i="1"/>
  <c r="M6150" i="1" s="1"/>
  <c r="L6151" i="1"/>
  <c r="H6151" i="1"/>
  <c r="M6151" i="1" s="1"/>
  <c r="L6038" i="1"/>
  <c r="H6038" i="1"/>
  <c r="M6038" i="1" s="1"/>
  <c r="L5982" i="1"/>
  <c r="H5982" i="1"/>
  <c r="M5982" i="1" s="1"/>
  <c r="L5768" i="1"/>
  <c r="H5768" i="1"/>
  <c r="M5768" i="1" s="1"/>
  <c r="L5771" i="1"/>
  <c r="H5771" i="1"/>
  <c r="M5771" i="1" s="1"/>
  <c r="L6127" i="1"/>
  <c r="H6127" i="1"/>
  <c r="M6127" i="1" s="1"/>
  <c r="L6121" i="1"/>
  <c r="H6121" i="1"/>
  <c r="M6121" i="1" s="1"/>
  <c r="L6274" i="1"/>
  <c r="H6274" i="1"/>
  <c r="M6274" i="1" s="1"/>
  <c r="L6275" i="1"/>
  <c r="H6275" i="1"/>
  <c r="M6275" i="1" s="1"/>
  <c r="L6288" i="1"/>
  <c r="H6288" i="1"/>
  <c r="M6288" i="1" s="1"/>
  <c r="L6287" i="1"/>
  <c r="H6287" i="1"/>
  <c r="M6287" i="1" s="1"/>
  <c r="L6286" i="1"/>
  <c r="H6286" i="1"/>
  <c r="M6286" i="1" s="1"/>
  <c r="L6285" i="1"/>
  <c r="H6285" i="1"/>
  <c r="M6285" i="1" s="1"/>
  <c r="L6284" i="1"/>
  <c r="H6284" i="1"/>
  <c r="M6284" i="1" s="1"/>
  <c r="L6283" i="1"/>
  <c r="H6283" i="1"/>
  <c r="M6283" i="1" s="1"/>
  <c r="L6561" i="1"/>
  <c r="H6561" i="1"/>
  <c r="M6561" i="1" s="1"/>
  <c r="L6560" i="1"/>
  <c r="H6560" i="1"/>
  <c r="M6560" i="1" s="1"/>
  <c r="L6563" i="1"/>
  <c r="H6563" i="1"/>
  <c r="M6563" i="1" s="1"/>
  <c r="L6562" i="1"/>
  <c r="H6562" i="1"/>
  <c r="M6562" i="1" s="1"/>
  <c r="L6118" i="1"/>
  <c r="H6118" i="1"/>
  <c r="M6118" i="1" s="1"/>
  <c r="L6117" i="1"/>
  <c r="H6117" i="1"/>
  <c r="M6117" i="1" s="1"/>
  <c r="L6758" i="1"/>
  <c r="H6758" i="1"/>
  <c r="M6758" i="1" s="1"/>
  <c r="L6757" i="1"/>
  <c r="H6757" i="1"/>
  <c r="M6757" i="1" s="1"/>
  <c r="L6396" i="1"/>
  <c r="H6396" i="1"/>
  <c r="M6396" i="1" s="1"/>
  <c r="L6398" i="1"/>
  <c r="H6398" i="1"/>
  <c r="M6398" i="1" s="1"/>
  <c r="L6315" i="1"/>
  <c r="H6315" i="1"/>
  <c r="M6315" i="1" s="1"/>
  <c r="L6047" i="1"/>
  <c r="H6047" i="1"/>
  <c r="M6047" i="1" s="1"/>
  <c r="L6048" i="1"/>
  <c r="H6048" i="1"/>
  <c r="M6048" i="1" s="1"/>
  <c r="L6060" i="1"/>
  <c r="H6060" i="1"/>
  <c r="M6060" i="1" s="1"/>
  <c r="L6406" i="1"/>
  <c r="H6406" i="1"/>
  <c r="M6406" i="1" s="1"/>
  <c r="L6407" i="1"/>
  <c r="H6407" i="1"/>
  <c r="M6407" i="1" s="1"/>
  <c r="L6408" i="1"/>
  <c r="H6408" i="1"/>
  <c r="M6408" i="1" s="1"/>
  <c r="L6405" i="1"/>
  <c r="H6405" i="1"/>
  <c r="M6405" i="1" s="1"/>
  <c r="L6404" i="1"/>
  <c r="H6404" i="1"/>
  <c r="M6404" i="1" s="1"/>
  <c r="L6704" i="1"/>
  <c r="H6704" i="1"/>
  <c r="M6704" i="1" s="1"/>
  <c r="L6055" i="1"/>
  <c r="H6055" i="1"/>
  <c r="M6055" i="1" s="1"/>
  <c r="L6053" i="1"/>
  <c r="H6053" i="1"/>
  <c r="M6053" i="1" s="1"/>
  <c r="L6420" i="1"/>
  <c r="H6420" i="1"/>
  <c r="M6420" i="1" s="1"/>
  <c r="L6418" i="1"/>
  <c r="H6418" i="1"/>
  <c r="M6418" i="1" s="1"/>
  <c r="L6689" i="1"/>
  <c r="H6689" i="1"/>
  <c r="M6689" i="1" s="1"/>
  <c r="L6646" i="1"/>
  <c r="H6646" i="1"/>
  <c r="M6646" i="1" s="1"/>
  <c r="L6647" i="1"/>
  <c r="H6647" i="1"/>
  <c r="M6647" i="1" s="1"/>
  <c r="L6648" i="1"/>
  <c r="H6648" i="1"/>
  <c r="M6648" i="1" s="1"/>
  <c r="L6622" i="1"/>
  <c r="H6622" i="1"/>
  <c r="M6622" i="1" s="1"/>
  <c r="L6626" i="1"/>
  <c r="H6626" i="1"/>
  <c r="M6626" i="1" s="1"/>
  <c r="L6625" i="1"/>
  <c r="H6625" i="1"/>
  <c r="M6625" i="1" s="1"/>
  <c r="L5869" i="1"/>
  <c r="H5869" i="1"/>
  <c r="M5869" i="1" s="1"/>
  <c r="L6186" i="1"/>
  <c r="H6186" i="1"/>
  <c r="M6186" i="1" s="1"/>
  <c r="L6183" i="1"/>
  <c r="H6183" i="1"/>
  <c r="M6183" i="1" s="1"/>
  <c r="L6184" i="1"/>
  <c r="H6184" i="1"/>
  <c r="M6184" i="1" s="1"/>
  <c r="L6182" i="1"/>
  <c r="H6182" i="1"/>
  <c r="M6182" i="1" s="1"/>
  <c r="L5919" i="1"/>
  <c r="H5919" i="1"/>
  <c r="M5919" i="1" s="1"/>
  <c r="L5938" i="1"/>
  <c r="H5938" i="1"/>
  <c r="M5938" i="1" s="1"/>
  <c r="L5939" i="1"/>
  <c r="H5939" i="1"/>
  <c r="M5939" i="1" s="1"/>
  <c r="L5937" i="1"/>
  <c r="H5937" i="1"/>
  <c r="M5937" i="1" s="1"/>
  <c r="L6146" i="1"/>
  <c r="H6146" i="1"/>
  <c r="M6146" i="1" s="1"/>
  <c r="L5763" i="1"/>
  <c r="H5763" i="1"/>
  <c r="M5763" i="1" s="1"/>
  <c r="L6273" i="1"/>
  <c r="H6273" i="1"/>
  <c r="M6273" i="1" s="1"/>
  <c r="L6744" i="1"/>
  <c r="H6744" i="1"/>
  <c r="M6744" i="1" s="1"/>
  <c r="L6742" i="1"/>
  <c r="H6742" i="1"/>
  <c r="M6742" i="1" s="1"/>
  <c r="L5844" i="1"/>
  <c r="H5844" i="1"/>
  <c r="M5844" i="1" s="1"/>
  <c r="L5845" i="1"/>
  <c r="H5845" i="1"/>
  <c r="M5845" i="1" s="1"/>
  <c r="L6620" i="1"/>
  <c r="H6620" i="1"/>
  <c r="M6620" i="1" s="1"/>
  <c r="L6621" i="1"/>
  <c r="H6621" i="1"/>
  <c r="M6621" i="1" s="1"/>
  <c r="L6209" i="1"/>
  <c r="H6209" i="1"/>
  <c r="M6209" i="1" s="1"/>
  <c r="L6211" i="1"/>
  <c r="H6211" i="1"/>
  <c r="M6211" i="1" s="1"/>
  <c r="L6210" i="1"/>
  <c r="H6210" i="1"/>
  <c r="M6210" i="1" s="1"/>
  <c r="L6217" i="1"/>
  <c r="H6217" i="1"/>
  <c r="M6217" i="1" s="1"/>
  <c r="L6218" i="1"/>
  <c r="H6218" i="1"/>
  <c r="M6218" i="1" s="1"/>
  <c r="L6212" i="1"/>
  <c r="H6212" i="1"/>
  <c r="M6212" i="1" s="1"/>
  <c r="L6199" i="1"/>
  <c r="H6199" i="1"/>
  <c r="M6199" i="1" s="1"/>
  <c r="L6198" i="1"/>
  <c r="H6198" i="1"/>
  <c r="M6198" i="1" s="1"/>
  <c r="L6197" i="1"/>
  <c r="H6197" i="1"/>
  <c r="M6197" i="1" s="1"/>
  <c r="L6202" i="1"/>
  <c r="H6202" i="1"/>
  <c r="M6202" i="1" s="1"/>
  <c r="L6201" i="1"/>
  <c r="H6201" i="1"/>
  <c r="M6201" i="1" s="1"/>
  <c r="L6200" i="1"/>
  <c r="H6200" i="1"/>
  <c r="M6200" i="1" s="1"/>
  <c r="L6203" i="1"/>
  <c r="H6203" i="1"/>
  <c r="M6203" i="1" s="1"/>
  <c r="L6208" i="1"/>
  <c r="H6208" i="1"/>
  <c r="M6208" i="1" s="1"/>
  <c r="L6206" i="1"/>
  <c r="H6206" i="1"/>
  <c r="M6206" i="1" s="1"/>
  <c r="L6205" i="1"/>
  <c r="H6205" i="1"/>
  <c r="M6205" i="1" s="1"/>
  <c r="L5746" i="1"/>
  <c r="H5746" i="1"/>
  <c r="M5746" i="1" s="1"/>
  <c r="L5748" i="1"/>
  <c r="H5748" i="1"/>
  <c r="M5748" i="1" s="1"/>
  <c r="L5755" i="1"/>
  <c r="H5755" i="1"/>
  <c r="M5755" i="1" s="1"/>
  <c r="L5767" i="1"/>
  <c r="H5767" i="1"/>
  <c r="M5767" i="1" s="1"/>
  <c r="L5766" i="1"/>
  <c r="H5766" i="1"/>
  <c r="M5766" i="1" s="1"/>
  <c r="L5740" i="1"/>
  <c r="H5740" i="1"/>
  <c r="M5740" i="1" s="1"/>
  <c r="L6654" i="1"/>
  <c r="H6654" i="1"/>
  <c r="M6654" i="1" s="1"/>
  <c r="L6467" i="1"/>
  <c r="H6467" i="1"/>
  <c r="M6467" i="1" s="1"/>
  <c r="L6466" i="1"/>
  <c r="H6466" i="1"/>
  <c r="M6466" i="1" s="1"/>
  <c r="L5972" i="1"/>
  <c r="H5972" i="1"/>
  <c r="M5972" i="1" s="1"/>
  <c r="L5973" i="1"/>
  <c r="H5973" i="1"/>
  <c r="M5973" i="1" s="1"/>
  <c r="L5714" i="1"/>
  <c r="H5714" i="1"/>
  <c r="M5714" i="1" s="1"/>
  <c r="L5716" i="1"/>
  <c r="H5716" i="1"/>
  <c r="M5716" i="1" s="1"/>
  <c r="L5712" i="1"/>
  <c r="H5712" i="1"/>
  <c r="M5712" i="1" s="1"/>
  <c r="L5713" i="1"/>
  <c r="H5713" i="1"/>
  <c r="M5713" i="1" s="1"/>
  <c r="L5715" i="1"/>
  <c r="H5715" i="1"/>
  <c r="M5715" i="1" s="1"/>
  <c r="L6556" i="1"/>
  <c r="H6556" i="1"/>
  <c r="M6556" i="1" s="1"/>
  <c r="L5709" i="1"/>
  <c r="H5709" i="1"/>
  <c r="M5709" i="1" s="1"/>
  <c r="L6659" i="1"/>
  <c r="H6659" i="1"/>
  <c r="M6659" i="1" s="1"/>
  <c r="L6652" i="1"/>
  <c r="H6652" i="1"/>
  <c r="M6652" i="1" s="1"/>
  <c r="L6597" i="1"/>
  <c r="H6597" i="1"/>
  <c r="M6597" i="1" s="1"/>
  <c r="L5883" i="1"/>
  <c r="H5883" i="1"/>
  <c r="M5883" i="1" s="1"/>
  <c r="L5885" i="1"/>
  <c r="H5885" i="1"/>
  <c r="M5885" i="1" s="1"/>
  <c r="L5888" i="1"/>
  <c r="H5888" i="1"/>
  <c r="M5888" i="1" s="1"/>
  <c r="L5884" i="1"/>
  <c r="H5884" i="1"/>
  <c r="M5884" i="1" s="1"/>
  <c r="L5887" i="1"/>
  <c r="H5887" i="1"/>
  <c r="M5887" i="1" s="1"/>
  <c r="L5886" i="1"/>
  <c r="H5886" i="1"/>
  <c r="M5886" i="1" s="1"/>
  <c r="L6442" i="1"/>
  <c r="H6442" i="1"/>
  <c r="M6442" i="1" s="1"/>
  <c r="L6443" i="1"/>
  <c r="H6443" i="1"/>
  <c r="M6443" i="1" s="1"/>
  <c r="L6422" i="1"/>
  <c r="H6422" i="1"/>
  <c r="M6422" i="1" s="1"/>
  <c r="L6321" i="1"/>
  <c r="H6321" i="1"/>
  <c r="M6321" i="1" s="1"/>
  <c r="L5692" i="1"/>
  <c r="H5692" i="1"/>
  <c r="M5692" i="1" s="1"/>
  <c r="L6664" i="1"/>
  <c r="H6664" i="1"/>
  <c r="M6664" i="1" s="1"/>
  <c r="L6662" i="1"/>
  <c r="H6662" i="1"/>
  <c r="M6662" i="1" s="1"/>
  <c r="L6663" i="1"/>
  <c r="H6663" i="1"/>
  <c r="M6663" i="1" s="1"/>
  <c r="L5819" i="1"/>
  <c r="H5819" i="1"/>
  <c r="M5819" i="1" s="1"/>
  <c r="L5818" i="1"/>
  <c r="H5818" i="1"/>
  <c r="M5818" i="1" s="1"/>
  <c r="L5921" i="1"/>
  <c r="H5921" i="1"/>
  <c r="M5921" i="1" s="1"/>
  <c r="L5922" i="1"/>
  <c r="H5922" i="1"/>
  <c r="M5922" i="1" s="1"/>
  <c r="L5920" i="1"/>
  <c r="H5920" i="1"/>
  <c r="M5920" i="1" s="1"/>
  <c r="L6707" i="1"/>
  <c r="H6707" i="1"/>
  <c r="M6707" i="1" s="1"/>
  <c r="L6713" i="1"/>
  <c r="H6713" i="1"/>
  <c r="M6713" i="1" s="1"/>
  <c r="L6712" i="1"/>
  <c r="H6712" i="1"/>
  <c r="M6712" i="1" s="1"/>
  <c r="L6708" i="1"/>
  <c r="H6708" i="1"/>
  <c r="M6708" i="1" s="1"/>
  <c r="L6383" i="1"/>
  <c r="H6383" i="1"/>
  <c r="M6383" i="1" s="1"/>
  <c r="L6384" i="1"/>
  <c r="H6384" i="1"/>
  <c r="M6384" i="1" s="1"/>
  <c r="L6382" i="1"/>
  <c r="H6382" i="1"/>
  <c r="M6382" i="1" s="1"/>
  <c r="L6381" i="1"/>
  <c r="H6381" i="1"/>
  <c r="M6381" i="1" s="1"/>
  <c r="L6380" i="1"/>
  <c r="H6380" i="1"/>
  <c r="M6380" i="1" s="1"/>
  <c r="L5827" i="1"/>
  <c r="H5827" i="1"/>
  <c r="M5827" i="1" s="1"/>
  <c r="L5826" i="1"/>
  <c r="H5826" i="1"/>
  <c r="M5826" i="1" s="1"/>
  <c r="L5829" i="1"/>
  <c r="H5829" i="1"/>
  <c r="M5829" i="1" s="1"/>
  <c r="L5828" i="1"/>
  <c r="H5828" i="1"/>
  <c r="M5828" i="1" s="1"/>
  <c r="L5719" i="1"/>
  <c r="H5719" i="1"/>
  <c r="M5719" i="1" s="1"/>
  <c r="L5717" i="1"/>
  <c r="H5717" i="1"/>
  <c r="M5717" i="1" s="1"/>
  <c r="L5718" i="1"/>
  <c r="H5718" i="1"/>
  <c r="M5718" i="1" s="1"/>
  <c r="L5687" i="1"/>
  <c r="H5687" i="1"/>
  <c r="M5687" i="1" s="1"/>
  <c r="L5688" i="1"/>
  <c r="H5688" i="1"/>
  <c r="M5688" i="1" s="1"/>
  <c r="L5690" i="1"/>
  <c r="H5690" i="1"/>
  <c r="M5690" i="1" s="1"/>
  <c r="L5689" i="1"/>
  <c r="H5689" i="1"/>
  <c r="M5689" i="1" s="1"/>
  <c r="L5698" i="1"/>
  <c r="H5698" i="1"/>
  <c r="M5698" i="1" s="1"/>
  <c r="L5697" i="1"/>
  <c r="H5697" i="1"/>
  <c r="M5697" i="1" s="1"/>
  <c r="L5696" i="1"/>
  <c r="H5696" i="1"/>
  <c r="M5696" i="1" s="1"/>
  <c r="L6362" i="1"/>
  <c r="H6362" i="1"/>
  <c r="M6362" i="1" s="1"/>
  <c r="L6366" i="1"/>
  <c r="H6366" i="1"/>
  <c r="M6366" i="1" s="1"/>
  <c r="L6363" i="1"/>
  <c r="H6363" i="1"/>
  <c r="M6363" i="1" s="1"/>
  <c r="L6364" i="1"/>
  <c r="H6364" i="1"/>
  <c r="M6364" i="1" s="1"/>
  <c r="L6365" i="1"/>
  <c r="H6365" i="1"/>
  <c r="M6365" i="1" s="1"/>
  <c r="L6360" i="1"/>
  <c r="H6360" i="1"/>
  <c r="M6360" i="1" s="1"/>
  <c r="L6361" i="1"/>
  <c r="H6361" i="1"/>
  <c r="M6361" i="1" s="1"/>
  <c r="L6718" i="1"/>
  <c r="H6718" i="1"/>
  <c r="M6718" i="1" s="1"/>
  <c r="L6340" i="1"/>
  <c r="H6340" i="1"/>
  <c r="M6340" i="1" s="1"/>
  <c r="L6351" i="1"/>
  <c r="H6351" i="1"/>
  <c r="M6351" i="1" s="1"/>
  <c r="L6352" i="1"/>
  <c r="H6352" i="1"/>
  <c r="M6352" i="1" s="1"/>
  <c r="L6353" i="1"/>
  <c r="H6353" i="1"/>
  <c r="M6353" i="1" s="1"/>
  <c r="L6354" i="1"/>
  <c r="H6354" i="1"/>
  <c r="M6354" i="1" s="1"/>
  <c r="L6338" i="1"/>
  <c r="H6338" i="1"/>
  <c r="M6338" i="1" s="1"/>
  <c r="L6337" i="1"/>
  <c r="H6337" i="1"/>
  <c r="M6337" i="1" s="1"/>
  <c r="L6339" i="1"/>
  <c r="H6339" i="1"/>
  <c r="M6339" i="1" s="1"/>
  <c r="L6538" i="1"/>
  <c r="H6538" i="1"/>
  <c r="M6538" i="1" s="1"/>
  <c r="L6555" i="1"/>
  <c r="H6555" i="1"/>
  <c r="M6555" i="1" s="1"/>
  <c r="L6553" i="1"/>
  <c r="H6553" i="1"/>
  <c r="M6553" i="1" s="1"/>
  <c r="L6554" i="1"/>
  <c r="H6554" i="1"/>
  <c r="M6554" i="1" s="1"/>
  <c r="L6557" i="1"/>
  <c r="H6557" i="1"/>
  <c r="M6557" i="1" s="1"/>
  <c r="L6549" i="1"/>
  <c r="H6549" i="1"/>
  <c r="M6549" i="1" s="1"/>
  <c r="L6550" i="1"/>
  <c r="H6550" i="1"/>
  <c r="M6550" i="1" s="1"/>
  <c r="L6551" i="1"/>
  <c r="H6551" i="1"/>
  <c r="M6551" i="1" s="1"/>
  <c r="L6552" i="1"/>
  <c r="H6552" i="1"/>
  <c r="M6552" i="1" s="1"/>
  <c r="L6544" i="1"/>
  <c r="H6544" i="1"/>
  <c r="M6544" i="1" s="1"/>
  <c r="L6539" i="1"/>
  <c r="H6539" i="1"/>
  <c r="M6539" i="1" s="1"/>
  <c r="L6540" i="1"/>
  <c r="H6540" i="1"/>
  <c r="M6540" i="1" s="1"/>
  <c r="L6541" i="1"/>
  <c r="H6541" i="1"/>
  <c r="M6541" i="1" s="1"/>
  <c r="L6542" i="1"/>
  <c r="H6542" i="1"/>
  <c r="M6542" i="1" s="1"/>
  <c r="L6543" i="1"/>
  <c r="H6543" i="1"/>
  <c r="M6543" i="1" s="1"/>
  <c r="L6140" i="1"/>
  <c r="H6140" i="1"/>
  <c r="M6140" i="1" s="1"/>
  <c r="L6141" i="1"/>
  <c r="H6141" i="1"/>
  <c r="M6141" i="1" s="1"/>
  <c r="L5835" i="1"/>
  <c r="H5835" i="1"/>
  <c r="M5835" i="1" s="1"/>
  <c r="L5914" i="1"/>
  <c r="H5914" i="1"/>
  <c r="M5914" i="1" s="1"/>
  <c r="L5912" i="1"/>
  <c r="H5912" i="1"/>
  <c r="M5912" i="1" s="1"/>
  <c r="L5913" i="1"/>
  <c r="H5913" i="1"/>
  <c r="M5913" i="1" s="1"/>
  <c r="L5909" i="1"/>
  <c r="H5909" i="1"/>
  <c r="M5909" i="1" s="1"/>
  <c r="L5910" i="1"/>
  <c r="H5910" i="1"/>
  <c r="M5910" i="1" s="1"/>
  <c r="L5911" i="1"/>
  <c r="H5911" i="1"/>
  <c r="M5911" i="1" s="1"/>
  <c r="L6591" i="1"/>
  <c r="H6591" i="1"/>
  <c r="M6591" i="1" s="1"/>
  <c r="L6592" i="1"/>
  <c r="H6592" i="1"/>
  <c r="M6592" i="1" s="1"/>
  <c r="L6595" i="1"/>
  <c r="H6595" i="1"/>
  <c r="M6595" i="1" s="1"/>
  <c r="L6594" i="1"/>
  <c r="H6594" i="1"/>
  <c r="M6594" i="1" s="1"/>
  <c r="L6093" i="1"/>
  <c r="H6093" i="1"/>
  <c r="M6093" i="1" s="1"/>
  <c r="L6088" i="1"/>
  <c r="H6088" i="1"/>
  <c r="M6088" i="1" s="1"/>
  <c r="L6109" i="1"/>
  <c r="H6109" i="1"/>
  <c r="M6109" i="1" s="1"/>
  <c r="L6111" i="1"/>
  <c r="H6111" i="1"/>
  <c r="M6111" i="1" s="1"/>
  <c r="L6110" i="1"/>
  <c r="H6110" i="1"/>
  <c r="M6110" i="1" s="1"/>
  <c r="L5942" i="1"/>
  <c r="H5942" i="1"/>
  <c r="M5942" i="1" s="1"/>
  <c r="L5950" i="1"/>
  <c r="H5950" i="1"/>
  <c r="M5950" i="1" s="1"/>
  <c r="L6522" i="1"/>
  <c r="H6522" i="1"/>
  <c r="M6522" i="1" s="1"/>
  <c r="L6521" i="1"/>
  <c r="H6521" i="1"/>
  <c r="M6521" i="1" s="1"/>
  <c r="L5765" i="1"/>
  <c r="H5765" i="1"/>
  <c r="M5765" i="1" s="1"/>
  <c r="L5764" i="1"/>
  <c r="H5764" i="1"/>
  <c r="M5764" i="1" s="1"/>
  <c r="L6219" i="1"/>
  <c r="H6219" i="1"/>
  <c r="M6219" i="1" s="1"/>
  <c r="L6714" i="1"/>
  <c r="H6714" i="1"/>
  <c r="M6714" i="1" s="1"/>
  <c r="L6715" i="1"/>
  <c r="H6715" i="1"/>
  <c r="M6715" i="1" s="1"/>
  <c r="L5788" i="1"/>
  <c r="H5788" i="1"/>
  <c r="M5788" i="1" s="1"/>
  <c r="L5787" i="1"/>
  <c r="H5787" i="1"/>
  <c r="M5787" i="1" s="1"/>
  <c r="L5789" i="1"/>
  <c r="H5789" i="1"/>
  <c r="M5789" i="1" s="1"/>
  <c r="L5786" i="1"/>
  <c r="H5786" i="1"/>
  <c r="M5786" i="1" s="1"/>
  <c r="L6067" i="1"/>
  <c r="H6067" i="1"/>
  <c r="M6067" i="1" s="1"/>
  <c r="L6068" i="1"/>
  <c r="H6068" i="1"/>
  <c r="M6068" i="1" s="1"/>
  <c r="L6066" i="1"/>
  <c r="H6066" i="1"/>
  <c r="M6066" i="1" s="1"/>
  <c r="L5774" i="1"/>
  <c r="H5774" i="1"/>
  <c r="M5774" i="1" s="1"/>
  <c r="L5772" i="1"/>
  <c r="H5772" i="1"/>
  <c r="M5772" i="1" s="1"/>
  <c r="L5777" i="1"/>
  <c r="H5777" i="1"/>
  <c r="M5777" i="1" s="1"/>
  <c r="L5773" i="1"/>
  <c r="H5773" i="1"/>
  <c r="M5773" i="1" s="1"/>
  <c r="L5776" i="1"/>
  <c r="H5776" i="1"/>
  <c r="M5776" i="1" s="1"/>
  <c r="L5778" i="1"/>
  <c r="H5778" i="1"/>
  <c r="M5778" i="1" s="1"/>
  <c r="L5775" i="1"/>
  <c r="H5775" i="1"/>
  <c r="M5775" i="1" s="1"/>
  <c r="L6312" i="1"/>
  <c r="H6312" i="1"/>
  <c r="M6312" i="1" s="1"/>
  <c r="L6313" i="1"/>
  <c r="H6313" i="1"/>
  <c r="M6313" i="1" s="1"/>
  <c r="L6423" i="1"/>
  <c r="H6423" i="1"/>
  <c r="M6423" i="1" s="1"/>
  <c r="L6419" i="1"/>
  <c r="H6419" i="1"/>
  <c r="M6419" i="1" s="1"/>
  <c r="L6416" i="1"/>
  <c r="H6416" i="1"/>
  <c r="M6416" i="1" s="1"/>
  <c r="L6417" i="1"/>
  <c r="H6417" i="1"/>
  <c r="M6417" i="1" s="1"/>
  <c r="L6414" i="1"/>
  <c r="H6414" i="1"/>
  <c r="M6414" i="1" s="1"/>
  <c r="L6415" i="1"/>
  <c r="H6415" i="1"/>
  <c r="M6415" i="1" s="1"/>
  <c r="L6413" i="1"/>
  <c r="H6413" i="1"/>
  <c r="M6413" i="1" s="1"/>
  <c r="L6163" i="1"/>
  <c r="H6163" i="1"/>
  <c r="M6163" i="1" s="1"/>
  <c r="L6162" i="1"/>
  <c r="H6162" i="1"/>
  <c r="M6162" i="1" s="1"/>
  <c r="L6164" i="1"/>
  <c r="H6164" i="1"/>
  <c r="M6164" i="1" s="1"/>
  <c r="L5926" i="1"/>
  <c r="H5926" i="1"/>
  <c r="M5926" i="1" s="1"/>
  <c r="L5925" i="1"/>
  <c r="H5925" i="1"/>
  <c r="M5925" i="1" s="1"/>
  <c r="L6176" i="1"/>
  <c r="H6176" i="1"/>
  <c r="M6176" i="1" s="1"/>
  <c r="L6175" i="1"/>
  <c r="H6175" i="1"/>
  <c r="M6175" i="1" s="1"/>
  <c r="L6181" i="1"/>
  <c r="H6181" i="1"/>
  <c r="M6181" i="1" s="1"/>
  <c r="L6194" i="1"/>
  <c r="H6194" i="1"/>
  <c r="M6194" i="1" s="1"/>
  <c r="L6192" i="1"/>
  <c r="H6192" i="1"/>
  <c r="M6192" i="1" s="1"/>
  <c r="L6190" i="1"/>
  <c r="H6190" i="1"/>
  <c r="M6190" i="1" s="1"/>
  <c r="L6191" i="1"/>
  <c r="H6191" i="1"/>
  <c r="M6191" i="1" s="1"/>
  <c r="L6193" i="1"/>
  <c r="H6193" i="1"/>
  <c r="M6193" i="1" s="1"/>
  <c r="L6195" i="1"/>
  <c r="H6195" i="1"/>
  <c r="M6195" i="1" s="1"/>
  <c r="L6196" i="1"/>
  <c r="H6196" i="1"/>
  <c r="M6196" i="1" s="1"/>
  <c r="L6586" i="1"/>
  <c r="H6586" i="1"/>
  <c r="M6586" i="1" s="1"/>
  <c r="L6147" i="1"/>
  <c r="H6147" i="1"/>
  <c r="M6147" i="1" s="1"/>
  <c r="L6148" i="1"/>
  <c r="H6148" i="1"/>
  <c r="M6148" i="1" s="1"/>
  <c r="L6587" i="1"/>
  <c r="H6587" i="1"/>
  <c r="M6587" i="1" s="1"/>
  <c r="L6589" i="1"/>
  <c r="H6589" i="1"/>
  <c r="M6589" i="1" s="1"/>
  <c r="L6590" i="1"/>
  <c r="H6590" i="1"/>
  <c r="M6590" i="1" s="1"/>
  <c r="L6588" i="1"/>
  <c r="H6588" i="1"/>
  <c r="M6588" i="1" s="1"/>
  <c r="L5955" i="1"/>
  <c r="H5955" i="1"/>
  <c r="M5955" i="1" s="1"/>
  <c r="L6077" i="1"/>
  <c r="H6077" i="1"/>
  <c r="M6077" i="1" s="1"/>
  <c r="L6073" i="1"/>
  <c r="H6073" i="1"/>
  <c r="M6073" i="1" s="1"/>
  <c r="L6119" i="1"/>
  <c r="H6119" i="1"/>
  <c r="M6119" i="1" s="1"/>
  <c r="L6135" i="1"/>
  <c r="H6135" i="1"/>
  <c r="M6135" i="1" s="1"/>
  <c r="L6136" i="1"/>
  <c r="H6136" i="1"/>
  <c r="M6136" i="1" s="1"/>
  <c r="L6124" i="1"/>
  <c r="H6124" i="1"/>
  <c r="M6124" i="1" s="1"/>
  <c r="L6120" i="1"/>
  <c r="H6120" i="1"/>
  <c r="M6120" i="1" s="1"/>
  <c r="L5882" i="1"/>
  <c r="H5882" i="1"/>
  <c r="M5882" i="1" s="1"/>
  <c r="L5896" i="1"/>
  <c r="H5896" i="1"/>
  <c r="M5896" i="1" s="1"/>
  <c r="L5881" i="1"/>
  <c r="H5881" i="1"/>
  <c r="M5881" i="1" s="1"/>
  <c r="L5904" i="1"/>
  <c r="H5904" i="1"/>
  <c r="M5904" i="1" s="1"/>
  <c r="L5907" i="1"/>
  <c r="H5907" i="1"/>
  <c r="M5907" i="1" s="1"/>
  <c r="L6771" i="1"/>
  <c r="H6771" i="1"/>
  <c r="M6771" i="1" s="1"/>
  <c r="L6772" i="1"/>
  <c r="H6772" i="1"/>
  <c r="M6772" i="1" s="1"/>
  <c r="L6770" i="1"/>
  <c r="H6770" i="1"/>
  <c r="M6770" i="1" s="1"/>
  <c r="L6618" i="1"/>
  <c r="H6618" i="1"/>
  <c r="M6618" i="1" s="1"/>
  <c r="L6029" i="1"/>
  <c r="H6029" i="1"/>
  <c r="M6029" i="1" s="1"/>
  <c r="L6026" i="1"/>
  <c r="H6026" i="1"/>
  <c r="M6026" i="1" s="1"/>
  <c r="L6290" i="1"/>
  <c r="H6290" i="1"/>
  <c r="M6290" i="1" s="1"/>
  <c r="L6291" i="1"/>
  <c r="H6291" i="1"/>
  <c r="M6291" i="1" s="1"/>
  <c r="L6063" i="1"/>
  <c r="H6063" i="1"/>
  <c r="M6063" i="1" s="1"/>
  <c r="L5711" i="1"/>
  <c r="H5711" i="1"/>
  <c r="M5711" i="1" s="1"/>
  <c r="L5710" i="1"/>
  <c r="H5710" i="1"/>
  <c r="M5710" i="1" s="1"/>
  <c r="L5708" i="1"/>
  <c r="H5708" i="1"/>
  <c r="M5708" i="1" s="1"/>
  <c r="L6149" i="1"/>
  <c r="H6149" i="1"/>
  <c r="M6149" i="1" s="1"/>
  <c r="L6122" i="1"/>
  <c r="H6122" i="1"/>
  <c r="M6122" i="1" s="1"/>
  <c r="L6125" i="1"/>
  <c r="H6125" i="1"/>
  <c r="M6125" i="1" s="1"/>
  <c r="L6134" i="1"/>
  <c r="H6134" i="1"/>
  <c r="M6134" i="1" s="1"/>
  <c r="L6144" i="1"/>
  <c r="H6144" i="1"/>
  <c r="M6144" i="1" s="1"/>
  <c r="L6145" i="1"/>
  <c r="H6145" i="1"/>
  <c r="M6145" i="1" s="1"/>
  <c r="L6130" i="1"/>
  <c r="H6130" i="1"/>
  <c r="M6130" i="1" s="1"/>
  <c r="L6131" i="1"/>
  <c r="H6131" i="1"/>
  <c r="M6131" i="1" s="1"/>
  <c r="L6137" i="1"/>
  <c r="H6137" i="1"/>
  <c r="M6137" i="1" s="1"/>
  <c r="L6463" i="1"/>
  <c r="H6463" i="1"/>
  <c r="M6463" i="1" s="1"/>
  <c r="L6464" i="1"/>
  <c r="H6464" i="1"/>
  <c r="M6464" i="1" s="1"/>
  <c r="L6461" i="1"/>
  <c r="H6461" i="1"/>
  <c r="M6461" i="1" s="1"/>
  <c r="L6462" i="1"/>
  <c r="H6462" i="1"/>
  <c r="M6462" i="1" s="1"/>
  <c r="L5897" i="1"/>
  <c r="H5897" i="1"/>
  <c r="M5897" i="1" s="1"/>
  <c r="L5878" i="1"/>
  <c r="H5878" i="1"/>
  <c r="M5878" i="1" s="1"/>
  <c r="L5889" i="1"/>
  <c r="H5889" i="1"/>
  <c r="M5889" i="1" s="1"/>
  <c r="L5891" i="1"/>
  <c r="H5891" i="1"/>
  <c r="M5891" i="1" s="1"/>
  <c r="L5890" i="1"/>
  <c r="H5890" i="1"/>
  <c r="M5890" i="1" s="1"/>
  <c r="L5908" i="1"/>
  <c r="H5908" i="1"/>
  <c r="M5908" i="1" s="1"/>
  <c r="L5880" i="1"/>
  <c r="H5880" i="1"/>
  <c r="M5880" i="1" s="1"/>
  <c r="L5906" i="1"/>
  <c r="H5906" i="1"/>
  <c r="M5906" i="1" s="1"/>
  <c r="L5898" i="1"/>
  <c r="H5898" i="1"/>
  <c r="M5898" i="1" s="1"/>
  <c r="L5893" i="1"/>
  <c r="H5893" i="1"/>
  <c r="M5893" i="1" s="1"/>
  <c r="L5901" i="1"/>
  <c r="H5901" i="1"/>
  <c r="M5901" i="1" s="1"/>
  <c r="L5894" i="1"/>
  <c r="H5894" i="1"/>
  <c r="M5894" i="1" s="1"/>
  <c r="L5902" i="1"/>
  <c r="H5902" i="1"/>
  <c r="M5902" i="1" s="1"/>
  <c r="L5895" i="1"/>
  <c r="H5895" i="1"/>
  <c r="M5895" i="1" s="1"/>
  <c r="L5903" i="1"/>
  <c r="H5903" i="1"/>
  <c r="M5903" i="1" s="1"/>
  <c r="L5899" i="1"/>
  <c r="H5899" i="1"/>
  <c r="M5899" i="1" s="1"/>
  <c r="L6431" i="1"/>
  <c r="H6431" i="1"/>
  <c r="M6431" i="1" s="1"/>
  <c r="L6425" i="1"/>
  <c r="H6425" i="1"/>
  <c r="M6425" i="1" s="1"/>
  <c r="L6424" i="1"/>
  <c r="H6424" i="1"/>
  <c r="M6424" i="1" s="1"/>
  <c r="L6427" i="1"/>
  <c r="H6427" i="1"/>
  <c r="M6427" i="1" s="1"/>
  <c r="L6428" i="1"/>
  <c r="H6428" i="1"/>
  <c r="M6428" i="1" s="1"/>
  <c r="L6426" i="1"/>
  <c r="H6426" i="1"/>
  <c r="M6426" i="1" s="1"/>
  <c r="L6446" i="1"/>
  <c r="H6446" i="1"/>
  <c r="M6446" i="1" s="1"/>
  <c r="L6445" i="1"/>
  <c r="H6445" i="1"/>
  <c r="M6445" i="1" s="1"/>
  <c r="L6429" i="1"/>
  <c r="H6429" i="1"/>
  <c r="M6429" i="1" s="1"/>
  <c r="L6449" i="1"/>
  <c r="H6449" i="1"/>
  <c r="M6449" i="1" s="1"/>
  <c r="L6450" i="1"/>
  <c r="H6450" i="1"/>
  <c r="M6450" i="1" s="1"/>
  <c r="L6448" i="1"/>
  <c r="H6448" i="1"/>
  <c r="M6448" i="1" s="1"/>
  <c r="L6447" i="1"/>
  <c r="H6447" i="1"/>
  <c r="M6447" i="1" s="1"/>
  <c r="L5915" i="1"/>
  <c r="H5915" i="1"/>
  <c r="M5915" i="1" s="1"/>
  <c r="L5916" i="1"/>
  <c r="H5916" i="1"/>
  <c r="M5916" i="1" s="1"/>
  <c r="L5917" i="1"/>
  <c r="H5917" i="1"/>
  <c r="M5917" i="1" s="1"/>
  <c r="L5824" i="1"/>
  <c r="H5824" i="1"/>
  <c r="M5824" i="1" s="1"/>
  <c r="L5825" i="1"/>
  <c r="H5825" i="1"/>
  <c r="M5825" i="1" s="1"/>
  <c r="L5823" i="1"/>
  <c r="H5823" i="1"/>
  <c r="M5823" i="1" s="1"/>
  <c r="L5849" i="1"/>
  <c r="H5849" i="1"/>
  <c r="M5849" i="1" s="1"/>
  <c r="L5850" i="1"/>
  <c r="H5850" i="1"/>
  <c r="M5850" i="1" s="1"/>
  <c r="L5848" i="1"/>
  <c r="H5848" i="1"/>
  <c r="M5848" i="1" s="1"/>
  <c r="L5830" i="1"/>
  <c r="H5830" i="1"/>
  <c r="M5830" i="1" s="1"/>
  <c r="L5831" i="1"/>
  <c r="H5831" i="1"/>
  <c r="M5831" i="1" s="1"/>
  <c r="L5833" i="1"/>
  <c r="H5833" i="1"/>
  <c r="M5833" i="1" s="1"/>
  <c r="L5834" i="1"/>
  <c r="H5834" i="1"/>
  <c r="M5834" i="1" s="1"/>
  <c r="L5832" i="1"/>
  <c r="H5832" i="1"/>
  <c r="M5832" i="1" s="1"/>
  <c r="L5839" i="1"/>
  <c r="H5839" i="1"/>
  <c r="M5839" i="1" s="1"/>
  <c r="L5840" i="1"/>
  <c r="H5840" i="1"/>
  <c r="M5840" i="1" s="1"/>
  <c r="L5841" i="1"/>
  <c r="H5841" i="1"/>
  <c r="M5841" i="1" s="1"/>
  <c r="L5838" i="1"/>
  <c r="H5838" i="1"/>
  <c r="M5838" i="1" s="1"/>
  <c r="L5846" i="1"/>
  <c r="H5846" i="1"/>
  <c r="M5846" i="1" s="1"/>
  <c r="L5843" i="1"/>
  <c r="H5843" i="1"/>
  <c r="M5843" i="1" s="1"/>
  <c r="L5842" i="1"/>
  <c r="H5842" i="1"/>
  <c r="M5842" i="1" s="1"/>
  <c r="L5806" i="1"/>
  <c r="H5806" i="1"/>
  <c r="M5806" i="1" s="1"/>
  <c r="L6743" i="1"/>
  <c r="H6743" i="1"/>
  <c r="M6743" i="1" s="1"/>
  <c r="L6598" i="1"/>
  <c r="H6598" i="1"/>
  <c r="M6598" i="1" s="1"/>
  <c r="L5820" i="1"/>
  <c r="H5820" i="1"/>
  <c r="M5820" i="1" s="1"/>
  <c r="L5822" i="1"/>
  <c r="H5822" i="1"/>
  <c r="M5822" i="1" s="1"/>
  <c r="L5817" i="1"/>
  <c r="H5817" i="1"/>
  <c r="M5817" i="1" s="1"/>
  <c r="L6074" i="1"/>
  <c r="H6074" i="1"/>
  <c r="M6074" i="1" s="1"/>
  <c r="L5769" i="1"/>
  <c r="H5769" i="1"/>
  <c r="M5769" i="1" s="1"/>
  <c r="L5770" i="1"/>
  <c r="H5770" i="1"/>
  <c r="M5770" i="1" s="1"/>
  <c r="L5728" i="1"/>
  <c r="H5728" i="1"/>
  <c r="M5728" i="1" s="1"/>
  <c r="L5738" i="1"/>
  <c r="H5738" i="1"/>
  <c r="M5738" i="1" s="1"/>
  <c r="L5736" i="1"/>
  <c r="H5736" i="1"/>
  <c r="M5736" i="1" s="1"/>
  <c r="L5739" i="1"/>
  <c r="H5739" i="1"/>
  <c r="M5739" i="1" s="1"/>
  <c r="L5733" i="1"/>
  <c r="H5733" i="1"/>
  <c r="M5733" i="1" s="1"/>
  <c r="L5734" i="1"/>
  <c r="H5734" i="1"/>
  <c r="M5734" i="1" s="1"/>
  <c r="L5732" i="1"/>
  <c r="H5732" i="1"/>
  <c r="M5732" i="1" s="1"/>
  <c r="L5731" i="1"/>
  <c r="H5731" i="1"/>
  <c r="M5731" i="1" s="1"/>
  <c r="L5743" i="1"/>
  <c r="H5743" i="1"/>
  <c r="M5743" i="1" s="1"/>
  <c r="L5753" i="1"/>
  <c r="H5753" i="1"/>
  <c r="M5753" i="1" s="1"/>
  <c r="L5747" i="1"/>
  <c r="H5747" i="1"/>
  <c r="M5747" i="1" s="1"/>
  <c r="L5745" i="1"/>
  <c r="H5745" i="1"/>
  <c r="M5745" i="1" s="1"/>
  <c r="L5744" i="1"/>
  <c r="H5744" i="1"/>
  <c r="M5744" i="1" s="1"/>
  <c r="L5729" i="1"/>
  <c r="H5729" i="1"/>
  <c r="M5729" i="1" s="1"/>
  <c r="L5730" i="1"/>
  <c r="H5730" i="1"/>
  <c r="M5730" i="1" s="1"/>
  <c r="L5742" i="1"/>
  <c r="H5742" i="1"/>
  <c r="M5742" i="1" s="1"/>
  <c r="L5741" i="1"/>
  <c r="H5741" i="1"/>
  <c r="M5741" i="1" s="1"/>
  <c r="L5758" i="1"/>
  <c r="H5758" i="1"/>
  <c r="M5758" i="1" s="1"/>
  <c r="L5757" i="1"/>
  <c r="H5757" i="1"/>
  <c r="M5757" i="1" s="1"/>
  <c r="L5754" i="1"/>
  <c r="H5754" i="1"/>
  <c r="M5754" i="1" s="1"/>
  <c r="L5761" i="1"/>
  <c r="H5761" i="1"/>
  <c r="M5761" i="1" s="1"/>
  <c r="L5760" i="1"/>
  <c r="H5760" i="1"/>
  <c r="M5760" i="1" s="1"/>
  <c r="L5759" i="1"/>
  <c r="H5759" i="1"/>
  <c r="M5759" i="1" s="1"/>
  <c r="L6216" i="1"/>
  <c r="H6216" i="1"/>
  <c r="M6216" i="1" s="1"/>
  <c r="L6220" i="1"/>
  <c r="H6220" i="1"/>
  <c r="M6220" i="1" s="1"/>
  <c r="L6221" i="1"/>
  <c r="H6221" i="1"/>
  <c r="M6221" i="1" s="1"/>
  <c r="L6214" i="1"/>
  <c r="H6214" i="1"/>
  <c r="M6214" i="1" s="1"/>
  <c r="L6213" i="1"/>
  <c r="H6213" i="1"/>
  <c r="M6213" i="1" s="1"/>
  <c r="L6215" i="1"/>
  <c r="H6215" i="1"/>
  <c r="M6215" i="1" s="1"/>
  <c r="L6204" i="1"/>
  <c r="H6204" i="1"/>
  <c r="M6204" i="1" s="1"/>
  <c r="L6207" i="1"/>
  <c r="H6207" i="1"/>
  <c r="M6207" i="1" s="1"/>
  <c r="L6225" i="1"/>
  <c r="H6225" i="1"/>
  <c r="M6225" i="1" s="1"/>
  <c r="L6224" i="1"/>
  <c r="H6224" i="1"/>
  <c r="M6224" i="1" s="1"/>
  <c r="L6223" i="1"/>
  <c r="H6223" i="1"/>
  <c r="M6223" i="1" s="1"/>
  <c r="L6222" i="1"/>
  <c r="H6222" i="1"/>
  <c r="M6222" i="1" s="1"/>
  <c r="L6226" i="1"/>
  <c r="H6226" i="1"/>
  <c r="M6226" i="1" s="1"/>
  <c r="L6227" i="1"/>
  <c r="H6227" i="1"/>
  <c r="M6227" i="1" s="1"/>
  <c r="L6228" i="1"/>
  <c r="H6228" i="1"/>
  <c r="M6228" i="1" s="1"/>
  <c r="L6230" i="1"/>
  <c r="H6230" i="1"/>
  <c r="M6230" i="1" s="1"/>
  <c r="L6229" i="1"/>
  <c r="H6229" i="1"/>
  <c r="M6229" i="1" s="1"/>
  <c r="L6231" i="1"/>
  <c r="H6231" i="1"/>
  <c r="M6231" i="1" s="1"/>
  <c r="L6263" i="1"/>
  <c r="H6263" i="1"/>
  <c r="M6263" i="1" s="1"/>
  <c r="L6265" i="1"/>
  <c r="H6265" i="1"/>
  <c r="M6265" i="1" s="1"/>
  <c r="L6370" i="1"/>
  <c r="H6370" i="1"/>
  <c r="M6370" i="1" s="1"/>
  <c r="L6098" i="1"/>
  <c r="H6098" i="1"/>
  <c r="M6098" i="1" s="1"/>
  <c r="L6094" i="1"/>
  <c r="H6094" i="1"/>
  <c r="M6094" i="1" s="1"/>
  <c r="L6095" i="1"/>
  <c r="H6095" i="1"/>
  <c r="M6095" i="1" s="1"/>
  <c r="L6102" i="1"/>
  <c r="H6102" i="1"/>
  <c r="M6102" i="1" s="1"/>
  <c r="L6100" i="1"/>
  <c r="H6100" i="1"/>
  <c r="M6100" i="1" s="1"/>
  <c r="L6101" i="1"/>
  <c r="H6101" i="1"/>
  <c r="M6101" i="1" s="1"/>
  <c r="L6633" i="1"/>
  <c r="H6633" i="1"/>
  <c r="M6633" i="1" s="1"/>
  <c r="L6635" i="1"/>
  <c r="H6635" i="1"/>
  <c r="M6635" i="1" s="1"/>
  <c r="L6645" i="1"/>
  <c r="H6645" i="1"/>
  <c r="M6645" i="1" s="1"/>
  <c r="L6628" i="1"/>
  <c r="H6628" i="1"/>
  <c r="M6628" i="1" s="1"/>
  <c r="L6627" i="1"/>
  <c r="H6627" i="1"/>
  <c r="M6627" i="1" s="1"/>
  <c r="L6634" i="1"/>
  <c r="H6634" i="1"/>
  <c r="M6634" i="1" s="1"/>
  <c r="L6640" i="1"/>
  <c r="H6640" i="1"/>
  <c r="M6640" i="1" s="1"/>
  <c r="L6455" i="1"/>
  <c r="H6455" i="1"/>
  <c r="M6455" i="1" s="1"/>
  <c r="L5782" i="1"/>
  <c r="H5782" i="1"/>
  <c r="M5782" i="1" s="1"/>
  <c r="L5781" i="1"/>
  <c r="H5781" i="1"/>
  <c r="M5781" i="1" s="1"/>
  <c r="L5783" i="1"/>
  <c r="H5783" i="1"/>
  <c r="M5783" i="1" s="1"/>
  <c r="L5780" i="1"/>
  <c r="H5780" i="1"/>
  <c r="M5780" i="1" s="1"/>
  <c r="L6810" i="1"/>
  <c r="H6810" i="1"/>
  <c r="M6810" i="1" s="1"/>
  <c r="L6805" i="1"/>
  <c r="H6805" i="1"/>
  <c r="M6805" i="1" s="1"/>
  <c r="L6808" i="1"/>
  <c r="H6808" i="1"/>
  <c r="M6808" i="1" s="1"/>
  <c r="L6807" i="1"/>
  <c r="H6807" i="1"/>
  <c r="M6807" i="1" s="1"/>
  <c r="L6809" i="1"/>
  <c r="H6809" i="1"/>
  <c r="M6809" i="1" s="1"/>
  <c r="L6806" i="1"/>
  <c r="H6806" i="1"/>
  <c r="M6806" i="1" s="1"/>
  <c r="L6517" i="1"/>
  <c r="H6517" i="1"/>
  <c r="M6517" i="1" s="1"/>
  <c r="L6516" i="1"/>
  <c r="H6516" i="1"/>
  <c r="M6516" i="1" s="1"/>
  <c r="L6518" i="1"/>
  <c r="H6518" i="1"/>
  <c r="M6518" i="1" s="1"/>
  <c r="L6519" i="1"/>
  <c r="H6519" i="1"/>
  <c r="M6519" i="1" s="1"/>
  <c r="L6520" i="1"/>
  <c r="H6520" i="1"/>
  <c r="M6520" i="1" s="1"/>
  <c r="L6010" i="1"/>
  <c r="H6010" i="1"/>
  <c r="M6010" i="1" s="1"/>
  <c r="L6013" i="1"/>
  <c r="H6013" i="1"/>
  <c r="M6013" i="1" s="1"/>
  <c r="L6012" i="1"/>
  <c r="H6012" i="1"/>
  <c r="M6012" i="1" s="1"/>
  <c r="L6011" i="1"/>
  <c r="H6011" i="1"/>
  <c r="M6011" i="1" s="1"/>
  <c r="L6009" i="1"/>
  <c r="H6009" i="1"/>
  <c r="M6009" i="1" s="1"/>
  <c r="L6076" i="1"/>
  <c r="H6076" i="1"/>
  <c r="M6076" i="1" s="1"/>
  <c r="L6410" i="1"/>
  <c r="H6410" i="1"/>
  <c r="M6410" i="1" s="1"/>
  <c r="L5958" i="1"/>
  <c r="H5958" i="1"/>
  <c r="M5958" i="1" s="1"/>
  <c r="L5945" i="1"/>
  <c r="H5945" i="1"/>
  <c r="M5945" i="1" s="1"/>
  <c r="L5952" i="1"/>
  <c r="H5952" i="1"/>
  <c r="M5952" i="1" s="1"/>
  <c r="L5951" i="1"/>
  <c r="H5951" i="1"/>
  <c r="M5951" i="1" s="1"/>
  <c r="L5940" i="1"/>
  <c r="H5940" i="1"/>
  <c r="M5940" i="1" s="1"/>
  <c r="L6116" i="1"/>
  <c r="H6116" i="1"/>
  <c r="M6116" i="1" s="1"/>
  <c r="L6075" i="1"/>
  <c r="H6075" i="1"/>
  <c r="M6075" i="1" s="1"/>
  <c r="L6079" i="1"/>
  <c r="H6079" i="1"/>
  <c r="M6079" i="1" s="1"/>
  <c r="L6078" i="1"/>
  <c r="H6078" i="1"/>
  <c r="M6078" i="1" s="1"/>
  <c r="L5954" i="1"/>
  <c r="H5954" i="1"/>
  <c r="M5954" i="1" s="1"/>
  <c r="L5957" i="1"/>
  <c r="H5957" i="1"/>
  <c r="M5957" i="1" s="1"/>
  <c r="L5944" i="1"/>
  <c r="H5944" i="1"/>
  <c r="M5944" i="1" s="1"/>
  <c r="L5949" i="1"/>
  <c r="H5949" i="1"/>
  <c r="M5949" i="1" s="1"/>
  <c r="L5948" i="1"/>
  <c r="H5948" i="1"/>
  <c r="M5948" i="1" s="1"/>
  <c r="L6746" i="1"/>
  <c r="H6746" i="1"/>
  <c r="M6746" i="1" s="1"/>
  <c r="L6745" i="1"/>
  <c r="H6745" i="1"/>
  <c r="M6745" i="1" s="1"/>
  <c r="L6696" i="1"/>
  <c r="H6696" i="1"/>
  <c r="M6696" i="1" s="1"/>
  <c r="L6695" i="1"/>
  <c r="H6695" i="1"/>
  <c r="M6695" i="1" s="1"/>
  <c r="L6692" i="1"/>
  <c r="H6692" i="1"/>
  <c r="M6692" i="1" s="1"/>
  <c r="L6694" i="1"/>
  <c r="H6694" i="1"/>
  <c r="M6694" i="1" s="1"/>
  <c r="L6693" i="1"/>
  <c r="H6693" i="1"/>
  <c r="M6693" i="1" s="1"/>
  <c r="L6686" i="1"/>
  <c r="H6686" i="1"/>
  <c r="M6686" i="1" s="1"/>
  <c r="L6688" i="1"/>
  <c r="H6688" i="1"/>
  <c r="M6688" i="1" s="1"/>
  <c r="L6687" i="1"/>
  <c r="H6687" i="1"/>
  <c r="M6687" i="1" s="1"/>
  <c r="L6037" i="1"/>
  <c r="H6037" i="1"/>
  <c r="M6037" i="1" s="1"/>
  <c r="L6035" i="1"/>
  <c r="H6035" i="1"/>
  <c r="M6035" i="1" s="1"/>
  <c r="L6036" i="1"/>
  <c r="H6036" i="1"/>
  <c r="M6036" i="1" s="1"/>
  <c r="L6034" i="1"/>
  <c r="H6034" i="1"/>
  <c r="M6034" i="1" s="1"/>
  <c r="L5977" i="1"/>
  <c r="H5977" i="1"/>
  <c r="M5977" i="1" s="1"/>
  <c r="L5976" i="1"/>
  <c r="H5976" i="1"/>
  <c r="M5976" i="1" s="1"/>
  <c r="L5990" i="1"/>
  <c r="H5990" i="1"/>
  <c r="M5990" i="1" s="1"/>
  <c r="L5989" i="1"/>
  <c r="H5989" i="1"/>
  <c r="M5989" i="1" s="1"/>
  <c r="L5987" i="1"/>
  <c r="H5987" i="1"/>
  <c r="M5987" i="1" s="1"/>
  <c r="L5986" i="1"/>
  <c r="H5986" i="1"/>
  <c r="M5986" i="1" s="1"/>
  <c r="L5983" i="1"/>
  <c r="H5983" i="1"/>
  <c r="M5983" i="1" s="1"/>
  <c r="L5985" i="1"/>
  <c r="H5985" i="1"/>
  <c r="M5985" i="1" s="1"/>
  <c r="L5984" i="1"/>
  <c r="H5984" i="1"/>
  <c r="M5984" i="1" s="1"/>
  <c r="L6639" i="1"/>
  <c r="H6639" i="1"/>
  <c r="M6639" i="1" s="1"/>
  <c r="L6773" i="1"/>
  <c r="H6773" i="1"/>
  <c r="M6773" i="1" s="1"/>
  <c r="L6756" i="1"/>
  <c r="H6756" i="1"/>
  <c r="M6756" i="1" s="1"/>
  <c r="L6755" i="1"/>
  <c r="H6755" i="1"/>
  <c r="M6755" i="1" s="1"/>
  <c r="L6751" i="1"/>
  <c r="H6751" i="1"/>
  <c r="M6751" i="1" s="1"/>
  <c r="L6701" i="1"/>
  <c r="H6701" i="1"/>
  <c r="M6701" i="1" s="1"/>
  <c r="L6705" i="1"/>
  <c r="H6705" i="1"/>
  <c r="M6705" i="1" s="1"/>
  <c r="L6703" i="1"/>
  <c r="H6703" i="1"/>
  <c r="M6703" i="1" s="1"/>
  <c r="L6702" i="1"/>
  <c r="H6702" i="1"/>
  <c r="M6702" i="1" s="1"/>
  <c r="L6706" i="1"/>
  <c r="H6706" i="1"/>
  <c r="M6706" i="1" s="1"/>
  <c r="L6700" i="1"/>
  <c r="H6700" i="1"/>
  <c r="M6700" i="1" s="1"/>
  <c r="L6697" i="1"/>
  <c r="H6697" i="1"/>
  <c r="M6697" i="1" s="1"/>
  <c r="L6691" i="1"/>
  <c r="H6691" i="1"/>
  <c r="M6691" i="1" s="1"/>
  <c r="L6690" i="1"/>
  <c r="H6690" i="1"/>
  <c r="M6690" i="1" s="1"/>
  <c r="L6680" i="1"/>
  <c r="H6680" i="1"/>
  <c r="M6680" i="1" s="1"/>
  <c r="L6677" i="1"/>
  <c r="H6677" i="1"/>
  <c r="M6677" i="1" s="1"/>
  <c r="L6679" i="1"/>
  <c r="H6679" i="1"/>
  <c r="M6679" i="1" s="1"/>
  <c r="L6678" i="1"/>
  <c r="H6678" i="1"/>
  <c r="M6678" i="1" s="1"/>
  <c r="L6666" i="1"/>
  <c r="H6666" i="1"/>
  <c r="M6666" i="1" s="1"/>
  <c r="L6668" i="1"/>
  <c r="H6668" i="1"/>
  <c r="M6668" i="1" s="1"/>
  <c r="L6667" i="1"/>
  <c r="H6667" i="1"/>
  <c r="M6667" i="1" s="1"/>
  <c r="L6665" i="1"/>
  <c r="H6665" i="1"/>
  <c r="M6665" i="1" s="1"/>
  <c r="L6669" i="1"/>
  <c r="H6669" i="1"/>
  <c r="M6669" i="1" s="1"/>
  <c r="L6656" i="1"/>
  <c r="H6656" i="1"/>
  <c r="M6656" i="1" s="1"/>
  <c r="L6653" i="1"/>
  <c r="H6653" i="1"/>
  <c r="M6653" i="1" s="1"/>
  <c r="L6657" i="1"/>
  <c r="H6657" i="1"/>
  <c r="M6657" i="1" s="1"/>
  <c r="L6658" i="1"/>
  <c r="H6658" i="1"/>
  <c r="M6658" i="1" s="1"/>
  <c r="L6650" i="1"/>
  <c r="H6650" i="1"/>
  <c r="M6650" i="1" s="1"/>
  <c r="L6651" i="1"/>
  <c r="H6651" i="1"/>
  <c r="M6651" i="1" s="1"/>
  <c r="L6649" i="1"/>
  <c r="H6649" i="1"/>
  <c r="M6649" i="1" s="1"/>
  <c r="L6632" i="1"/>
  <c r="H6632" i="1"/>
  <c r="M6632" i="1" s="1"/>
  <c r="L6630" i="1"/>
  <c r="H6630" i="1"/>
  <c r="M6630" i="1" s="1"/>
  <c r="L6643" i="1"/>
  <c r="H6643" i="1"/>
  <c r="M6643" i="1" s="1"/>
  <c r="L6644" i="1"/>
  <c r="H6644" i="1"/>
  <c r="M6644" i="1" s="1"/>
  <c r="L6629" i="1"/>
  <c r="H6629" i="1"/>
  <c r="M6629" i="1" s="1"/>
  <c r="L6624" i="1"/>
  <c r="H6624" i="1"/>
  <c r="M6624" i="1" s="1"/>
  <c r="L6623" i="1"/>
  <c r="H6623" i="1"/>
  <c r="M6623" i="1" s="1"/>
  <c r="L5851" i="1"/>
  <c r="H5851" i="1"/>
  <c r="M5851" i="1" s="1"/>
  <c r="L6444" i="1"/>
  <c r="H6444" i="1"/>
  <c r="M6444" i="1" s="1"/>
  <c r="L6432" i="1"/>
  <c r="H6432" i="1"/>
  <c r="M6432" i="1" s="1"/>
  <c r="L6616" i="1"/>
  <c r="H6616" i="1"/>
  <c r="M6616" i="1" s="1"/>
  <c r="L6617" i="1"/>
  <c r="H6617" i="1"/>
  <c r="M6617" i="1" s="1"/>
  <c r="L6615" i="1"/>
  <c r="H6615" i="1"/>
  <c r="M6615" i="1" s="1"/>
  <c r="L6619" i="1"/>
  <c r="H6619" i="1"/>
  <c r="M6619" i="1" s="1"/>
  <c r="L6614" i="1"/>
  <c r="H6614" i="1"/>
  <c r="M6614" i="1" s="1"/>
  <c r="L6596" i="1"/>
  <c r="H6596" i="1"/>
  <c r="M6596" i="1" s="1"/>
  <c r="L6593" i="1"/>
  <c r="H6593" i="1"/>
  <c r="M6593" i="1" s="1"/>
  <c r="L6582" i="1"/>
  <c r="H6582" i="1"/>
  <c r="M6582" i="1" s="1"/>
  <c r="L6579" i="1"/>
  <c r="H6579" i="1"/>
  <c r="M6579" i="1" s="1"/>
  <c r="L6576" i="1"/>
  <c r="H6576" i="1"/>
  <c r="M6576" i="1" s="1"/>
  <c r="L6577" i="1"/>
  <c r="H6577" i="1"/>
  <c r="M6577" i="1" s="1"/>
  <c r="L6578" i="1"/>
  <c r="H6578" i="1"/>
  <c r="M6578" i="1" s="1"/>
  <c r="L6532" i="1"/>
  <c r="H6532" i="1"/>
  <c r="M6532" i="1" s="1"/>
  <c r="L6533" i="1"/>
  <c r="H6533" i="1"/>
  <c r="M6533" i="1" s="1"/>
  <c r="L6537" i="1"/>
  <c r="H6537" i="1"/>
  <c r="M6537" i="1" s="1"/>
  <c r="L6535" i="1"/>
  <c r="H6535" i="1"/>
  <c r="M6535" i="1" s="1"/>
  <c r="L6536" i="1"/>
  <c r="H6536" i="1"/>
  <c r="M6536" i="1" s="1"/>
  <c r="L6534" i="1"/>
  <c r="H6534" i="1"/>
  <c r="M6534" i="1" s="1"/>
  <c r="L6526" i="1"/>
  <c r="H6526" i="1"/>
  <c r="M6526" i="1" s="1"/>
  <c r="L6527" i="1"/>
  <c r="H6527" i="1"/>
  <c r="M6527" i="1" s="1"/>
  <c r="L6528" i="1"/>
  <c r="H6528" i="1"/>
  <c r="M6528" i="1" s="1"/>
  <c r="L6514" i="1"/>
  <c r="H6514" i="1"/>
  <c r="M6514" i="1" s="1"/>
  <c r="L6092" i="1"/>
  <c r="H6092" i="1"/>
  <c r="M6092" i="1" s="1"/>
  <c r="L6497" i="1"/>
  <c r="H6497" i="1"/>
  <c r="M6497" i="1" s="1"/>
  <c r="L6504" i="1"/>
  <c r="H6504" i="1"/>
  <c r="M6504" i="1" s="1"/>
  <c r="L6492" i="1"/>
  <c r="H6492" i="1"/>
  <c r="M6492" i="1" s="1"/>
  <c r="L6475" i="1"/>
  <c r="H6475" i="1"/>
  <c r="M6475" i="1" s="1"/>
  <c r="L6476" i="1"/>
  <c r="H6476" i="1"/>
  <c r="M6476" i="1" s="1"/>
  <c r="L6456" i="1"/>
  <c r="H6456" i="1"/>
  <c r="M6456" i="1" s="1"/>
  <c r="L6403" i="1"/>
  <c r="H6403" i="1"/>
  <c r="M6403" i="1" s="1"/>
  <c r="L6089" i="1"/>
  <c r="H6089" i="1"/>
  <c r="M6089" i="1" s="1"/>
  <c r="L6385" i="1"/>
  <c r="H6385" i="1"/>
  <c r="M6385" i="1" s="1"/>
  <c r="L6387" i="1"/>
  <c r="H6387" i="1"/>
  <c r="M6387" i="1" s="1"/>
  <c r="L6390" i="1"/>
  <c r="H6390" i="1"/>
  <c r="M6390" i="1" s="1"/>
  <c r="L6391" i="1"/>
  <c r="H6391" i="1"/>
  <c r="M6391" i="1" s="1"/>
  <c r="L6386" i="1"/>
  <c r="H6386" i="1"/>
  <c r="M6386" i="1" s="1"/>
  <c r="L6368" i="1"/>
  <c r="H6368" i="1"/>
  <c r="M6368" i="1" s="1"/>
  <c r="L6341" i="1"/>
  <c r="H6341" i="1"/>
  <c r="M6341" i="1" s="1"/>
  <c r="L6333" i="1"/>
  <c r="H6333" i="1"/>
  <c r="M6333" i="1" s="1"/>
  <c r="L6332" i="1"/>
  <c r="H6332" i="1"/>
  <c r="M6332" i="1" s="1"/>
  <c r="L6330" i="1"/>
  <c r="H6330" i="1"/>
  <c r="M6330" i="1" s="1"/>
  <c r="L6334" i="1"/>
  <c r="H6334" i="1"/>
  <c r="M6334" i="1" s="1"/>
  <c r="L6335" i="1"/>
  <c r="H6335" i="1"/>
  <c r="M6335" i="1" s="1"/>
  <c r="L6301" i="1"/>
  <c r="H6301" i="1"/>
  <c r="M6301" i="1" s="1"/>
  <c r="L6299" i="1"/>
  <c r="H6299" i="1"/>
  <c r="M6299" i="1" s="1"/>
  <c r="L6302" i="1"/>
  <c r="H6302" i="1"/>
  <c r="M6302" i="1" s="1"/>
  <c r="L6277" i="1"/>
  <c r="H6277" i="1"/>
  <c r="M6277" i="1" s="1"/>
  <c r="L6276" i="1"/>
  <c r="H6276" i="1"/>
  <c r="M6276" i="1" s="1"/>
  <c r="L6261" i="1"/>
  <c r="H6261" i="1"/>
  <c r="M6261" i="1" s="1"/>
  <c r="L6245" i="1"/>
  <c r="H6245" i="1"/>
  <c r="M6245" i="1" s="1"/>
  <c r="L6244" i="1"/>
  <c r="H6244" i="1"/>
  <c r="M6244" i="1" s="1"/>
  <c r="L6430" i="1"/>
  <c r="H6430" i="1"/>
  <c r="M6430" i="1" s="1"/>
  <c r="L6159" i="1"/>
  <c r="H6159" i="1"/>
  <c r="M6159" i="1" s="1"/>
  <c r="L6161" i="1"/>
  <c r="H6161" i="1"/>
  <c r="M6161" i="1" s="1"/>
  <c r="L6160" i="1"/>
  <c r="H6160" i="1"/>
  <c r="M6160" i="1" s="1"/>
  <c r="L6158" i="1"/>
  <c r="H6158" i="1"/>
  <c r="M6158" i="1" s="1"/>
  <c r="L6421" i="1"/>
  <c r="H6421" i="1"/>
  <c r="M6421" i="1" s="1"/>
  <c r="L6178" i="1"/>
  <c r="H6178" i="1"/>
  <c r="M6178" i="1" s="1"/>
  <c r="L6179" i="1"/>
  <c r="H6179" i="1"/>
  <c r="M6179" i="1" s="1"/>
  <c r="L6180" i="1"/>
  <c r="H6180" i="1"/>
  <c r="M6180" i="1" s="1"/>
  <c r="L6071" i="1"/>
  <c r="H6071" i="1"/>
  <c r="M6071" i="1" s="1"/>
  <c r="L6072" i="1"/>
  <c r="H6072" i="1"/>
  <c r="M6072" i="1" s="1"/>
  <c r="L6062" i="1"/>
  <c r="H6062" i="1"/>
  <c r="M6062" i="1" s="1"/>
  <c r="L6057" i="1"/>
  <c r="H6057" i="1"/>
  <c r="M6057" i="1" s="1"/>
  <c r="L6058" i="1"/>
  <c r="H6058" i="1"/>
  <c r="M6058" i="1" s="1"/>
  <c r="L6061" i="1"/>
  <c r="H6061" i="1"/>
  <c r="M6061" i="1" s="1"/>
  <c r="L6024" i="1"/>
  <c r="H6024" i="1"/>
  <c r="M6024" i="1" s="1"/>
  <c r="L6023" i="1"/>
  <c r="H6023" i="1"/>
  <c r="M6023" i="1" s="1"/>
  <c r="L6025" i="1"/>
  <c r="H6025" i="1"/>
  <c r="M6025" i="1" s="1"/>
  <c r="L6027" i="1"/>
  <c r="H6027" i="1"/>
  <c r="M6027" i="1" s="1"/>
  <c r="L6028" i="1"/>
  <c r="H6028" i="1"/>
  <c r="M6028" i="1" s="1"/>
  <c r="L6021" i="1"/>
  <c r="H6021" i="1"/>
  <c r="M6021" i="1" s="1"/>
  <c r="L6022" i="1"/>
  <c r="H6022" i="1"/>
  <c r="M6022" i="1" s="1"/>
  <c r="L6020" i="1"/>
  <c r="H6020" i="1"/>
  <c r="M6020" i="1" s="1"/>
  <c r="L5974" i="1"/>
  <c r="H5974" i="1"/>
  <c r="M5974" i="1" s="1"/>
  <c r="L6033" i="1"/>
  <c r="H6033" i="1"/>
  <c r="M6033" i="1" s="1"/>
  <c r="L5988" i="1"/>
  <c r="H5988" i="1"/>
  <c r="M5988" i="1" s="1"/>
  <c r="L5971" i="1"/>
  <c r="H5971" i="1"/>
  <c r="M5971" i="1" s="1"/>
  <c r="L5975" i="1"/>
  <c r="H5975" i="1"/>
  <c r="M5975" i="1" s="1"/>
  <c r="L5946" i="1"/>
  <c r="H5946" i="1"/>
  <c r="M5946" i="1" s="1"/>
  <c r="L5956" i="1"/>
  <c r="H5956" i="1"/>
  <c r="M5956" i="1" s="1"/>
  <c r="L5941" i="1"/>
  <c r="H5941" i="1"/>
  <c r="M5941" i="1" s="1"/>
  <c r="L5953" i="1"/>
  <c r="H5953" i="1"/>
  <c r="M5953" i="1" s="1"/>
  <c r="L5943" i="1"/>
  <c r="H5943" i="1"/>
  <c r="M5943" i="1" s="1"/>
  <c r="L5918" i="1"/>
  <c r="H5918" i="1"/>
  <c r="M5918" i="1" s="1"/>
  <c r="L5905" i="1"/>
  <c r="H5905" i="1"/>
  <c r="M5905" i="1" s="1"/>
  <c r="L5873" i="1"/>
  <c r="H5873" i="1"/>
  <c r="M5873" i="1" s="1"/>
  <c r="L5875" i="1"/>
  <c r="H5875" i="1"/>
  <c r="M5875" i="1" s="1"/>
  <c r="L5874" i="1"/>
  <c r="H5874" i="1"/>
  <c r="M5874" i="1" s="1"/>
  <c r="L5876" i="1"/>
  <c r="H5876" i="1"/>
  <c r="M5876" i="1" s="1"/>
  <c r="L5872" i="1"/>
  <c r="H5872" i="1"/>
  <c r="M5872" i="1" s="1"/>
  <c r="L5870" i="1"/>
  <c r="H5870" i="1"/>
  <c r="M5870" i="1" s="1"/>
  <c r="L5871" i="1"/>
  <c r="H5871" i="1"/>
  <c r="M5871" i="1" s="1"/>
  <c r="L5856" i="1"/>
  <c r="H5856" i="1"/>
  <c r="M5856" i="1" s="1"/>
  <c r="L5853" i="1"/>
  <c r="H5853" i="1"/>
  <c r="M5853" i="1" s="1"/>
  <c r="L5854" i="1"/>
  <c r="H5854" i="1"/>
  <c r="M5854" i="1" s="1"/>
  <c r="L5855" i="1"/>
  <c r="H5855" i="1"/>
  <c r="M5855" i="1" s="1"/>
  <c r="L5805" i="1"/>
  <c r="H5805" i="1"/>
  <c r="M5805" i="1" s="1"/>
  <c r="L5804" i="1"/>
  <c r="H5804" i="1"/>
  <c r="M5804" i="1" s="1"/>
  <c r="L5725" i="1"/>
  <c r="H5725" i="1"/>
  <c r="M5725" i="1" s="1"/>
  <c r="L5726" i="1"/>
  <c r="H5726" i="1"/>
  <c r="M5726" i="1" s="1"/>
  <c r="L5703" i="1"/>
  <c r="H5703" i="1"/>
  <c r="M5703" i="1" s="1"/>
  <c r="L5702" i="1"/>
  <c r="H5702" i="1"/>
  <c r="M5702" i="1" s="1"/>
  <c r="L6015" i="1"/>
  <c r="H6015" i="1"/>
  <c r="M6015" i="1" s="1"/>
  <c r="H483" i="1" l="1"/>
  <c r="M483" i="1" s="1"/>
  <c r="H486" i="1"/>
  <c r="M486" i="1" s="1"/>
  <c r="H490" i="1"/>
  <c r="M490" i="1" s="1"/>
  <c r="H493" i="1"/>
  <c r="M493" i="1" s="1"/>
  <c r="H467" i="1"/>
  <c r="M467" i="1" s="1"/>
  <c r="H471" i="1"/>
  <c r="M471" i="1" s="1"/>
  <c r="H478" i="1"/>
  <c r="M478" i="1" s="1"/>
  <c r="H474" i="1"/>
  <c r="M474" i="1" s="1"/>
  <c r="L5685" i="1"/>
  <c r="H5685" i="1"/>
  <c r="M5685" i="1" s="1"/>
  <c r="L5684" i="1"/>
  <c r="H5684" i="1"/>
  <c r="M5684" i="1" s="1"/>
  <c r="L5683" i="1"/>
  <c r="H5683" i="1"/>
  <c r="M5683" i="1" s="1"/>
  <c r="L5682" i="1"/>
  <c r="H5682" i="1"/>
  <c r="M5682" i="1" s="1"/>
  <c r="L5681" i="1"/>
  <c r="H5681" i="1"/>
  <c r="M5681" i="1" s="1"/>
  <c r="L5680" i="1"/>
  <c r="H5680" i="1"/>
  <c r="M5680" i="1" s="1"/>
  <c r="L5679" i="1"/>
  <c r="H5679" i="1"/>
  <c r="M5679" i="1" s="1"/>
  <c r="L5678" i="1"/>
  <c r="H5678" i="1"/>
  <c r="M5678" i="1" s="1"/>
  <c r="L5677" i="1"/>
  <c r="H5677" i="1"/>
  <c r="M5677" i="1" s="1"/>
  <c r="L5676" i="1"/>
  <c r="H5676" i="1"/>
  <c r="M5676" i="1" s="1"/>
  <c r="L5675" i="1"/>
  <c r="H5675" i="1"/>
  <c r="M5675" i="1" s="1"/>
  <c r="L5674" i="1"/>
  <c r="H5674" i="1"/>
  <c r="M5674" i="1" s="1"/>
  <c r="L5673" i="1"/>
  <c r="H5673" i="1"/>
  <c r="M5673" i="1" s="1"/>
  <c r="L5672" i="1"/>
  <c r="H5672" i="1"/>
  <c r="M5672" i="1" s="1"/>
  <c r="L5671" i="1"/>
  <c r="H5671" i="1"/>
  <c r="M5671" i="1" s="1"/>
  <c r="L5670" i="1"/>
  <c r="H5670" i="1"/>
  <c r="M5670" i="1" s="1"/>
  <c r="L5669" i="1"/>
  <c r="H5669" i="1"/>
  <c r="M5669" i="1" s="1"/>
  <c r="L5668" i="1"/>
  <c r="H5668" i="1"/>
  <c r="M5668" i="1" s="1"/>
  <c r="L5667" i="1"/>
  <c r="L5666" i="1"/>
  <c r="H5666" i="1"/>
  <c r="M5666" i="1" s="1"/>
  <c r="L5665" i="1"/>
  <c r="H5665" i="1"/>
  <c r="M5665" i="1" s="1"/>
  <c r="L5664" i="1"/>
  <c r="H5664" i="1"/>
  <c r="M5664" i="1" s="1"/>
  <c r="L5663" i="1"/>
  <c r="H5663" i="1"/>
  <c r="M5663" i="1" s="1"/>
  <c r="L5662" i="1"/>
  <c r="H5662" i="1"/>
  <c r="M5662" i="1" s="1"/>
  <c r="L5661" i="1"/>
  <c r="H5661" i="1"/>
  <c r="M5661" i="1" s="1"/>
  <c r="L5660" i="1"/>
  <c r="H5660" i="1"/>
  <c r="M5660" i="1" s="1"/>
  <c r="L5659" i="1"/>
  <c r="H5659" i="1"/>
  <c r="M5659" i="1" s="1"/>
  <c r="L5658" i="1"/>
  <c r="H5658" i="1"/>
  <c r="M5658" i="1" s="1"/>
  <c r="L5657" i="1"/>
  <c r="H5657" i="1"/>
  <c r="M5657" i="1" s="1"/>
  <c r="L5656" i="1"/>
  <c r="H5656" i="1"/>
  <c r="M5656" i="1" s="1"/>
  <c r="L5655" i="1"/>
  <c r="H5655" i="1"/>
  <c r="M5655" i="1" s="1"/>
  <c r="L5654" i="1"/>
  <c r="H5654" i="1"/>
  <c r="M5654" i="1" s="1"/>
  <c r="L5653" i="1"/>
  <c r="H5653" i="1"/>
  <c r="M5653" i="1" s="1"/>
  <c r="L5652" i="1"/>
  <c r="H5652" i="1"/>
  <c r="M5652" i="1" s="1"/>
  <c r="L5651" i="1"/>
  <c r="H5651" i="1"/>
  <c r="M5651" i="1" s="1"/>
  <c r="L5650" i="1"/>
  <c r="H5650" i="1"/>
  <c r="M5650" i="1" s="1"/>
  <c r="L5649" i="1"/>
  <c r="H5649" i="1"/>
  <c r="M5649" i="1" s="1"/>
  <c r="L5648" i="1"/>
  <c r="H5648" i="1"/>
  <c r="M5648" i="1" s="1"/>
  <c r="L5647" i="1"/>
  <c r="H5647" i="1"/>
  <c r="M5647" i="1" s="1"/>
  <c r="L5646" i="1"/>
  <c r="H5646" i="1"/>
  <c r="M5646" i="1" s="1"/>
  <c r="L5645" i="1"/>
  <c r="H5645" i="1"/>
  <c r="M5645" i="1" s="1"/>
  <c r="L5644" i="1"/>
  <c r="H5644" i="1"/>
  <c r="M5644" i="1" s="1"/>
  <c r="L5643" i="1"/>
  <c r="H5643" i="1"/>
  <c r="M5643" i="1" s="1"/>
  <c r="L5642" i="1"/>
  <c r="H5642" i="1"/>
  <c r="M5642" i="1" s="1"/>
  <c r="L5641" i="1"/>
  <c r="H5641" i="1"/>
  <c r="M5641" i="1" s="1"/>
  <c r="L5640" i="1"/>
  <c r="H5640" i="1"/>
  <c r="M5640" i="1" s="1"/>
  <c r="L5639" i="1"/>
  <c r="H5639" i="1"/>
  <c r="M5639" i="1" s="1"/>
  <c r="L5638" i="1"/>
  <c r="H5638" i="1"/>
  <c r="M5638" i="1" s="1"/>
  <c r="L5637" i="1"/>
  <c r="H5637" i="1"/>
  <c r="M5637" i="1" s="1"/>
  <c r="L5636" i="1"/>
  <c r="H5636" i="1"/>
  <c r="M5636" i="1" s="1"/>
  <c r="L5635" i="1"/>
  <c r="H5635" i="1"/>
  <c r="M5635" i="1" s="1"/>
  <c r="L5634" i="1"/>
  <c r="H5634" i="1"/>
  <c r="M5634" i="1" s="1"/>
  <c r="L5633" i="1"/>
  <c r="H5633" i="1"/>
  <c r="M5633" i="1" s="1"/>
  <c r="L5632" i="1"/>
  <c r="H5632" i="1"/>
  <c r="M5632" i="1" s="1"/>
  <c r="L5631" i="1"/>
  <c r="H5631" i="1"/>
  <c r="M5631" i="1" s="1"/>
  <c r="L5630" i="1"/>
  <c r="H5630" i="1"/>
  <c r="M5630" i="1" s="1"/>
  <c r="L5629" i="1"/>
  <c r="H5629" i="1"/>
  <c r="M5629" i="1" s="1"/>
  <c r="L5628" i="1"/>
  <c r="H5628" i="1"/>
  <c r="M5628" i="1" s="1"/>
  <c r="L5627" i="1"/>
  <c r="H5627" i="1"/>
  <c r="M5627" i="1" s="1"/>
  <c r="L5626" i="1"/>
  <c r="H5626" i="1"/>
  <c r="M5626" i="1" s="1"/>
  <c r="L5625" i="1"/>
  <c r="H5625" i="1"/>
  <c r="M5625" i="1" s="1"/>
  <c r="L5624" i="1"/>
  <c r="H5624" i="1"/>
  <c r="M5624" i="1" s="1"/>
  <c r="L5623" i="1"/>
  <c r="H5623" i="1"/>
  <c r="M5623" i="1" s="1"/>
  <c r="L5622" i="1"/>
  <c r="H5622" i="1"/>
  <c r="M5622" i="1" s="1"/>
  <c r="L5621" i="1"/>
  <c r="H5621" i="1"/>
  <c r="M5621" i="1" s="1"/>
  <c r="L5620" i="1"/>
  <c r="H5620" i="1"/>
  <c r="M5620" i="1" s="1"/>
  <c r="L5619" i="1"/>
  <c r="H5619" i="1"/>
  <c r="M5619" i="1" s="1"/>
  <c r="L5618" i="1"/>
  <c r="H5618" i="1"/>
  <c r="M5618" i="1" s="1"/>
  <c r="L5617" i="1"/>
  <c r="H5617" i="1"/>
  <c r="M5617" i="1" s="1"/>
  <c r="L5616" i="1"/>
  <c r="H5616" i="1"/>
  <c r="M5616" i="1" s="1"/>
  <c r="L5615" i="1"/>
  <c r="H5615" i="1"/>
  <c r="M5615" i="1" s="1"/>
  <c r="L5614" i="1"/>
  <c r="H5614" i="1"/>
  <c r="M5614" i="1" s="1"/>
  <c r="L5613" i="1"/>
  <c r="H5613" i="1"/>
  <c r="M5613" i="1" s="1"/>
  <c r="L5612" i="1"/>
  <c r="H5612" i="1"/>
  <c r="M5612" i="1" s="1"/>
  <c r="L5611" i="1"/>
  <c r="H5611" i="1"/>
  <c r="M5611" i="1" s="1"/>
  <c r="L5610" i="1"/>
  <c r="H5610" i="1"/>
  <c r="M5610" i="1" s="1"/>
  <c r="L5609" i="1"/>
  <c r="H5609" i="1"/>
  <c r="M5609" i="1" s="1"/>
  <c r="L5608" i="1"/>
  <c r="H5608" i="1"/>
  <c r="M5608" i="1" s="1"/>
  <c r="L5607" i="1"/>
  <c r="H5607" i="1"/>
  <c r="M5607" i="1" s="1"/>
  <c r="L5606" i="1"/>
  <c r="H5606" i="1"/>
  <c r="M5606" i="1" s="1"/>
  <c r="L5605" i="1"/>
  <c r="H5605" i="1"/>
  <c r="M5605" i="1" s="1"/>
  <c r="L5604" i="1"/>
  <c r="H5604" i="1"/>
  <c r="M5604" i="1" s="1"/>
  <c r="L5603" i="1"/>
  <c r="H5603" i="1"/>
  <c r="M5603" i="1" s="1"/>
  <c r="L5602" i="1"/>
  <c r="H5602" i="1"/>
  <c r="M5602" i="1" s="1"/>
  <c r="L5601" i="1"/>
  <c r="H5601" i="1"/>
  <c r="M5601" i="1" s="1"/>
  <c r="L5600" i="1"/>
  <c r="H5600" i="1"/>
  <c r="M5600" i="1" s="1"/>
  <c r="L5599" i="1"/>
  <c r="H5599" i="1"/>
  <c r="M5599" i="1" s="1"/>
  <c r="L5598" i="1"/>
  <c r="H5598" i="1"/>
  <c r="M5598" i="1" s="1"/>
  <c r="L5597" i="1"/>
  <c r="H5597" i="1"/>
  <c r="M5597" i="1" s="1"/>
  <c r="L5596" i="1"/>
  <c r="H5596" i="1"/>
  <c r="M5596" i="1" s="1"/>
  <c r="L5595" i="1"/>
  <c r="H5595" i="1"/>
  <c r="M5595" i="1" s="1"/>
  <c r="L5594" i="1"/>
  <c r="H5594" i="1"/>
  <c r="M5594" i="1" s="1"/>
  <c r="L5593" i="1"/>
  <c r="H5593" i="1"/>
  <c r="M5593" i="1" s="1"/>
  <c r="L5592" i="1"/>
  <c r="H5592" i="1"/>
  <c r="M5592" i="1" s="1"/>
  <c r="L5591" i="1"/>
  <c r="H5591" i="1"/>
  <c r="M5591" i="1" s="1"/>
  <c r="L5590" i="1"/>
  <c r="H5590" i="1"/>
  <c r="M5590" i="1" s="1"/>
  <c r="L5589" i="1"/>
  <c r="H5589" i="1"/>
  <c r="M5589" i="1" s="1"/>
  <c r="L5588" i="1"/>
  <c r="H5588" i="1"/>
  <c r="M5588" i="1" s="1"/>
  <c r="L5587" i="1"/>
  <c r="H5587" i="1"/>
  <c r="M5587" i="1" s="1"/>
  <c r="L5586" i="1"/>
  <c r="H5586" i="1"/>
  <c r="M5586" i="1" s="1"/>
  <c r="L5585" i="1"/>
  <c r="H5585" i="1"/>
  <c r="M5585" i="1" s="1"/>
  <c r="L5584" i="1"/>
  <c r="H5584" i="1"/>
  <c r="M5584" i="1" s="1"/>
  <c r="L5583" i="1"/>
  <c r="H5583" i="1"/>
  <c r="M5583" i="1" s="1"/>
  <c r="L5582" i="1"/>
  <c r="H5582" i="1"/>
  <c r="M5582" i="1" s="1"/>
  <c r="L5581" i="1"/>
  <c r="H5581" i="1"/>
  <c r="M5581" i="1" s="1"/>
  <c r="L5580" i="1"/>
  <c r="H5580" i="1"/>
  <c r="M5580" i="1" s="1"/>
  <c r="L5579" i="1"/>
  <c r="H5579" i="1"/>
  <c r="M5579" i="1" s="1"/>
  <c r="L5578" i="1"/>
  <c r="H5578" i="1"/>
  <c r="M5578" i="1" s="1"/>
  <c r="L5577" i="1"/>
  <c r="H5577" i="1"/>
  <c r="M5577" i="1" s="1"/>
  <c r="L5576" i="1"/>
  <c r="H5576" i="1"/>
  <c r="M5576" i="1" s="1"/>
  <c r="L5575" i="1"/>
  <c r="H5575" i="1"/>
  <c r="M5575" i="1" s="1"/>
  <c r="L5574" i="1"/>
  <c r="H5574" i="1"/>
  <c r="M5574" i="1" s="1"/>
  <c r="L5573" i="1"/>
  <c r="H5573" i="1"/>
  <c r="M5573" i="1" s="1"/>
  <c r="L5572" i="1"/>
  <c r="H5572" i="1"/>
  <c r="M5572" i="1" s="1"/>
  <c r="L5571" i="1"/>
  <c r="H5571" i="1"/>
  <c r="M5571" i="1" s="1"/>
  <c r="L5570" i="1"/>
  <c r="H5570" i="1"/>
  <c r="M5570" i="1" s="1"/>
  <c r="L5569" i="1"/>
  <c r="H5569" i="1"/>
  <c r="M5569" i="1" s="1"/>
  <c r="L5568" i="1"/>
  <c r="H5568" i="1"/>
  <c r="M5568" i="1" s="1"/>
  <c r="L5567" i="1"/>
  <c r="H5567" i="1"/>
  <c r="M5567" i="1" s="1"/>
  <c r="L5566" i="1"/>
  <c r="H5566" i="1"/>
  <c r="M5566" i="1" s="1"/>
  <c r="L5565" i="1"/>
  <c r="H5565" i="1"/>
  <c r="M5565" i="1" s="1"/>
  <c r="L5564" i="1"/>
  <c r="H5564" i="1"/>
  <c r="M5564" i="1" s="1"/>
  <c r="L5563" i="1"/>
  <c r="H5563" i="1"/>
  <c r="M5563" i="1" s="1"/>
  <c r="L5562" i="1"/>
  <c r="H5562" i="1"/>
  <c r="M5562" i="1" s="1"/>
  <c r="L5561" i="1"/>
  <c r="H5561" i="1"/>
  <c r="M5561" i="1" s="1"/>
  <c r="L5559" i="1"/>
  <c r="H5559" i="1"/>
  <c r="M5559" i="1" s="1"/>
  <c r="L5558" i="1"/>
  <c r="H5558" i="1"/>
  <c r="M5558" i="1" s="1"/>
  <c r="L5557" i="1"/>
  <c r="H5557" i="1"/>
  <c r="M5557" i="1" s="1"/>
  <c r="L5556" i="1"/>
  <c r="H5556" i="1"/>
  <c r="M5556" i="1" s="1"/>
  <c r="L5555" i="1"/>
  <c r="H5555" i="1"/>
  <c r="M5555" i="1" s="1"/>
  <c r="L5554" i="1"/>
  <c r="H5554" i="1"/>
  <c r="M5554" i="1" s="1"/>
  <c r="L5553" i="1"/>
  <c r="H5553" i="1"/>
  <c r="M5553" i="1" s="1"/>
  <c r="L5552" i="1"/>
  <c r="H5552" i="1"/>
  <c r="M5552" i="1" s="1"/>
  <c r="L5551" i="1"/>
  <c r="H5551" i="1"/>
  <c r="M5551" i="1" s="1"/>
  <c r="L5550" i="1"/>
  <c r="H5550" i="1"/>
  <c r="M5550" i="1" s="1"/>
  <c r="L5549" i="1"/>
  <c r="H5549" i="1"/>
  <c r="M5549" i="1" s="1"/>
  <c r="L5548" i="1"/>
  <c r="H5548" i="1"/>
  <c r="M5548" i="1" s="1"/>
  <c r="L5547" i="1"/>
  <c r="H5547" i="1"/>
  <c r="M5547" i="1" s="1"/>
  <c r="L5546" i="1"/>
  <c r="H5546" i="1"/>
  <c r="M5546" i="1" s="1"/>
  <c r="L5545" i="1"/>
  <c r="H5545" i="1"/>
  <c r="M5545" i="1" s="1"/>
  <c r="L5544" i="1"/>
  <c r="H5544" i="1"/>
  <c r="M5544" i="1" s="1"/>
  <c r="L5543" i="1"/>
  <c r="H5543" i="1"/>
  <c r="M5543" i="1" s="1"/>
  <c r="L5542" i="1"/>
  <c r="H5542" i="1"/>
  <c r="M5542" i="1" s="1"/>
  <c r="L5541" i="1"/>
  <c r="H5541" i="1"/>
  <c r="M5541" i="1" s="1"/>
  <c r="L5540" i="1"/>
  <c r="H5540" i="1"/>
  <c r="M5540" i="1" s="1"/>
  <c r="L5539" i="1"/>
  <c r="H5539" i="1"/>
  <c r="M5539" i="1" s="1"/>
  <c r="L5538" i="1"/>
  <c r="H5538" i="1"/>
  <c r="M5538" i="1" s="1"/>
  <c r="L5537" i="1"/>
  <c r="H5537" i="1"/>
  <c r="M5537" i="1" s="1"/>
  <c r="L5536" i="1"/>
  <c r="H5536" i="1"/>
  <c r="M5536" i="1" s="1"/>
  <c r="L5535" i="1"/>
  <c r="H5535" i="1"/>
  <c r="M5535" i="1" s="1"/>
  <c r="L5534" i="1"/>
  <c r="H5534" i="1"/>
  <c r="M5534" i="1" s="1"/>
  <c r="L5533" i="1"/>
  <c r="H5533" i="1"/>
  <c r="M5533" i="1" s="1"/>
  <c r="L5532" i="1"/>
  <c r="H5532" i="1"/>
  <c r="M5532" i="1" s="1"/>
  <c r="L5531" i="1"/>
  <c r="H5531" i="1"/>
  <c r="M5531" i="1" s="1"/>
  <c r="L5530" i="1"/>
  <c r="H5530" i="1"/>
  <c r="M5530" i="1" s="1"/>
  <c r="L5529" i="1"/>
  <c r="H5529" i="1"/>
  <c r="M5529" i="1" s="1"/>
  <c r="L5528" i="1"/>
  <c r="H5528" i="1"/>
  <c r="M5528" i="1" s="1"/>
  <c r="L5527" i="1"/>
  <c r="H5527" i="1"/>
  <c r="M5527" i="1" s="1"/>
  <c r="L5526" i="1"/>
  <c r="H5526" i="1"/>
  <c r="M5526" i="1" s="1"/>
  <c r="L5525" i="1"/>
  <c r="H5525" i="1"/>
  <c r="M5525" i="1" s="1"/>
  <c r="L5524" i="1"/>
  <c r="H5524" i="1"/>
  <c r="M5524" i="1" s="1"/>
  <c r="L5523" i="1"/>
  <c r="H5523" i="1"/>
  <c r="M5523" i="1" s="1"/>
  <c r="L5522" i="1"/>
  <c r="H5522" i="1"/>
  <c r="M5522" i="1" s="1"/>
  <c r="L5521" i="1"/>
  <c r="H5521" i="1"/>
  <c r="M5521" i="1" s="1"/>
  <c r="L5520" i="1"/>
  <c r="H5520" i="1"/>
  <c r="M5520" i="1" s="1"/>
  <c r="L5519" i="1"/>
  <c r="H5519" i="1"/>
  <c r="M5519" i="1" s="1"/>
  <c r="L5518" i="1"/>
  <c r="H5518" i="1"/>
  <c r="M5518" i="1" s="1"/>
  <c r="L5517" i="1"/>
  <c r="H5517" i="1"/>
  <c r="M5517" i="1" s="1"/>
  <c r="L5516" i="1"/>
  <c r="H5516" i="1"/>
  <c r="M5516" i="1" s="1"/>
  <c r="L5515" i="1"/>
  <c r="H5515" i="1"/>
  <c r="M5515" i="1" s="1"/>
  <c r="L5514" i="1"/>
  <c r="H5514" i="1"/>
  <c r="M5514" i="1" s="1"/>
  <c r="L5513" i="1"/>
  <c r="H5513" i="1"/>
  <c r="M5513" i="1" s="1"/>
  <c r="L5512" i="1"/>
  <c r="H5512" i="1"/>
  <c r="M5512" i="1" s="1"/>
  <c r="L5511" i="1"/>
  <c r="H5511" i="1"/>
  <c r="M5511" i="1" s="1"/>
  <c r="L5510" i="1"/>
  <c r="H5510" i="1"/>
  <c r="M5510" i="1" s="1"/>
  <c r="L5509" i="1"/>
  <c r="H5509" i="1"/>
  <c r="M5509" i="1" s="1"/>
  <c r="L5508" i="1"/>
  <c r="H5508" i="1"/>
  <c r="M5508" i="1" s="1"/>
  <c r="L5507" i="1"/>
  <c r="H5507" i="1"/>
  <c r="M5507" i="1" s="1"/>
  <c r="L5506" i="1"/>
  <c r="H5506" i="1"/>
  <c r="M5506" i="1" s="1"/>
  <c r="L5505" i="1"/>
  <c r="H5505" i="1"/>
  <c r="M5505" i="1" s="1"/>
  <c r="L5504" i="1"/>
  <c r="H5504" i="1"/>
  <c r="M5504" i="1" s="1"/>
  <c r="L5503" i="1"/>
  <c r="H5503" i="1"/>
  <c r="M5503" i="1" s="1"/>
  <c r="L5502" i="1"/>
  <c r="H5502" i="1"/>
  <c r="M5502" i="1" s="1"/>
  <c r="L5501" i="1"/>
  <c r="H5501" i="1"/>
  <c r="M5501" i="1" s="1"/>
  <c r="L5500" i="1"/>
  <c r="H5500" i="1"/>
  <c r="M5500" i="1" s="1"/>
  <c r="L5499" i="1"/>
  <c r="H5499" i="1"/>
  <c r="M5499" i="1" s="1"/>
  <c r="L5498" i="1"/>
  <c r="H5498" i="1"/>
  <c r="M5498" i="1" s="1"/>
  <c r="L5497" i="1"/>
  <c r="H5497" i="1"/>
  <c r="M5497" i="1" s="1"/>
  <c r="L5494" i="1"/>
  <c r="H5494" i="1"/>
  <c r="M5494" i="1" s="1"/>
  <c r="L5493" i="1"/>
  <c r="H5493" i="1"/>
  <c r="M5493" i="1" s="1"/>
  <c r="L5492" i="1"/>
  <c r="H5492" i="1"/>
  <c r="M5492" i="1" s="1"/>
  <c r="L5491" i="1"/>
  <c r="H5491" i="1"/>
  <c r="M5491" i="1" s="1"/>
  <c r="L5490" i="1"/>
  <c r="H5490" i="1"/>
  <c r="M5490" i="1" s="1"/>
  <c r="L5489" i="1"/>
  <c r="H5489" i="1"/>
  <c r="M5489" i="1" s="1"/>
  <c r="L5488" i="1"/>
  <c r="H5488" i="1"/>
  <c r="M5488" i="1" s="1"/>
  <c r="L5487" i="1"/>
  <c r="H5487" i="1"/>
  <c r="M5487" i="1" s="1"/>
  <c r="L5486" i="1"/>
  <c r="H5486" i="1"/>
  <c r="M5486" i="1" s="1"/>
  <c r="L5485" i="1"/>
  <c r="H5485" i="1"/>
  <c r="M5485" i="1" s="1"/>
  <c r="L5484" i="1"/>
  <c r="H5484" i="1"/>
  <c r="M5484" i="1" s="1"/>
  <c r="L5483" i="1"/>
  <c r="H5483" i="1"/>
  <c r="M5483" i="1" s="1"/>
  <c r="L5482" i="1"/>
  <c r="H5482" i="1"/>
  <c r="M5482" i="1" s="1"/>
  <c r="L5481" i="1"/>
  <c r="H5481" i="1"/>
  <c r="M5481" i="1" s="1"/>
  <c r="L5480" i="1"/>
  <c r="H5480" i="1"/>
  <c r="M5480" i="1" s="1"/>
  <c r="L5479" i="1"/>
  <c r="H5479" i="1"/>
  <c r="M5479" i="1" s="1"/>
  <c r="L5478" i="1"/>
  <c r="H5478" i="1"/>
  <c r="M5478" i="1" s="1"/>
  <c r="L5477" i="1"/>
  <c r="H5477" i="1"/>
  <c r="M5477" i="1" s="1"/>
  <c r="L5476" i="1"/>
  <c r="H5476" i="1"/>
  <c r="M5476" i="1" s="1"/>
  <c r="L5475" i="1"/>
  <c r="H5475" i="1"/>
  <c r="M5475" i="1" s="1"/>
  <c r="L5474" i="1"/>
  <c r="H5474" i="1"/>
  <c r="M5474" i="1" s="1"/>
  <c r="L5473" i="1"/>
  <c r="H5473" i="1"/>
  <c r="M5473" i="1" s="1"/>
  <c r="L5472" i="1"/>
  <c r="H5472" i="1"/>
  <c r="M5472" i="1" s="1"/>
  <c r="L5471" i="1"/>
  <c r="H5471" i="1"/>
  <c r="M5471" i="1" s="1"/>
  <c r="L5470" i="1"/>
  <c r="H5470" i="1"/>
  <c r="M5470" i="1" s="1"/>
  <c r="L5469" i="1"/>
  <c r="H5469" i="1"/>
  <c r="M5469" i="1" s="1"/>
  <c r="L5468" i="1"/>
  <c r="H5468" i="1"/>
  <c r="M5468" i="1" s="1"/>
  <c r="L5467" i="1"/>
  <c r="H5467" i="1"/>
  <c r="M5467" i="1" s="1"/>
  <c r="L5466" i="1"/>
  <c r="H5466" i="1"/>
  <c r="M5466" i="1" s="1"/>
  <c r="L5465" i="1"/>
  <c r="H5465" i="1"/>
  <c r="M5465" i="1" s="1"/>
  <c r="L5464" i="1"/>
  <c r="H5464" i="1"/>
  <c r="M5464" i="1" s="1"/>
  <c r="L5463" i="1"/>
  <c r="H5463" i="1"/>
  <c r="M5463" i="1" s="1"/>
  <c r="L5462" i="1"/>
  <c r="H5462" i="1"/>
  <c r="M5462" i="1" s="1"/>
  <c r="L5461" i="1"/>
  <c r="H5461" i="1"/>
  <c r="M5461" i="1" s="1"/>
  <c r="L5460" i="1"/>
  <c r="H5460" i="1"/>
  <c r="M5460" i="1" s="1"/>
  <c r="L5459" i="1"/>
  <c r="H5459" i="1"/>
  <c r="M5459" i="1" s="1"/>
  <c r="L5458" i="1"/>
  <c r="H5458" i="1"/>
  <c r="M5458" i="1" s="1"/>
  <c r="L5457" i="1"/>
  <c r="H5457" i="1"/>
  <c r="M5457" i="1" s="1"/>
  <c r="L5456" i="1"/>
  <c r="H5456" i="1"/>
  <c r="M5456" i="1" s="1"/>
  <c r="L5455" i="1"/>
  <c r="H5455" i="1"/>
  <c r="M5455" i="1" s="1"/>
  <c r="L5454" i="1"/>
  <c r="H5454" i="1"/>
  <c r="M5454" i="1" s="1"/>
  <c r="L5453" i="1"/>
  <c r="H5453" i="1"/>
  <c r="M5453" i="1" s="1"/>
  <c r="L5452" i="1"/>
  <c r="H5452" i="1"/>
  <c r="M5452" i="1" s="1"/>
  <c r="L5451" i="1"/>
  <c r="H5451" i="1"/>
  <c r="M5451" i="1" s="1"/>
  <c r="L5450" i="1"/>
  <c r="H5450" i="1"/>
  <c r="M5450" i="1" s="1"/>
  <c r="L5449" i="1"/>
  <c r="H5449" i="1"/>
  <c r="M5449" i="1" s="1"/>
  <c r="L5448" i="1"/>
  <c r="H5448" i="1"/>
  <c r="M5448" i="1" s="1"/>
  <c r="L5447" i="1"/>
  <c r="H5447" i="1"/>
  <c r="M5447" i="1" s="1"/>
  <c r="L5446" i="1"/>
  <c r="H5446" i="1"/>
  <c r="M5446" i="1" s="1"/>
  <c r="L5445" i="1"/>
  <c r="H5445" i="1"/>
  <c r="M5445" i="1" s="1"/>
  <c r="L5444" i="1"/>
  <c r="H5444" i="1"/>
  <c r="M5444" i="1" s="1"/>
  <c r="L5443" i="1"/>
  <c r="H5443" i="1"/>
  <c r="M5443" i="1" s="1"/>
  <c r="L5442" i="1"/>
  <c r="H5442" i="1"/>
  <c r="M5442" i="1" s="1"/>
  <c r="L5441" i="1"/>
  <c r="H5441" i="1"/>
  <c r="M5441" i="1" s="1"/>
  <c r="L5440" i="1"/>
  <c r="H5440" i="1"/>
  <c r="M5440" i="1" s="1"/>
  <c r="L5439" i="1"/>
  <c r="H5439" i="1"/>
  <c r="M5439" i="1" s="1"/>
  <c r="L5438" i="1"/>
  <c r="H5438" i="1"/>
  <c r="M5438" i="1" s="1"/>
  <c r="L5437" i="1"/>
  <c r="H5437" i="1"/>
  <c r="M5437" i="1" s="1"/>
  <c r="L5436" i="1"/>
  <c r="H5436" i="1"/>
  <c r="M5436" i="1" s="1"/>
  <c r="L5435" i="1"/>
  <c r="H5435" i="1"/>
  <c r="M5435" i="1" s="1"/>
  <c r="L5434" i="1"/>
  <c r="H5434" i="1"/>
  <c r="M5434" i="1" s="1"/>
  <c r="L5433" i="1"/>
  <c r="H5433" i="1"/>
  <c r="M5433" i="1" s="1"/>
  <c r="L5432" i="1"/>
  <c r="H5432" i="1"/>
  <c r="M5432" i="1" s="1"/>
  <c r="H5667" i="1" l="1"/>
  <c r="M5667" i="1" s="1"/>
  <c r="L1390" i="1" l="1"/>
  <c r="M1390" i="1"/>
  <c r="M5686" i="1" l="1"/>
  <c r="L5686" i="1"/>
  <c r="M2194" i="1"/>
  <c r="L2194" i="1"/>
  <c r="M1100" i="1"/>
  <c r="L1100" i="1"/>
  <c r="G2" i="1" l="1"/>
  <c r="G5" i="1" l="1"/>
  <c r="I5" i="1"/>
</calcChain>
</file>

<file path=xl/sharedStrings.xml><?xml version="1.0" encoding="utf-8"?>
<sst xmlns="http://schemas.openxmlformats.org/spreadsheetml/2006/main" count="31033" uniqueCount="14534">
  <si>
    <t>CODICE</t>
  </si>
  <si>
    <t>EAN</t>
  </si>
  <si>
    <t>DESCRIZIONE</t>
  </si>
  <si>
    <t>ORDINE</t>
  </si>
  <si>
    <t>IVA</t>
  </si>
  <si>
    <t>PZ</t>
  </si>
  <si>
    <t>COSTO</t>
  </si>
  <si>
    <t>IVATO</t>
  </si>
  <si>
    <t>CT</t>
  </si>
  <si>
    <t>ST</t>
  </si>
  <si>
    <t>PD</t>
  </si>
  <si>
    <t>FILTRA PER REPARTO</t>
  </si>
  <si>
    <t>FILTRA PER SOTTOFAMIGLIA</t>
  </si>
  <si>
    <t>TOTALE COLLI</t>
  </si>
  <si>
    <t>IMPORTO ORDINE</t>
  </si>
  <si>
    <t xml:space="preserve">              WWW.LEDELIZIEDELSUD.IT</t>
  </si>
  <si>
    <t>CLIENTE</t>
  </si>
  <si>
    <t>INTESTAZIONE</t>
  </si>
  <si>
    <t>REPARTO FRESCHI</t>
  </si>
  <si>
    <t>NOVITA' SOTTOCOSTO</t>
  </si>
  <si>
    <t>REPARTO SECCHI</t>
  </si>
  <si>
    <t>REPARTO SURGELATI</t>
  </si>
  <si>
    <t>REPARTO NO-FOOD</t>
  </si>
  <si>
    <t>IMPONIBILE</t>
  </si>
  <si>
    <t>IMP</t>
  </si>
  <si>
    <r>
      <t xml:space="preserve">LISTINO </t>
    </r>
    <r>
      <rPr>
        <b/>
        <u/>
        <sz val="20"/>
        <color rgb="FFC00000"/>
        <rFont val="Centaur"/>
        <family val="1"/>
      </rPr>
      <t>TUTTI</t>
    </r>
  </si>
  <si>
    <t>LISTINO</t>
  </si>
  <si>
    <t>FILTRA PER NOVITA' SOTTOCOSTO</t>
  </si>
  <si>
    <t>SELEZIONA LISTINO</t>
  </si>
  <si>
    <t>REPARTO PET FOOD</t>
  </si>
  <si>
    <t>FRESCHI</t>
  </si>
  <si>
    <t>SURGELATI</t>
  </si>
  <si>
    <t>DISPENSA</t>
  </si>
  <si>
    <t>NO FOOD</t>
  </si>
  <si>
    <t>REPARTO BEVANDE</t>
  </si>
  <si>
    <t>BEVANDE</t>
  </si>
  <si>
    <t>PET FOOD</t>
  </si>
  <si>
    <t>FILTRA PROMO</t>
  </si>
  <si>
    <t>FILTRA PPROMO</t>
  </si>
  <si>
    <t>SPECIAL PRICE</t>
  </si>
  <si>
    <t>TOP PRICE</t>
  </si>
  <si>
    <t>DETERGENZA &amp; NO FOOD</t>
  </si>
  <si>
    <t>DETERGENZA CASA</t>
  </si>
  <si>
    <t>8001480021297</t>
  </si>
  <si>
    <t>ACE IGIENE CASA 1LT EUCALIPTO BLU</t>
  </si>
  <si>
    <t>8008970060545</t>
  </si>
  <si>
    <t>LEOCREMA FLUIDA CORPO 400ML NUTRIENTE</t>
  </si>
  <si>
    <t>CURA DELLA PERSONA</t>
  </si>
  <si>
    <t>8008970037608</t>
  </si>
  <si>
    <t>LEOCREMA FLUIDA CORPO 400ML OLIO ARGAN</t>
  </si>
  <si>
    <t>8028184000083</t>
  </si>
  <si>
    <t>IL GRILLISTA CARBONE DI LEGNA KG2 CIRCA</t>
  </si>
  <si>
    <t>ACCENDIFUOCO</t>
  </si>
  <si>
    <t>8001280408144</t>
  </si>
  <si>
    <t>MON AMOUR AMM.CONC. ML650 BLU MARE</t>
  </si>
  <si>
    <t>DETERGENTE BUCATO</t>
  </si>
  <si>
    <t>8001280070556</t>
  </si>
  <si>
    <t>MON AMOUR AMM.CONC. ML650 ORO E ARGAN</t>
  </si>
  <si>
    <t>8001280070570</t>
  </si>
  <si>
    <t>MON AMOUR AMM.CONC. ML650 NINFEA VIOLA</t>
  </si>
  <si>
    <t>8017331091234</t>
  </si>
  <si>
    <t>ANGELICA BAGNOSCHIUMA ML 500 LATTE AVENA</t>
  </si>
  <si>
    <t>PULIZIA DELLA PERSONA</t>
  </si>
  <si>
    <t>8017331091401</t>
  </si>
  <si>
    <t>ANGELICA BAGNOSCHIUMA ML500 CANAPA/ROSA</t>
  </si>
  <si>
    <t>8017331091425</t>
  </si>
  <si>
    <t>ANGELICA BAGNOSCHIUMA ML 500 MELOGR/CURC</t>
  </si>
  <si>
    <t>8017331091449</t>
  </si>
  <si>
    <t>ANGELICA BAGNOSCHIUMA ML 500 COTONE/MUSC</t>
  </si>
  <si>
    <t>8017331091463</t>
  </si>
  <si>
    <t>ANGELICA BAGNOSCHIUMA ML 500 SAMBU/ANICE</t>
  </si>
  <si>
    <t>8017331091494</t>
  </si>
  <si>
    <t>ANGELICA BAGNOSCHIUMA ML 500 ALOE/BURROK</t>
  </si>
  <si>
    <t>8017331091517</t>
  </si>
  <si>
    <t>ANGELICA BAGNOSCHIUMA ML 500 F.ARA/VANIG</t>
  </si>
  <si>
    <t>8054633839515</t>
  </si>
  <si>
    <t>DERMOMED BAGNODOCCIA ML650 ARGAN</t>
  </si>
  <si>
    <t>8054633839522</t>
  </si>
  <si>
    <t>DERMOMED BAGNODOCCIA ML650 IRIS</t>
  </si>
  <si>
    <t>8054633839539</t>
  </si>
  <si>
    <t>DERMOMED BAGNODOCCIA ML650 MANDORLA</t>
  </si>
  <si>
    <t>8001480307773</t>
  </si>
  <si>
    <t>PAMPERS BABYDRY NEWBORN X24 TG1 KG2-5</t>
  </si>
  <si>
    <t>PANNOLINI BABY</t>
  </si>
  <si>
    <t>8001480307780</t>
  </si>
  <si>
    <t>PAMPERS BABYDRY MINI X24 TG2 KG3-6*</t>
  </si>
  <si>
    <t>8001480307797</t>
  </si>
  <si>
    <t>PAMPERS BABYDRY MIDI X20 TG3 KG4-9</t>
  </si>
  <si>
    <t>8001480306721</t>
  </si>
  <si>
    <t>PAMPERS BABYDRY MAXI X17 TG4 KG7-18</t>
  </si>
  <si>
    <t>8001480307803</t>
  </si>
  <si>
    <t>PAMPERS BABYDRY JUNIOR X16 TG5 KG11-25</t>
  </si>
  <si>
    <t>8001480308053</t>
  </si>
  <si>
    <t>PAMPERS BABYDRY XL X13 TG6 KG15-30</t>
  </si>
  <si>
    <t>8001480408395</t>
  </si>
  <si>
    <t>LINES SETA ULTRA X16 ANATOMICO</t>
  </si>
  <si>
    <t>ASSROBENTI E PANNOLLONI</t>
  </si>
  <si>
    <t>8001480408258</t>
  </si>
  <si>
    <t>LINES SETA ULTRA X14+2 CON ALI</t>
  </si>
  <si>
    <t>8001480408326</t>
  </si>
  <si>
    <t>LINES SETA ULTRA X11+1 CON ALI LUNGO</t>
  </si>
  <si>
    <t>8001480408432</t>
  </si>
  <si>
    <t>LINES SETA ULTRA X10+1 CON ALI NOTTE</t>
  </si>
  <si>
    <t>8001480408241</t>
  </si>
  <si>
    <t>LINES SETA ULTRA X9+1 CON ALI EXTRA</t>
  </si>
  <si>
    <t>8001480720855</t>
  </si>
  <si>
    <t>ACE LAVATRICE LIQ. LAV27 X3 CLAS.IGIENIZ</t>
  </si>
  <si>
    <t>8001480720862</t>
  </si>
  <si>
    <t>ACE LAVATRICE LIQ. LAV27 X3 COLOR.IGIEN</t>
  </si>
  <si>
    <t>8001480721135</t>
  </si>
  <si>
    <t>ACE LAVATRICE LIQ. LAV17 X3 DISINFETTANT</t>
  </si>
  <si>
    <t>8001480719385</t>
  </si>
  <si>
    <t>ACE CANDEGGINA CLASSICA LT 5X2</t>
  </si>
  <si>
    <t>8001480721340</t>
  </si>
  <si>
    <t>ACE SGRASSATORE SPRAY ML600 MARSIGLIA</t>
  </si>
  <si>
    <t>8001480721357</t>
  </si>
  <si>
    <t>ACE SGRASSATORE SPRAY ML600 LAVANDA</t>
  </si>
  <si>
    <t>8001480721371</t>
  </si>
  <si>
    <t>ACE SGRASSATORE SPRAY ML600 CUCINA</t>
  </si>
  <si>
    <t>8001480721395</t>
  </si>
  <si>
    <t>ACE SPRAY ML600 BAGNO C/CANDEGGINA</t>
  </si>
  <si>
    <t>8001480721364</t>
  </si>
  <si>
    <t>ACE SGRASSATORE SPRAY ML600 LIMONE</t>
  </si>
  <si>
    <t>8720181347221</t>
  </si>
  <si>
    <t>DOVE DEO SPRAY 200ML GO FRESH POMEGRANAT</t>
  </si>
  <si>
    <t>8720181347252</t>
  </si>
  <si>
    <t>DOVE DEO SPRAY 200ML POWDER SOFT</t>
  </si>
  <si>
    <t>8050999571137</t>
  </si>
  <si>
    <t>DERMOMED BAGNODOCCIA ML650 LIME</t>
  </si>
  <si>
    <t>0000059084051</t>
  </si>
  <si>
    <t>DOVE DEO ROLL ON ML 50 INVISIBLE DRY</t>
  </si>
  <si>
    <t>0000059095361</t>
  </si>
  <si>
    <t>DOVE DEO ROLL ON ML 50 ORIGINAL</t>
  </si>
  <si>
    <t>8003980090216</t>
  </si>
  <si>
    <t>CUKI VASCHETTE ALLUMINIO S/COP 4 PORZ X4</t>
  </si>
  <si>
    <t>ACCESSORI CASA/CUCINA MONOUSO</t>
  </si>
  <si>
    <t>8003980060417</t>
  </si>
  <si>
    <t>DOMOPAK PRENDISAC 30LT CON MANIGLIE X15</t>
  </si>
  <si>
    <t>8054633831151</t>
  </si>
  <si>
    <t>DERMOMED CREMA SAPONE LT1 ALOE</t>
  </si>
  <si>
    <t>8054633831175</t>
  </si>
  <si>
    <t>DERMOMED CREMA SAPONE LT1 MUSCHIO BIANC</t>
  </si>
  <si>
    <t>8032680390807</t>
  </si>
  <si>
    <t>DERMOMED CREMA SAPONE LT1 ARGAN</t>
  </si>
  <si>
    <t>8001280034022</t>
  </si>
  <si>
    <t>FELCE AZZ. AMMORBIDENTE LT2 AMBRA/VANIGL</t>
  </si>
  <si>
    <t>8001280024221</t>
  </si>
  <si>
    <t>FELCE AZZ. SAPONE LIQUIDO ML300 CLASSICO</t>
  </si>
  <si>
    <t>8001280012464</t>
  </si>
  <si>
    <t>FELCE AZZ. DOCCIA ML250 CLASSICA</t>
  </si>
  <si>
    <t>8001280024269</t>
  </si>
  <si>
    <t>FELCE AZZ. SAPONE LIQUIDO ML300 ANTIBATT</t>
  </si>
  <si>
    <t>8001280038273</t>
  </si>
  <si>
    <t>FELCE AZZ. DOCCIA ML250 MENTA E LIME</t>
  </si>
  <si>
    <t>8001280034015</t>
  </si>
  <si>
    <t>FELCE AZZ. AMMORBIDENTE LT2 LAVANDA IRIS</t>
  </si>
  <si>
    <t>8001280070549</t>
  </si>
  <si>
    <t>MON AMOUR DET.LAVATRICE LT1.56 FRESH BL</t>
  </si>
  <si>
    <t>8001280034008</t>
  </si>
  <si>
    <t>FELCE AZZ. AMMORBIDENTE LT2 CLASSICO</t>
  </si>
  <si>
    <t>8003640001002</t>
  </si>
  <si>
    <t>LIMONELLO PIATTI 5LT</t>
  </si>
  <si>
    <t>5029053562391</t>
  </si>
  <si>
    <t>HUGGIES SALVIETTINE X56 UNISTAR BABY</t>
  </si>
  <si>
    <t>8003640007509</t>
  </si>
  <si>
    <t>LUCENTIERE 500ML INOX</t>
  </si>
  <si>
    <t>8003510004249</t>
  </si>
  <si>
    <t>MALIZIA BAGNOSCHIUMA LT1 LATTE</t>
  </si>
  <si>
    <t>8003510025077</t>
  </si>
  <si>
    <t>MALIZIA SAP.LIQUIDO ECORIC. LT1 ARGAN</t>
  </si>
  <si>
    <t>8003510009299</t>
  </si>
  <si>
    <t>MALIZIA BAGNOSCHIUMA LT1 MUSCHIO BIANCO</t>
  </si>
  <si>
    <t>8003510025107</t>
  </si>
  <si>
    <t>MALIZIA BAGNOSCHIUMA LT1 ARGAN</t>
  </si>
  <si>
    <t>8000630046203</t>
  </si>
  <si>
    <t>MENTADENT COLLUTTORIO P ML500</t>
  </si>
  <si>
    <t>8011941002710</t>
  </si>
  <si>
    <t>RIO CASAMIA PAVIMENTI ML1250 COLONIA</t>
  </si>
  <si>
    <t>8011941002758</t>
  </si>
  <si>
    <t>RIO CASAMIA PAVIMENTI ML1250 LAVANDA</t>
  </si>
  <si>
    <t>8011941002789</t>
  </si>
  <si>
    <t>RIO CASAMIA PAVIMENTI ML1250 MELACETO</t>
  </si>
  <si>
    <t>8011941002727</t>
  </si>
  <si>
    <t>RIO CASAMIA PAVIMENTI ML1250 MARSIGLIA</t>
  </si>
  <si>
    <t>8006130501778</t>
  </si>
  <si>
    <t>SCALA CANDEGGINA 2,5LT CLASSICA</t>
  </si>
  <si>
    <t>8006130501327</t>
  </si>
  <si>
    <t>SCALA WC GEL ML 750 DISINCROSTANTE</t>
  </si>
  <si>
    <t>8006130503062</t>
  </si>
  <si>
    <t>SCALA WC GEL ML 750 CON CANDEGGINA</t>
  </si>
  <si>
    <t>8003640011001</t>
  </si>
  <si>
    <t>SOFT DET.LAVAT.IN POLVERE 105MIS LAVANDA</t>
  </si>
  <si>
    <t>8720182543851</t>
  </si>
  <si>
    <t>SUNSILK BALSAMO ML200 LISCI</t>
  </si>
  <si>
    <t>8720182541291</t>
  </si>
  <si>
    <t>SUNSILK SHAMPOO ML250 RICCI</t>
  </si>
  <si>
    <t>8720182540614</t>
  </si>
  <si>
    <t>SUNSILK BALSAMO ML200 RICCI</t>
  </si>
  <si>
    <t>8720182541321</t>
  </si>
  <si>
    <t>SUNSILK SHAMPOO ML250 2IN1 LISCI</t>
  </si>
  <si>
    <t>8720182541284</t>
  </si>
  <si>
    <t>SUNSILK SHAMPOO ML250 NORMALI</t>
  </si>
  <si>
    <t>8720182543868</t>
  </si>
  <si>
    <t>SUNSILK BALSAMO ML200 MORBIDI LUMINOSI</t>
  </si>
  <si>
    <t>4015400362876</t>
  </si>
  <si>
    <t>TAMPAX BLUE BOX SUPER X20</t>
  </si>
  <si>
    <t>8009150107760</t>
  </si>
  <si>
    <t>VENUS INTIMO ML 200 FRESCO</t>
  </si>
  <si>
    <t>8003980100014</t>
  </si>
  <si>
    <t>CUKI VASCHETTE ALLUMINIO C/COP 1 PORZ X5</t>
  </si>
  <si>
    <t>8003980100113</t>
  </si>
  <si>
    <t>CUKI VASCHETTE ALLUMINIO C/COP 2 PORZ X4</t>
  </si>
  <si>
    <t>8003980410380</t>
  </si>
  <si>
    <t>8003980100618</t>
  </si>
  <si>
    <t>CUKI VASCHETTE ALLUMINIO C/COP 8 PORZ X2</t>
  </si>
  <si>
    <t>8003980260015</t>
  </si>
  <si>
    <t>CUKI VASCHETTE ALLUMINIO S/COP 12PORZ X2</t>
  </si>
  <si>
    <t>8003980090513</t>
  </si>
  <si>
    <t>CUKI VASCHETTE ALLUMINIO S/COP 8 PORZ X2</t>
  </si>
  <si>
    <t>8003980410274</t>
  </si>
  <si>
    <t>CUKI VS ALLUMINIO S/COP TONDA BUDINI X10</t>
  </si>
  <si>
    <t>8003980020114</t>
  </si>
  <si>
    <t>CUKI ROTOLO PELLICOLA 25 MT</t>
  </si>
  <si>
    <t>8001410115225</t>
  </si>
  <si>
    <t>DOMOPAK SACCO ANTIFORO X10 ASSORT 70X120</t>
  </si>
  <si>
    <t>8001410098603</t>
  </si>
  <si>
    <t>DOMOPAK SACCO ANTIFORO X15 TRASP. 52X54</t>
  </si>
  <si>
    <t>8001410115201</t>
  </si>
  <si>
    <t>DOMOPAK SACCO ANTIFORO X15 PROF.AS 52X54</t>
  </si>
  <si>
    <t>8001410078056</t>
  </si>
  <si>
    <t>DOMOPAK SACCO MAXI STRONG X10 - 80X120</t>
  </si>
  <si>
    <t>8007750015270</t>
  </si>
  <si>
    <t>SPUMA DI SC. LAV. LIQ. 60MIS. GIARD.FIOR</t>
  </si>
  <si>
    <t>8007750088854</t>
  </si>
  <si>
    <t>SPUMA DI SC. LAV. LIQ. 60MIS. PROF.BUCAT</t>
  </si>
  <si>
    <t>8007750004212</t>
  </si>
  <si>
    <t>SPUMA DI SC. LAV. LIQ. 60MIS. BR.MONTAGN</t>
  </si>
  <si>
    <t>WC NET TAVOLETTA STYLE ACTIVE PROF. MIX</t>
  </si>
  <si>
    <t>SCOPE, PALETTE, SECCHI</t>
  </si>
  <si>
    <t>8014129001543</t>
  </si>
  <si>
    <t>EUROSCOPE SCOPA NEW LUANA</t>
  </si>
  <si>
    <t>8014129882005</t>
  </si>
  <si>
    <t>EUROSCOPE MANICO SCOPA IN METALLO CM 130</t>
  </si>
  <si>
    <t>8015194522988</t>
  </si>
  <si>
    <t>CHANTECLAIR SGRAS. RIC. ML600 MARSIGLIA</t>
  </si>
  <si>
    <t>8015194523008</t>
  </si>
  <si>
    <t>CHANTECLAIR SGRAS. RIC. ML600 LIMONE</t>
  </si>
  <si>
    <t>8015194522995</t>
  </si>
  <si>
    <t>CHANTECLAIR SGRAS. RIC. ML600 LAVANDA</t>
  </si>
  <si>
    <t>8015194514853</t>
  </si>
  <si>
    <t>CHANTECLAIR PAVIMENTI ML750 MARSIG/LIMON</t>
  </si>
  <si>
    <t>8015194514860</t>
  </si>
  <si>
    <t>CHANTECLAIR PAVIMENTI ML750 MUSCHIO BIAN</t>
  </si>
  <si>
    <t>8015194514921</t>
  </si>
  <si>
    <t>CHANTECLAIR PAVIMENTI ML750 DISINFETTANT</t>
  </si>
  <si>
    <t>8015194522513</t>
  </si>
  <si>
    <t>8718951512177</t>
  </si>
  <si>
    <t>FABULOSO PAVIMENTI 1,25 LT FIOR DI LOTO</t>
  </si>
  <si>
    <t>8718951512122</t>
  </si>
  <si>
    <t>FABULOSO PAVIMENTI 1,25 LT FR. FLOREALE</t>
  </si>
  <si>
    <t>8718951512061</t>
  </si>
  <si>
    <t>FABULOSO PAVIMENTI 1,25 LT FR. LAVANDA</t>
  </si>
  <si>
    <t>8718951512092</t>
  </si>
  <si>
    <t>FABULOSO PAVIMENTI 1,25 LT FRESC. MARINA</t>
  </si>
  <si>
    <t>8057432780132</t>
  </si>
  <si>
    <t>POP LAVAPAVIMENTI LT 4 - ELITE</t>
  </si>
  <si>
    <t>8057432781344</t>
  </si>
  <si>
    <t>POP LAVAPAVIMENTI LT 4 - VERDE</t>
  </si>
  <si>
    <t>8028184000090</t>
  </si>
  <si>
    <t>IL GRILLISTA ACCENDIFUOCO 48 CUBETTI</t>
  </si>
  <si>
    <t>8011941002772</t>
  </si>
  <si>
    <t>RIO CASAMIA PAVIMENTI ML1250 MUSCHIO</t>
  </si>
  <si>
    <t>8017331086087</t>
  </si>
  <si>
    <t>VIM GEL BAGNO LT 1</t>
  </si>
  <si>
    <t>8017331086049</t>
  </si>
  <si>
    <t>VIM LIQUIDO LT1 PINO</t>
  </si>
  <si>
    <t>8017331086063</t>
  </si>
  <si>
    <t>VIM LIQUIDO LT1 LIMONE</t>
  </si>
  <si>
    <t>8001280032004</t>
  </si>
  <si>
    <t>FELCE AZZ. DEO SPRAY CASA ML250 CLASSICO</t>
  </si>
  <si>
    <t>CANDELE E PROFUMA AMBIENTE</t>
  </si>
  <si>
    <t>8001280032066</t>
  </si>
  <si>
    <t>FELCE AZZ. DEO SPRAY CASA ML250 LAV/IRIS</t>
  </si>
  <si>
    <t>8001280032196</t>
  </si>
  <si>
    <t>FELCE AZZ. DEO SPRAY CASA ML250 M.BIANCO</t>
  </si>
  <si>
    <t>8001280032103</t>
  </si>
  <si>
    <t>FELCE AZZ. DEO SPRAY CASA ML250 VANIG/MO</t>
  </si>
  <si>
    <t>8032680397004</t>
  </si>
  <si>
    <t>DUAL POWER PIATTI LT 1 AGRUMI</t>
  </si>
  <si>
    <t>8032680397011</t>
  </si>
  <si>
    <t>DUAL POWER PIATTI LT 1 LIMONE VERDE</t>
  </si>
  <si>
    <t>8054633836859</t>
  </si>
  <si>
    <t>DUAL POWER PIATTI LT 1 BICARBONATO/MENTA</t>
  </si>
  <si>
    <t>8718951586413</t>
  </si>
  <si>
    <t>FABULOSO AMM.CONC. 86L LT1,9 FRESCO MAT.</t>
  </si>
  <si>
    <t>8718951585324</t>
  </si>
  <si>
    <t>FABULOSO AMM.CONC. 86L LT1,9 VANIGL/ORCH</t>
  </si>
  <si>
    <t>8718951588738</t>
  </si>
  <si>
    <t>FABULOSO AMM.CONC. 86L LT1,9 COCC/F.BIAN</t>
  </si>
  <si>
    <t>8008250644854</t>
  </si>
  <si>
    <t>PROXSAC SACCO X15 PROFUMATI 52X65 4COLOR</t>
  </si>
  <si>
    <t>8001480306448</t>
  </si>
  <si>
    <t>PAMPERS SOLE E LUNA MINI X21 TG2 KG2-6*</t>
  </si>
  <si>
    <t>8001480306455</t>
  </si>
  <si>
    <t>PAMPERS SOLE E LUNA MIDI X20 TG3 KG4-9*</t>
  </si>
  <si>
    <t>8001480306462</t>
  </si>
  <si>
    <t>PAMPERS SOLE E LUNA MAXI X17 TG4 KG7-18</t>
  </si>
  <si>
    <t>8001480306479</t>
  </si>
  <si>
    <t>PAMPERS SOLE E LUNA JUNIORX15 T5 KG11-25</t>
  </si>
  <si>
    <t>8001480306486</t>
  </si>
  <si>
    <t>PAMPERS SOLE E LUNA XL X13 T6 KG15-30</t>
  </si>
  <si>
    <t>8001480407770</t>
  </si>
  <si>
    <t>LINES E' ASSORBENTI X8 C/ALI</t>
  </si>
  <si>
    <t>8001480407787</t>
  </si>
  <si>
    <t>LINES E' ASSORBENTI X7 C/ALI LUNGO</t>
  </si>
  <si>
    <t>8001480407794</t>
  </si>
  <si>
    <t>LINES E' ASSORBENTI X7 C/ALI NOTTE</t>
  </si>
  <si>
    <t>8001480401556</t>
  </si>
  <si>
    <t>LINES IDEA ULTRA X9 C/ALI GIORNO</t>
  </si>
  <si>
    <t>8001480401600</t>
  </si>
  <si>
    <t>LINES IDEA ULTRA X8 C/ALI NOTTE</t>
  </si>
  <si>
    <t>8001480401624</t>
  </si>
  <si>
    <t>LINES IDEA ULTRA X7 C/ALI EXTRA</t>
  </si>
  <si>
    <t>8001480401563</t>
  </si>
  <si>
    <t>LINES IDEA SOTTILE X12 ANATOMICO DISTESO</t>
  </si>
  <si>
    <t>8001480401648</t>
  </si>
  <si>
    <t>LINES IDEA SOTTILE X12 RIPIEGATO C/ALI</t>
  </si>
  <si>
    <t>8001480411456</t>
  </si>
  <si>
    <t>TAMPAX E GO REGULAR X18 +BS</t>
  </si>
  <si>
    <t>4015400362920</t>
  </si>
  <si>
    <t>TAMPAX BLUE BOX REGULAR X20</t>
  </si>
  <si>
    <t>8001480709102</t>
  </si>
  <si>
    <t>ACE CANDEGGINA +DENSA LT2,5 FR.PROFUMO</t>
  </si>
  <si>
    <t>8001480709133</t>
  </si>
  <si>
    <t>ACE CANDEGGINA +DENSA LT2,5 AR. FLOREALI</t>
  </si>
  <si>
    <t>8001480719101</t>
  </si>
  <si>
    <t>ACE CANDEGGINA GENTILE ML950 CLASSICO</t>
  </si>
  <si>
    <t>8001480719118</t>
  </si>
  <si>
    <t>ACE CANDEGGINA GENTILE ML950 PROFUMATO</t>
  </si>
  <si>
    <t>8001480401662</t>
  </si>
  <si>
    <t>LINES IDEA SOTTILE X12 RIPIEGATO S/ALI</t>
  </si>
  <si>
    <t>8720181095320</t>
  </si>
  <si>
    <t>COCCOLINO AMMOR. DILUITO LT3 ARIA PRIMAV</t>
  </si>
  <si>
    <t>8720181095337</t>
  </si>
  <si>
    <t>COCCOLINO AMMOR. DILUITO LT3 SENSAZ.SETA</t>
  </si>
  <si>
    <t>8720182384041</t>
  </si>
  <si>
    <t>SVELTO PIATTI CONCENTRATO ML 500 LIMONE</t>
  </si>
  <si>
    <t>8720181389887</t>
  </si>
  <si>
    <t>SVELTO PIATTI DILUITO ML980 ACETO</t>
  </si>
  <si>
    <t>8003640004539</t>
  </si>
  <si>
    <t>BIOFORM PLUS ADDITIVO BUCATO ML 1300</t>
  </si>
  <si>
    <t>8003640020386</t>
  </si>
  <si>
    <t>BIOFORM PLUS DET. LAVAT. ML1625 IGIENIZ.</t>
  </si>
  <si>
    <t>8032642591822</t>
  </si>
  <si>
    <t>IMB PIATTI 700 RIUTILIZ. X20PZ PIANI</t>
  </si>
  <si>
    <t>8032642591839</t>
  </si>
  <si>
    <t>IMB PIATTI 700 RIUTILIZ. X20PZ FONDI</t>
  </si>
  <si>
    <t>8032642590115</t>
  </si>
  <si>
    <t>IMB PIATTI FRUTTA E DESSERT RIUT. X24PZ</t>
  </si>
  <si>
    <t>8032642590139</t>
  </si>
  <si>
    <t>IMB BICCHIERI CAFFE 80CC X100PZ</t>
  </si>
  <si>
    <t>8032642590184</t>
  </si>
  <si>
    <t>IMB BICCHIERI ACQUA 200CC X96PZ TRASPAR</t>
  </si>
  <si>
    <t>8032642590177</t>
  </si>
  <si>
    <t>IMB BICCHIERI ACQUA 200CC X96PZ</t>
  </si>
  <si>
    <t>8003980010047</t>
  </si>
  <si>
    <t>CUKI ROTOLO ALLUMINIO 8+2 MT GRATIS</t>
  </si>
  <si>
    <t>8003980010122</t>
  </si>
  <si>
    <t>CUKI ROTOLO ALLUMINIO 16+4 MT GRATIS</t>
  </si>
  <si>
    <t>8001280034039</t>
  </si>
  <si>
    <t>FELCE AZZ. AMMORBIDENTE LT2 ROSA E LOTO</t>
  </si>
  <si>
    <t>8011941002420</t>
  </si>
  <si>
    <t>RIO MELACETO SPRAY ML800 MULTIUSO</t>
  </si>
  <si>
    <t>8001280034046</t>
  </si>
  <si>
    <t>FELCE AZZ. AMMORBIDENTE LT2 PURA FRESCH.</t>
  </si>
  <si>
    <t>8720181496554</t>
  </si>
  <si>
    <t>COCCOLINO PROF.BUCATO ML342 BOUQUET EST.</t>
  </si>
  <si>
    <t>8720181496547</t>
  </si>
  <si>
    <t>COCCOLINO PROF.BUCATO ML342 PRIMA FIORIT</t>
  </si>
  <si>
    <t>8720181496530</t>
  </si>
  <si>
    <t>COCCOLINO PROF.BUCATO ML342 FRES. CELEST</t>
  </si>
  <si>
    <t>8710447375136</t>
  </si>
  <si>
    <t>IGIENE E CURA NEONATI</t>
  </si>
  <si>
    <t>8003640022052</t>
  </si>
  <si>
    <t>SOFT LAVATRICE 2,25LT 50LAV. BLUE OXYGEN</t>
  </si>
  <si>
    <t>8003640022205</t>
  </si>
  <si>
    <t>SOFT LAVATRICE 2,25LT 50LAV. LAVANDA INT</t>
  </si>
  <si>
    <t>8003640022212</t>
  </si>
  <si>
    <t>SOFT LAVATRICE 2,25LT 50LAV. FULL COLOR</t>
  </si>
  <si>
    <t>8001280070648</t>
  </si>
  <si>
    <t>MON AMOUR DET.LAVATRICE LT1.56 COLOR</t>
  </si>
  <si>
    <t>8720182541314</t>
  </si>
  <si>
    <t>SUNSILK SHAMPOO ML250 LISCI</t>
  </si>
  <si>
    <t>8717163750049</t>
  </si>
  <si>
    <t>MENTADENT DENTIFRICIO P ML 100</t>
  </si>
  <si>
    <t>0000059095330</t>
  </si>
  <si>
    <t>DOVE DEO ROLL ON ML 50 TALCO</t>
  </si>
  <si>
    <t>8001090971470</t>
  </si>
  <si>
    <t>MASTROLINDO DET.MULTIUSO ML930 LIMONE</t>
  </si>
  <si>
    <t>DETERGENTI MULTIUSO</t>
  </si>
  <si>
    <t>8001090972101</t>
  </si>
  <si>
    <t>MASTROLINDO DET.MULTIUSO ML930 BAGNO</t>
  </si>
  <si>
    <t>8003045100973</t>
  </si>
  <si>
    <t>ALBA VETRI CRISTALLI E ACCIAIO ML 650</t>
  </si>
  <si>
    <t>8003045100980</t>
  </si>
  <si>
    <t>ALBA SGRASSATORE MULTIUSO ML650 MARSIGL.</t>
  </si>
  <si>
    <t>8001410077813</t>
  </si>
  <si>
    <t>DOMOPAK SACCO VERDE X10 LT110 70X105CM</t>
  </si>
  <si>
    <t>8001280034107</t>
  </si>
  <si>
    <t>FELCE AZZ. AMMORB. CONC. ML900 CLASSICO</t>
  </si>
  <si>
    <t>8001280413346</t>
  </si>
  <si>
    <t>FELCE AZZ. AMMORB. CONC. ML900 ARGAN</t>
  </si>
  <si>
    <t>8001280034152</t>
  </si>
  <si>
    <t>FELCE AZZ. AMMORB. CONC. ML900 FIORI LUN</t>
  </si>
  <si>
    <t>8015100578313</t>
  </si>
  <si>
    <t>NELSEN PIATTI ML850 ARGILLA MELOGRANO</t>
  </si>
  <si>
    <t>8015100578306</t>
  </si>
  <si>
    <t>NELSEN PIATTI ML850 CARBONI ATTIVI</t>
  </si>
  <si>
    <t>8015100578344</t>
  </si>
  <si>
    <t>NELSEN PIATTI ML850 LAVANDA E ACETO</t>
  </si>
  <si>
    <t>8015100578351</t>
  </si>
  <si>
    <t>NELSEN PIATTI ML850 LIMONE</t>
  </si>
  <si>
    <t>8002340015234</t>
  </si>
  <si>
    <t>LYCIA DEO ROLL ON ML50 PURE TALC*</t>
  </si>
  <si>
    <t>8002340015258</t>
  </si>
  <si>
    <t>LYCIA DEO ROLL ON ML50 INVISIBLE*</t>
  </si>
  <si>
    <t>8002340017542</t>
  </si>
  <si>
    <t>LYCIA DEO VAPO ML75 ORIGINAL</t>
  </si>
  <si>
    <t>8002340017559</t>
  </si>
  <si>
    <t>LYCIA DEO VAPO ML75 FRESH ENERGY*</t>
  </si>
  <si>
    <t>8002340017573</t>
  </si>
  <si>
    <t>LYCIA DEO VAPO ML75 PURE TALC*</t>
  </si>
  <si>
    <t>8003640022281</t>
  </si>
  <si>
    <t>SOFT LAVATRICE 2,25 LT 50 LAV. IGIENIZZ.</t>
  </si>
  <si>
    <t>8720181494277</t>
  </si>
  <si>
    <t>DOVE BAGNOSCHIUMA ML 450 IDRATANTE</t>
  </si>
  <si>
    <t>8720181494338</t>
  </si>
  <si>
    <t>DOVE BAGNOSCHIUMA ML 450 SETA PREZIOSA</t>
  </si>
  <si>
    <t>8700216828215</t>
  </si>
  <si>
    <t>DASH LIQUIDO BIPACCO 23LAV X2 CLASSICO</t>
  </si>
  <si>
    <t>8002410024449</t>
  </si>
  <si>
    <t>BILBOA CAROTISSIMA CREMA SPF10 ML200</t>
  </si>
  <si>
    <t>8002410024852</t>
  </si>
  <si>
    <t>BILBOA CAROTISSIMA OLIO SPF10 VAPO ML200</t>
  </si>
  <si>
    <t>8002410024616</t>
  </si>
  <si>
    <t>BILBOA OHI VITAMINA TRIGGER SPF30 ML250</t>
  </si>
  <si>
    <t>8002410024807</t>
  </si>
  <si>
    <t>BILBOA OHI VITAMINA TRIGGER SPF50+ ML250</t>
  </si>
  <si>
    <t>8002410024814</t>
  </si>
  <si>
    <t>BILBOA ALOE SAPORE DI ALOE TRIG. SPF50+</t>
  </si>
  <si>
    <t>8002410024791</t>
  </si>
  <si>
    <t>BILBOA BIMBI DA SPIAGGIA TRIG. 50+ ML250</t>
  </si>
  <si>
    <t>8002410024500</t>
  </si>
  <si>
    <t>BILBOA COCCOBELLO CREMA SPF15 ML200</t>
  </si>
  <si>
    <t>8002410024722</t>
  </si>
  <si>
    <t>BILBOA DOPOSOLE OHI VITAMINA ML200</t>
  </si>
  <si>
    <t>8001909185364</t>
  </si>
  <si>
    <t>ARISTEA BICCHIERI ACQUA BAIO  X100 BIANC</t>
  </si>
  <si>
    <t>8718951703155</t>
  </si>
  <si>
    <t>SOFLAN LIQUIDO 900ML 22LAV. CAPI SCURI</t>
  </si>
  <si>
    <t>8718951703131</t>
  </si>
  <si>
    <t>SOFLAN LIQUIDO 900ML 22LAV. LANA/DELICAT</t>
  </si>
  <si>
    <t>8001909539044</t>
  </si>
  <si>
    <t>ARISTEA PIATTI ARI BIANCHI X50 PIANI R.</t>
  </si>
  <si>
    <t>8001909549043</t>
  </si>
  <si>
    <t>ARISTEA PIATTI ARI BIANCHI X50 FONDI R.</t>
  </si>
  <si>
    <t>8001909559011</t>
  </si>
  <si>
    <t>ARISTEA PIATTI ARI BIANCHI X50 FRUTTA R.</t>
  </si>
  <si>
    <t>4005900129963</t>
  </si>
  <si>
    <t>NIVEA SUN LATTE DOPOSOLE ML200 IDRATANTE</t>
  </si>
  <si>
    <t>4005900132048</t>
  </si>
  <si>
    <t>NIVEA SUN LATTE SOLARE ML200 FP50+ PR/ID</t>
  </si>
  <si>
    <t>4005900129925</t>
  </si>
  <si>
    <t>NIVEA SUN LATTE SOLARE ML200 FP20 PR/ID</t>
  </si>
  <si>
    <t>4005900130167</t>
  </si>
  <si>
    <t>NIVEA SUN LATTE SOLARE KIDS ML200 FP50+</t>
  </si>
  <si>
    <t>8700216772730</t>
  </si>
  <si>
    <t>LENOR AMMORBIDENTE 87 LAV ORO E FIORI</t>
  </si>
  <si>
    <t>8700216772396</t>
  </si>
  <si>
    <t>LENOR AMMORBIDENTE 87 LAV RISV.PRIMAVER.</t>
  </si>
  <si>
    <t>8700216772648</t>
  </si>
  <si>
    <t>LENOR AMMORBIDENTE 87 LAV GELSOMINO SCAR</t>
  </si>
  <si>
    <t>8700216772556</t>
  </si>
  <si>
    <t>LENOR AMMORBIDENTE 87 LAV ESSENZE CAPRI</t>
  </si>
  <si>
    <t>8700216772112</t>
  </si>
  <si>
    <t>LENOR AMMORBIDENTE 87 LAV ESS. PORTOFINO</t>
  </si>
  <si>
    <t>8078877667444</t>
  </si>
  <si>
    <t>DEO DUE PROFUMATOR AMBIENTE ML500 BIANCO</t>
  </si>
  <si>
    <t>8078877667574</t>
  </si>
  <si>
    <t>DEO DUE PROFUMATOR AMBIENTE ML500 EROTIK</t>
  </si>
  <si>
    <t>8078877667581</t>
  </si>
  <si>
    <t>DEO DUE PROFUMATOR AMBIENTE ML500 SHAREM</t>
  </si>
  <si>
    <t>0806891059734</t>
  </si>
  <si>
    <t>DEO DUE PAVIMENTI LIQUIGEL ML750 FLOREAL</t>
  </si>
  <si>
    <t>8078877668182</t>
  </si>
  <si>
    <t>DEO DUE PAVIMENTI LIQUIGEL ML750 TALCATO</t>
  </si>
  <si>
    <t>0806891059703</t>
  </si>
  <si>
    <t>DEO DUE CRISTALLI PER ASPIRAPOLVERE 500G</t>
  </si>
  <si>
    <t>8001090972262</t>
  </si>
  <si>
    <t>MASTROLINDO DET.MULTIUSO ML930 F.COTONE</t>
  </si>
  <si>
    <t>8001990011733</t>
  </si>
  <si>
    <t>GENERAL 5IN1 28LAV ML1120 UNIVERSALE</t>
  </si>
  <si>
    <t>8001990011740</t>
  </si>
  <si>
    <t>GENERAL 5IN1 28LAV ML1120 COLOR</t>
  </si>
  <si>
    <t>8007620005448</t>
  </si>
  <si>
    <t>DEPUREL SALGEMMA SALE X LAVASTOVIGLIE 1K</t>
  </si>
  <si>
    <t>8714789744360</t>
  </si>
  <si>
    <t>AJAX SPRAY 750ML CRYSTAL VETRI C/AMMON.</t>
  </si>
  <si>
    <t>8718951591806</t>
  </si>
  <si>
    <t>AJAX SPRAY 675ML CON CANDEGGINA</t>
  </si>
  <si>
    <t>8005283014791</t>
  </si>
  <si>
    <t>BILBA CERA FIX ML 100 SEMI DI LINO</t>
  </si>
  <si>
    <t>8002410021653</t>
  </si>
  <si>
    <t>BILBA LACCA ML250 EX.FORTE SEMI LINO</t>
  </si>
  <si>
    <t>8002410042597</t>
  </si>
  <si>
    <t>BOROTALCO SAPONE SOLIDO X2 BOROTALCO</t>
  </si>
  <si>
    <t>8002410042221</t>
  </si>
  <si>
    <t>BOROTALCO SAP.LIQ. EROG. ML250 IDRATANTE</t>
  </si>
  <si>
    <t>8002410042238</t>
  </si>
  <si>
    <t>BOROTALCO SAP.LIQ. EROG. ML250 ANTIBATT.</t>
  </si>
  <si>
    <t>8003520016386</t>
  </si>
  <si>
    <t>BRAVO RETINA SAPONATA 7PZ AL LIMONE</t>
  </si>
  <si>
    <t>PANNO/SPUGNE/SPAZZOLE BUCATO</t>
  </si>
  <si>
    <t>8001960122001</t>
  </si>
  <si>
    <t>GARNIER CADONETT LACCA ML 250 FIS.NORMAL</t>
  </si>
  <si>
    <t>8001960122018</t>
  </si>
  <si>
    <t>GARNIER CADONETT LACCA ML 250 FIS.FORTE</t>
  </si>
  <si>
    <t>8002140032806</t>
  </si>
  <si>
    <t>CAPITANO COLLUTORIO 400ML PROT.GENGIVE</t>
  </si>
  <si>
    <t>8002140032707</t>
  </si>
  <si>
    <t>CAPITANO COLLUTORIO 400ML ANTIPLACCA</t>
  </si>
  <si>
    <t>8002140032905</t>
  </si>
  <si>
    <t>CAPITANO COLLUTORIO 400ML WHITENING</t>
  </si>
  <si>
    <t>3574660550184</t>
  </si>
  <si>
    <t>CAREFREE SALVASLIP PLUS X 24 MAXI LONG</t>
  </si>
  <si>
    <t>3574660468885</t>
  </si>
  <si>
    <t>CAREFREE SALVASLIP DISTESO X20 F.BOUQUET</t>
  </si>
  <si>
    <t>3574660067682</t>
  </si>
  <si>
    <t>CAREFREE SALVASLIP DISTESO X44</t>
  </si>
  <si>
    <t>3574660224849</t>
  </si>
  <si>
    <t>CAREFREE SALVASLIP DISTESO X20 ALOE</t>
  </si>
  <si>
    <t>8015194513528</t>
  </si>
  <si>
    <t>CHANTECLAIR SGRAS. TRIG. ML625 C/CANDEGG</t>
  </si>
  <si>
    <t>8717163617632</t>
  </si>
  <si>
    <t>CIF CREMA ML 500 BIANCO</t>
  </si>
  <si>
    <t>8717644082003</t>
  </si>
  <si>
    <t>CIF SPRAY ML 500 POWER ACCIAIO</t>
  </si>
  <si>
    <t>8718951559684</t>
  </si>
  <si>
    <t>COLGATE DENT. 100ML MAX.PROTEZIONE CARIE</t>
  </si>
  <si>
    <t>8003520004406</t>
  </si>
  <si>
    <t>COLGATE DENT. 75ML WHITE TEETH BAKINGSOD</t>
  </si>
  <si>
    <t>8714789115474</t>
  </si>
  <si>
    <t>COLGATE DENT. 100ML DEEP CLEAN WHITENING</t>
  </si>
  <si>
    <t>4011200257909</t>
  </si>
  <si>
    <t>COLGATE SPAZZOLINO SENSATION TWISTER</t>
  </si>
  <si>
    <t>8718951567580</t>
  </si>
  <si>
    <t>COLGATE DENT. 75ML ANTITARTARO WHITENING</t>
  </si>
  <si>
    <t>8003980410649</t>
  </si>
  <si>
    <t>CUKI ROTOLO CARTA FORNO 6 MT</t>
  </si>
  <si>
    <t>8003980210010</t>
  </si>
  <si>
    <t>CUKI CARTA FRITTI 32X33 20PZ</t>
  </si>
  <si>
    <t>8003980130455</t>
  </si>
  <si>
    <t>CUKI ROTOLO CARTA FORNO 25 FOGLI 9,5 MT</t>
  </si>
  <si>
    <t>8710447174692</t>
  </si>
  <si>
    <t>DIMENSION SHAMPO ML 250 NORMALI 2IN1</t>
  </si>
  <si>
    <t>8710447174722</t>
  </si>
  <si>
    <t>DIMENSION SHAMPO ML 250 LISCI 2IN1</t>
  </si>
  <si>
    <t>8710447174715</t>
  </si>
  <si>
    <t>DIMENSION SHAMPO ML 250 COCCO</t>
  </si>
  <si>
    <t>8710447174739</t>
  </si>
  <si>
    <t>DIMENSION SHAMPO ML 250 AVOCADO</t>
  </si>
  <si>
    <t>8710447174708</t>
  </si>
  <si>
    <t>DIMENSION SHAMPO ML 250 CAMOMILLA</t>
  </si>
  <si>
    <t>8717163097700</t>
  </si>
  <si>
    <t>DOVE SAPONE LIQUIDO RIC. ML 500 FRESH</t>
  </si>
  <si>
    <t>0000050099627</t>
  </si>
  <si>
    <t>DOVE DEO VAPO 75ML NO GAS TALCO</t>
  </si>
  <si>
    <t>0000050099610</t>
  </si>
  <si>
    <t>DOVE DEO VAPO 75ML NO GAS ORIGINAL</t>
  </si>
  <si>
    <t>4000388179004</t>
  </si>
  <si>
    <t>DOVE SAPONE LIQUIDO RIC. ML 500 ORIGINAL</t>
  </si>
  <si>
    <t>8008970010618</t>
  </si>
  <si>
    <t>DURBAN'S COLLUTTORIO ML500 TOTAL ACTIV</t>
  </si>
  <si>
    <t>8008970010328</t>
  </si>
  <si>
    <t>DURBAN'S COLLUTTORIO ML500 ALITO FRESCO</t>
  </si>
  <si>
    <t>3600522215417</t>
  </si>
  <si>
    <t>ELVIVE OLIO STRAORDINARIO ML 100</t>
  </si>
  <si>
    <t>8001280026102</t>
  </si>
  <si>
    <t>FELCE AZZ. TALCO CLASSICO GR100 BUSTA</t>
  </si>
  <si>
    <t>8001280068003</t>
  </si>
  <si>
    <t>FELCE AZZ. BAGNO ML 650 CLASSICO</t>
  </si>
  <si>
    <t>8001280068027</t>
  </si>
  <si>
    <t>FELCE AZZ. BAGNO ML 650 NARCISO</t>
  </si>
  <si>
    <t>8001280068041</t>
  </si>
  <si>
    <t>FELCE AZZ. BAGNO ML 650 RELAX FIORDILUNA</t>
  </si>
  <si>
    <t>8001280068010</t>
  </si>
  <si>
    <t>FELCE AZZ. BAGNO ML 650 FRESCO</t>
  </si>
  <si>
    <t>8002410008326</t>
  </si>
  <si>
    <t>N.ROBERTS COTONCINI X200+60</t>
  </si>
  <si>
    <t>0000080381976</t>
  </si>
  <si>
    <t>FRESH CLEAN SALVIETTE X12 POCKET CLASSIC</t>
  </si>
  <si>
    <t>8002340010925</t>
  </si>
  <si>
    <t>FRESH CLEAN SALVIETTE X12 POCKET NATURAL</t>
  </si>
  <si>
    <t>3600542543224</t>
  </si>
  <si>
    <t>FRUCTIS SHAMPO ML 250 CAPELLI NORMALI</t>
  </si>
  <si>
    <t>3600542543392</t>
  </si>
  <si>
    <t>FRUCTIS SHAMPO ML 250 CAPELLI NORM. 2IN1</t>
  </si>
  <si>
    <t>3600542543347</t>
  </si>
  <si>
    <t>FRUCTIS SHAMPO ML 250 ANTIFORFORA</t>
  </si>
  <si>
    <t>3600542543408</t>
  </si>
  <si>
    <t>FRUCTIS SHAMPO ML 250 HYDRA LISS LISCIAN</t>
  </si>
  <si>
    <t>3600542543378</t>
  </si>
  <si>
    <t>FRUCTIS SHAMPO ML 250 HYDRA RICCI</t>
  </si>
  <si>
    <t>3600542543545</t>
  </si>
  <si>
    <t>FRUCTIS BALSAMO ML 200 HYDRA RICCI</t>
  </si>
  <si>
    <t>8024417037918</t>
  </si>
  <si>
    <t>GARNIER FRUCTIS SPUMA ML 150 HYDRA RICCI</t>
  </si>
  <si>
    <t>7702018094714</t>
  </si>
  <si>
    <t>GILLETTE BLUE II RASOIO SLALOM PLUS 4 PZ</t>
  </si>
  <si>
    <t>7702018070657</t>
  </si>
  <si>
    <t>GILLETTE VENUS RASOIO OCEANA 3+1 PZ</t>
  </si>
  <si>
    <t>8003510002238</t>
  </si>
  <si>
    <t>INTESA SPUMA FORTE ML300</t>
  </si>
  <si>
    <t>8003510004980</t>
  </si>
  <si>
    <t>INTESA DEO UNISEX ML125 AMBRA (ROSSO)</t>
  </si>
  <si>
    <t>8003510021901</t>
  </si>
  <si>
    <t>INTESA SPUMA EXTRA FORTE ML300 CAP.RICCI</t>
  </si>
  <si>
    <t>8008970011585</t>
  </si>
  <si>
    <t>LEOCREMA PELLEMORBIDA 50ML</t>
  </si>
  <si>
    <t>8008970011592</t>
  </si>
  <si>
    <t>LEOCREMA PELLEMORBIDA 150ML</t>
  </si>
  <si>
    <t>8008970009186</t>
  </si>
  <si>
    <t>LEOCREMA CREMA MANI E UNGHIE 100ML</t>
  </si>
  <si>
    <t>8001480073463</t>
  </si>
  <si>
    <t>LINES IDEA NOTTE X14 DISTESO</t>
  </si>
  <si>
    <t>8001480078024</t>
  </si>
  <si>
    <t>LINES INTERVALLO X40+4 RIPIEGATO</t>
  </si>
  <si>
    <t>5010123729127</t>
  </si>
  <si>
    <t>LISTERINE COLLUTTORI0 ML500 DENTI/GENGIV</t>
  </si>
  <si>
    <t>8003510000104</t>
  </si>
  <si>
    <t>MALIZIA LACCA ML300 ECOLOGICA</t>
  </si>
  <si>
    <t>8001990048623</t>
  </si>
  <si>
    <t>EMULSIO MANGIAPOLVERE ML 300 IGIENIZZANT</t>
  </si>
  <si>
    <t>8000630042564</t>
  </si>
  <si>
    <t>MENTADENT SPAZZOLINO TECNIC CLEAN FORTE</t>
  </si>
  <si>
    <t>8003752040005</t>
  </si>
  <si>
    <t>NATURALGEL GEL CLASSIC KG 1 VASO</t>
  </si>
  <si>
    <t>8003510028931</t>
  </si>
  <si>
    <t>NIDRA DEOLATTE SPRAY ML150 RINFRESCANTE</t>
  </si>
  <si>
    <t>8003510028955</t>
  </si>
  <si>
    <t>NIDRA DEOLATTE SPRAY ML150 IDRATANTE</t>
  </si>
  <si>
    <t>4005900192196</t>
  </si>
  <si>
    <t>NIVEA SALVIETTE STRUCCANTI X25 PELLI SEC</t>
  </si>
  <si>
    <t>4005900192189</t>
  </si>
  <si>
    <t>NIVEA SALVIETTE STRUCCANTI X25 PELLI NOR</t>
  </si>
  <si>
    <t>4005900864017</t>
  </si>
  <si>
    <t>NIVEA VISO STRISCE CLEAR UP ZONA T 6PZ</t>
  </si>
  <si>
    <t>4005808801046</t>
  </si>
  <si>
    <t>NIVEA CREME ORIGINAL ML150</t>
  </si>
  <si>
    <t>4005800096020</t>
  </si>
  <si>
    <t>NIVEA STRUCCANTE OCCHI DOPPIAZIONE ML125</t>
  </si>
  <si>
    <t>4005808678747</t>
  </si>
  <si>
    <t>NIVEA MEN DOCCIA SHAMPO ML250 ENERGY</t>
  </si>
  <si>
    <t>4005808912858</t>
  </si>
  <si>
    <t>NIVEA DOCCIA ML250 CREME CARE</t>
  </si>
  <si>
    <t>4005900383297</t>
  </si>
  <si>
    <t>NIVEA ACQUA MICELLARE ML400 DELICATA</t>
  </si>
  <si>
    <t>4005800097546</t>
  </si>
  <si>
    <t>NIVEA CREMA GIORNO VISO NUTRIENTE ML50</t>
  </si>
  <si>
    <t>4005800097577</t>
  </si>
  <si>
    <t>NIVEA CREMA GIORNO VISO RINFRESCANT ML50</t>
  </si>
  <si>
    <t>8001990027635</t>
  </si>
  <si>
    <t>EMULSIO NOVA LAVAINCERA ML900 TRIPLAZION</t>
  </si>
  <si>
    <t>3574660240009</t>
  </si>
  <si>
    <t>OB ASSORBENTI INTERNI NORMAL X16</t>
  </si>
  <si>
    <t>3014260747930</t>
  </si>
  <si>
    <t>ORAL B SPAZZOLINO CLASSICO CARE 1 2 3</t>
  </si>
  <si>
    <t>5010622005005</t>
  </si>
  <si>
    <t>ORAL B FILO INTERDENTALE 50MT CERATO</t>
  </si>
  <si>
    <t>8001841424132</t>
  </si>
  <si>
    <t>ORAL B COLLUTTORIO 500ML DENTI E GENGIVE</t>
  </si>
  <si>
    <t>8718951597822</t>
  </si>
  <si>
    <t>PALMOLIVE SAPONETTE 90GRX4 CON OLIVA</t>
  </si>
  <si>
    <t>PALMOLIVE SAPONETTE 90GRX4 LATTE MANDORL</t>
  </si>
  <si>
    <t>PALMOLIVE SAPONETTE 90GRX4 LATTE E MIELE</t>
  </si>
  <si>
    <t>8718951576919</t>
  </si>
  <si>
    <t>PALMOLIVE SHAMPOO 350ML ANTIFORFORA</t>
  </si>
  <si>
    <t>8718951561236</t>
  </si>
  <si>
    <t>PALMOLIVE SAP.LIQ C/EROG 300ML MANDORLA</t>
  </si>
  <si>
    <t>8003520013040</t>
  </si>
  <si>
    <t>PALMOLIVE SAP.LIQ C/EROG 300ML AQUARIUM</t>
  </si>
  <si>
    <t>8017331089934</t>
  </si>
  <si>
    <t>PREP SCHIUMA DA BARBA ML 300</t>
  </si>
  <si>
    <t>8017331093634</t>
  </si>
  <si>
    <t>PREP CREMA VASO ML 75 DERMO 2023</t>
  </si>
  <si>
    <t>8017331096390</t>
  </si>
  <si>
    <t>PREP CREMA TUBO ML 75 DERMOPROTETTIVA</t>
  </si>
  <si>
    <t>8017331034088</t>
  </si>
  <si>
    <t>PREP SCHIUMA DA BARBA ML 300 P/SENSIBILI</t>
  </si>
  <si>
    <t>8015100579617</t>
  </si>
  <si>
    <t>PRIL BRILLANTANTE ML 500 CLASSICO</t>
  </si>
  <si>
    <t>8002295016409</t>
  </si>
  <si>
    <t>PULIRAPID ML 500</t>
  </si>
  <si>
    <t>8009563001075</t>
  </si>
  <si>
    <t>RIO AZZURRO ML 750 WC</t>
  </si>
  <si>
    <t>0000080838289</t>
  </si>
  <si>
    <t>N.ROBERTS DEO ROLL-ON ML 50 FRESCO BLU</t>
  </si>
  <si>
    <t>0000080851226</t>
  </si>
  <si>
    <t>0000080018742</t>
  </si>
  <si>
    <t>BOROTALCO ROBERTS TALCO 200GR BARATTOLO</t>
  </si>
  <si>
    <t>7310619896509</t>
  </si>
  <si>
    <t>SALVELOX CEROTTI AQUA RESIST 12PZ</t>
  </si>
  <si>
    <t>FARMACEUTICI</t>
  </si>
  <si>
    <t>7310619896516</t>
  </si>
  <si>
    <t>SALVELOX CEROTTI AQUA RESIST X24PZ</t>
  </si>
  <si>
    <t>8001490015842</t>
  </si>
  <si>
    <t>SCALA PIATTI ML 750 LIMONE</t>
  </si>
  <si>
    <t>8006130501921</t>
  </si>
  <si>
    <t>SCALA BUCATO LIQUIDO ML 750 FRESCH. BLU</t>
  </si>
  <si>
    <t>8006130503031</t>
  </si>
  <si>
    <t>SCALA CANDEGGINA 1LT CLASSICA</t>
  </si>
  <si>
    <t>8006130503888</t>
  </si>
  <si>
    <t>SCALA GEL LAVASTOV.ML750 TUTTOIN1 LIMONE</t>
  </si>
  <si>
    <t>8006130503901</t>
  </si>
  <si>
    <t>SCALA CURALAVASTOVIGLIE ML 250</t>
  </si>
  <si>
    <t>8003650000774</t>
  </si>
  <si>
    <t>SMAC GEL BAGNO ML 850</t>
  </si>
  <si>
    <t>8002150125505</t>
  </si>
  <si>
    <t>SMAC SCIOGLICALCARE 500ML GEL</t>
  </si>
  <si>
    <t>8003650000798</t>
  </si>
  <si>
    <t>SMAC GEL CANDEGGINA ML 850</t>
  </si>
  <si>
    <t>8003650025968</t>
  </si>
  <si>
    <t>SMAC SPRAY ML 650 SGRASSATORE CUCINA</t>
  </si>
  <si>
    <t>8003650026026</t>
  </si>
  <si>
    <t>SMAC SPRAY ML 650 SGRASSAT. DISINFETTANT</t>
  </si>
  <si>
    <t>8003650025982</t>
  </si>
  <si>
    <t>SMAC SPRAY ML 650 CANDEGG.+SGRASSAT.</t>
  </si>
  <si>
    <t>8003650026545</t>
  </si>
  <si>
    <t>SMAC SPRAY ML 650 SGRAS.CUCINA BICARBON.</t>
  </si>
  <si>
    <t>8003640035007</t>
  </si>
  <si>
    <t>SOFT AMMORBIDENTE LT2,75 CLASSIC BLUE</t>
  </si>
  <si>
    <t>8003640035014</t>
  </si>
  <si>
    <t>SOFT AMMORBIDENTE LT2,75 MAGIC PASSION</t>
  </si>
  <si>
    <t>8003640034994</t>
  </si>
  <si>
    <t>SOFT AMMORBIDENTE LT2,75 SWEET TALCO</t>
  </si>
  <si>
    <t>8003640034987</t>
  </si>
  <si>
    <t>SOFT AMMORBIDENTE LT2,75 MAGIC FLOWER</t>
  </si>
  <si>
    <t>8008970035338</t>
  </si>
  <si>
    <t>SPIC &amp; SPAN PAVIMENTI LT1 CEDRO/BERGAMOT</t>
  </si>
  <si>
    <t>8008970035314</t>
  </si>
  <si>
    <t>SPIC &amp; SPAN PAVIMENTI LT1 MUSCHIO BIANCO</t>
  </si>
  <si>
    <t>8008970035444</t>
  </si>
  <si>
    <t>SPIC &amp; SPAN DETERGENTE SUPERCIFI ACCIAIO</t>
  </si>
  <si>
    <t>8008970037141</t>
  </si>
  <si>
    <t>SPIC &amp; SPAN PAVIMENTI LT1 TALCO/F.COTONE</t>
  </si>
  <si>
    <t>8007750061000</t>
  </si>
  <si>
    <t>SPUMA DI SC. BUCATO LIQ. ML 800 FR.PULIT</t>
  </si>
  <si>
    <t>8007750086508</t>
  </si>
  <si>
    <t>SPUMA DI SC. BUCATO LIQ. ML 800 MARSIGLI</t>
  </si>
  <si>
    <t>8007750001709</t>
  </si>
  <si>
    <t>SPUMA DI SC. TALCO BARATTOLO GR 200</t>
  </si>
  <si>
    <t>8001980124641</t>
  </si>
  <si>
    <t>STUDIO LINE GEL 150ML INVI FIX FORTE</t>
  </si>
  <si>
    <t>8024417011215</t>
  </si>
  <si>
    <t>STUDIO LINE GEL ML150 INVI FIX IPERFORTE</t>
  </si>
  <si>
    <t>8008970011158</t>
  </si>
  <si>
    <t>8003650021823</t>
  </si>
  <si>
    <t>VETRIL SPRAY ML 650 MULTISUP.C/AMMONIACA</t>
  </si>
  <si>
    <t>8003650021847</t>
  </si>
  <si>
    <t>VETRIL SPRAY ML 650 MUTISUP.IGIENIZZANTE</t>
  </si>
  <si>
    <t>8006320077007</t>
  </si>
  <si>
    <t>VIM PANNO GIALLO BALLERINA 3PZ</t>
  </si>
  <si>
    <t>8006130504113</t>
  </si>
  <si>
    <t>SCALA PIATTI 2 LT ECORICARICA LIMONE</t>
  </si>
  <si>
    <t>8003980030106</t>
  </si>
  <si>
    <t>CUKI SACCHETTI GELOPIU X 30 PZ PICCOLI</t>
  </si>
  <si>
    <t>8003980030205</t>
  </si>
  <si>
    <t>CUKI SACCHETTI GELOPIU X 20 PZ MEDI</t>
  </si>
  <si>
    <t>8003980030304</t>
  </si>
  <si>
    <t>CUKI SACCHETTI GELOPIU X 15 PZ GRANDI</t>
  </si>
  <si>
    <t>8003980030502</t>
  </si>
  <si>
    <t>CUKI SACCHETTI GELOPIU X 10 PZ GRANDISS.</t>
  </si>
  <si>
    <t>8003980020817</t>
  </si>
  <si>
    <t>CUKI ROTOLO PELLICOLA 15 MT</t>
  </si>
  <si>
    <t>8007750012392</t>
  </si>
  <si>
    <t>SPUMA DI SC. BAGNODOCCIA ML650 ARGAN/PAT</t>
  </si>
  <si>
    <t>8007750012408</t>
  </si>
  <si>
    <t>SPUMA DI SC. BAGNODOCCIA ML650 MAND/KARI</t>
  </si>
  <si>
    <t>8007750012415</t>
  </si>
  <si>
    <t>SPUMA DI SC. BAGNODOCCIA ML650 AMET/ORCH</t>
  </si>
  <si>
    <t>8007750015096</t>
  </si>
  <si>
    <t>SPUMA DI SC. LAV.POLVERE 22LAV BIANCOPUR</t>
  </si>
  <si>
    <t>8007750015102</t>
  </si>
  <si>
    <t>SPUMA DI SC. LAV.POLVERE 22LAV FRESCO</t>
  </si>
  <si>
    <t>4008496626458</t>
  </si>
  <si>
    <t>VARTA ALCALINA ENERGY LR03 AAA BL X4</t>
  </si>
  <si>
    <t>BATTERIE</t>
  </si>
  <si>
    <t>4008496626410</t>
  </si>
  <si>
    <t>VARTA ALCALINA ENERGY LR6 AA BLISTER X4</t>
  </si>
  <si>
    <t>8718951559561</t>
  </si>
  <si>
    <t>COLGATE DENT. 75ML MAX FRESH</t>
  </si>
  <si>
    <t>8718951554856</t>
  </si>
  <si>
    <t>COLGATE DENT. 75ML MAX WHITE CRISTALLI B</t>
  </si>
  <si>
    <t>6920354836152</t>
  </si>
  <si>
    <t>COLGATE DENT. 100ML MAXI FAMILY ACTION</t>
  </si>
  <si>
    <t>8718951559400</t>
  </si>
  <si>
    <t>COLGATE SPAZZOLINO SLIM SOFT C/CHARCOAL</t>
  </si>
  <si>
    <t>8714789162607</t>
  </si>
  <si>
    <t>COLGATE SPAZZOLINO EXTRA CLEAN X2</t>
  </si>
  <si>
    <t>8718951557628</t>
  </si>
  <si>
    <t>ELMEX SPAZZOLINO MEDIO PROT.CARIE INTERX</t>
  </si>
  <si>
    <t>8718951557598</t>
  </si>
  <si>
    <t>ELMEX SPAZZOLINO SENSITIVE</t>
  </si>
  <si>
    <t>8718951545724</t>
  </si>
  <si>
    <t>ELMEX DENTIFR. ML75 SENSITIVE SBIANC.DEL</t>
  </si>
  <si>
    <t>8718951591837</t>
  </si>
  <si>
    <t>FABULOSO SGRASSATORE SPRAY 600ML LAVANDA</t>
  </si>
  <si>
    <t>8718951179042</t>
  </si>
  <si>
    <t>COLGATE COLLUTORIO 500ML PLAX SOFT MINT</t>
  </si>
  <si>
    <t>8718951224605</t>
  </si>
  <si>
    <t>COLGATE DENT. 75ML TOTAL ORIGINAL</t>
  </si>
  <si>
    <t>8718951564343</t>
  </si>
  <si>
    <t>COLGATE DENT. 75ML TRIPLE ACTION ORIGINA</t>
  </si>
  <si>
    <t>8718951287921</t>
  </si>
  <si>
    <t>COLGATE DENT. 100ML TRIPLE ACTION ORIGIN</t>
  </si>
  <si>
    <t>5000209223519</t>
  </si>
  <si>
    <t>COLGATE SPAZZOLINO ZIGZAG</t>
  </si>
  <si>
    <t>8718951561755</t>
  </si>
  <si>
    <t>MERIDOL DENTIFRICIO 75ML PROTEZ. GENGIVE</t>
  </si>
  <si>
    <t>8718951545632</t>
  </si>
  <si>
    <t>ELMEX DENTIFRICIO 75ML PROTEZ. CARIE</t>
  </si>
  <si>
    <t>8003650018137</t>
  </si>
  <si>
    <t>DEOX AMM.CONC. 33LAV 660ML FIORI DI PRIM</t>
  </si>
  <si>
    <t>8003650018151</t>
  </si>
  <si>
    <t>DEOX AMM.CONC. 33LAV 660ML VANIGL/ARGAN</t>
  </si>
  <si>
    <t>8003650015648</t>
  </si>
  <si>
    <t>DEOX LAVATRICE 21LAV LT1,05 CLASSICO</t>
  </si>
  <si>
    <t>8003650015686</t>
  </si>
  <si>
    <t>DEOX LAVATRICE 21LAV LT1,05 COLORAT/SCUR</t>
  </si>
  <si>
    <t>8003650018441</t>
  </si>
  <si>
    <t>DEOX AMM.CONC. 33LAV 660ML LAVANDA</t>
  </si>
  <si>
    <t>8003650019752</t>
  </si>
  <si>
    <t>OMINO BIANCO CANDEG. DEL. LT2 MUSCHIO B.</t>
  </si>
  <si>
    <t>8003650019790</t>
  </si>
  <si>
    <t>OMINO BIANCO CANDEG. DEL. LT2 FR. ALPINA</t>
  </si>
  <si>
    <t>8003650019776</t>
  </si>
  <si>
    <t>OMINO BIANCO CANDEG. DEL. LT2 BRE.MARINA</t>
  </si>
  <si>
    <t>8004060021083</t>
  </si>
  <si>
    <t>OMINO BIANCO 100+ SMACCHIAFACILE ML 500</t>
  </si>
  <si>
    <t>8004060129314</t>
  </si>
  <si>
    <t>OMINO BIANCO ADDITIVO LIQ. ML900 IGIENIZ</t>
  </si>
  <si>
    <t>8003650012920</t>
  </si>
  <si>
    <t>WC NET CANDEGGINA GEL PROFUMATA ML 700</t>
  </si>
  <si>
    <t>8003650012944</t>
  </si>
  <si>
    <t>WC NET PROFUMOSO GEL ML 700 VARIE PROF.</t>
  </si>
  <si>
    <t>8003650012883</t>
  </si>
  <si>
    <t>WC NET DISINCROSTANTE GEL ML 700</t>
  </si>
  <si>
    <t>8003650012968</t>
  </si>
  <si>
    <t>WC NET IGIENE TOTALE GEL ML 700</t>
  </si>
  <si>
    <t>8003650012906</t>
  </si>
  <si>
    <t>WC NET CANDEGGINA GEL ML 700 OCEAN FRESH</t>
  </si>
  <si>
    <t>8001909010093</t>
  </si>
  <si>
    <t>ARISTEA 50 BICCHIERI CAFFE - ARGENTO</t>
  </si>
  <si>
    <t>8001909010123</t>
  </si>
  <si>
    <t>ARISTEA 50 BICCHIERI CAFFE - NERO</t>
  </si>
  <si>
    <t>8001909010130</t>
  </si>
  <si>
    <t>ARISTEA 50 BICCHIERI CAFFE - AZZURRO</t>
  </si>
  <si>
    <t>8001909031036</t>
  </si>
  <si>
    <t>ARISTEA NATURIA 50 BICCHIERI CAFFE PAPER</t>
  </si>
  <si>
    <t>8001909080164</t>
  </si>
  <si>
    <t>ARISTEA 100 BICCHIERI CAFFE 80CC BIANCHI</t>
  </si>
  <si>
    <t>8001909010161</t>
  </si>
  <si>
    <t>ARISTEA 50 BICCHIERI CAFFE - FUCSIA</t>
  </si>
  <si>
    <t>8014259000461</t>
  </si>
  <si>
    <t>NATURAL BRILL LUCIDANTE 1 LT CLASSICO</t>
  </si>
  <si>
    <t>8006130502027</t>
  </si>
  <si>
    <t>SCALA PIATTI ML 750 BICARBONATO</t>
  </si>
  <si>
    <t>8006130504458</t>
  </si>
  <si>
    <t>SCALA PIATTI ML 500 BRILLANTANTE 5IN1</t>
  </si>
  <si>
    <t>8006130504441</t>
  </si>
  <si>
    <t>SCALA DEODORANTE LAVASTOVIGLIE GR4 LIMON</t>
  </si>
  <si>
    <t>8006130504526</t>
  </si>
  <si>
    <t>SCALA AMM.CON. LT1,5 FIORDALISO/GARDENIA</t>
  </si>
  <si>
    <t>8006130504557</t>
  </si>
  <si>
    <t>SCALA AMM.CON. LT1,5 LAVANDA/MUGHETTO</t>
  </si>
  <si>
    <t>8006130504380</t>
  </si>
  <si>
    <t>SCALA WC TAVOLETTE GR40X2 CON CANDEGGINA</t>
  </si>
  <si>
    <t>8006130501594</t>
  </si>
  <si>
    <t>SCALA DISGORGANTE LT1 CON CANDEGGINA</t>
  </si>
  <si>
    <t>8006130802387</t>
  </si>
  <si>
    <t>SCALA DEOD. CASSETTI ARMADI ROSA/LAVANDA</t>
  </si>
  <si>
    <t>8014129005527</t>
  </si>
  <si>
    <t>EUROSCOPE SCOPA FRATTAZZO LUX</t>
  </si>
  <si>
    <t>8014129000089</t>
  </si>
  <si>
    <t>EUROSCOPE SCOPA DOLLY</t>
  </si>
  <si>
    <t>8014129000126</t>
  </si>
  <si>
    <t>EUROSCOPE SCOPA CINZIA</t>
  </si>
  <si>
    <t>8014129873027</t>
  </si>
  <si>
    <t>EUROSCOPE MANICO SCOPA IN LEGNO CM 130</t>
  </si>
  <si>
    <t>8014129190315</t>
  </si>
  <si>
    <t>EUROSCOPE PALETTA C/GOMMA RECLINABILE</t>
  </si>
  <si>
    <t>8024417000387</t>
  </si>
  <si>
    <t>GARNIER GRAFIC GEL ML 200 MEGA FIX</t>
  </si>
  <si>
    <t>8001960120113</t>
  </si>
  <si>
    <t>GARNIER BELLE COLOR BIONDO N2</t>
  </si>
  <si>
    <t>8001960120137</t>
  </si>
  <si>
    <t>GARNIER BELLE COLOR BIONDO SCURO N5</t>
  </si>
  <si>
    <t>8001960120144</t>
  </si>
  <si>
    <t>GARNIER BELLE COLOR CASTANO CHIARO N20</t>
  </si>
  <si>
    <t>8001960120151</t>
  </si>
  <si>
    <t>GARNIER BELLE COLOR CAST.CHIAR.DORAT N21</t>
  </si>
  <si>
    <t>8001960120168</t>
  </si>
  <si>
    <t>GARNIER BELLE COLOR CASTANO N22</t>
  </si>
  <si>
    <t>8001960120236</t>
  </si>
  <si>
    <t>GARNIER BELLE COLOR NERO N80</t>
  </si>
  <si>
    <t>8024417098902</t>
  </si>
  <si>
    <t>L'OREAL STRUCCANTE OCCHI BIFASE ML 125</t>
  </si>
  <si>
    <t>3600541358492</t>
  </si>
  <si>
    <t>GARNIER SKIN ACQUA MICELLARE PELLI SENS.</t>
  </si>
  <si>
    <t>3600541943728</t>
  </si>
  <si>
    <t>GARNIER HYDRA BOMB MASCHERA GR 35 BLU</t>
  </si>
  <si>
    <t>3600524194161</t>
  </si>
  <si>
    <t>ELVIVE BALSAMO ML 250 PROTEZIONE COLORE</t>
  </si>
  <si>
    <t>8032621623537</t>
  </si>
  <si>
    <t>FOLI VASSOIO ALLUMINIO S/C X3 - PORZ. 4</t>
  </si>
  <si>
    <t>8032621623629</t>
  </si>
  <si>
    <t>FOLI VASSOIO ALLUMINIO S/C X2 - PORZ. 6</t>
  </si>
  <si>
    <t>8032621623544</t>
  </si>
  <si>
    <t>FOLI VASSOIO ALLUMINIO S/C X2 - PORZ. 8</t>
  </si>
  <si>
    <t>8032621623551</t>
  </si>
  <si>
    <t>FOLI VASSOIO ALLUMINIO S/C X2 - PORZ. 12</t>
  </si>
  <si>
    <t>8032621623568</t>
  </si>
  <si>
    <t>FOLI VASSOIO ALLUMINIO C/C X4 - PORZ. 1</t>
  </si>
  <si>
    <t>8032621623575</t>
  </si>
  <si>
    <t>FOLI VASSOIO ALLUMINIO C/C X3 - PORZ. 2</t>
  </si>
  <si>
    <t>8032621623582</t>
  </si>
  <si>
    <t>FOLI VASSOIO ALLUMINIO C/C X2 - PORZ. 3</t>
  </si>
  <si>
    <t>8032621623599</t>
  </si>
  <si>
    <t>FOLI VASSOIO ALLUMINIO C/C X2 - PORZ. 4</t>
  </si>
  <si>
    <t>8032621623612</t>
  </si>
  <si>
    <t>FOLI VASSOIO ALLUMINIO C/C X2 - PORZ. 6</t>
  </si>
  <si>
    <t>8032621623605</t>
  </si>
  <si>
    <t>FOLI VASSOIO ALLUMINIO C/C X2 - PORZ. 8</t>
  </si>
  <si>
    <t>8032621624541</t>
  </si>
  <si>
    <t>FOLI CONT. ALLUM TRIPLAFORZA 6PORZ 2PZ</t>
  </si>
  <si>
    <t>8032621629300</t>
  </si>
  <si>
    <t>FOLI CONT. ALLUM TRIPLAFORZA 12PORZ 1PZ</t>
  </si>
  <si>
    <t>8032621623698</t>
  </si>
  <si>
    <t>FOLI ROTOLO ALLUMINIO MT.8</t>
  </si>
  <si>
    <t>8032621623704</t>
  </si>
  <si>
    <t>FOLI ROTOLO ALLUMINIO MT.16</t>
  </si>
  <si>
    <t>8032621623711</t>
  </si>
  <si>
    <t>FOLI ROTOLO ALLUMINIO MT.30</t>
  </si>
  <si>
    <t>8032621623735</t>
  </si>
  <si>
    <t>FOLI ROTOLO PELLICOLA MT.24</t>
  </si>
  <si>
    <t>8032621623827</t>
  </si>
  <si>
    <t>FOLI ROTOLO PELLICOLA MT 300</t>
  </si>
  <si>
    <t>8032621625159</t>
  </si>
  <si>
    <t>FOLI ROTOLO CARTA FORNO 25 FOGLI 33X38</t>
  </si>
  <si>
    <t>8003045100379</t>
  </si>
  <si>
    <t>ALBA PAVIMENTI LT4 ARGAN E NARCISO</t>
  </si>
  <si>
    <t>8012420000104</t>
  </si>
  <si>
    <t>ALBA PAVIMENTI LT4 FIOR DI LOTO/PEONIA</t>
  </si>
  <si>
    <t>8003045100393</t>
  </si>
  <si>
    <t>ALBA PAVIMENTI LT4 IRIS E FIORI BIANCHI</t>
  </si>
  <si>
    <t>8003045100560</t>
  </si>
  <si>
    <t>ALBA PAVIMENTI LT1 ARGAN E NARCISO</t>
  </si>
  <si>
    <t>8003045100584</t>
  </si>
  <si>
    <t>ALBA PAVIMENTI LT1 IRIS E FIORI BIANCHI</t>
  </si>
  <si>
    <t>8003045100751</t>
  </si>
  <si>
    <t>ALBA PAVIMENTI LT1 PAPAVERO E CILIEGIO</t>
  </si>
  <si>
    <t>8012420000067</t>
  </si>
  <si>
    <t>ALBA FORM IGIENIZ.MULTIUSO LT 4 CLASSICO</t>
  </si>
  <si>
    <t>8012420000715</t>
  </si>
  <si>
    <t>ALBA FORM IGIENIZ.MULTIUSO LT 4 PINO SEL</t>
  </si>
  <si>
    <t>8003045800040</t>
  </si>
  <si>
    <t>ALBA ACQUA DEMINERALIZZATA LT 4</t>
  </si>
  <si>
    <t>8003045800095</t>
  </si>
  <si>
    <t>ALBA ACQUA DEMINERALIZZATA LT 2</t>
  </si>
  <si>
    <t>8003045100461</t>
  </si>
  <si>
    <t>ALBA LAVATRICE 33LAV LT1,85 ARGAN/NARCIS</t>
  </si>
  <si>
    <t>8003045100171</t>
  </si>
  <si>
    <t>ALBA LAVATRICE 33LAV LT1,85 CLASSICO</t>
  </si>
  <si>
    <t>8003045100195</t>
  </si>
  <si>
    <t>ALBA LAVATRICE 33LAV LT1,85 MIX COLOR</t>
  </si>
  <si>
    <t>8003045100799</t>
  </si>
  <si>
    <t>ALBA LAVATRICE GEL 33LAV LT1,85</t>
  </si>
  <si>
    <t>8003045100553</t>
  </si>
  <si>
    <t>ALBA LAVATRICE 18LAV LT1 ECO GEL LIQUIDO</t>
  </si>
  <si>
    <t>8003045100256</t>
  </si>
  <si>
    <t>ALBA AMM.TE 33LAV LT1,85 ARGAN E NARCISO</t>
  </si>
  <si>
    <t>8003045100263</t>
  </si>
  <si>
    <t>ALBA AMM.TE 33LAV LT1,85 CLASSICO</t>
  </si>
  <si>
    <t>8003045510017</t>
  </si>
  <si>
    <t>ALBA AMMONIACA LT 2 PROFUMATA</t>
  </si>
  <si>
    <t>8003045310006</t>
  </si>
  <si>
    <t>ALBA AMMONIACA LT 1 PROFUMATA</t>
  </si>
  <si>
    <t>8003045220046</t>
  </si>
  <si>
    <t>ALBA CANDIDALBA CANDEGGINA LT 4 CLASSICA</t>
  </si>
  <si>
    <t>8003045220015</t>
  </si>
  <si>
    <t>ALBA CANDIDALBA CANDEGGINA LT 2 CLASSICA</t>
  </si>
  <si>
    <t>8003045200017</t>
  </si>
  <si>
    <t>ALBA CANDIDALBA CANDEGGINA LT 2 PROFUMAT</t>
  </si>
  <si>
    <t>8003045710011</t>
  </si>
  <si>
    <t>ALBA CANDIDALBA CANDEGGINA LT 2 GENTILE</t>
  </si>
  <si>
    <t>8003045600022</t>
  </si>
  <si>
    <t>ALBA ACIDO MURIATICO LT 1</t>
  </si>
  <si>
    <t>8003045000464</t>
  </si>
  <si>
    <t>ALBA TURBO WC LT 1</t>
  </si>
  <si>
    <t>8003045100416</t>
  </si>
  <si>
    <t>ALBA TAVOLETTE WC GR 40 X2</t>
  </si>
  <si>
    <t>8718951544536</t>
  </si>
  <si>
    <t>ELMEX DENTIFR. ML 75 SBIANCANTE PR.CARIE</t>
  </si>
  <si>
    <t>8017331060735</t>
  </si>
  <si>
    <t>BIO REPAIR COLLUTORIO ML500 PROT.GENGIV</t>
  </si>
  <si>
    <t>8017331090060</t>
  </si>
  <si>
    <t>BLANX DENT. ML 75 CLASSICO SBIANCANTE</t>
  </si>
  <si>
    <t>8017331090084</t>
  </si>
  <si>
    <t>BLANX DENT. ML 75 BLACK CARBONE</t>
  </si>
  <si>
    <t>8017331043479</t>
  </si>
  <si>
    <t>RAPIDENT PULITORE EFFERVESCENTE 32 CPS</t>
  </si>
  <si>
    <t>INSETTICIDi E REPELLENTI AMBIE</t>
  </si>
  <si>
    <t>8006320059355</t>
  </si>
  <si>
    <t>VAPE SPRAY ML 400 OPEN AIR</t>
  </si>
  <si>
    <t>8002410021677</t>
  </si>
  <si>
    <t>BILBA SPUMA ML200 SEMI DI LINO</t>
  </si>
  <si>
    <t>8002410045680</t>
  </si>
  <si>
    <t>BOROTALCO DEO SPRAY ML 150 INVISIBLE ROS</t>
  </si>
  <si>
    <t>8002410045598</t>
  </si>
  <si>
    <t>BOROTALCO DEO SPRAY ML 150 ORIGINAL</t>
  </si>
  <si>
    <t>8002410045611</t>
  </si>
  <si>
    <t>BOROTALCO DEO SPRAY ML 150 SETA</t>
  </si>
  <si>
    <t>8002410045703</t>
  </si>
  <si>
    <t>BOROTALCO DEO SPRAY ML 150 FRESCO</t>
  </si>
  <si>
    <t>8002410045628</t>
  </si>
  <si>
    <t>BOROTALCO DEO SPRAY ML 150 INVISIBLE</t>
  </si>
  <si>
    <t>8002410045666</t>
  </si>
  <si>
    <t>BOROTALCO DEO SPRAY ML 150 INV.ORIGINAL</t>
  </si>
  <si>
    <t>8002410045604</t>
  </si>
  <si>
    <t>BOROTALCO DEO SPRAY ML 150 INTENSIVE</t>
  </si>
  <si>
    <t>0000080924500</t>
  </si>
  <si>
    <t>BOROTALCO DEO ROLL ON ML 50 INV. ROSA</t>
  </si>
  <si>
    <t>0000080945338</t>
  </si>
  <si>
    <t>BOROTALCO DEO ROLL ON ML 50 ORIGINAL</t>
  </si>
  <si>
    <t>0000080903871</t>
  </si>
  <si>
    <t>BOROTALCO DEO ROLL ON ML 50 INVISIBLE</t>
  </si>
  <si>
    <t>0000080895275</t>
  </si>
  <si>
    <t>BOROTALCO DEO ROLL ON ML 50 INTENSIVE</t>
  </si>
  <si>
    <t>0000080816683</t>
  </si>
  <si>
    <t>BOROTALCO DEO ROLL ON ML 50 FRESH</t>
  </si>
  <si>
    <t>0000080845386</t>
  </si>
  <si>
    <t>BOROTALCO DEO STICK ML 40 ORIGINAL</t>
  </si>
  <si>
    <t>0000080895268</t>
  </si>
  <si>
    <t>BOROTALCO DEO VAPO ML 75 ORIGINAL</t>
  </si>
  <si>
    <t>0000080780427</t>
  </si>
  <si>
    <t>BOROTALCO DEO VAPO ML 75 INVISIBLE</t>
  </si>
  <si>
    <t>8002410044850</t>
  </si>
  <si>
    <t>8002410044843</t>
  </si>
  <si>
    <t>BOROTALCO BAGNOSCHIUMA ML450 RINFRESCAN*</t>
  </si>
  <si>
    <t>8002410044836</t>
  </si>
  <si>
    <t>8002410034578</t>
  </si>
  <si>
    <t>CHILLY SALVIETTINE INTIME X12 FRESCO</t>
  </si>
  <si>
    <t>8002410034509</t>
  </si>
  <si>
    <t>CHILLY SALVIETTINE INTIME X12 DELICATE</t>
  </si>
  <si>
    <t>8002410034493</t>
  </si>
  <si>
    <t>CHILLY SALVIETTINE INTIME X12 ANTIBATTER</t>
  </si>
  <si>
    <t>8002410035353</t>
  </si>
  <si>
    <t>N.ROBERTS INTIMO FLIP TOP ML200 DELICATO</t>
  </si>
  <si>
    <t>8002410033625</t>
  </si>
  <si>
    <t>N.ROBERTS SALVIETTE INTIME X12 DELICATO</t>
  </si>
  <si>
    <t>8002410009989</t>
  </si>
  <si>
    <t>N.ROBERTS SAP.LIQ. EROG. ML200 IDRATANTE</t>
  </si>
  <si>
    <t>8002410011005</t>
  </si>
  <si>
    <t>N.ROBERTS SAP.LIQ. EROG. ML200 ANTIBATT.</t>
  </si>
  <si>
    <t>8002410008333</t>
  </si>
  <si>
    <t>N.ROBERTS COTONCINI X100</t>
  </si>
  <si>
    <t>8002410011739</t>
  </si>
  <si>
    <t>N.ROBERTS SHAMPOO ML450 PROT.QUOTIDIANA</t>
  </si>
  <si>
    <t>8002410009644</t>
  </si>
  <si>
    <t>N.ROBERTS DOCCIASHAMPO ML250 IDRATANTE</t>
  </si>
  <si>
    <t>8002410009637</t>
  </si>
  <si>
    <t>N.ROBERTS DOCCIASHAMPO ML250 RINFRESCANT</t>
  </si>
  <si>
    <t>8002410011364</t>
  </si>
  <si>
    <t>N.ROBERTS BAGNOSCHIUMA ML450 IDRATANTE</t>
  </si>
  <si>
    <t>8002410011388</t>
  </si>
  <si>
    <t>N.ROBERTS BAGNOSCHIUMA ML450 RILASSANTE</t>
  </si>
  <si>
    <t>8002410011401</t>
  </si>
  <si>
    <t>N.ROBERTS BAGNOSCHIUMA ML450 NUTRIENTE</t>
  </si>
  <si>
    <t>8002410011449</t>
  </si>
  <si>
    <t>N.ROBERTS BAGNOSCH ML450 D.Z. IPOALLERG.</t>
  </si>
  <si>
    <t>8002410011463</t>
  </si>
  <si>
    <t>N.ROBERTS BAGNOSCH ML450 D.Z. MICELLARE*</t>
  </si>
  <si>
    <t>8002410012064</t>
  </si>
  <si>
    <t>N.ROBERTS DEO SPRAY ML150 FRESCO BLU</t>
  </si>
  <si>
    <t>8002410011975</t>
  </si>
  <si>
    <t>N.ROBERTS DEO SPRAY ML150 DERMAZERO</t>
  </si>
  <si>
    <t>8002410011890</t>
  </si>
  <si>
    <t>N.ROBERTS DEO SPRAY ML150 FRESCO VERDE</t>
  </si>
  <si>
    <t>8002410011982</t>
  </si>
  <si>
    <t>N.ROBERTS DEO SPRAY ML150 DELICATO EX.PR</t>
  </si>
  <si>
    <t>8002410011883</t>
  </si>
  <si>
    <t>N.ROBERTS DEO SPRAY ML150 FRESCO ROSA</t>
  </si>
  <si>
    <t>8002410011869</t>
  </si>
  <si>
    <t>8002410011852</t>
  </si>
  <si>
    <t>N.ROBERTS DEO SPRAY ML150 AVENA E ARGAN</t>
  </si>
  <si>
    <t>0000080912507</t>
  </si>
  <si>
    <t>N.ROBERTS DEO ECO ML75 FRESCO AZZURRO</t>
  </si>
  <si>
    <t>8015194522971</t>
  </si>
  <si>
    <t>CHANTECLAIR SGRAS. TRIG. ML600 DISINFETT</t>
  </si>
  <si>
    <t>8015194522933</t>
  </si>
  <si>
    <t>CHANTECLAIR SGRAS. TRIG. ML600 MARSIGLIA</t>
  </si>
  <si>
    <t>8015194522957</t>
  </si>
  <si>
    <t>CHANTECLAIR SGRAS. TRIG. ML600 LIMONE</t>
  </si>
  <si>
    <t>8015194522940</t>
  </si>
  <si>
    <t>CHANTECLAIR SGRAS. TRIG. ML600 LAVANDA</t>
  </si>
  <si>
    <t>8015194522964</t>
  </si>
  <si>
    <t>CHANTECLAIR SGRAS. TRIG. ML600 C/BICARB.</t>
  </si>
  <si>
    <t>8015194526252</t>
  </si>
  <si>
    <t>8015194518394</t>
  </si>
  <si>
    <t>CHANTECLAIR ANTICALCARE UNI. ML625 ACETO</t>
  </si>
  <si>
    <t>8015194526245</t>
  </si>
  <si>
    <t>CHANTECLAIR WC SCHIUMATTIVA CAND. ML 625</t>
  </si>
  <si>
    <t>8015194515102</t>
  </si>
  <si>
    <t>CHANTECLAIR SGRAS. RIC. ML625 C/CANDEGG</t>
  </si>
  <si>
    <t>8033993194434</t>
  </si>
  <si>
    <t>NEUTRODERMA BAGNOSC. ML750 LATTE MANDORL</t>
  </si>
  <si>
    <t>8033993194427</t>
  </si>
  <si>
    <t>NEUTRODERMA BAGNOSC. ML750 LATTE D'ASINA</t>
  </si>
  <si>
    <t>8033993194472</t>
  </si>
  <si>
    <t>NEUTRODERMA BAGNOSC. ML750 TALCO LIQUIDO</t>
  </si>
  <si>
    <t>8033993194465</t>
  </si>
  <si>
    <t>NEUTRODERMA BAGNOSC. ML750 MUSCHIO BIANC</t>
  </si>
  <si>
    <t>8718951607378</t>
  </si>
  <si>
    <t>AJAX PAVIMENTI 1,25 LT CLASSICO</t>
  </si>
  <si>
    <t>8718951514904</t>
  </si>
  <si>
    <t>AJAX PAVIMENTI 1,25LT EXPEL</t>
  </si>
  <si>
    <t>8718951607408</t>
  </si>
  <si>
    <t>AJAX PAVIMENTI 1,25LT LIMONE</t>
  </si>
  <si>
    <t>8718951532595</t>
  </si>
  <si>
    <t>AJAX PAVIMENTI 1,25LT DISINFETTANTE</t>
  </si>
  <si>
    <t>8006895112448</t>
  </si>
  <si>
    <t>BREZZA AZZURRA LAVATRICE LT 1.85 ARGAN</t>
  </si>
  <si>
    <t>8006895112424</t>
  </si>
  <si>
    <t>BREZZA AZZURRA LAVATRICE LT 1.85 CLASSIC</t>
  </si>
  <si>
    <t>8006895112462</t>
  </si>
  <si>
    <t>BREZZA AZZURRA LAVATRICE LT 1.85 LAVANDA</t>
  </si>
  <si>
    <t>8006895112721</t>
  </si>
  <si>
    <t>BREZZA AZZURRA LAVATRICE LT 1.85 MIX COL</t>
  </si>
  <si>
    <t>8011690200269</t>
  </si>
  <si>
    <t>FATIGATI PULISCI OCCHIALI X20 OKVEDOBENE</t>
  </si>
  <si>
    <t>8011690271030</t>
  </si>
  <si>
    <t>FATIGATI PANNO MICROFIBRA 50X70</t>
  </si>
  <si>
    <t>8011690273713</t>
  </si>
  <si>
    <t>FATIGATI PANNO MICROFIBRA 33X33 SEMP.PER</t>
  </si>
  <si>
    <t>8011690330614</t>
  </si>
  <si>
    <t>FATIGATI SPUGNA X3 C/ABRASIVO PULIBRAIT</t>
  </si>
  <si>
    <t>8011690334209</t>
  </si>
  <si>
    <t>FATIGATI SPUGNA CORPO MASSAGE</t>
  </si>
  <si>
    <t>8011690413089</t>
  </si>
  <si>
    <t>FATIGATI PANNO X3 TUTTOFARE SCRIF</t>
  </si>
  <si>
    <t>CARTOLERIA</t>
  </si>
  <si>
    <t>8011690402397</t>
  </si>
  <si>
    <t>FATIGATI FOGLI PROTEGGI COLORI X12</t>
  </si>
  <si>
    <t>8011690428458</t>
  </si>
  <si>
    <t>FATIGATI CANNUCCE BIBITA X50 BIODEGRAD.</t>
  </si>
  <si>
    <t>8011690046577</t>
  </si>
  <si>
    <t>FATIGATI SUPERADESIVO FORZA 10 ML3</t>
  </si>
  <si>
    <t>8001480708488</t>
  </si>
  <si>
    <t>ACE PAVIMENTI LT 1 DISINFETTANTE</t>
  </si>
  <si>
    <t>8001480703919</t>
  </si>
  <si>
    <t>ACE PAVIMENTI LT 1 LAVANDA</t>
  </si>
  <si>
    <t>8001480703339</t>
  </si>
  <si>
    <t>ACE PAVIMENTI LT 1 TALCO E MUSCHIO BIANC</t>
  </si>
  <si>
    <t>8006540288948</t>
  </si>
  <si>
    <t>AZ DENTIFRICIO 3D ML65 WHITE E COOL</t>
  </si>
  <si>
    <t>8017331082577</t>
  </si>
  <si>
    <t>DRAGO PULISAN ANTICALCARE ML500 LIQUIDO</t>
  </si>
  <si>
    <t>8006540289198</t>
  </si>
  <si>
    <t>AZ DENTIFRICIO 3D ML65 ULTRA WHITE</t>
  </si>
  <si>
    <t>3600542159623</t>
  </si>
  <si>
    <t>ULTRA DOLCE SHAMPOO ML 250 DELICATESSE</t>
  </si>
  <si>
    <t>3600542159746</t>
  </si>
  <si>
    <t>ULTRA DOLCE SHAMPOO ML 250 CAMOMILLA</t>
  </si>
  <si>
    <t>3600542159777</t>
  </si>
  <si>
    <t>ULTRA DOLCE SHAMPOO ML 250 TESORI MIELE</t>
  </si>
  <si>
    <t>3600542371599</t>
  </si>
  <si>
    <t>ULTRA DOLCE SHAMPOO ML 250 BAMBINI 2IN1</t>
  </si>
  <si>
    <t>3600542159647</t>
  </si>
  <si>
    <t>ULTRA DOLCE SHAMPOO ML 250 ARGIL/CEDRO</t>
  </si>
  <si>
    <t>3600542159951</t>
  </si>
  <si>
    <t>ULTRA DOLCE BALSAMO ML 200 CAMOMILLA</t>
  </si>
  <si>
    <t>3600542159852</t>
  </si>
  <si>
    <t>ULTRA DOLCE BALSAMO ML 200 TESORI MIELE</t>
  </si>
  <si>
    <t>8710447174685</t>
  </si>
  <si>
    <t>DIMENSION SHAMPO ML 250 GRASSI 2IN1</t>
  </si>
  <si>
    <t>8710447174746</t>
  </si>
  <si>
    <t>DIMENSION SHAMPO ML 250 SECCHI</t>
  </si>
  <si>
    <t>8015194526238</t>
  </si>
  <si>
    <t>CHANTECLAIR WC DISINCROST. SPRAY ML625</t>
  </si>
  <si>
    <t>8015194518721</t>
  </si>
  <si>
    <t>CHANTECLAIR SGRAS. TRIG. ML625 BOUQUET</t>
  </si>
  <si>
    <t>8015194518424</t>
  </si>
  <si>
    <t>CHANTECLAIR BAGNO SPRAY ML625</t>
  </si>
  <si>
    <t>8015194522179</t>
  </si>
  <si>
    <t>CHANTECLAIR SGRAS. RIC. ML625 BOUQUET</t>
  </si>
  <si>
    <t>8015194528539</t>
  </si>
  <si>
    <t>CHANTECLAIR COLLI E POLSINI ML 500</t>
  </si>
  <si>
    <t>8011690395255</t>
  </si>
  <si>
    <t>FATIGATI BICCHIERI DI CARTA X CAFFE 50PZ</t>
  </si>
  <si>
    <t>8011690317943</t>
  </si>
  <si>
    <t>FATIGATI COTONE IDROFILO GR 80</t>
  </si>
  <si>
    <t>OVATTA</t>
  </si>
  <si>
    <t>8011690395606</t>
  </si>
  <si>
    <t>FATIGATI POSATE BIODEG. X24 FORCHETTE</t>
  </si>
  <si>
    <t>8011690395590</t>
  </si>
  <si>
    <t>FATIGATI POSATE BIODEG. X24 COLTELLO</t>
  </si>
  <si>
    <t>8011690445240</t>
  </si>
  <si>
    <t>FATIGATI BICCH.CAFFE 80CC BIANCHI 100PZ*</t>
  </si>
  <si>
    <t>8718951385108</t>
  </si>
  <si>
    <t>ELMEX DENTIFR. ML 75 JUNIOR PROTEZ.CARIE</t>
  </si>
  <si>
    <t>7610108049950</t>
  </si>
  <si>
    <t>ELMEX SPAZZOLINO JUNIOR 6/12 ANNI</t>
  </si>
  <si>
    <t>8850006330449</t>
  </si>
  <si>
    <t>COLGATE SPAZZOLINO PREMIER CLEAN X1</t>
  </si>
  <si>
    <t>8004395009367</t>
  </si>
  <si>
    <t>PRORASO SCHIUMA BARBA ML300 PELLI SENSIB</t>
  </si>
  <si>
    <t>8004395009459</t>
  </si>
  <si>
    <t>PRORASO SCHIUMA BARBA ML400 RINFRESCANTE</t>
  </si>
  <si>
    <t>8004395009480</t>
  </si>
  <si>
    <t>PRORASO SCHIUMA BARBA ML400 PROTETTIVA</t>
  </si>
  <si>
    <t>8004395009206</t>
  </si>
  <si>
    <t>PRORASO SAPONE BARBA ML150 RINFRESCANTE</t>
  </si>
  <si>
    <t>8011690242856</t>
  </si>
  <si>
    <t>FATIGATI STUZZICADENTI X500 BARATTOLO</t>
  </si>
  <si>
    <t>8011690302017</t>
  </si>
  <si>
    <t>FATIGATI STUZZICADENTI X100 BARATTOLO</t>
  </si>
  <si>
    <t>8004395009107</t>
  </si>
  <si>
    <t>PRORASO SAPONE BARBA ML150 RINFRESC.TUBO</t>
  </si>
  <si>
    <t>3600542509558</t>
  </si>
  <si>
    <t>GARNIER MASCHERA GR 340 HAIR REMEDY</t>
  </si>
  <si>
    <t>8000296121511</t>
  </si>
  <si>
    <t>FLOYD SODA CAUSTICA A SCAGLIE KG1</t>
  </si>
  <si>
    <t>8000296000175</t>
  </si>
  <si>
    <t>FLOYD SGRASSANTE PROFUMATO LT1 C/ALCOOL</t>
  </si>
  <si>
    <t>8000296007013</t>
  </si>
  <si>
    <t>FLOYD ALCOOL ETILICO LT1 DENATURATO</t>
  </si>
  <si>
    <t>ALCOOL ETILICO</t>
  </si>
  <si>
    <t>8000296000816</t>
  </si>
  <si>
    <t>FLOYD ACIDO MURIATICO LT 1</t>
  </si>
  <si>
    <t>8000296000694</t>
  </si>
  <si>
    <t>FLOYD ACETONE ML 125 SOLVENTE PER UNGHIE</t>
  </si>
  <si>
    <t>8000296000700</t>
  </si>
  <si>
    <t>FLOYD ACQUA OSSIGENATA ML 250</t>
  </si>
  <si>
    <t>8000296007006</t>
  </si>
  <si>
    <t>FLOYD ALCOOL ETILICO ML500 DENATURATO</t>
  </si>
  <si>
    <t>8001280026225</t>
  </si>
  <si>
    <t>FELCE AZZ. TALCO CLASSICO GR200 BARAT.</t>
  </si>
  <si>
    <t>8001280022036</t>
  </si>
  <si>
    <t>FELCE AZZ. INTIMO ML250 CLASSICO</t>
  </si>
  <si>
    <t>8001280022050</t>
  </si>
  <si>
    <t>FELCE AZZ. INTIMO ML250 DELICATO</t>
  </si>
  <si>
    <t>8001280062117</t>
  </si>
  <si>
    <t>FELCE AZZ. SAP.LIQ. ML500 CLAS. ECORICAR</t>
  </si>
  <si>
    <t>8001280012709</t>
  </si>
  <si>
    <t>CLEO BAGNOSCHIUMA ML750 CAMELIA E ARGAN</t>
  </si>
  <si>
    <t>8001280012716</t>
  </si>
  <si>
    <t>CLEO BAGNOSCHIUMA ML750 F.IRIS E MIELE</t>
  </si>
  <si>
    <t>8001280400674</t>
  </si>
  <si>
    <t>FELCE AZZ. DEO GEL CASA ML140 CLASSICO</t>
  </si>
  <si>
    <t>8001280000386</t>
  </si>
  <si>
    <t>FELCE AZZ. DEO ELETTR.COMPL. ML20 CLASS.</t>
  </si>
  <si>
    <t>8001280000416</t>
  </si>
  <si>
    <t>FELCE AZZ. DEO ELETTR.RICAR. ML20 CLASS.</t>
  </si>
  <si>
    <t>8001280070709</t>
  </si>
  <si>
    <t>MON AMOUR AMMORBIDENTE LT3 BLU MARE</t>
  </si>
  <si>
    <t>8001280070716</t>
  </si>
  <si>
    <t>MON AMOUR AMMORBIDENTE LT3 ARGAN</t>
  </si>
  <si>
    <t>8001280070747</t>
  </si>
  <si>
    <t>MON AMOUR AMMORBIDENTE LT3 NINFEA VIOLA</t>
  </si>
  <si>
    <t>8001280070587</t>
  </si>
  <si>
    <t>MON AMOUR SACCHETTI PROFUMATI BLU MARE</t>
  </si>
  <si>
    <t>8001280049965</t>
  </si>
  <si>
    <t>LABROSAN STICK LABBRA ML5,5 PROTETTIVO</t>
  </si>
  <si>
    <t>8001280049972</t>
  </si>
  <si>
    <t>LABROSAN STICK LABBRA ML5,5 PINK VANITY</t>
  </si>
  <si>
    <t>8001909929012</t>
  </si>
  <si>
    <t>ARISTEA COLTELLI TRASPARENTI X20 RIUTIL.</t>
  </si>
  <si>
    <t>8001909939011</t>
  </si>
  <si>
    <t>ARISTEA FORCHETTE TRASPARENTI X20 RIUT.</t>
  </si>
  <si>
    <t>8001909919013</t>
  </si>
  <si>
    <t>ARISTEA CUCCHIAI TRASPARENTI X20 RIUT.</t>
  </si>
  <si>
    <t>8001909901018</t>
  </si>
  <si>
    <t>ARISTEA CUCCHIAINI TRASP. X30 RIUTILIZ.</t>
  </si>
  <si>
    <t>8720181389917</t>
  </si>
  <si>
    <t>SVELTO PIATTI ML 980 X3 LIMONE</t>
  </si>
  <si>
    <t>8720181389924</t>
  </si>
  <si>
    <t>SVELTO PIATTI ML 980 X3 ACETO</t>
  </si>
  <si>
    <t>8032621626071</t>
  </si>
  <si>
    <t>FOLI ROTOLO CARTA FORNO MT.12</t>
  </si>
  <si>
    <t>8003045100133</t>
  </si>
  <si>
    <t>ALBA SAPONE PIATTI LT 1 ACETO</t>
  </si>
  <si>
    <t>8003045100126</t>
  </si>
  <si>
    <t>ALBA SAPONE PIATTI LT 1 LIMONE</t>
  </si>
  <si>
    <t>8003650023070</t>
  </si>
  <si>
    <t>OMINO BIANCO LIQ. 50LAV. LT2 MARSIGLIA</t>
  </si>
  <si>
    <t>8003650023032</t>
  </si>
  <si>
    <t>OMINO BIANCO LIQ. 50LAV. LT2 NINFEA ROSA</t>
  </si>
  <si>
    <t>8014129487774</t>
  </si>
  <si>
    <t>EUROSCOPE MOP IN COTONE 200 GR</t>
  </si>
  <si>
    <t>8014129041273</t>
  </si>
  <si>
    <t>EUROSCOPE PALETTA ALZA IMMONDIZIA C/GOM</t>
  </si>
  <si>
    <t>8718951558830</t>
  </si>
  <si>
    <t>COLGATE DENT. 75ML MAXIMUM PROTEZ.CARIE</t>
  </si>
  <si>
    <t>8718951576247</t>
  </si>
  <si>
    <t>COLGATE DENT. 100ML FRESH GEL NEW</t>
  </si>
  <si>
    <t>8001990041082</t>
  </si>
  <si>
    <t>EMULSIO LAVAINCERA ML875 PROF. PAVIMENT</t>
  </si>
  <si>
    <t>8001990025693</t>
  </si>
  <si>
    <t>EMULSIO STIRABENE SPRAY ML 480 NATURALE</t>
  </si>
  <si>
    <t>8008250144002</t>
  </si>
  <si>
    <t>PULITEX SACCO BIO X15 RAC. UMIDO 42X44</t>
  </si>
  <si>
    <t>8008250144071</t>
  </si>
  <si>
    <t>PULITEX SACCO NERO X10 PROFESS. 80X120</t>
  </si>
  <si>
    <t>8008250133341</t>
  </si>
  <si>
    <t>PROXSAC SACCO X10 CONDOM. 70X110 4COLOR</t>
  </si>
  <si>
    <t>8003045100812</t>
  </si>
  <si>
    <t>ALBA LAVATRICE 60LAV LT3 CLASSICO NEW</t>
  </si>
  <si>
    <t>8003045100850</t>
  </si>
  <si>
    <t>ALBA LAVATRICE 60LAV LT3 IRIS/F.BIA NEW</t>
  </si>
  <si>
    <t>8003045100843</t>
  </si>
  <si>
    <t>ALBA LAVATRICE 60LAV LT3 ARGAN/NARC NEW</t>
  </si>
  <si>
    <t>8002410037357</t>
  </si>
  <si>
    <t>CHILLY DET. INTIMO C/EROG. ML200 FRESCO</t>
  </si>
  <si>
    <t>8002410037418</t>
  </si>
  <si>
    <t>CHILLY DET. INTIMO C/EROG. ML200 DELICAT</t>
  </si>
  <si>
    <t>8002410037432</t>
  </si>
  <si>
    <t>CHILLY DET. INTIMO C/EROG. ML200 ANTIBAT</t>
  </si>
  <si>
    <t>8002410037517</t>
  </si>
  <si>
    <t>CHILLY DET. INTIMO C/EROG. ML200 LENITIV</t>
  </si>
  <si>
    <t>8002410037456</t>
  </si>
  <si>
    <t>CHILLY DET. INTIMO C/EROG. ML200 IDRATAN</t>
  </si>
  <si>
    <t>8002410037494</t>
  </si>
  <si>
    <t>CHILLY DET. INTIMO C/EROG. ML200 PH 3,5</t>
  </si>
  <si>
    <t>0000080838692</t>
  </si>
  <si>
    <t>BOROTALCO DEO ROLL ON ML 50 SOFT SETA</t>
  </si>
  <si>
    <t>8011690182268</t>
  </si>
  <si>
    <t>FATIGATI SIRINGA NO DOLOR 5ML GR23 X10PZ</t>
  </si>
  <si>
    <t>8011690443697</t>
  </si>
  <si>
    <t>FATIGATI SALVIETTINE STRUCCANTI X25 DERM</t>
  </si>
  <si>
    <t>8001480307445</t>
  </si>
  <si>
    <t>PAMPERS BD MUTANDINO MAXI X16 TG4 KG8-15</t>
  </si>
  <si>
    <t>8001480307452</t>
  </si>
  <si>
    <t>PAMPERS BD MUTANDINO JUNIOR TG5 KG12-18</t>
  </si>
  <si>
    <t>8001480307476</t>
  </si>
  <si>
    <t>PAMPERS BD MUTANDINO XXL X13 TG7 KG17+</t>
  </si>
  <si>
    <t>8001480306622</t>
  </si>
  <si>
    <t>PAMPERS SOLE E LUNA MUTANDINO MAXI X15</t>
  </si>
  <si>
    <t>8001480306639</t>
  </si>
  <si>
    <t>PAMPERS SOLE E LUNA MUTANDINO JUNIOR X14</t>
  </si>
  <si>
    <t>8001480306646</t>
  </si>
  <si>
    <t>PAMPERS SOLE E LUNA MUTANDINO XL X13</t>
  </si>
  <si>
    <t>8001480059443</t>
  </si>
  <si>
    <t>PAMPERS BABY FRESH SALVIETTINE X70</t>
  </si>
  <si>
    <t>8001480408425</t>
  </si>
  <si>
    <t>LINES SETA ULTRA P.DOPPIO X32 ANATOMICO</t>
  </si>
  <si>
    <t>8001480408296</t>
  </si>
  <si>
    <t>LINES SETA ULTRA P.DOPPIO X28 CON ALI</t>
  </si>
  <si>
    <t>8001480408364</t>
  </si>
  <si>
    <t>LINES SETA ULTRA P.DOPPIO X22 ALI LUNGO</t>
  </si>
  <si>
    <t>8001480408470</t>
  </si>
  <si>
    <t>LINES SETA ULTRA P.DOPPIO X20 ALI NOTTE</t>
  </si>
  <si>
    <t>8001480401716</t>
  </si>
  <si>
    <t>LINES IDEA LIBERTY X13 ANATOMICO</t>
  </si>
  <si>
    <t>8001480079151</t>
  </si>
  <si>
    <t>LINES INTERVALLO DISTESO COTTON SOFT X40</t>
  </si>
  <si>
    <t>4015400699033</t>
  </si>
  <si>
    <t>LINES SPECIALIST NORMAL X12</t>
  </si>
  <si>
    <t>4015400699095</t>
  </si>
  <si>
    <t>LINES SPECIALIST EXTRA X10</t>
  </si>
  <si>
    <t>8001480404731</t>
  </si>
  <si>
    <t>LINES SPECIALIST PANTS X7 UNISEX EXTRA M</t>
  </si>
  <si>
    <t>8001480404748</t>
  </si>
  <si>
    <t>LINES SPECIALIST PANTS X7 UNISEX EXTRA L</t>
  </si>
  <si>
    <t>8001480503977</t>
  </si>
  <si>
    <t>LINES SPECIALIST PANTS X7 UNISEX EXTR XL</t>
  </si>
  <si>
    <t>8001480503724</t>
  </si>
  <si>
    <t>LINES SPECIALIST RETTANGOLARE X22+2</t>
  </si>
  <si>
    <t>8001480500570</t>
  </si>
  <si>
    <t>LINES SPECIALIST PANNOLONE SAGOMATO X12</t>
  </si>
  <si>
    <t>8001480723672</t>
  </si>
  <si>
    <t>ACE CANDEGGINA PIU SPRAY ML650 GENTILE</t>
  </si>
  <si>
    <t>8001480719309</t>
  </si>
  <si>
    <t>ACE CANDEGGINA LT1 CLASSICA</t>
  </si>
  <si>
    <t>8001480719316</t>
  </si>
  <si>
    <t>ACE CANDEGGINA LT1 PROFUMATA</t>
  </si>
  <si>
    <t>8001480719422</t>
  </si>
  <si>
    <t>ACE CANDEGGINA LT3 PROFUMATA</t>
  </si>
  <si>
    <t>8001480709089</t>
  </si>
  <si>
    <t>ACE CANDEGGINA +DENSA SQUEEZE LT1 F.PROF</t>
  </si>
  <si>
    <t>8001480709126</t>
  </si>
  <si>
    <t>ACE CANDEGGINA +DENSA SQUEEZE LT1 FLOREA</t>
  </si>
  <si>
    <t>8001480710474</t>
  </si>
  <si>
    <t>ACE WC GEL CANDEGGINA ML700 LAVANDA</t>
  </si>
  <si>
    <t>8001480020375</t>
  </si>
  <si>
    <t>ACE WC GEL CANDEGGINA ML700 CLASSICO</t>
  </si>
  <si>
    <t>8001480020382</t>
  </si>
  <si>
    <t>ACE WC GEL DISINCROSTANTE ML700 MULTIGET</t>
  </si>
  <si>
    <t>8002410045574</t>
  </si>
  <si>
    <t>BOROTALCO DEO MEN SPRAY ML150 AS.AMBRATO</t>
  </si>
  <si>
    <t>8002410045581</t>
  </si>
  <si>
    <t>BOROTALCO DEO MEN SPRAY ML150 ASCIUTTO</t>
  </si>
  <si>
    <t>0000080895299</t>
  </si>
  <si>
    <t>BOROTALCO DEO MEN ROLL ML50 AMBRATO*</t>
  </si>
  <si>
    <t>0000080838630</t>
  </si>
  <si>
    <t>BOROTALCO DEO MEN ROLL ML50 ASCIUTTO</t>
  </si>
  <si>
    <t>8720181404832</t>
  </si>
  <si>
    <t>LYSOFORM PAVIMENTI LT1,1 CASA CLASSICO</t>
  </si>
  <si>
    <t>8720181404870</t>
  </si>
  <si>
    <t>LYSOFORM PAVIMENTI LT1,1 FRESCH. ALPINA</t>
  </si>
  <si>
    <t>8720181403743</t>
  </si>
  <si>
    <t>LYSOFORM SPRAY ML700 AZIONE BAGNO</t>
  </si>
  <si>
    <t>8720181403729</t>
  </si>
  <si>
    <t>LYSOFORM SPRAY ML700 TE VERDE/LIMON*</t>
  </si>
  <si>
    <t>8720181403712</t>
  </si>
  <si>
    <t>LYSOFORM SPRAY ML700 CLASSICO</t>
  </si>
  <si>
    <t>8720182641618</t>
  </si>
  <si>
    <t>SVELTO PIATTI ECO RICARICA LT1,7 LIMONE</t>
  </si>
  <si>
    <t>8710847897122</t>
  </si>
  <si>
    <t>SVELTO LAVASTOVIGLIE GEL TUTTOIN1 ML 640</t>
  </si>
  <si>
    <t>8720182303097</t>
  </si>
  <si>
    <t>CIF SPRAY ATTIVO ML 650 CON CANDEGGINA</t>
  </si>
  <si>
    <t>8720182370525</t>
  </si>
  <si>
    <t>CIF SPRAY GREENACTIVE ML 650 SGRASS.UNIV</t>
  </si>
  <si>
    <t>8720182307842</t>
  </si>
  <si>
    <t>CIF SPRAY GREENACTIVE ML 650 ANTICALCAR*</t>
  </si>
  <si>
    <t>8003640033256</t>
  </si>
  <si>
    <t>SOFT AMMOR. CONCENT. LT2 PROF. PRIMAVERA</t>
  </si>
  <si>
    <t>8003640033201</t>
  </si>
  <si>
    <t>SOFT AMMOR. CONCENT. LT2 ELISIR PROFUMAT</t>
  </si>
  <si>
    <t>8003640033287</t>
  </si>
  <si>
    <t>SOFT AMMOR. CONCENT. LT2 SOGNI PASSIONE</t>
  </si>
  <si>
    <t>8001480719439</t>
  </si>
  <si>
    <t>ACE CANDEGGINA CLASSICA LT 3X2</t>
  </si>
  <si>
    <t>8006540891186</t>
  </si>
  <si>
    <t>LENOR AMMORBIDENTE 86LAV RISV.PRIMAVERI*</t>
  </si>
  <si>
    <t>8001280070822</t>
  </si>
  <si>
    <t>MON AMOUR PROFUMA BUCATO ML220 BLUMARE</t>
  </si>
  <si>
    <t>0000080849483</t>
  </si>
  <si>
    <t>N.ROBERTS DEO STICK ML40 DELICATO</t>
  </si>
  <si>
    <t>0000080873051</t>
  </si>
  <si>
    <t>N.ROBERTS DEO STICK ML 40 FRESCO AZZURRO</t>
  </si>
  <si>
    <t>8015194530723</t>
  </si>
  <si>
    <t>CHANTECLAIR LAVATRICE ML1260 MARSIGLIA</t>
  </si>
  <si>
    <t>8015194530730</t>
  </si>
  <si>
    <t>CHANTECLAIR LAVATRICE ML1260 MUSCHIO BIA</t>
  </si>
  <si>
    <t>8015194530754</t>
  </si>
  <si>
    <t>CHANTECLAIR LAVATRICE ML1260 COLOR</t>
  </si>
  <si>
    <t>8015194533175</t>
  </si>
  <si>
    <t>CHANTECLAIR LAVATRICE ML1260 PUL.PROFOND</t>
  </si>
  <si>
    <t>8015194530778</t>
  </si>
  <si>
    <t>CHANTECLAIR LAVATRICE ML1260 IGIENIZZANT</t>
  </si>
  <si>
    <t>8015194530761</t>
  </si>
  <si>
    <t>CHANTECLAIR LAVATRICE ML1260 BICARBONATO</t>
  </si>
  <si>
    <t>8008731005570</t>
  </si>
  <si>
    <t>QUASAR VETRI  SPRAY ML 580</t>
  </si>
  <si>
    <t>8003650026002</t>
  </si>
  <si>
    <t>SMAC SPRAY ML 650 BAGNO IGIENIZZANTE</t>
  </si>
  <si>
    <t>8003650026521</t>
  </si>
  <si>
    <t>SMAC SPRAY ML 650 SGRASSATORE UNIVERSALE</t>
  </si>
  <si>
    <t>8001480722064</t>
  </si>
  <si>
    <t>ACE PAVIMENTI LT 1 IGIENIZ. LIME E MENTA</t>
  </si>
  <si>
    <t>8001480603301</t>
  </si>
  <si>
    <t>PAMPERS SOLE E LUNA SALVIETTINE X52</t>
  </si>
  <si>
    <t>8015700167092</t>
  </si>
  <si>
    <t>NEUTROMED BAGNODOCCIA ML400 ALOE VERA*</t>
  </si>
  <si>
    <t>8015700167139</t>
  </si>
  <si>
    <t>NEUTROMED BAGNODOCCIA ML400 COCCO LATTE*</t>
  </si>
  <si>
    <t>8003650026569</t>
  </si>
  <si>
    <t>SMAC SPRAY ML 650 SCIOGLICALCARE IGIENIZ</t>
  </si>
  <si>
    <t>8003045100409</t>
  </si>
  <si>
    <t>ALBA CANDIDALBA LT2 CANDEGGINA DENSO GEL</t>
  </si>
  <si>
    <t>8003045100034</t>
  </si>
  <si>
    <t>ALBA SAPONE PIATTI LT 4 ACETO</t>
  </si>
  <si>
    <t>8003045100058</t>
  </si>
  <si>
    <t>ALBA SAPONE PIATTI LT 4 LIMONE</t>
  </si>
  <si>
    <t>8003045100591</t>
  </si>
  <si>
    <t>ALBA PAVIMENTI LT1 FIOR DI LOTO E PEONIA</t>
  </si>
  <si>
    <t>8003045100959</t>
  </si>
  <si>
    <t>ALBA LAVATRICE 33LAV LT1,85 TALCO/PATCH.</t>
  </si>
  <si>
    <t>8003045100805</t>
  </si>
  <si>
    <t>ALBA LAVATRICE 60LAV LT3 TALCO/PATCHOULI</t>
  </si>
  <si>
    <t>8003045100478</t>
  </si>
  <si>
    <t>ALBA LAVATRICE 33LAV LT1,85 IRIS/FIORI B</t>
  </si>
  <si>
    <t>8032621624527</t>
  </si>
  <si>
    <t>FOLI CONT. ALLUM TRIPLAFORZA 2PORZ 4PZ</t>
  </si>
  <si>
    <t>8032621624534</t>
  </si>
  <si>
    <t>FOLI CONT. ALLUM TRIPLAFORZA 4PORZ 2PZ</t>
  </si>
  <si>
    <t>8032621624572</t>
  </si>
  <si>
    <t>FOLI CONT. ALLUM TRIPLAFORZA 8PORZ 1PZ</t>
  </si>
  <si>
    <t>8032621629294</t>
  </si>
  <si>
    <t>FOLI CONT. ALLUM TRIPLAFORZA 10PORZ 1PZ</t>
  </si>
  <si>
    <t>8032621624916</t>
  </si>
  <si>
    <t>FOLI CONT. ALLUM C/C TRIPLAFOR 4PORZ 2PZ</t>
  </si>
  <si>
    <t>8032621624923</t>
  </si>
  <si>
    <t>FOLI CONT. ALLUM C/C TRIPLAFOR 6PORZ 1PZ</t>
  </si>
  <si>
    <t>8032621624930</t>
  </si>
  <si>
    <t>FOLI CONT. ALLUM C/C TRIPLAFOR 8PORZ 1PZ</t>
  </si>
  <si>
    <t>8032621625005</t>
  </si>
  <si>
    <t>FOLI CONT C/C SALVAFRESCHEZZA 375CC 5PZ</t>
  </si>
  <si>
    <t>8032621625002</t>
  </si>
  <si>
    <t>FOLI CONT C/C SALVAFRESCHEZZA 500CC 5PZ</t>
  </si>
  <si>
    <t>8032621625036</t>
  </si>
  <si>
    <t>FOLI CONT C/C SALVAFRESCHEZZA 750CC 5PZ</t>
  </si>
  <si>
    <t>8032621624152</t>
  </si>
  <si>
    <t>FOLI ROTOLO ALLUMINIO MT 100</t>
  </si>
  <si>
    <t>8032621623841</t>
  </si>
  <si>
    <t>FOLI ROTOLO CARTA FORNO MT 6</t>
  </si>
  <si>
    <t>8032621625135</t>
  </si>
  <si>
    <t>FOLI ROTOLO CARTA FORNO MT 50 BOX</t>
  </si>
  <si>
    <t>8032621624756</t>
  </si>
  <si>
    <t>FOLI FOGLI FRIGGITRICE AD ARIA X15 D20CM</t>
  </si>
  <si>
    <t>8032621624763</t>
  </si>
  <si>
    <t>FOLI FOGLI FRIGGITRICE AD ARIA X15 D23CM</t>
  </si>
  <si>
    <t>8032621625098</t>
  </si>
  <si>
    <t>FOLI CONTENIT. FRIGGITRICE AD ARIA D20CM</t>
  </si>
  <si>
    <t>8011941003823</t>
  </si>
  <si>
    <t>RIO PIATTI MELACETO LT1 C/ACETO MELE BIO</t>
  </si>
  <si>
    <t>8011941003625</t>
  </si>
  <si>
    <t>RIO BUM BUM PAVIMENTI LT1 BREZZA MARINA</t>
  </si>
  <si>
    <t>8011941003618</t>
  </si>
  <si>
    <t>RIO BUM BUM PAVIMENTI LT1 TALCO</t>
  </si>
  <si>
    <t>8002410046182</t>
  </si>
  <si>
    <t>BOROTALCO DEO SPRAY ML 150 PURO GRIGIO</t>
  </si>
  <si>
    <t>8002410046175</t>
  </si>
  <si>
    <t>BOROTALCO DEO SPRAY ML 150 PURO AZZURRO*</t>
  </si>
  <si>
    <t>8055136822691</t>
  </si>
  <si>
    <t>VAPE SPRAY ML 400 MOSCHE E ZANZARE NEW</t>
  </si>
  <si>
    <t>8006320045853</t>
  </si>
  <si>
    <t>VAPE SPRAY ML 400 STOP SCARAFAG/FORMICH</t>
  </si>
  <si>
    <t>8001990040993</t>
  </si>
  <si>
    <t>8003045101000</t>
  </si>
  <si>
    <t>ALBA SAPONE MULTIUSO ML 650</t>
  </si>
  <si>
    <t>8011690347469</t>
  </si>
  <si>
    <t>FATIGATI SPUGNA X3 SALVAMANI</t>
  </si>
  <si>
    <t>8720182837943</t>
  </si>
  <si>
    <t>CIF CREMA SPRAY MULTIUSO ML650</t>
  </si>
  <si>
    <t>8004020938338</t>
  </si>
  <si>
    <t>FISSAN BAGNETTO DELICATO ML 400</t>
  </si>
  <si>
    <t>8720181172632</t>
  </si>
  <si>
    <t>FISSAN PASTA PROTEZIONE DELICATA GR100</t>
  </si>
  <si>
    <t>FISSAN PASTA PROTEZIONE ALTA GR100</t>
  </si>
  <si>
    <t>5000231039508</t>
  </si>
  <si>
    <t>BRYLCREEM CREMA ML150</t>
  </si>
  <si>
    <t>7310610020354</t>
  </si>
  <si>
    <t>SALVELOX CEROTTI X20 MY LITTLE PONY</t>
  </si>
  <si>
    <t>7310610028718</t>
  </si>
  <si>
    <t>SALVELOX CEROTTI X20 PAW PATROL</t>
  </si>
  <si>
    <t>8470003740098</t>
  </si>
  <si>
    <t>SALVELOX CEROTTI AQUA RESIST 100CM STRIS</t>
  </si>
  <si>
    <t>SCHOLL SPRAY DEODORANTE SCARPE ML150</t>
  </si>
  <si>
    <t>DEODORANTI SCARPE</t>
  </si>
  <si>
    <t>8001443351911</t>
  </si>
  <si>
    <t>SCHOLL SPRAY DEODORANTE PIEDI ML150</t>
  </si>
  <si>
    <t>5038483999769</t>
  </si>
  <si>
    <t>SCHOLL CREMA RIGENERANTE PELLE SECCA 60M</t>
  </si>
  <si>
    <t>8007750019469</t>
  </si>
  <si>
    <t>SPUMA DI SC. BAGNOSCHIUMA ML450 ANT.TRAD</t>
  </si>
  <si>
    <t>8001280070723</t>
  </si>
  <si>
    <t>MON AMOUR AMMORBIDENTE LT3 IGIENE ATTIVA</t>
  </si>
  <si>
    <t>8000630735329</t>
  </si>
  <si>
    <t>MENTADENT DENT. ML75+25 MICROGRANULI</t>
  </si>
  <si>
    <t>8000630735350</t>
  </si>
  <si>
    <t>MENTADENT DENT. ML75+25 WHITE SYSTEM</t>
  </si>
  <si>
    <t>8717163746691</t>
  </si>
  <si>
    <t>MENTADENT DENTIFRICIO ML75 CRYSTALGEL</t>
  </si>
  <si>
    <t>8717163746714</t>
  </si>
  <si>
    <t>MENTADENT DENTIFRICIO ML75 C-FRESH</t>
  </si>
  <si>
    <t>8720181190407</t>
  </si>
  <si>
    <t>DOVE SAPONE LIQ. C/EROG. ML250 SETA</t>
  </si>
  <si>
    <t>8720181291692</t>
  </si>
  <si>
    <t>DOVE DEO CARE SPRAY 150ML ORIGINAL</t>
  </si>
  <si>
    <t>8720181291869</t>
  </si>
  <si>
    <t>DOVE DEO CARE SPRAY 150ML TALCO</t>
  </si>
  <si>
    <t>8720181291616</t>
  </si>
  <si>
    <t>DOVE DEO CARE SPRAY 150ML INVISIBLE DRY</t>
  </si>
  <si>
    <t>8720181291760</t>
  </si>
  <si>
    <t>DOVE DEO CARE SPRAY 150ML PERA</t>
  </si>
  <si>
    <t>8720181291807</t>
  </si>
  <si>
    <t>DOVE DEO CARE SPRAY 150ML MELOGRANO</t>
  </si>
  <si>
    <t>8720181284380</t>
  </si>
  <si>
    <t>DOVE DEO MEN+CARE SPRAY 150ML INVIS CARE</t>
  </si>
  <si>
    <t>8720181291845</t>
  </si>
  <si>
    <t>DOVE DEO CARE SPRAY 150ML SOFT FEEL</t>
  </si>
  <si>
    <t>8720181302220</t>
  </si>
  <si>
    <t>DOVE DEO CARE SPRAY 150ML ZERO ORIGINAL</t>
  </si>
  <si>
    <t>8006540891742</t>
  </si>
  <si>
    <t>LENOR AMMORBIDENTE 25LAV GELSOMINO SCARL</t>
  </si>
  <si>
    <t>8006540987865</t>
  </si>
  <si>
    <t>VIAKAL CASA LIQUIDO ML470 CLASSICO</t>
  </si>
  <si>
    <t>8006540987667</t>
  </si>
  <si>
    <t>VIAKAL CASA SPRAY ML470 CLASSICO</t>
  </si>
  <si>
    <t>8700216412308</t>
  </si>
  <si>
    <t>FAIRY GEL ML504 LEMON</t>
  </si>
  <si>
    <t>8700216412186</t>
  </si>
  <si>
    <t>FAIRY GEL ML504 OCEAN</t>
  </si>
  <si>
    <t>8700216343169</t>
  </si>
  <si>
    <t>PANTENE OLIO ML100 DI COCCO</t>
  </si>
  <si>
    <t>8700216343190</t>
  </si>
  <si>
    <t>PANTENE OLIO ML100 LISCI E SETOSI</t>
  </si>
  <si>
    <t>8700216343268</t>
  </si>
  <si>
    <t>PANTENE MASCHERA ML300 LISCI E SETOSI</t>
  </si>
  <si>
    <t>8700216343305</t>
  </si>
  <si>
    <t>PANTENE MASCHERA ML300 RICCI PERFETTI</t>
  </si>
  <si>
    <t>8700216308311</t>
  </si>
  <si>
    <t>HEAD SHOULDERS BALSAMO ML220 IDRATAZIONE</t>
  </si>
  <si>
    <t>8700216308359</t>
  </si>
  <si>
    <t>HEAD SHOULDERS BALSAMO ML220 LISCI SETOS</t>
  </si>
  <si>
    <t>8700216307581</t>
  </si>
  <si>
    <t>HEAD SHOULDERS SHAMPO ML250 ANTICADUTA</t>
  </si>
  <si>
    <t>8700216307659</t>
  </si>
  <si>
    <t>HEAD SHOULDERS SHAMPO ML250 ANTIPRURITO</t>
  </si>
  <si>
    <t>8700216307642</t>
  </si>
  <si>
    <t>HEAD SHOULDERS SHAMPO ML250 CLASSICO</t>
  </si>
  <si>
    <t>8700216307321</t>
  </si>
  <si>
    <t>HEAD SHOULDERS SHAMPO ML250 LISCI SETOSI</t>
  </si>
  <si>
    <t>8006540363775</t>
  </si>
  <si>
    <t>AZ DENTIFRICIO ML 75+10 PROTEZ.CARIE GEL</t>
  </si>
  <si>
    <t>8006540945421</t>
  </si>
  <si>
    <t>AZ DENTIFRICIO ML 75+10 TARTAR CONTROL</t>
  </si>
  <si>
    <t>8006540945018</t>
  </si>
  <si>
    <t>AZ DENTIFRICIO ML 75+10 PROTEZ. FAMIGLIA</t>
  </si>
  <si>
    <t>8006540289037</t>
  </si>
  <si>
    <t>AZ DENTIFRICIO 3D ML65 CARBONE</t>
  </si>
  <si>
    <t>8006540367575</t>
  </si>
  <si>
    <t>AZ DENTIFRICIO COMPLETE ML65 EXTRA WHITE</t>
  </si>
  <si>
    <t>8006540367537</t>
  </si>
  <si>
    <t>AZ DENTIFRICIO COMPLETE ML65 FRES.INTENS</t>
  </si>
  <si>
    <t>8006540367377</t>
  </si>
  <si>
    <t>AZ DENTIFRICIO COMPLETE ML65 PROT/PULIZ.</t>
  </si>
  <si>
    <t>7702018314157</t>
  </si>
  <si>
    <t>GILLETTE BLUE II RASOIO PLUS 6+2 PZ</t>
  </si>
  <si>
    <t>8006540733929</t>
  </si>
  <si>
    <t>GILLETTE BLUE 3 RASOIO STANDARD 8+4 PZ</t>
  </si>
  <si>
    <t>8011690425907</t>
  </si>
  <si>
    <t>FATIGATI BORSA SHOPPING C/STAMP 45X40X19</t>
  </si>
  <si>
    <t>BORSE SHOPPING</t>
  </si>
  <si>
    <t>8011690307982</t>
  </si>
  <si>
    <t>FATIGATI PALETTINE CAFFE RIUTILIZ. X50</t>
  </si>
  <si>
    <t>8003980150019</t>
  </si>
  <si>
    <t>CUKI SPAGO DA CUCINA X1</t>
  </si>
  <si>
    <t>8001280031205</t>
  </si>
  <si>
    <t>FELCE AZZ. DEO SPRAY ML150 CLASSICO</t>
  </si>
  <si>
    <t>8001280031236</t>
  </si>
  <si>
    <t>FELCE AZZ. DEO SPRAY ML150 INVISIBILE</t>
  </si>
  <si>
    <t>8001280027758</t>
  </si>
  <si>
    <t>FELCE AZZ. DEO SPRAY ML150 MAN COOLBLUE</t>
  </si>
  <si>
    <t>3574660058833</t>
  </si>
  <si>
    <t>JOHNSON´S BABY OLIO ML300 ALOE</t>
  </si>
  <si>
    <t>NEUTROGENA CREMA MANI ML50 PROFUMATA</t>
  </si>
  <si>
    <t>3574660362794</t>
  </si>
  <si>
    <t>OB ASSORBENTI INTERNI SUPER PLUS X16</t>
  </si>
  <si>
    <t>3574660057706</t>
  </si>
  <si>
    <t>JOHNSON´S BABY OLIO ML300</t>
  </si>
  <si>
    <t>3574660686135</t>
  </si>
  <si>
    <t>LISTERINE COLLUTTORI0 ML500 COOLMINT</t>
  </si>
  <si>
    <t>3574669907729</t>
  </si>
  <si>
    <t>JOHNSON´S BABY SHAMPOO ML750</t>
  </si>
  <si>
    <t>3574661487601</t>
  </si>
  <si>
    <t>8002110012197</t>
  </si>
  <si>
    <t>JOHNSON´S COTTON FIOC X100PZ</t>
  </si>
  <si>
    <t>8001480719125</t>
  </si>
  <si>
    <t>ACE CANDEGGINA GENTILE LT2,3 CLASSICO</t>
  </si>
  <si>
    <t>8720181190414</t>
  </si>
  <si>
    <t>DOVE SAPONE LIQ. C/EROG. ML250 GO FRESH</t>
  </si>
  <si>
    <t>8015100578542</t>
  </si>
  <si>
    <t>BIO PRESTO LAVATRICE 50LAV COLOR</t>
  </si>
  <si>
    <t>8015100574889</t>
  </si>
  <si>
    <t>BIO PRESTO LAVATRICE 50LAV CLASSICO</t>
  </si>
  <si>
    <t>8015100578672</t>
  </si>
  <si>
    <t>PERLANA LAVATRICE 28LAV COLOR</t>
  </si>
  <si>
    <t>8015100578665</t>
  </si>
  <si>
    <t>PERLANA LAVATRICE 28LAV NERO</t>
  </si>
  <si>
    <t>8015100578719</t>
  </si>
  <si>
    <t>PERLANA LAVATRICE 28LAV ROSA</t>
  </si>
  <si>
    <t>8015100578146</t>
  </si>
  <si>
    <t>PRIL ALL IN 1 GEL ML630 CLASSIC</t>
  </si>
  <si>
    <t>8015100577163</t>
  </si>
  <si>
    <t>PRIL ALL IN 1 GEL ML630 LEMON</t>
  </si>
  <si>
    <t>8015100577149</t>
  </si>
  <si>
    <t>PRIL EXCELLENCE DUO ML540 LIMONE</t>
  </si>
  <si>
    <t>8015100577125</t>
  </si>
  <si>
    <t>PRIL EXCELLENCE DUO ML540 SCIOGLIGRASSO</t>
  </si>
  <si>
    <t>8015100577132</t>
  </si>
  <si>
    <t>PRIL EXCELLENCE DUO ML540 IGIENE</t>
  </si>
  <si>
    <t>8015100573691</t>
  </si>
  <si>
    <t>VERNEL AMM. CONC. ML700 BLU OXYGEN</t>
  </si>
  <si>
    <t>8015100573639</t>
  </si>
  <si>
    <t>VERNEL AMM. CONC. ML700 NERO PATCHOULI</t>
  </si>
  <si>
    <t>8015100576968</t>
  </si>
  <si>
    <t>VERNEL AMM. CONC. LT 1,95 BLU OXYGEN</t>
  </si>
  <si>
    <t>8002910043032</t>
  </si>
  <si>
    <t>VEET CREMA DEP.CORPO/GAMBE 200M P.NORMAL</t>
  </si>
  <si>
    <t>8002910043056</t>
  </si>
  <si>
    <t>VEET CREMA DEP.CORPO/GAMBE 200M P.SENSIB</t>
  </si>
  <si>
    <t>8055719110795</t>
  </si>
  <si>
    <t>VEET EXP STRISCE CORPO PZ12 P. NORMALI</t>
  </si>
  <si>
    <t>8055719110856</t>
  </si>
  <si>
    <t>VEET EXP STRISCE VISO PZ12 P. NORMALI</t>
  </si>
  <si>
    <t>8002910029418</t>
  </si>
  <si>
    <t>SOLE DET. LAVATRICE IN POLVERE 61MIS</t>
  </si>
  <si>
    <t>8002910028787</t>
  </si>
  <si>
    <t>SOLE DET. LIQUIDO BIANCO SPLEND. 41LAV</t>
  </si>
  <si>
    <t>8002910064198</t>
  </si>
  <si>
    <t>NAPISAN LIQUIDO LT1 PROFUMO DI PRIMAVERA</t>
  </si>
  <si>
    <t>8002910064211</t>
  </si>
  <si>
    <t>NAPISAN LIQUIDO LT1 CLASSICO</t>
  </si>
  <si>
    <t>8002910048822</t>
  </si>
  <si>
    <t>LANZA DET. LIQ.LAV. BREZZA MEDIT. 40LAV.</t>
  </si>
  <si>
    <t>8002340014817</t>
  </si>
  <si>
    <t>LYCIA DEO SPRAY ML150 ORIGINAL</t>
  </si>
  <si>
    <t>8002340014824</t>
  </si>
  <si>
    <t>LYCIA DEO SPRAY ML150 FRESH ENERGY</t>
  </si>
  <si>
    <t>8002340014831</t>
  </si>
  <si>
    <t>LYCIA DEO SPRAY ML150 PURE TALC</t>
  </si>
  <si>
    <t>8002340017795</t>
  </si>
  <si>
    <t>MANTOVANI SAPONETTE GR90X3 CLASSICO LATT</t>
  </si>
  <si>
    <t>8002340018044</t>
  </si>
  <si>
    <t>MANTOVANI BAGNODOCCIA ML400 GARDENIA</t>
  </si>
  <si>
    <t>8002340018020</t>
  </si>
  <si>
    <t>MANTOVANI BAGNODOCCIA ML400 TALCO/FIORI</t>
  </si>
  <si>
    <t>8002340018068</t>
  </si>
  <si>
    <t>MANTOVANI BAGNODOCCIA ML400 OLIO ARGAN</t>
  </si>
  <si>
    <t>8008970011127</t>
  </si>
  <si>
    <t>TESORI D'ORIENTE BAGNOCREMA ML500M.BIAN*</t>
  </si>
  <si>
    <t>8008970057507</t>
  </si>
  <si>
    <t>TESORI D'ORIENTE BAGNOCREMA ML500KARMA*</t>
  </si>
  <si>
    <t>8008970055206</t>
  </si>
  <si>
    <t>TESORI D'ORIENTE AMM.CONC ML760 M.BIANCO</t>
  </si>
  <si>
    <t>8008970055237</t>
  </si>
  <si>
    <t>TESORI D'ORIENTE AMM.CONC ML760 BYZANTIU</t>
  </si>
  <si>
    <t>8008970055244</t>
  </si>
  <si>
    <t>TESORI D'ORIENTE AMM.CONC ML760 AYURVEDA</t>
  </si>
  <si>
    <t>8008970055350</t>
  </si>
  <si>
    <t>VIDAL BAGNODOCCIA ML500 MUSCHIO BIANCO</t>
  </si>
  <si>
    <t>8008970055367</t>
  </si>
  <si>
    <t>VIDAL BAGNODOCCIA ML500 TALCO</t>
  </si>
  <si>
    <t>8008970055374</t>
  </si>
  <si>
    <t>VIDAL BAGNODOCCIA ML500 OLIO ARGAN</t>
  </si>
  <si>
    <t>8008970055381</t>
  </si>
  <si>
    <t>VIDAL BAGNODOCCIA ML500 ENERGY E SPORT</t>
  </si>
  <si>
    <t>8008970055404</t>
  </si>
  <si>
    <t>VIDAL BAGNODOCCIA ML500 POLAR ICE</t>
  </si>
  <si>
    <t>8008970055589</t>
  </si>
  <si>
    <t>VIDAL BAGNODOCCIA ML500 PINO ORIGINAL</t>
  </si>
  <si>
    <t>8008970056494</t>
  </si>
  <si>
    <t>VIDAL BAGNODOCCIA ML500 EMOTION FIORI T.</t>
  </si>
  <si>
    <t>8008970059112</t>
  </si>
  <si>
    <t>VIDAL BAGNODOCCIA ML500 MILKY VANILLA</t>
  </si>
  <si>
    <t>8015100579266</t>
  </si>
  <si>
    <t>DIXAN DISCS X14 CLASSICO</t>
  </si>
  <si>
    <t>8015100579259</t>
  </si>
  <si>
    <t>DIXAN DISCS X14 COLOR</t>
  </si>
  <si>
    <t>8008970056128</t>
  </si>
  <si>
    <t>VIDAL SAP.LIQUIDO C/EROG ML300 M.BIANCO</t>
  </si>
  <si>
    <t>8008970056135</t>
  </si>
  <si>
    <t>VIDAL SAP.LIQUIDO C/EROG ML300 OIL ARGAN</t>
  </si>
  <si>
    <t>8008970053974</t>
  </si>
  <si>
    <t>DEPILZERO CREMA GAMBE E BRACCIA ML200*</t>
  </si>
  <si>
    <t>8002910064259</t>
  </si>
  <si>
    <t>NAPISAN LIQUIDO LT1 LAVANDA</t>
  </si>
  <si>
    <t>8007750019599</t>
  </si>
  <si>
    <t>SPUMA DI SC. ADDITIVO+BIANCO PURO ML900</t>
  </si>
  <si>
    <t>8002410011944</t>
  </si>
  <si>
    <t>N.ROBERTS DEO SPRAY UOMO ML150 ES.MARINA</t>
  </si>
  <si>
    <t>8002410012156</t>
  </si>
  <si>
    <t>N.ROBERTS DEO SPRAY ML200 E.DOLOMIT*</t>
  </si>
  <si>
    <t>6920354836138</t>
  </si>
  <si>
    <t>COLGATE DENT. 75ML FAMILY ACTION</t>
  </si>
  <si>
    <t>8001990038082</t>
  </si>
  <si>
    <t>EMULSIO MANGIAPOLVERE ML 300 MAGNOLIA</t>
  </si>
  <si>
    <t>8001990038037</t>
  </si>
  <si>
    <t>EMULSIO MANGIAPOLVERE ML 300 LEGNO API</t>
  </si>
  <si>
    <t>8001990020117</t>
  </si>
  <si>
    <t>NEUTROMED INTIMO ML200 DELICATEZZA PH4.5</t>
  </si>
  <si>
    <t>8001990020100</t>
  </si>
  <si>
    <t>NEUTROMED INTIMO ML200 FRESCHEZZA PH3.5</t>
  </si>
  <si>
    <t>8001990020124</t>
  </si>
  <si>
    <t>NEUTROMED INTIMO ML200 LENITIVO PH5.5</t>
  </si>
  <si>
    <t>8003045101017</t>
  </si>
  <si>
    <t>ALBA CANDEGGINA GENTILE SPRAY ML 650</t>
  </si>
  <si>
    <t>8003045101031</t>
  </si>
  <si>
    <t>ALBA PERCARBONATO DI SODIO KG1</t>
  </si>
  <si>
    <t>8700216528795</t>
  </si>
  <si>
    <t>PANTENE SHAMPO 3IN1 ML250 ANTI FORFORA</t>
  </si>
  <si>
    <t>8700216528863</t>
  </si>
  <si>
    <t>PANTENE SHAMPO 3IN1 ML250 CLASSICO</t>
  </si>
  <si>
    <t>8700216528870</t>
  </si>
  <si>
    <t>PANTENE SHAMPO 3IN1 ML250 RICCI PERFETTI</t>
  </si>
  <si>
    <t>8700216528962</t>
  </si>
  <si>
    <t>PANTENE SHAMPO 3IN1 ML250 LISCI EFF.SETA</t>
  </si>
  <si>
    <t>8700216504232</t>
  </si>
  <si>
    <t>PANTENE BALSAMO ML200 CLASSICO</t>
  </si>
  <si>
    <t>8700216504171</t>
  </si>
  <si>
    <t>PANTENE BALSAMO ML200 LISCIO EFFETTO SET</t>
  </si>
  <si>
    <t>8003510006243</t>
  </si>
  <si>
    <t>INTESA DEO UNISEX ML125 GUARANA</t>
  </si>
  <si>
    <t>8003510037179</t>
  </si>
  <si>
    <t>SPLEND'OR SHAMPO ML300 ACIDO IALURONICO</t>
  </si>
  <si>
    <t>8003510037230</t>
  </si>
  <si>
    <t>SPLEND'OR SHAMPO ML300 COCCO</t>
  </si>
  <si>
    <t>8003510037254</t>
  </si>
  <si>
    <t>SPLEND'OR BALSAMO ML300 COCCO</t>
  </si>
  <si>
    <t>8003510037186</t>
  </si>
  <si>
    <t>SPLEND'OR BALSAMO ML300 ACIDO IALURONICO</t>
  </si>
  <si>
    <t>8003510000630</t>
  </si>
  <si>
    <t>JANNETTIL LACCA ML300 FORTE</t>
  </si>
  <si>
    <t>8003510006274</t>
  </si>
  <si>
    <t>MALIZIA DET. INTIMO ML200 CAMOMILLA</t>
  </si>
  <si>
    <t>8003510019632</t>
  </si>
  <si>
    <t>MALIZIA DET. INTIMO ML200 CALENDULA</t>
  </si>
  <si>
    <t>8003510036301</t>
  </si>
  <si>
    <t>NIDRA BAGNOSCHIUMA ML750 LATTE</t>
  </si>
  <si>
    <t>8003510036325</t>
  </si>
  <si>
    <t>NIDRA BAGNOSCHIUMA ML750 MANDORLA</t>
  </si>
  <si>
    <t>8003510036981</t>
  </si>
  <si>
    <t>NIDRA BAGNOSCHIUMA ML750 TALCO</t>
  </si>
  <si>
    <t>8003510034406</t>
  </si>
  <si>
    <t>NIDRA SAPONETTA X3 LATTE</t>
  </si>
  <si>
    <t>8003510034307</t>
  </si>
  <si>
    <t>NIDRA SAPONE ML300 MANDORLA</t>
  </si>
  <si>
    <t>8003510034291</t>
  </si>
  <si>
    <t>NIDRA SAPONE ML300 LATTE</t>
  </si>
  <si>
    <t>8003510028726</t>
  </si>
  <si>
    <t>NIDRA DET. INTIMO ML500 LATTE</t>
  </si>
  <si>
    <t>8003510028986</t>
  </si>
  <si>
    <t>NIDRA DET. INTIMO ML500 FRESH</t>
  </si>
  <si>
    <t>8003510030477</t>
  </si>
  <si>
    <t>NIDRA DEOLATTE SPRAY ML150 DELICATO</t>
  </si>
  <si>
    <t>8003510019694</t>
  </si>
  <si>
    <t>BREEZE DEO VAPO ML75 FR. TALCO</t>
  </si>
  <si>
    <t>8003510024520</t>
  </si>
  <si>
    <t>BREEZE DEO VAPO ML75 PERF.BEAUTY</t>
  </si>
  <si>
    <t>8003510035021</t>
  </si>
  <si>
    <t>BREEZE DEO SPRAY ML150 BLUE</t>
  </si>
  <si>
    <t>8003510035250</t>
  </si>
  <si>
    <t>BREEZE DEO SPRAY ML150 FR.TALCATA</t>
  </si>
  <si>
    <t>8003510035243</t>
  </si>
  <si>
    <t>BREEZE DEO SPRAY ML150 NEUTRO</t>
  </si>
  <si>
    <t>8003510035274</t>
  </si>
  <si>
    <t>BREEZE DEO SPRAY ML150 PERF.BEAUTY</t>
  </si>
  <si>
    <t>8015100578856</t>
  </si>
  <si>
    <t>DIXAN LIQ. 19 LAVAGGI CLASSICO ML855</t>
  </si>
  <si>
    <t>8017331095294</t>
  </si>
  <si>
    <t>VIM CLOREX DETERGENTE IN POLVERE GR 750</t>
  </si>
  <si>
    <t>3600524194567</t>
  </si>
  <si>
    <t>ELVIVE SHAMPOO ML 300 PROTEZIONE COLORE</t>
  </si>
  <si>
    <t>3600524194475</t>
  </si>
  <si>
    <t>ELVIVE SHAMPOO ML 300 LISCI CHERATINA</t>
  </si>
  <si>
    <t>3600524194512</t>
  </si>
  <si>
    <t>ELVIVE SHAMPOO ML 300 FULL RESIST</t>
  </si>
  <si>
    <t>3600524194390</t>
  </si>
  <si>
    <t>ELVIVE SHAMPOO ML 300 TOTAL REPAIR</t>
  </si>
  <si>
    <t>3600524194406</t>
  </si>
  <si>
    <t>ELVIVE SHAMPOO ML 300 NUTRIENTE</t>
  </si>
  <si>
    <t>3600524194352</t>
  </si>
  <si>
    <t>ELVIVE SHAMPOO ML300 DELIC. ANTIFORFORA</t>
  </si>
  <si>
    <t>8001480310025</t>
  </si>
  <si>
    <t>PAMPERS BD MUTANDINO XL X13 TG6 KG15+</t>
  </si>
  <si>
    <t>8011690467921</t>
  </si>
  <si>
    <t>FATIGATI SPINGIACQUA T1 33CM</t>
  </si>
  <si>
    <t>8700216828116</t>
  </si>
  <si>
    <t>DASH LIQUIDO 23LAV SALVA COLORE</t>
  </si>
  <si>
    <t>8700216791328</t>
  </si>
  <si>
    <t>DASH POLVERE POWER DET.BUCATO 21LAV</t>
  </si>
  <si>
    <t>8700216744799</t>
  </si>
  <si>
    <t>LENOR PERLE GR195 RISVEGLIO PRIMAVERILE</t>
  </si>
  <si>
    <t>8700216744775</t>
  </si>
  <si>
    <t>LENOR PERLE GR195 OROFIORI VANIGLIA</t>
  </si>
  <si>
    <t>8700216732079</t>
  </si>
  <si>
    <t>LENOR PERLE GR195 UN STOPPABLES DI DASH</t>
  </si>
  <si>
    <t>8001909165304</t>
  </si>
  <si>
    <t>ARISTEA BICCHIERI BAIO  X100 TRASP 166CC</t>
  </si>
  <si>
    <t>8718951643901</t>
  </si>
  <si>
    <t>AJAX ANTICALCARE SPRAY ML600</t>
  </si>
  <si>
    <t>8003045101062</t>
  </si>
  <si>
    <t>ALBA PAVIMENTI LT1 FIORI BACH E VANIGLIA</t>
  </si>
  <si>
    <t>8015194522506</t>
  </si>
  <si>
    <t>CHANTECLAIR AMMORB. LT1,14 SALI M/F.LOTO</t>
  </si>
  <si>
    <t>8015194535148</t>
  </si>
  <si>
    <t>CHANTECLAIR SGRAS. TRIG. ML600 ELIM.ODOR</t>
  </si>
  <si>
    <t>4006000093703</t>
  </si>
  <si>
    <t>NIVEA CREMA Q10 ANTIRUGHE POWER ML50</t>
  </si>
  <si>
    <t>4005900575074</t>
  </si>
  <si>
    <t>NIVEA LATTE DETERGENTE ML200 RINFRESCANT</t>
  </si>
  <si>
    <t>4006000005782</t>
  </si>
  <si>
    <t>LABELLO CLASSIC CARE STICK GR4,8</t>
  </si>
  <si>
    <t>4006000005799</t>
  </si>
  <si>
    <t>LABELLO SOFT ROSE STICK GR4,8</t>
  </si>
  <si>
    <t>4005900996626</t>
  </si>
  <si>
    <t>LABELLO CHERRY SHINE STICK GR4,8</t>
  </si>
  <si>
    <t>4006000086644</t>
  </si>
  <si>
    <t>NIVEA CREMA CORPO ML250 NUTRIENTE</t>
  </si>
  <si>
    <t>4006000086620</t>
  </si>
  <si>
    <t>NIVEA CREMA CORPO ML250 IDRATANTE</t>
  </si>
  <si>
    <t>4005900980298</t>
  </si>
  <si>
    <t>NIVEA CREMA SOFT ML200 IDRATANTE</t>
  </si>
  <si>
    <t>4005900619228</t>
  </si>
  <si>
    <t>NIVEA MEN BALS.DOPOBARBA ML100 SENSITIVE</t>
  </si>
  <si>
    <t>4005900625410</t>
  </si>
  <si>
    <t>NIVEA MEN CREMA IDRATANTE ML75 SENSITIVE</t>
  </si>
  <si>
    <t>NIVEA MEN SCHIUMA BARBA ML200 SENSITIVE</t>
  </si>
  <si>
    <t>0000042316350</t>
  </si>
  <si>
    <t>NIVEA CREMA MANI ML100 NUTRIENTE</t>
  </si>
  <si>
    <t>4005900388636</t>
  </si>
  <si>
    <t>NIVEA DEO ROLL ON ML50 B W ORIGINAL</t>
  </si>
  <si>
    <t>4005900388650</t>
  </si>
  <si>
    <t>NIVEA MEN DEO SPRAY ML150 B&amp;W ORIGINAL</t>
  </si>
  <si>
    <t>4005900388612</t>
  </si>
  <si>
    <t>NIVEA DEO SPRAY ML150 B W INVISIBLE</t>
  </si>
  <si>
    <t>4005900388995</t>
  </si>
  <si>
    <t>NIVEA DEO SPRAY ML150 PEARL   BEAUTY</t>
  </si>
  <si>
    <t>4005900388490</t>
  </si>
  <si>
    <t>NIVEA MEN DEO ROLL ON ML50 DRY IMPACT</t>
  </si>
  <si>
    <t>4005900388810</t>
  </si>
  <si>
    <t>NIVEA DEO SPRAY ML150 COOL KICK</t>
  </si>
  <si>
    <t>4005900388452</t>
  </si>
  <si>
    <t>NIVEA MEN DEO SPRAY ML150 FRESH ACTIVE</t>
  </si>
  <si>
    <t>4006000095776</t>
  </si>
  <si>
    <t>NIVEA BAGNODOCCIA ML750 CREME SOFT</t>
  </si>
  <si>
    <t>4006000095752</t>
  </si>
  <si>
    <t>NIVEA BAGNODOCCIA ML750 CREME CARE</t>
  </si>
  <si>
    <t>4005900787002</t>
  </si>
  <si>
    <t>HANSAPLAST CEROTTI UNIVERSAL ASSORT. X10</t>
  </si>
  <si>
    <t>4005800299544</t>
  </si>
  <si>
    <t>HANSAPLAST GARZA STERILE 10 SOFT 7,5X7,5</t>
  </si>
  <si>
    <t>4005800110689</t>
  </si>
  <si>
    <t>HANSAPLAST CEROTTI UNIVERSAL ASSORT. X20</t>
  </si>
  <si>
    <t>4005800187858</t>
  </si>
  <si>
    <t>HANSAPLAST CEROTTI X20 MICKEY MOUSE</t>
  </si>
  <si>
    <t>4005800001710</t>
  </si>
  <si>
    <t>HANSAPLAST CEROTTO ROCCHETTO 5M X 2,5CM</t>
  </si>
  <si>
    <t>8700216772846</t>
  </si>
  <si>
    <t>LENOR AMMORBIDENTE 42 LAV ESS. PORTOFINO</t>
  </si>
  <si>
    <t>8700216772105</t>
  </si>
  <si>
    <t>LENOR AMMORBIDENTE 42 LAV ESSENZE CAPRI</t>
  </si>
  <si>
    <t>8700216772815</t>
  </si>
  <si>
    <t>LENOR AMMORBIDENTE 42 LAV RIS. PRIMAVER.</t>
  </si>
  <si>
    <t>8700216772303</t>
  </si>
  <si>
    <t>LENOR AMMORBIDENTE 42 LAV ORO E FIORI</t>
  </si>
  <si>
    <t>8700216771955</t>
  </si>
  <si>
    <t>LENOR AMMORBIDENTE 42 LAV GELSOMINO SCAR</t>
  </si>
  <si>
    <t>8011690461066</t>
  </si>
  <si>
    <t>FATIGATI SALVIETTINE KLEVEX X15 CITRONEL</t>
  </si>
  <si>
    <t>8700216792882</t>
  </si>
  <si>
    <t>DASH PODS POWER 19LAV IGIENIZZANTE NEW</t>
  </si>
  <si>
    <t>8001280031212</t>
  </si>
  <si>
    <t>FELCE AZZ. DEO SPRAY ML150 FRESH</t>
  </si>
  <si>
    <t>8388776980149</t>
  </si>
  <si>
    <t>DEO DUE AMMORBIDENTE LT1 FIORI D ACQUA</t>
  </si>
  <si>
    <t>8388776980026</t>
  </si>
  <si>
    <t>DEO DUE AMMORBIDENTE LT1 FIORI ROSA</t>
  </si>
  <si>
    <t>8078877667437</t>
  </si>
  <si>
    <t>DEO DUE AMMORBIDENTE LT1 FLEUR ORIENTAL</t>
  </si>
  <si>
    <t>0080689105968</t>
  </si>
  <si>
    <t>DEO DUE AMMORBIDENTE LT1 FIORI AZZURRI</t>
  </si>
  <si>
    <t>0806891059697</t>
  </si>
  <si>
    <t>DEO DUE LIQ. LAVATRICE LT1 FIORI AZZURRI</t>
  </si>
  <si>
    <t>8388776980033</t>
  </si>
  <si>
    <t>DEO DUE LIQ. LAVATRICE LT1 FIORI ROSA</t>
  </si>
  <si>
    <t>8388776980132</t>
  </si>
  <si>
    <t>DEO DUE PROFUMATORE SGRAS. ML600 ROSA</t>
  </si>
  <si>
    <t>8388776980118</t>
  </si>
  <si>
    <t>DEO DUE PROFUMATORE SGRAS. ML600 AZZURRO</t>
  </si>
  <si>
    <t>3600542638968</t>
  </si>
  <si>
    <t>FRUCTIS MASCHERA LISCI CHERATINA 370ML</t>
  </si>
  <si>
    <t>8053470852480</t>
  </si>
  <si>
    <t>BREZZA AZZURRA LAVATRICE LT4 CLASSICO</t>
  </si>
  <si>
    <t>8053470852510</t>
  </si>
  <si>
    <t>BREZZA AZZURRA LAVATRICE LT4 FRESIA/GELS</t>
  </si>
  <si>
    <t>8006895118006</t>
  </si>
  <si>
    <t>UP CANDEGGINA CLASSICA 4LT</t>
  </si>
  <si>
    <t>8002910029371</t>
  </si>
  <si>
    <t>SOLE DET. LAVATRICE IN POLVERE 115 LAVAG</t>
  </si>
  <si>
    <t>8720181389504</t>
  </si>
  <si>
    <t>SVELTO PIATTI DILUITO ML1030 LIMONE</t>
  </si>
  <si>
    <t>8720181389535</t>
  </si>
  <si>
    <t>SVELTO PIATTI DILUITO ML930 ZENZ/LIMONE</t>
  </si>
  <si>
    <t>8720182982780</t>
  </si>
  <si>
    <t>SVELTO PIATTI DILUITO ML1030 ACETO</t>
  </si>
  <si>
    <t>8003650027085</t>
  </si>
  <si>
    <t>SMAC SPRAY ML 650 SCIOGLICALCARE PROFUMA</t>
  </si>
  <si>
    <t>8011690440061</t>
  </si>
  <si>
    <t>FATIGATI MOLLETTE BUCATO X12 POLIPROPIL.</t>
  </si>
  <si>
    <t>8011690474622</t>
  </si>
  <si>
    <t>FATIGATI CONTENITORE URINE ML 120 C/SCAT</t>
  </si>
  <si>
    <t>8001480723719</t>
  </si>
  <si>
    <t>ACE CANDEGGINA PIU SPRAY ML690 F.PROFUM</t>
  </si>
  <si>
    <t>8001480723696</t>
  </si>
  <si>
    <t>ACE CANDEGGINA PIU SPRAY ML690 CLASSICO</t>
  </si>
  <si>
    <t>0810170060380</t>
  </si>
  <si>
    <t>FISSAN POLVERE ALTA PROTEZIONE GR200</t>
  </si>
  <si>
    <t>0810170060014</t>
  </si>
  <si>
    <t>FISSAN SAPONE DELICATO ML 250</t>
  </si>
  <si>
    <t>8718951704220</t>
  </si>
  <si>
    <t>FABULOSO AMM.CONC. 53L LT1,17 MAGN/LAVAN</t>
  </si>
  <si>
    <t>8718951704251</t>
  </si>
  <si>
    <t>FABULOSO AMM.CONC. 53L LT1,17 VANIG/MAND</t>
  </si>
  <si>
    <t>8718951704282</t>
  </si>
  <si>
    <t>FABULOSO AMM.CONC. 53L LT1,17 COCCO/F.BI</t>
  </si>
  <si>
    <t>8718951704350</t>
  </si>
  <si>
    <t>FABULOSO AMM.CONC. 53L LT1,17 FR.MATTINO</t>
  </si>
  <si>
    <t>8718951704381</t>
  </si>
  <si>
    <t>FABULOSO AMM.CONC. 53L LT1,17 VANIG/ORCH</t>
  </si>
  <si>
    <t>8718951704411</t>
  </si>
  <si>
    <t>FABULOSO AMM.CONC. 53L LT1,17 IPOALLERG.</t>
  </si>
  <si>
    <t>8054633830833</t>
  </si>
  <si>
    <t>DUAL POWER FORNI E GRILL ML500 SPRAY</t>
  </si>
  <si>
    <t>8054633831656</t>
  </si>
  <si>
    <t>DUAL POWER GEL LAVASTOVIGLIE ML660 LIMON</t>
  </si>
  <si>
    <t>8002340014763</t>
  </si>
  <si>
    <t>FRESH CLEAN INTIMO F/TOP ML200 DELICATO</t>
  </si>
  <si>
    <t>8002340014770</t>
  </si>
  <si>
    <t>FRESH CLEAN INTIMO F/TOP ML200 ANTIBATT.</t>
  </si>
  <si>
    <t>8008970060552</t>
  </si>
  <si>
    <t>LEOCREMA FLUIDA CORPO 400ML IDRATANTE</t>
  </si>
  <si>
    <t>8718951543287</t>
  </si>
  <si>
    <t>PALMOLIVE BAGNO ML 500 OLIVA E LATTE</t>
  </si>
  <si>
    <t>8718951541368</t>
  </si>
  <si>
    <t>PALMOLIVE BAGNO ML 500 MANDORLA</t>
  </si>
  <si>
    <t>8718951541245</t>
  </si>
  <si>
    <t>PALMOLIVE BAGNO ML 500 ORCHIDEA</t>
  </si>
  <si>
    <t>3574661833767</t>
  </si>
  <si>
    <t>LISTERINE COLLUTTORI0 ML80 DENTI/GENGIVE</t>
  </si>
  <si>
    <t>0810170060045</t>
  </si>
  <si>
    <t>FISSAN SHAMPOO ML400 ANTI-NODI</t>
  </si>
  <si>
    <t>8009470020107</t>
  </si>
  <si>
    <t>MONGE G.BONTA GATTO GR 400 CARNE</t>
  </si>
  <si>
    <t>PET FOOD &amp; SHOP</t>
  </si>
  <si>
    <t>UMIDO GATTO</t>
  </si>
  <si>
    <t>8009470020619</t>
  </si>
  <si>
    <t>MONGE G.BONTA GATTO GR 400 PESCE</t>
  </si>
  <si>
    <t>8009470020503</t>
  </si>
  <si>
    <t>MONGE G.BONTA GATTO GR 400 POLLO</t>
  </si>
  <si>
    <t>8009470020213</t>
  </si>
  <si>
    <t>MONGE G.BONTA GATTO GR 400 FEGATO/CONIG</t>
  </si>
  <si>
    <t>8009470041539</t>
  </si>
  <si>
    <t>MONGE G.BONTA CANE GR 400 CARNE</t>
  </si>
  <si>
    <t>UMIDO CANE</t>
  </si>
  <si>
    <t>8009470041584</t>
  </si>
  <si>
    <t>MONGE G.BONTA CANE GR 400 POL/TACCH.</t>
  </si>
  <si>
    <t>8009470041638</t>
  </si>
  <si>
    <t>MONGE G.BONTA CANE GR 400 AGNELLO RISO</t>
  </si>
  <si>
    <t>8009470008051</t>
  </si>
  <si>
    <t>MONGE LECHAT MPK ASSORTITI X4 GR 400</t>
  </si>
  <si>
    <t>8009470001328</t>
  </si>
  <si>
    <t>MONGE SPECIALDOG PATE GR400 VITELLO/VERD</t>
  </si>
  <si>
    <t>8009470001335</t>
  </si>
  <si>
    <t>MONGE SPECIALDOG PATE GR400 POLLO/CONIGL</t>
  </si>
  <si>
    <t>8009470041614</t>
  </si>
  <si>
    <t>MONGE G.BONTA CROCCHETTE KG 4</t>
  </si>
  <si>
    <t>CROCCANTINI CANE</t>
  </si>
  <si>
    <t>8009470001342</t>
  </si>
  <si>
    <t>MONGE SPECIALDOG PATE GR 400 AGNEL/TACCH</t>
  </si>
  <si>
    <t>8009470000116</t>
  </si>
  <si>
    <t>MONGE SPECIALDOG PATE GR400 TRIPPA MANZO</t>
  </si>
  <si>
    <t>8009470041591</t>
  </si>
  <si>
    <t>MONGE G.BONTA CROCCHETTE KG 10 MANZO</t>
  </si>
  <si>
    <t>7613034995414</t>
  </si>
  <si>
    <t>PURINA ADVENTUREOS STRIPS GR 90 CERVO</t>
  </si>
  <si>
    <t>SNACK X CANI</t>
  </si>
  <si>
    <t>3010470159068</t>
  </si>
  <si>
    <t>PURINA FRISKIES GATTO CROC KG 2 MANZ/POL</t>
  </si>
  <si>
    <t>CROCCANTINI GATTO</t>
  </si>
  <si>
    <t>3010470150119</t>
  </si>
  <si>
    <t>PURINA FRISKIES GATTO CROC KG 2 POL/TACC</t>
  </si>
  <si>
    <t>3010470159051</t>
  </si>
  <si>
    <t>PURINA FRISKIES GATTO CROC KG 2 CON/POL</t>
  </si>
  <si>
    <t>3010470154575</t>
  </si>
  <si>
    <t>PURINA FRISKIES CANE KG1.5 VITAFIT JUNIO</t>
  </si>
  <si>
    <t>3222270146173</t>
  </si>
  <si>
    <t>PURINA FRISKIES CANE KG1,5 SOFT MINI POL</t>
  </si>
  <si>
    <t>0000080361497</t>
  </si>
  <si>
    <t>PURINA GOURMET GOLD GR 85 DADINI SAL/POL</t>
  </si>
  <si>
    <t>0000080686859</t>
  </si>
  <si>
    <t>PURINA GOURMET GOLD GR 85 MOUSSE TACCHIN</t>
  </si>
  <si>
    <t>0000080634492</t>
  </si>
  <si>
    <t>PURINA GOURMET GOLD GR 85 PATE CONIGLIO</t>
  </si>
  <si>
    <t>0000080644040</t>
  </si>
  <si>
    <t>PURINA GOURMET GOLD GR 85 DADINI VITELLO</t>
  </si>
  <si>
    <t>0000080687177</t>
  </si>
  <si>
    <t>PURINA GOURMET GOLD GR 85 MOUSSE FEGATO</t>
  </si>
  <si>
    <t>0000080393320</t>
  </si>
  <si>
    <t>PURINA GOURMET GOLD GR 85 MOUSSE MANZO</t>
  </si>
  <si>
    <t>0000080393337</t>
  </si>
  <si>
    <t>PURINA GOURMET GOLD GR 85 MOUSSE POLLO</t>
  </si>
  <si>
    <t>0000080393313</t>
  </si>
  <si>
    <t>PURINA GOURMET GOLD GR 85 MOUSSE OCEAN</t>
  </si>
  <si>
    <t>8007520011549</t>
  </si>
  <si>
    <t>MIGLIORCANE BOCCONI KG1,25 POLLO/TACCHIN</t>
  </si>
  <si>
    <t>8007520011525</t>
  </si>
  <si>
    <t>MIGLIORCANE BOCCONI KG1,25 MANZO</t>
  </si>
  <si>
    <t>8007520011235</t>
  </si>
  <si>
    <t>MIGLIORCANE PATE GR 150 VS MANZO/CUORE</t>
  </si>
  <si>
    <t>8007520011266</t>
  </si>
  <si>
    <t>MIGLIORCANE PATE GR 150 VS POLLO/TACCHIN</t>
  </si>
  <si>
    <t>8007520024204</t>
  </si>
  <si>
    <t>MIGLIORCANE CROCCHETTE KG1,5 JUNIOR POLL</t>
  </si>
  <si>
    <t>8007520024211</t>
  </si>
  <si>
    <t>MIGLIORCANE CROCCHETTE KG1,5 MINI MANZO</t>
  </si>
  <si>
    <t>8007520014519</t>
  </si>
  <si>
    <t>MIGLIORGATTO PATE GR 100 VS POL/PROSCIUT</t>
  </si>
  <si>
    <t>8007520014533</t>
  </si>
  <si>
    <t>MIGLIORGATTO PATE GR 100 VS MAN/FEG/CAR</t>
  </si>
  <si>
    <t>8007520014557</t>
  </si>
  <si>
    <t>MIGLIORGATTO PATE GR 100 VS PESCE A/GAMB</t>
  </si>
  <si>
    <t>8007520014809</t>
  </si>
  <si>
    <t>MIGLIORGATTO BOCCONCINI GR85X4 PESCE</t>
  </si>
  <si>
    <t>8007520014816</t>
  </si>
  <si>
    <t>MIGLIORGATTO BOCCONCINI GR85X4 CARNE</t>
  </si>
  <si>
    <t>8007520013017</t>
  </si>
  <si>
    <t>MIGLIORGATTO PATE GR 100 VS SALMONE</t>
  </si>
  <si>
    <t>8007520013062</t>
  </si>
  <si>
    <t>MIGLIORGATTO PATE GR 100 VS MANZO/CUORE</t>
  </si>
  <si>
    <t>8007520013055</t>
  </si>
  <si>
    <t>MIGLIORGATTO PATE GR 100 VS POLLO/CONIGL</t>
  </si>
  <si>
    <t>8007229009557</t>
  </si>
  <si>
    <t>VITAKRAFT SACCHETTI RACCOGLIFECI 3X20PZ</t>
  </si>
  <si>
    <t>IGIENE CANE GATTO</t>
  </si>
  <si>
    <t>4008239288011</t>
  </si>
  <si>
    <t>VITAKRAFT BEEF STICK DOG GR 70 FORMAGGIO</t>
  </si>
  <si>
    <t>4008239288035</t>
  </si>
  <si>
    <t>VITAKRAFT BEEF STICK DOG GR 70 FEG/PATAT</t>
  </si>
  <si>
    <t>4008239288141</t>
  </si>
  <si>
    <t>VITAKRAFT CRISPY CRUNCH GR 60 RIP. POLLO</t>
  </si>
  <si>
    <t>SNACK X GATTI</t>
  </si>
  <si>
    <t>4008239288158</t>
  </si>
  <si>
    <t>VITAKRAFT CRISPY CRUNCH GR 60 RIP. SALMO</t>
  </si>
  <si>
    <t>7613287496591</t>
  </si>
  <si>
    <t>PURINA FELIX DELIZIOSE GR85X10 GELATINA</t>
  </si>
  <si>
    <t>8007520014014</t>
  </si>
  <si>
    <t>MIGLIORGATTO STRACCETTI GR100 MANZ/CAROT</t>
  </si>
  <si>
    <t>8007520014021</t>
  </si>
  <si>
    <t>MIGLIORGATTO STRACCETTI GR100 POLLO/TACC</t>
  </si>
  <si>
    <t>8007520014038</t>
  </si>
  <si>
    <t>MIGLIORGATTO STRACCETTI GR100 SALM/TONNO</t>
  </si>
  <si>
    <t>8059149430027</t>
  </si>
  <si>
    <t>AFFINITY ULTIMA CAT GR 440 POLLO E RISO</t>
  </si>
  <si>
    <t>8059149429991</t>
  </si>
  <si>
    <t>AFFINITY ULTIMA CAT GR 440 SALMONE RISO</t>
  </si>
  <si>
    <t>8059149430041</t>
  </si>
  <si>
    <t>AFFINITY ULTIMA CAT GR 440 MANZO E RISO</t>
  </si>
  <si>
    <t>8410650157313</t>
  </si>
  <si>
    <t>AFFINITY ULTIMA DOG MINI YORKSHIRE GR800</t>
  </si>
  <si>
    <t>8410650201313</t>
  </si>
  <si>
    <t>AFFINITY ULTIMA DOG MINI CHIHUAHUA GR800</t>
  </si>
  <si>
    <t>8410650214016</t>
  </si>
  <si>
    <t>AFFINITY ULTIMA DOG MINI ADULT POLL G800</t>
  </si>
  <si>
    <t>4008239582775</t>
  </si>
  <si>
    <t>VITAKRAFT CHEWS OSSO 14 CM 1PZ*</t>
  </si>
  <si>
    <t>4008239582768</t>
  </si>
  <si>
    <t>VITAKRAFT CHEWS BASTONCINI 12.5CM X 10P</t>
  </si>
  <si>
    <t>8009470060745</t>
  </si>
  <si>
    <t>MONGE SPECIALDOG EX GR720 BOCC MAIAL/TAC</t>
  </si>
  <si>
    <t>8009470060752</t>
  </si>
  <si>
    <t>MONGE SPECIALDOG EX GR720 BOCC VITE/POLL</t>
  </si>
  <si>
    <t>8009470009867</t>
  </si>
  <si>
    <t>MONGE SIMBA CANE CROCCANTINI KG20 MANZO</t>
  </si>
  <si>
    <t>8009470009874</t>
  </si>
  <si>
    <t>MONGE SIMBA CANE CROCCANTINI KG20 POLLO</t>
  </si>
  <si>
    <t>3010470154476</t>
  </si>
  <si>
    <t>PURINA FRISKIES ACTIVE DOG BEEF KG 1,5</t>
  </si>
  <si>
    <t>8009470041560</t>
  </si>
  <si>
    <t>MONGE G.BONTA CANE GR 1230 CARNE</t>
  </si>
  <si>
    <t>8009470041577</t>
  </si>
  <si>
    <t>MONGE G.BONTA CANE GR 1230 POLLO/TACC</t>
  </si>
  <si>
    <t>4008429065347</t>
  </si>
  <si>
    <t>SHEBA PATE GR 85 CLASSICO POLLO</t>
  </si>
  <si>
    <t>5998749139301</t>
  </si>
  <si>
    <t>WHISKAS CROCC. ADULT 1+ GR300 POLLO</t>
  </si>
  <si>
    <t>5998749117750</t>
  </si>
  <si>
    <t>CATISFACTION GR 60 SALMONE</t>
  </si>
  <si>
    <t>5998749117774</t>
  </si>
  <si>
    <t>CATISFACTION GR 60 POLLO</t>
  </si>
  <si>
    <t>5998749135839</t>
  </si>
  <si>
    <t>CATISFACTION GR 60 FORMAGGIO</t>
  </si>
  <si>
    <t>4008429122866</t>
  </si>
  <si>
    <t>CATSAN LETTIERA HYGIENE 10L SACCO</t>
  </si>
  <si>
    <t>4008429511110</t>
  </si>
  <si>
    <t>CESAR DELICATO PATE MANZO/POLLO 150</t>
  </si>
  <si>
    <t>4008429012617</t>
  </si>
  <si>
    <t>CESAR DELICATO PATE VITEL/POLLO 150</t>
  </si>
  <si>
    <t>4008429000713</t>
  </si>
  <si>
    <t>CESAR DELICATO PATE MANZO/VERD 150</t>
  </si>
  <si>
    <t>4008429000621</t>
  </si>
  <si>
    <t>CESAR DELICATO PATE POLLO/CAROT 150</t>
  </si>
  <si>
    <t>5010394133852</t>
  </si>
  <si>
    <t>PEDIGREE BISCROCK GR 500</t>
  </si>
  <si>
    <t>5010394996587</t>
  </si>
  <si>
    <t>PEDIGREE MARKIES GR 500</t>
  </si>
  <si>
    <t>5998749100172</t>
  </si>
  <si>
    <t>PEDIGREE ROPPER MANZO GR 70</t>
  </si>
  <si>
    <t>8009470115049</t>
  </si>
  <si>
    <t>MONGE LETTIERA GATTO LT 10</t>
  </si>
  <si>
    <t>8009470020367</t>
  </si>
  <si>
    <t>MONGE G.BONTA CROCCANT.GATTO GR400 CARNE</t>
  </si>
  <si>
    <t>8009470020374</t>
  </si>
  <si>
    <t>MONGE G.BONTA CROCCANT.GATTO GR400 POLLO</t>
  </si>
  <si>
    <t>8009470020381</t>
  </si>
  <si>
    <t>MONGE G.BONTA CROCCANT.GATTO GR400 PESCE</t>
  </si>
  <si>
    <t>8009470060097</t>
  </si>
  <si>
    <t>MONGE LECHAT EXCELLENCE GR400 STERILISED</t>
  </si>
  <si>
    <t>8009470060103</t>
  </si>
  <si>
    <t>MONGE LECHAT EXCELLENCE GR400 KITTEN</t>
  </si>
  <si>
    <t>8009470060110</t>
  </si>
  <si>
    <t>MONGE LECHAT EXCELLENCE GR400 ADULT</t>
  </si>
  <si>
    <t>8009470060004</t>
  </si>
  <si>
    <t>MONGE SPECIALDOG EXC. GR 800 POLLO</t>
  </si>
  <si>
    <t>8009470059893</t>
  </si>
  <si>
    <t>MONGE SPECIALDOG EXC. GR 800 SALMONE</t>
  </si>
  <si>
    <t>5998749139288</t>
  </si>
  <si>
    <t>WHISKAS CROCC. ADULT 1+ GR300 MANZO</t>
  </si>
  <si>
    <t>8009470000420</t>
  </si>
  <si>
    <t>MONGE LECHAT CROCCANTINO KG 1,5 - 3GUSTI</t>
  </si>
  <si>
    <t>8009470000185</t>
  </si>
  <si>
    <t>MONGE SPECIALDOG CROCCHETTE KG 5 POLLO</t>
  </si>
  <si>
    <t>8009470059886</t>
  </si>
  <si>
    <t>MONGE SPECIALDOG EXC. GR 800 AGNELLO</t>
  </si>
  <si>
    <t>8008180843457</t>
  </si>
  <si>
    <t>PURINA FRISKIES CANE DELIBON GR 130 BEEF</t>
  </si>
  <si>
    <t>7613035378636</t>
  </si>
  <si>
    <t>PURINA DENTALIFE LARGE GR 142</t>
  </si>
  <si>
    <t>7613035378742</t>
  </si>
  <si>
    <t>PURINA DENTALIFE SMALL GR 115</t>
  </si>
  <si>
    <t>7613035378681</t>
  </si>
  <si>
    <t>PURINA DENTALIFE MEDIUM GR 115</t>
  </si>
  <si>
    <t>7613037379396</t>
  </si>
  <si>
    <t>PURINA FELIX SFILACCETTI GR 320 SAL/TONN</t>
  </si>
  <si>
    <t>7613035425576</t>
  </si>
  <si>
    <t>PURINA FRISKIES GATTO CROC. GR 375 POLLO</t>
  </si>
  <si>
    <t>7613037379471</t>
  </si>
  <si>
    <t>PURINA FELIX SFILACCETTI GR 320 MANZ/POL</t>
  </si>
  <si>
    <t>3010470153967</t>
  </si>
  <si>
    <t>PURINA FRISKIES GATTO CROC GR400 CON/POL</t>
  </si>
  <si>
    <t>3010470153943</t>
  </si>
  <si>
    <t>PURINA FRISKIES GATTO CROC GR400 MA/PO/V</t>
  </si>
  <si>
    <t>3010470153981</t>
  </si>
  <si>
    <t>PURINA FRISKIES GATTO CROC GR400 PO/TA/V</t>
  </si>
  <si>
    <t>3010470153950</t>
  </si>
  <si>
    <t>PURINA FRISKIES GATTO CROC GR400 SALM/VE</t>
  </si>
  <si>
    <t>3539370534916</t>
  </si>
  <si>
    <t>PURINA FRISKIES LETTIERA GATTO KG 5</t>
  </si>
  <si>
    <t>8002205354966</t>
  </si>
  <si>
    <t>PURINA GOURMET PERLE GR 85 MANZO</t>
  </si>
  <si>
    <t>7613030433378</t>
  </si>
  <si>
    <t>PURINA GOURMET PERLE GR 85 VITELLO C/VER</t>
  </si>
  <si>
    <t>7613034146823</t>
  </si>
  <si>
    <t>PURINA ONE CANE GR 800 MINI ADULT MANZO</t>
  </si>
  <si>
    <t>7613034147486</t>
  </si>
  <si>
    <t>PURINA ONE CANE GR 800 MINI ACTIVE POLLO</t>
  </si>
  <si>
    <t>7613034146687</t>
  </si>
  <si>
    <t>PURINA ONE CANE GR 800 MINI WHT CNTL TAC</t>
  </si>
  <si>
    <t>8007520023603</t>
  </si>
  <si>
    <t>MIGLIORCANE BOCCONI GR 300 MANZO/VERDURE</t>
  </si>
  <si>
    <t>8007520023610</t>
  </si>
  <si>
    <t>MIGLIORCANE BOCCONI GR 300 POLLO/VERDURE</t>
  </si>
  <si>
    <t>8007520023702</t>
  </si>
  <si>
    <t>MIGLIORCANE BOCCONI GR 300 POLLO/TACCHIN</t>
  </si>
  <si>
    <t>8007520010139</t>
  </si>
  <si>
    <t>MIGLIORCANE ACTIVE KG 4 CROCCHETTE MANZO</t>
  </si>
  <si>
    <t>8007520010177</t>
  </si>
  <si>
    <t>MIGLIORCANE ACTIVE KG 10 CROCCHETTE MANZ</t>
  </si>
  <si>
    <t>8007520010283</t>
  </si>
  <si>
    <t>MIGLIORCANE SPECIALMENU KG 4 POLLO/VERD</t>
  </si>
  <si>
    <t>8007520012188</t>
  </si>
  <si>
    <t>MIGLIORGATTO BOCCONCINI GR 405 POLL/TACC</t>
  </si>
  <si>
    <t>8007520012249</t>
  </si>
  <si>
    <t>MIGLIORGATTO BOCCONCINI GR 405 PESCE</t>
  </si>
  <si>
    <t>8007520012133</t>
  </si>
  <si>
    <t>MIGLIORGATTO BOCCONCINI GR 405 SELVAGGIN</t>
  </si>
  <si>
    <t>8007520012126</t>
  </si>
  <si>
    <t>MIGLIORGATTO BOCCONCINI GR 405 MANZO</t>
  </si>
  <si>
    <t>8007520012157</t>
  </si>
  <si>
    <t>MIGLIORGATTO BOCCONCINI GR 405 SALMONE</t>
  </si>
  <si>
    <t>8007520012225</t>
  </si>
  <si>
    <t>MIGLIORGATTO BOCCONCINI GR 405 CONIGLIO</t>
  </si>
  <si>
    <t>8007520012423</t>
  </si>
  <si>
    <t>MIGLIORGATTO PATE GR 400 LATTA VITEL/CAR</t>
  </si>
  <si>
    <t>8007520012447</t>
  </si>
  <si>
    <t>MIGLIORGATTO PATE GR 400 LATTA TON/SALM</t>
  </si>
  <si>
    <t>8007520012454</t>
  </si>
  <si>
    <t>MIGLIORGATTO PATE GR 400 LATTA POL/TACCH</t>
  </si>
  <si>
    <t>8007520010504</t>
  </si>
  <si>
    <t>MIGLIORGATTO CROCC GR 400 MANZO</t>
  </si>
  <si>
    <t>8007520010528</t>
  </si>
  <si>
    <t>MIGLIORGATTO CROCC GR 400 PESCE</t>
  </si>
  <si>
    <t>8007520010535</t>
  </si>
  <si>
    <t>MIGLIORGATTO CROCC GR 400 POLLO</t>
  </si>
  <si>
    <t>8007520105224</t>
  </si>
  <si>
    <t>MIGLIORGATTO CROCCANTINI KG 2 MANZO</t>
  </si>
  <si>
    <t>8007520105200</t>
  </si>
  <si>
    <t>MIGLIORGATTO CROCCANTINI KG 2 POLL/TACCH</t>
  </si>
  <si>
    <t>8007520105217</t>
  </si>
  <si>
    <t>MIGLIORGATTO CROCCANTINI KG 2 SALMONE</t>
  </si>
  <si>
    <t>8007520011204</t>
  </si>
  <si>
    <t>MIGLIORCANE BOCCONI GR 405 LATTA MANZO</t>
  </si>
  <si>
    <t>8007520011105</t>
  </si>
  <si>
    <t>MIGLIORCANE BOCCONI GR 405 LATTA POL/TAC</t>
  </si>
  <si>
    <t>8007520011259</t>
  </si>
  <si>
    <t>MIGLIORCANE BOCCONI GR 405 LATTA SELVAGG</t>
  </si>
  <si>
    <t>8007229126926</t>
  </si>
  <si>
    <t>VITAKRAFT CHEWS OSSO NATURAL PROSC. L</t>
  </si>
  <si>
    <t>4008239140357</t>
  </si>
  <si>
    <t>VITAKRAFT LETTIERA MAGIC CLEAN LT 5</t>
  </si>
  <si>
    <t>4008239230096</t>
  </si>
  <si>
    <t>VITAKRAFT BEEF STICK DOG GR 12 MANZO</t>
  </si>
  <si>
    <t>4008239230294</t>
  </si>
  <si>
    <t>VITAKRAFT BEEF STICK DOG GR 12 SELVAGGIN</t>
  </si>
  <si>
    <t>4008239241900</t>
  </si>
  <si>
    <t>VITAKRAFT CAT STICK MINI GR 18 ANAT/CON.</t>
  </si>
  <si>
    <t>4008239241924</t>
  </si>
  <si>
    <t>VITAKRAFT CAT STICK MINI GR 18 TACC/AGNE</t>
  </si>
  <si>
    <t>4008239288165</t>
  </si>
  <si>
    <t>VITAKRAFT TRIO MIX GATTI GR 60 POLLAME</t>
  </si>
  <si>
    <t>4008239288172</t>
  </si>
  <si>
    <t>VITAKRAFT TRIO MIX GATTI GR 60 PESCE</t>
  </si>
  <si>
    <t>8007229315832</t>
  </si>
  <si>
    <t>VITAKRAFT CHEWS OSSO PROSCIUT. IT MIS. M</t>
  </si>
  <si>
    <t>4008239393142</t>
  </si>
  <si>
    <t>VITAKRAFT CAT STICK MINI GR 18 SALMONE</t>
  </si>
  <si>
    <t>7613287486776</t>
  </si>
  <si>
    <t>PURINA FELIX GHIOTTONERIE GR85X4 AGN/CON</t>
  </si>
  <si>
    <t>7613287486905</t>
  </si>
  <si>
    <t>PURINA FELIX GHIOTTONERIE GR85X4 SAL/ZUC</t>
  </si>
  <si>
    <t>7613287486998</t>
  </si>
  <si>
    <t>PURINA FELIX GHIOTTONERIE GR85X4 MAN/CAR</t>
  </si>
  <si>
    <t>7613287487162</t>
  </si>
  <si>
    <t>PURINA FELIX GHIOTTONERIE GR85X4 SAL/TON</t>
  </si>
  <si>
    <t>8007520023344</t>
  </si>
  <si>
    <t>MIGLIORCANE I PREFERITI KG2,5 PESCE</t>
  </si>
  <si>
    <t>8007520023368</t>
  </si>
  <si>
    <t>MIGLIORCANE I PREFERITI KG2,5 TACCHINO</t>
  </si>
  <si>
    <t>4770608262310</t>
  </si>
  <si>
    <t>WHISKAS PRANZETTI GR50X6 CARNI BIAN</t>
  </si>
  <si>
    <t>4770608262266</t>
  </si>
  <si>
    <t>WHISKAS PRANZETTI GR50X6 PESCE</t>
  </si>
  <si>
    <t>5900951303173</t>
  </si>
  <si>
    <t>WHISKAS PURE DELIGHT GR85X4 TENERE DELIC</t>
  </si>
  <si>
    <t>5900951303234</t>
  </si>
  <si>
    <t>WHISKAS PURE DELIGHT GR85X4 BOCC. PESCE</t>
  </si>
  <si>
    <t>4008429142390</t>
  </si>
  <si>
    <t>SHEBA NATURE'S COLLEC. GR85 SALMON/PISEL</t>
  </si>
  <si>
    <t>4008429142406</t>
  </si>
  <si>
    <t>SHEBA NATURE'S COLLEC. GR85 POLLO/PEPER.</t>
  </si>
  <si>
    <t>4008429065323</t>
  </si>
  <si>
    <t>SHEBA PATE GR 85 CLASSICO MANZO</t>
  </si>
  <si>
    <t>4008429066788</t>
  </si>
  <si>
    <t>CESAR CHEF GR 150 PESCE/RISO/VERDUR</t>
  </si>
  <si>
    <t>8445290071842</t>
  </si>
  <si>
    <t>PURINA ONE GATTO GR 800 ADULT POLLO CER</t>
  </si>
  <si>
    <t>8445290099426</t>
  </si>
  <si>
    <t>PURINA ONE GATTO GR 800 STERILCAT MANZO</t>
  </si>
  <si>
    <t>8007091005923</t>
  </si>
  <si>
    <t>WOW SALVIETTE IMBEVUTE PETS X30</t>
  </si>
  <si>
    <t>7613036342230</t>
  </si>
  <si>
    <t>PURINA DENTALIFE EXTRA MINI 7 STICK</t>
  </si>
  <si>
    <t>8445290071996</t>
  </si>
  <si>
    <t>PURINA ONE GATTO GR 800 JUNIOR POLLO</t>
  </si>
  <si>
    <t>5998749144534</t>
  </si>
  <si>
    <t>PEDIGREE DENTASTICK MEDIO DOG 128G</t>
  </si>
  <si>
    <t>5998749144503</t>
  </si>
  <si>
    <t>PEDIGREE DENTASTIX LARGE X4 154 GR</t>
  </si>
  <si>
    <t>5998749144510</t>
  </si>
  <si>
    <t>PEDIGREE DENTASTIX SMALL X7 110 GR</t>
  </si>
  <si>
    <t>5900951303913</t>
  </si>
  <si>
    <t>KITEKAT GR 85 SALMONE IN SALSA</t>
  </si>
  <si>
    <t>5900951303906</t>
  </si>
  <si>
    <t>KITEKAT GR 85 MANZO IN SALSA</t>
  </si>
  <si>
    <t>5900951303920</t>
  </si>
  <si>
    <t>KITEKAT GR 85 POLLO IN SALSA</t>
  </si>
  <si>
    <t>8007520027380</t>
  </si>
  <si>
    <t>MIGLIORGATTO SP.IT GR100 PATE MANZO</t>
  </si>
  <si>
    <t>8007520027403</t>
  </si>
  <si>
    <t>MIGLIORGATTO SP.IT GR100 PATE POL/CA/FAG</t>
  </si>
  <si>
    <t>8007520027410</t>
  </si>
  <si>
    <t>MIGLIORGATTO SP.IT GR100 PATE POLLO/TACC</t>
  </si>
  <si>
    <t>8007520027106</t>
  </si>
  <si>
    <t>MIGLIORCANE SP.IT MINI CROC. GR800 PO/PI</t>
  </si>
  <si>
    <t>8007520027113</t>
  </si>
  <si>
    <t>MIGLIORCANE SP.IT MINI CROC. GR800 MA/VE</t>
  </si>
  <si>
    <t>8059149430065</t>
  </si>
  <si>
    <t>AFFINITY ULTIMA CAT JUNIOR GR 440 POLLO</t>
  </si>
  <si>
    <t>8059149429960</t>
  </si>
  <si>
    <t>AFFINITY ULTIMA CAT GR 440 HAIRBALL</t>
  </si>
  <si>
    <t>8059149429977</t>
  </si>
  <si>
    <t>AFFINITY ULTIMA CAT GR 440 URINARY TRACT</t>
  </si>
  <si>
    <t>8059149429984</t>
  </si>
  <si>
    <t>AFFINITY ULTIMA CAT GR 440 APP.DIFFICILE</t>
  </si>
  <si>
    <t>8059149430010</t>
  </si>
  <si>
    <t>AFFINITY ULTIMA CAT GR440 STERILIZ.POLLO</t>
  </si>
  <si>
    <t>8059149430003</t>
  </si>
  <si>
    <t>AFFINITY ULTIMA CAT GR440 STERIL.SALMONE</t>
  </si>
  <si>
    <t>8059149430034</t>
  </si>
  <si>
    <t>AFFINITY ULTIMA CAT GR440 STERILIZ.MANZO</t>
  </si>
  <si>
    <t>8410650270883</t>
  </si>
  <si>
    <t>AFFINITY ULTIMA CAT WET GR85 STER.MANZO</t>
  </si>
  <si>
    <t>3065890114067</t>
  </si>
  <si>
    <t>CESAR CUORE DI VERDURE GR150 MANZO</t>
  </si>
  <si>
    <t>3065890114128</t>
  </si>
  <si>
    <t>CESAR CUORE DI VERDURE GR150 POLLO</t>
  </si>
  <si>
    <t>5998749142417</t>
  </si>
  <si>
    <t>CATISFACTION GR 60 ERBA GATTA POUCH</t>
  </si>
  <si>
    <t>4008239582751</t>
  </si>
  <si>
    <t>VITAKRAFT CHEWS OSSO 8 CM X 2PZ</t>
  </si>
  <si>
    <t>4008239231093</t>
  </si>
  <si>
    <t>VITAKRAFT BEEF STICK DOG GR 12 AGNELLO</t>
  </si>
  <si>
    <t>4008239585974</t>
  </si>
  <si>
    <t>VITAKRAFT BONAS BASTONCINI GR80 POLLO</t>
  </si>
  <si>
    <t>5010348233775</t>
  </si>
  <si>
    <t>PURINA FRISKIES SHAPES DOG BIEX GR400</t>
  </si>
  <si>
    <t>8009470060882</t>
  </si>
  <si>
    <t>MONGE LECHAT GR400 BOCCONCINI SALM/POLLO</t>
  </si>
  <si>
    <t>8009470060899</t>
  </si>
  <si>
    <t>MONGE LECHAT GR400 BOCCONCINI POLL/MAIAL</t>
  </si>
  <si>
    <t>8009470060905</t>
  </si>
  <si>
    <t>MONGE LECHAT GR400 BOCCONCINI VITEL/TACC</t>
  </si>
  <si>
    <t>8009470060912</t>
  </si>
  <si>
    <t>MONGE LECHAT EXCEL. GR400 PATE MANZO</t>
  </si>
  <si>
    <t>8009470060929</t>
  </si>
  <si>
    <t>MONGE LECHAT EXCEL. GR400 PATE TACCHINO</t>
  </si>
  <si>
    <t>8009470001588</t>
  </si>
  <si>
    <t>MONGE LECHAT CROCCANTINI KG1,5 KITTEN</t>
  </si>
  <si>
    <t>8009470000284</t>
  </si>
  <si>
    <t>MONGE LECHAT CROCCANTINI KG1,5 TONN/SALM</t>
  </si>
  <si>
    <t>8009470000291</t>
  </si>
  <si>
    <t>MONGE LECHAT CROCCANTINI KG1,5 POLL/TACC</t>
  </si>
  <si>
    <t>8009470000307</t>
  </si>
  <si>
    <t>MONGE LECHAT CROCCANTINI KG1,5 MANZ/VERD</t>
  </si>
  <si>
    <t>8009470060714</t>
  </si>
  <si>
    <t>MONGE SPECIALDOG EX GR400 BOCC MAIAL/TAC</t>
  </si>
  <si>
    <t>8009470060721</t>
  </si>
  <si>
    <t>MONGE SPECIALDOG EX GR400 BOCC POLL/TONN</t>
  </si>
  <si>
    <t>8009470007603</t>
  </si>
  <si>
    <t>MONGE SPECIALDOG CROCCHETTE KG4 TON/RISO</t>
  </si>
  <si>
    <t>8009470007610</t>
  </si>
  <si>
    <t>MONGE SPECIALDOG CROCCHETTE KG4 AGN/RISO</t>
  </si>
  <si>
    <t>8009470007672</t>
  </si>
  <si>
    <t>MONGE SPECIALDOG CROCCHETTE KG4 PUPPY/JU</t>
  </si>
  <si>
    <t>8009470007689</t>
  </si>
  <si>
    <t>MONGE SPECIALDOG CROCCHETTE KG4 REGULAR</t>
  </si>
  <si>
    <t>8009470016063</t>
  </si>
  <si>
    <t>MONGE SIMBA GATTO CROCCANTINI KG2 POLLO</t>
  </si>
  <si>
    <t>8009470009041</t>
  </si>
  <si>
    <t>MONGE SIMBA GATTO CROCCANTINI KG2 MANZO</t>
  </si>
  <si>
    <t>8009470009560</t>
  </si>
  <si>
    <t>MONGE SIMBA CANE CROCCANTINI KG4 MANZO</t>
  </si>
  <si>
    <t>8009470009812</t>
  </si>
  <si>
    <t>MONGE SIMBA CANE CROCCANTINI KG4 POLLO</t>
  </si>
  <si>
    <t>8009470009843</t>
  </si>
  <si>
    <t>MONGE SIMBA CANE CROCCANTINI KG10 MANZO</t>
  </si>
  <si>
    <t>8009470009850</t>
  </si>
  <si>
    <t>MONGE SIMBA CANE CROCCANTINI KG10 POLLO</t>
  </si>
  <si>
    <t>8445291538139</t>
  </si>
  <si>
    <t>PURINA FELIX DELI MOMENTS GR10X4 ANATRA</t>
  </si>
  <si>
    <t>8445291537132</t>
  </si>
  <si>
    <t>PURINA FELIX DELI MOMENTS GR10X4 SALMONE</t>
  </si>
  <si>
    <t>8445291532472</t>
  </si>
  <si>
    <t>PURINA FELIX DELI MOMENTS GR10X4 POLLO</t>
  </si>
  <si>
    <t>8718951667631</t>
  </si>
  <si>
    <t>AJAX WC POWER SPRAY ML600</t>
  </si>
  <si>
    <t>5000394176645</t>
  </si>
  <si>
    <t>DURACELL PLUS AAA B4 STILO POWERBOOST</t>
  </si>
  <si>
    <t>0000059099659</t>
  </si>
  <si>
    <t>DOVE DEO STICK ML50 ORIGINAL</t>
  </si>
  <si>
    <t>CHANTECLAIR SGRAS. TRIG. ML625 MULTIUSO</t>
  </si>
  <si>
    <t>8017331089675</t>
  </si>
  <si>
    <t>BLANX DENT. ML 75 BLACK VOLCANO</t>
  </si>
  <si>
    <t>8003650012548</t>
  </si>
  <si>
    <t>8007520027236</t>
  </si>
  <si>
    <t>MIGLIORCANE SP.IT BOCCONI GR405 MA/PA/CA</t>
  </si>
  <si>
    <t>8007520027212</t>
  </si>
  <si>
    <t>MIGLIORCANE SP.IT BOCCONI GR405 SUINO</t>
  </si>
  <si>
    <t>8007520027342</t>
  </si>
  <si>
    <t>MIGLIORGATTO SP.IT BOCCONI GR405 SUINO</t>
  </si>
  <si>
    <t>8007520027182</t>
  </si>
  <si>
    <t>MIGLIORGATTO SP.IT CROC GR400 MAN/AV/BAR</t>
  </si>
  <si>
    <t>8007520027168</t>
  </si>
  <si>
    <t>MIGLIORGATTO SP.IT CROC GR400 POL/ORZ/PI</t>
  </si>
  <si>
    <t>8007520027175</t>
  </si>
  <si>
    <t>MIGLIORGATTO SP.IT CROC GR400 SUINO/VERD</t>
  </si>
  <si>
    <t>8007520027205</t>
  </si>
  <si>
    <t>MIGLIORGATTO SP.IT CROC KG1,5 MA/AV/BARB</t>
  </si>
  <si>
    <t>8007520027199</t>
  </si>
  <si>
    <t>MIGLIORGATTO SP.IT CROC KG1,5 SUINO/VERD</t>
  </si>
  <si>
    <t>8053017190105</t>
  </si>
  <si>
    <t>VALLE NATURALMENTE GR 250 X 2</t>
  </si>
  <si>
    <t>BURRO E MARGARINA</t>
  </si>
  <si>
    <t>SALUMI A TAGLIO</t>
  </si>
  <si>
    <t>2572850000000</t>
  </si>
  <si>
    <t>ROVAGNATI PR.COTTO G.BISCOTTO DELI KG9X2</t>
  </si>
  <si>
    <t>SPECIALITA' GASTRONOMICHE</t>
  </si>
  <si>
    <t>FORMAGGI A TAGLIO</t>
  </si>
  <si>
    <t>FORMAGGI LIBERO CONSUMO</t>
  </si>
  <si>
    <t>0000000041201</t>
  </si>
  <si>
    <t>ANTICAPIEVE PROSCIUTTO S/O GRPIEVE 2X7KG</t>
  </si>
  <si>
    <t>8010146003102</t>
  </si>
  <si>
    <t>VITTORIA FR OLIVE VERDI SICILIA 000 KG 5</t>
  </si>
  <si>
    <t>PRECOTTI</t>
  </si>
  <si>
    <t>4019300155491</t>
  </si>
  <si>
    <t>EXQUISA FORMAGGIO FRESCO GR175 CLASSICO</t>
  </si>
  <si>
    <t>8008110002107</t>
  </si>
  <si>
    <t>AIA WURSTEL WUDY FORMAGGIO GR 150</t>
  </si>
  <si>
    <t>2012050000000</t>
  </si>
  <si>
    <t>MONTORSI PROSC.CRUDO PRIMAMORE PRES.K7X2</t>
  </si>
  <si>
    <t>2024020000000</t>
  </si>
  <si>
    <t>MONTORSI CULATTA S/V KG 4,5</t>
  </si>
  <si>
    <t>SALUMI LIBERO SERVIZIO</t>
  </si>
  <si>
    <t>8028257008329</t>
  </si>
  <si>
    <t>NEGRONI VS BRESAOLA PUNTA D ANCA GR 90</t>
  </si>
  <si>
    <t>8028257011497</t>
  </si>
  <si>
    <t>NEGRONI VS PROSC. COTTO STELLA GR 110</t>
  </si>
  <si>
    <t>8000430194227</t>
  </si>
  <si>
    <t>GALBANI S.LUCIA RICOTTA GR 250</t>
  </si>
  <si>
    <t>2610770000000</t>
  </si>
  <si>
    <t>0000080331759</t>
  </si>
  <si>
    <t>VALLEPIU' PESTO GR 100</t>
  </si>
  <si>
    <t>SUGHI PRONTI</t>
  </si>
  <si>
    <t>0000080497745</t>
  </si>
  <si>
    <t>VALLEPIU' PESTO SENZA AGLIO GR 90</t>
  </si>
  <si>
    <t>2277187000000</t>
  </si>
  <si>
    <t>DIANO GRAN DIANO AFFUMICATO KG 3.5 X2</t>
  </si>
  <si>
    <t>YOGURT</t>
  </si>
  <si>
    <t>3023290720820</t>
  </si>
  <si>
    <t>PERUGINA FR CREME DESSERT GR280 CIOC/BIA</t>
  </si>
  <si>
    <t>DESSERT DOLCI</t>
  </si>
  <si>
    <t>3023290474884</t>
  </si>
  <si>
    <t>PERUGINA FR CREME GR280 CIOC. LATTE</t>
  </si>
  <si>
    <t>3023290719206</t>
  </si>
  <si>
    <t>PERUGINA FR NUVOLE GR 240 FIORDILATTE</t>
  </si>
  <si>
    <t>3023290798041</t>
  </si>
  <si>
    <t>PERUGINA FR NUVOLE GR 240 CIOCC. LATTE</t>
  </si>
  <si>
    <t>8435257037288</t>
  </si>
  <si>
    <t>NESTLE FR SHAKE GR 180 NESQUIK</t>
  </si>
  <si>
    <t>BEVANDE A BASE DI LATTE</t>
  </si>
  <si>
    <t>8002004017857</t>
  </si>
  <si>
    <t>BIRAGHI GRATTUGIATO CENTO BONTA' GR 100</t>
  </si>
  <si>
    <t>0000080391005</t>
  </si>
  <si>
    <t>PARMAREGGIO SNACK GR 20 X 5</t>
  </si>
  <si>
    <t>8010721977040</t>
  </si>
  <si>
    <t>GRANTERRE PARMAR. MERENDA ABC SNACK 162G</t>
  </si>
  <si>
    <t>MERENDE DA FRIGO</t>
  </si>
  <si>
    <t>0000000071178</t>
  </si>
  <si>
    <t>GRANTERRE PARMAR. MERENDA ABC SNAC IVA4</t>
  </si>
  <si>
    <t>0000000071185</t>
  </si>
  <si>
    <t>GRANTERRE PARMAR. MERENDA ABC SNAC IVA10</t>
  </si>
  <si>
    <t>8010721977002</t>
  </si>
  <si>
    <t>GRANTERRE PARMAR. MERENDA ABC FORMAGGINO</t>
  </si>
  <si>
    <t>0000000071215</t>
  </si>
  <si>
    <t>GRANTERRE PARMAR. MERENDA ABC FORM IVA4</t>
  </si>
  <si>
    <t>0000000071222</t>
  </si>
  <si>
    <t>GRANTERRE PARMAR. MERENDA ABC FORM IVA10</t>
  </si>
  <si>
    <t>LATTICINI</t>
  </si>
  <si>
    <t>3023290012079</t>
  </si>
  <si>
    <t>NESTLE FR SVELTESSE KEFIR ML500 BIANCO</t>
  </si>
  <si>
    <t>3023290012109</t>
  </si>
  <si>
    <t>NESTLE FR SVELTESSE KEFIR ML500 FRAGOLA</t>
  </si>
  <si>
    <t>3023290222409</t>
  </si>
  <si>
    <t>PERUGINA FR NUVOLE GR 240 CIOCC.FONDENTE</t>
  </si>
  <si>
    <t>8022411000334</t>
  </si>
  <si>
    <t>DIANO DIANINO AFFUMICATO GR 550</t>
  </si>
  <si>
    <t>PASTA FRESCA</t>
  </si>
  <si>
    <t>8000430070798</t>
  </si>
  <si>
    <t>GALBANI GALBANINO LIGHT GR 230</t>
  </si>
  <si>
    <t>8000430194159</t>
  </si>
  <si>
    <t>2704580000000</t>
  </si>
  <si>
    <t>PALMIERI MORTADELLA BOL IGP KG 13 C/PIS.</t>
  </si>
  <si>
    <t>8004603100282</t>
  </si>
  <si>
    <t>AURICCHIO PROVOLIZIE GR 100 FETTE DOLCI</t>
  </si>
  <si>
    <t>8004603100435</t>
  </si>
  <si>
    <t>AURICCHIO PROVOLIZIE GR 100 FETTE PICCAN</t>
  </si>
  <si>
    <t>8004603100459</t>
  </si>
  <si>
    <t>AURICCHIO PROVOLONE DOLCE GR 150 TERRINA</t>
  </si>
  <si>
    <t>8004603100442</t>
  </si>
  <si>
    <t>AURICCHIO PROVOLIZIE GR 100 FETTE AFFUMI</t>
  </si>
  <si>
    <t>8010721976944</t>
  </si>
  <si>
    <t>GRANTERRE PARMAR. MERENDA ABC CROSTATINA</t>
  </si>
  <si>
    <t>0000000121637</t>
  </si>
  <si>
    <t>GRANTERRE PARMAR. MERENDA ABC CROS IVA10</t>
  </si>
  <si>
    <t>0000000121644</t>
  </si>
  <si>
    <t>GRANTERRE PARMAR. MERENDA ABC CROS IVA22</t>
  </si>
  <si>
    <t>2883987000000</t>
  </si>
  <si>
    <t>IAVARONE CICCIOLI KG 5 SV X1 PZ</t>
  </si>
  <si>
    <t>0000080179122</t>
  </si>
  <si>
    <t>PREALPI DINKI FORMAGGINI GR 140</t>
  </si>
  <si>
    <t>0000000126953</t>
  </si>
  <si>
    <t>EMMENTALER SVIZZERO DOP 7KG X 2PZ</t>
  </si>
  <si>
    <t>8000430240108</t>
  </si>
  <si>
    <t>GALBANI FORMAGGINI X8 BEL PAESE GR 175</t>
  </si>
  <si>
    <t>8013165060019</t>
  </si>
  <si>
    <t>ZORBAS FETA GR 200 SOTTOVUOTO</t>
  </si>
  <si>
    <t>8001665112468</t>
  </si>
  <si>
    <t>RANA LASAGNA ALL'UOVO GR 250 SFOGLIAVELO</t>
  </si>
  <si>
    <t>8028257008244</t>
  </si>
  <si>
    <t>NEGRONI VS SALAME MILANO ITALIANO GR 100</t>
  </si>
  <si>
    <t>8000430194234</t>
  </si>
  <si>
    <t>GALBANI S.LUCIA RICOTTA S/LATTOSIO GR230</t>
  </si>
  <si>
    <t>BASI PASTA FRESCA</t>
  </si>
  <si>
    <t>8032618615798</t>
  </si>
  <si>
    <t>BRAZZALE GRAN MORAVIA FORM.SCAGLIE GR80</t>
  </si>
  <si>
    <t>8001605006638</t>
  </si>
  <si>
    <t>BRAZZALE GRAN MORAVIA FORMA KG 36</t>
  </si>
  <si>
    <t>8032618619680</t>
  </si>
  <si>
    <t>BRAZZALE GRAN MORAVIA FORM. GRATT. GR 80</t>
  </si>
  <si>
    <t>2814143000000</t>
  </si>
  <si>
    <t>TRENTA FORMAGGIO FORMA KG 5 CA.</t>
  </si>
  <si>
    <t>8001209057149</t>
  </si>
  <si>
    <t>TRENTA FORMAGGIO A FETTE GR 125</t>
  </si>
  <si>
    <t>8010721981078</t>
  </si>
  <si>
    <t>GRANTERRE PARMAREGGIO ABC SNACK MAXI THE</t>
  </si>
  <si>
    <t>0000000154864</t>
  </si>
  <si>
    <t>GRANTERRE PARMAREGGIO ABC SNACK MA IVA4</t>
  </si>
  <si>
    <t>0000000154871</t>
  </si>
  <si>
    <t>GRANTERRE PARMAREGGIO ABC SNACK MA IVA22</t>
  </si>
  <si>
    <t>2258730000000</t>
  </si>
  <si>
    <t>BOMBIERI SPECK ALPENROSE SV KG5X2 SQUADR</t>
  </si>
  <si>
    <t>8058481630027</t>
  </si>
  <si>
    <t>PINSA CESARE GR 250 X2</t>
  </si>
  <si>
    <t>PANIFICATI FRESCHI</t>
  </si>
  <si>
    <t>0000000204248</t>
  </si>
  <si>
    <t>NEGRONI 4 CASTELLI MORTADELLA ORO KG15</t>
  </si>
  <si>
    <t>3023290076361</t>
  </si>
  <si>
    <t>NESTLE FR SVELTESSE KEFIR 0 ML500 BIANCO</t>
  </si>
  <si>
    <t>8034066307317</t>
  </si>
  <si>
    <t>MILK KEFIR GR150 CREMOSO BIANCO</t>
  </si>
  <si>
    <t>8034066307324</t>
  </si>
  <si>
    <t>MILK KEFIR GR150 CREMOSO FRAGOLE/FR.BOSC</t>
  </si>
  <si>
    <t>8034066307331</t>
  </si>
  <si>
    <t>MILK KEFIR GR150 CREMOSO MIRTILLO NERO</t>
  </si>
  <si>
    <t>8034066307546</t>
  </si>
  <si>
    <t>MILK KEFIR GR150 CREMOSO AVENA E NOCI</t>
  </si>
  <si>
    <t>2214096000000</t>
  </si>
  <si>
    <t>MANTUANELLA FORMAGGIO CLAS . 1/8 KG4X4PZ</t>
  </si>
  <si>
    <t>2958254000000</t>
  </si>
  <si>
    <t>CASTELLI FORMAGGIO P.DURA 1/8 KG4,5X2</t>
  </si>
  <si>
    <t>3023290081259</t>
  </si>
  <si>
    <t>NESTLE FR SHAKE GR216 NESCAFE ESPRESSO</t>
  </si>
  <si>
    <t>3023290081273</t>
  </si>
  <si>
    <t>NESTLE FR SHAKE GR216 NESCAFE CAPPUCCINO</t>
  </si>
  <si>
    <t>8000430070927</t>
  </si>
  <si>
    <t>GALBANI GALBANINO SZ LATTOSIO GR230 NEW</t>
  </si>
  <si>
    <t>8005121216400</t>
  </si>
  <si>
    <t>DIVELLA PASTA FR GR250 TORTELLONI RIC/SP</t>
  </si>
  <si>
    <t>8005121216417</t>
  </si>
  <si>
    <t>DIVELLA PASTA FR GR250 TORTELLINI P.CRUD</t>
  </si>
  <si>
    <t>8005121216424</t>
  </si>
  <si>
    <t>DIVELLA PASTA FR GR250 TORTELLINI CARNE</t>
  </si>
  <si>
    <t>8000430166101</t>
  </si>
  <si>
    <t>GALBANI S.LUCIA FIOCCHI DI LATTE GR 180</t>
  </si>
  <si>
    <t>8010861003890</t>
  </si>
  <si>
    <t>PINNA PECORINO ROMANO GRATTUGIATO GR100</t>
  </si>
  <si>
    <t>2102120000000</t>
  </si>
  <si>
    <t>ALIMENTA EMMENTAL BAVARESE KG2,5X4</t>
  </si>
  <si>
    <t>3023290081907</t>
  </si>
  <si>
    <t>NESTLE FR SVELTESSE KEFIR 0 ML500 FRAGOL</t>
  </si>
  <si>
    <t>8034066307386</t>
  </si>
  <si>
    <t>MILK KEFIR GR150 CREMOSO MELOGRAN/LAMPON</t>
  </si>
  <si>
    <t>8033629408003</t>
  </si>
  <si>
    <t>PARMALAT FR PIACERE YOGURT GR115X2 ALBIC</t>
  </si>
  <si>
    <t>8033629408027</t>
  </si>
  <si>
    <t>PARMALAT FR PIACERE YOGURT GR115X2 CAFFE</t>
  </si>
  <si>
    <t>8033629408010</t>
  </si>
  <si>
    <t>PARMALAT FR PIACERE YOGURT GR115X2 COCCO</t>
  </si>
  <si>
    <t>8033629408034</t>
  </si>
  <si>
    <t>PARMALAT FR PIACERE YOGURT GR115X2 VANIG</t>
  </si>
  <si>
    <t>8002004900036</t>
  </si>
  <si>
    <t>BIRAGHI BI-SNACK CON TARALLI GR16.67+20</t>
  </si>
  <si>
    <t>8010861003678</t>
  </si>
  <si>
    <t>PINNA PECORINO ROMANO GR200 SPICCHIO</t>
  </si>
  <si>
    <t>8004673220675</t>
  </si>
  <si>
    <t>SORESINA BURRO GRAN SORESINA GR100 PANI</t>
  </si>
  <si>
    <t>3023290083598</t>
  </si>
  <si>
    <t>NESTLE FR SVELTESSE KEFIR ML500 AVENA</t>
  </si>
  <si>
    <t>2973926100000</t>
  </si>
  <si>
    <t>MANNONI FORMAGGIO CORSARO FORMA KG18</t>
  </si>
  <si>
    <t>2796892000000</t>
  </si>
  <si>
    <t>MANNONI FORMAGGIO CORSARO FORMA KG18 NER</t>
  </si>
  <si>
    <t>8008110043858</t>
  </si>
  <si>
    <t>AIA WURSTEL WUDY SUINO GR100 EXTRAGUSTO</t>
  </si>
  <si>
    <t>8008110043360</t>
  </si>
  <si>
    <t>AIA WURSTEL WUDY SUINO GR 220 EXTRAGUSTO</t>
  </si>
  <si>
    <t>8410285104041</t>
  </si>
  <si>
    <t>KRAFT FETTE TOAST GR 120</t>
  </si>
  <si>
    <t>8001590969267</t>
  </si>
  <si>
    <t>MONDELEZ PHILADELPHIA GR 150 MINI</t>
  </si>
  <si>
    <t>8001590982907</t>
  </si>
  <si>
    <t>MONDELEZ MATO MATO GR 390</t>
  </si>
  <si>
    <t>MAYO/KETCHUP</t>
  </si>
  <si>
    <t>8001590947913</t>
  </si>
  <si>
    <t>MONDELEZ PHILADELPHIA GR 150 MINI SALMON</t>
  </si>
  <si>
    <t>2787540000000</t>
  </si>
  <si>
    <t>PARMACOTTO PROSCIUTTO COTTO A.Q. KG 8 X2</t>
  </si>
  <si>
    <t>2344100000000</t>
  </si>
  <si>
    <t>SENFTER SPECK DI MONTAGNA KG2,5X4</t>
  </si>
  <si>
    <t>2258316000000</t>
  </si>
  <si>
    <t>BOMBIERI P.COTTO A.Q. NATURALIS KG 8,7X2</t>
  </si>
  <si>
    <t>2344220000000</t>
  </si>
  <si>
    <t>CASA MODENA PROSCIUTTO COTTO GROSA 2X8KG</t>
  </si>
  <si>
    <t>2651200000000</t>
  </si>
  <si>
    <t>CASA MODENA MORTADEL C/PISTACCH G.RO 13K</t>
  </si>
  <si>
    <t>8029964091239</t>
  </si>
  <si>
    <t>MONTORSI PANCETTA A CUBETTI GR 80 DOLCE</t>
  </si>
  <si>
    <t>8029964092236</t>
  </si>
  <si>
    <t>MONTORSI PANCETTA A CUBETTI GR 80 AFFUM</t>
  </si>
  <si>
    <t>0000020974602</t>
  </si>
  <si>
    <t>NEGRONI FINI MORTADELLA EMILIA C/PIS 15K</t>
  </si>
  <si>
    <t>8001590928981</t>
  </si>
  <si>
    <t>MONDELEZ SOTTILETTE GR 200 LIGHT</t>
  </si>
  <si>
    <t>7622300562304</t>
  </si>
  <si>
    <t>MONDELEZ FORMAGGINI SUSANNA GR 140</t>
  </si>
  <si>
    <t>8001590943090</t>
  </si>
  <si>
    <t>MONDELEZ MATO MATO GR 390 PICCANTE</t>
  </si>
  <si>
    <t>8001590640258</t>
  </si>
  <si>
    <t>MONDELEZ PHILADELPHIA GR 250 REGULAR</t>
  </si>
  <si>
    <t>7622210390592</t>
  </si>
  <si>
    <t>MONDELEZ SOTTILETTE BURGER CHEDDAR GR185</t>
  </si>
  <si>
    <t>2209120000000</t>
  </si>
  <si>
    <t>RIGAMONTI BRESAOLA PUNTA D'ANCA KG 1,8X4</t>
  </si>
  <si>
    <t>2800553000000</t>
  </si>
  <si>
    <t>VAN LOON PROSC. DI SUINO ORSETTO KG1.7X2</t>
  </si>
  <si>
    <t>2705120000000</t>
  </si>
  <si>
    <t>PALMIERI MORTADELLA FAVOLA SV 11KG S/PIS</t>
  </si>
  <si>
    <t>8000300155877</t>
  </si>
  <si>
    <t>8005420544112</t>
  </si>
  <si>
    <t>BUITONI FR PASTA FROLLA SOTTILE GR 230</t>
  </si>
  <si>
    <t>8000300254464</t>
  </si>
  <si>
    <t>BUITONI FR PASTA SFOGLIA RETTANG. GR 230</t>
  </si>
  <si>
    <t>8005420538616</t>
  </si>
  <si>
    <t>BUITONI FR PASTA SFOGLIA ROTONDA GR 230</t>
  </si>
  <si>
    <t>8002580000847</t>
  </si>
  <si>
    <t>PARMALAT FR YOG ZYMIL S/L GR250 CAFFE</t>
  </si>
  <si>
    <t>8001665116237</t>
  </si>
  <si>
    <t>RANA LASAGNA ALL'UOVO GR 250 SFOGLIAGREZ</t>
  </si>
  <si>
    <t>8008835004929</t>
  </si>
  <si>
    <t>PARMACOTTO ACCATTATEVILLO MORTADELLA 100</t>
  </si>
  <si>
    <t>8001665112093</t>
  </si>
  <si>
    <t>RANA GNOCCHI CON PATATE KG 1</t>
  </si>
  <si>
    <t>8713108000682</t>
  </si>
  <si>
    <t>YAKULT ORIGINAL ML 65 X 6</t>
  </si>
  <si>
    <t>BEVANDA DI LATTE</t>
  </si>
  <si>
    <t>7613287358868</t>
  </si>
  <si>
    <t>BUITONI FR PASTA BRISEE GR230 RETTANG.</t>
  </si>
  <si>
    <t>7622210512079</t>
  </si>
  <si>
    <t>MONDELEZ PHILADELPHIA GR 150 REGULAR</t>
  </si>
  <si>
    <t>7622210831903</t>
  </si>
  <si>
    <t>MONDELEZ PHILADELPHIA GR 175 S. LATTOSIO</t>
  </si>
  <si>
    <t>7622210773449</t>
  </si>
  <si>
    <t>MONDELEZ PHILADELPHIA GR 175 YOGURT GREC</t>
  </si>
  <si>
    <t>0000080000129</t>
  </si>
  <si>
    <t>MONDELEZ ROBIOLA OSELLA GR 100 S/LATTOSI</t>
  </si>
  <si>
    <t>7622210780751</t>
  </si>
  <si>
    <t>MONDELEZ PHILADELPHIA GR 175 PROTEIN</t>
  </si>
  <si>
    <t>8025700001173</t>
  </si>
  <si>
    <t>BRAZZALE SCAMORZA GR 250 BIANCA</t>
  </si>
  <si>
    <t>8025700001180</t>
  </si>
  <si>
    <t>BRAZZALE SCAMORZA GR 250 AFFUMICATA</t>
  </si>
  <si>
    <t>8002580000823</t>
  </si>
  <si>
    <t>PARMALAT FR YOG ZYMIL S/L GR250 BIANCO</t>
  </si>
  <si>
    <t>3023290054000</t>
  </si>
  <si>
    <t>NESTLE FR KEFIR POT GR 170 BIANCO</t>
  </si>
  <si>
    <t>3023290054031</t>
  </si>
  <si>
    <t>NESTLE FR KEFIR POT GR 170 MIRTILLO</t>
  </si>
  <si>
    <t>2965583000000</t>
  </si>
  <si>
    <t>PALMIERI MORTADELLA FAVOLA SV 12KG C/PIS</t>
  </si>
  <si>
    <t>7622201679811</t>
  </si>
  <si>
    <t>MONDELEZ SOTTILETTE SZ LATTOSIO GR 200</t>
  </si>
  <si>
    <t>7622300456719</t>
  </si>
  <si>
    <t>MONDELEZ PHILADELPHIA GR 80X2 LIGHT</t>
  </si>
  <si>
    <t>8006040200013</t>
  </si>
  <si>
    <t>VALSOIA FR YOSOI GR 125X2 FRAGOLA</t>
  </si>
  <si>
    <t>8006040200037</t>
  </si>
  <si>
    <t>VALSOIA FR YOSOI GR 125X2 CEREALI/FRUTTA</t>
  </si>
  <si>
    <t>8006040414120</t>
  </si>
  <si>
    <t>VALSOIA FR YOSOI GR 125X2 MIRTILLO</t>
  </si>
  <si>
    <t>8006040414069</t>
  </si>
  <si>
    <t>VALSOIA FR YOSOI GR 125X2 BIANCO CREMOSO</t>
  </si>
  <si>
    <t>8006040414304</t>
  </si>
  <si>
    <t>VALSOIA FR YOSOI GR 125X2 VANIGLIA</t>
  </si>
  <si>
    <t>8006040255150</t>
  </si>
  <si>
    <t>VALSOIA FR BURGER GR100X2 PISELLI/CAROTE</t>
  </si>
  <si>
    <t>CARNE REFRIGERATE</t>
  </si>
  <si>
    <t>8006040255174</t>
  </si>
  <si>
    <t>VALSOIA FR BURGER GR100X2 SPINACI/GUSTOS</t>
  </si>
  <si>
    <t>8006040255204</t>
  </si>
  <si>
    <t>VALSOIA FR NUGGETS GR 180</t>
  </si>
  <si>
    <t>8006040255273</t>
  </si>
  <si>
    <t>VALSOIA FR AFFETTATI VEGETALI GR90 SPECK</t>
  </si>
  <si>
    <t>8006040255280</t>
  </si>
  <si>
    <t>VALSOIA FR AFFETT.VEGETALI GR90 BRESAOLA</t>
  </si>
  <si>
    <t>8006040257055</t>
  </si>
  <si>
    <t>VALSOIA FR LO SPALMABILE CLASSICO GR 125</t>
  </si>
  <si>
    <t>8006040259066</t>
  </si>
  <si>
    <t>VALSOIA FR IL MORBIDINO GR 100</t>
  </si>
  <si>
    <t>8006040259080</t>
  </si>
  <si>
    <t>VALSOIA FR LA TENEROTTA GR 100</t>
  </si>
  <si>
    <t>8005420538814</t>
  </si>
  <si>
    <t>BUITONI FR PASTA PIZZA RETTANG. GR 385</t>
  </si>
  <si>
    <t>8008835000150</t>
  </si>
  <si>
    <t>PARMACOTTO ACCATTATEVILLO SALAME D. 100G</t>
  </si>
  <si>
    <t>2000528000000</t>
  </si>
  <si>
    <t>BOMBIERI PORCHETTA KG 5.8 X 3</t>
  </si>
  <si>
    <t>0000080288497</t>
  </si>
  <si>
    <t>MONDELEZ ROBIOLA OSELLA GR 90 NEW</t>
  </si>
  <si>
    <t>8000430268027</t>
  </si>
  <si>
    <t>KRAFT FETTINE GR 175 CLASSICHE</t>
  </si>
  <si>
    <t>8000430268034</t>
  </si>
  <si>
    <t>KRAFT FETTINE GR 350 CLASSICHE</t>
  </si>
  <si>
    <t>8007490051149</t>
  </si>
  <si>
    <t>8007490051187</t>
  </si>
  <si>
    <t>8007490040952</t>
  </si>
  <si>
    <t>FINI GRANTORTELLO GR250X2 RICOTTA/SPINAC</t>
  </si>
  <si>
    <t>8007490040969</t>
  </si>
  <si>
    <t>FINI GRANTORTELLO GR250X2 ALLA CARNE</t>
  </si>
  <si>
    <t>8007490040945</t>
  </si>
  <si>
    <t>FINI G/CLAS. TORTELLINI GR250X2 PR.CRUDO</t>
  </si>
  <si>
    <t>7622300033309</t>
  </si>
  <si>
    <t>MONDELEZ PHILADELPHIA GR 80X2 REGULAR</t>
  </si>
  <si>
    <t>8000430268102</t>
  </si>
  <si>
    <t>KRAFT FETTINE GR 175 LIGHT</t>
  </si>
  <si>
    <t>8000430268126</t>
  </si>
  <si>
    <t>KRAFT FETTINE GR 175 SENZA LATTOSIO</t>
  </si>
  <si>
    <t>8032603101308</t>
  </si>
  <si>
    <t>ARTIGIANA CACIOCAVALLO KG2 X4 BIANCO</t>
  </si>
  <si>
    <t>8032603102619</t>
  </si>
  <si>
    <t>ARTIGIANA CACIOCAVALLO KG2 X4 AFFUMICATO</t>
  </si>
  <si>
    <t>8032603107652</t>
  </si>
  <si>
    <t>ARTIGIANA CACIO OCCHIO DI PUGLIA KG2.7X2</t>
  </si>
  <si>
    <t>8010721977125</t>
  </si>
  <si>
    <t>GRANTERRE MASCARPONE GR 250</t>
  </si>
  <si>
    <t>8006040259097</t>
  </si>
  <si>
    <t>VALSOIA FR IL GUSTOSINO GR 200</t>
  </si>
  <si>
    <t>5202390019555</t>
  </si>
  <si>
    <t>ALIMENTA ADAMINO FORMA KG2,5X5</t>
  </si>
  <si>
    <t>8032603105722</t>
  </si>
  <si>
    <t>ARTIGIANA CACIOCAVALLO SILANO KG1,5X8</t>
  </si>
  <si>
    <t>8713108030689</t>
  </si>
  <si>
    <t>YAKULT PLUS ML 65 X 6 GUSTO PESCA</t>
  </si>
  <si>
    <t>8027890009137</t>
  </si>
  <si>
    <t>KIOENE BURGER GR100X2 CARCIOFI/POMODOR</t>
  </si>
  <si>
    <t>8027890009151</t>
  </si>
  <si>
    <t>KIOENE BURGER GR100X2 MELANZANE</t>
  </si>
  <si>
    <t>8027890009175</t>
  </si>
  <si>
    <t>KIOENE MINI BURGER GR50X4 AGLI SPINACI</t>
  </si>
  <si>
    <t>8027890011444</t>
  </si>
  <si>
    <t>KIOENE COTOLETTE VEGETALI GR100X2 PANATE</t>
  </si>
  <si>
    <t>2000000000000</t>
  </si>
  <si>
    <t>PORCHETTA TIPO ARICCIA KG5,5</t>
  </si>
  <si>
    <t>8007490053327</t>
  </si>
  <si>
    <t>FINI S/LATT TORTELLINI GR250 PROS. CRUDO</t>
  </si>
  <si>
    <t>8007490053334</t>
  </si>
  <si>
    <t>FINI S/LATT RAVIOLI  GR250 RICOTTA/SPINA</t>
  </si>
  <si>
    <t>8007490053341</t>
  </si>
  <si>
    <t>FINI S/LATT RAVIOLI GR250 POMODOR/MOZZAR</t>
  </si>
  <si>
    <t>0000080917458</t>
  </si>
  <si>
    <t>MONDELEZ ROBIOLA OSELLA GR 90 LIGHT</t>
  </si>
  <si>
    <t>3023290083628</t>
  </si>
  <si>
    <t>NESTLE FR KEFIR POT GR 170 AVENA</t>
  </si>
  <si>
    <t>8000889300378</t>
  </si>
  <si>
    <t>NONNA RINA GNOCCHETTI PATATE GR400</t>
  </si>
  <si>
    <t>8007222806054</t>
  </si>
  <si>
    <t>NONNO NANNI FORMAGGINI GR 140</t>
  </si>
  <si>
    <t>8007222405325</t>
  </si>
  <si>
    <t>NONNO NANNI ROBIOLA GR100</t>
  </si>
  <si>
    <t>8007222601079</t>
  </si>
  <si>
    <t>NONNO NANNI CAPRINO DI LATTE VACCINO 80G</t>
  </si>
  <si>
    <t>8007222405462</t>
  </si>
  <si>
    <t>NONNO NANNI ROBIOLA SZ LATTOSIO GR100</t>
  </si>
  <si>
    <t>8007222405523</t>
  </si>
  <si>
    <t>NONNO NANNI FRESCO SPALMABILE SZ/LAT 150</t>
  </si>
  <si>
    <t>2439650000000</t>
  </si>
  <si>
    <t>NONNO NANNI FRESCO ALLA RUCOLA KG1,5X2</t>
  </si>
  <si>
    <t>8007222502635</t>
  </si>
  <si>
    <t>NONNO NANNI FIOR DI STRACCHINO GR165</t>
  </si>
  <si>
    <t>7622202259524</t>
  </si>
  <si>
    <t>MONDELEZ PHILADELPHIA GR 150 MINI LIGHT</t>
  </si>
  <si>
    <t>8000005063743</t>
  </si>
  <si>
    <t>TRE VALLI FORMAGGIO MISTO GR180 PEPERONC</t>
  </si>
  <si>
    <t>8000005063736</t>
  </si>
  <si>
    <t>TRE VALLI FORMAGGIO MISTO GR180 OLIVE</t>
  </si>
  <si>
    <t>8000005063767</t>
  </si>
  <si>
    <t>TRE VALLI FORMAGGIO MISTO GR180 PORCINI</t>
  </si>
  <si>
    <t>8000005063750</t>
  </si>
  <si>
    <t>TRE VALLI FORMAGGIO MISTO GR180 NOCI</t>
  </si>
  <si>
    <t>8000005063774</t>
  </si>
  <si>
    <t>TRE VALLI FORMAGGIO MISTO GR180 TARTUFO</t>
  </si>
  <si>
    <t>8001590927366</t>
  </si>
  <si>
    <t>MONDELEZ SOTTILETTE GR 400 CLASSICHE</t>
  </si>
  <si>
    <t>2580870000000</t>
  </si>
  <si>
    <t>GALBANI MORTADELLA AUGUSTISSIMA C/P KG15</t>
  </si>
  <si>
    <t>2258577000000</t>
  </si>
  <si>
    <t>BOMBIERI PROS. COTTO LA CORTE KG 8.6X2</t>
  </si>
  <si>
    <t>2270292000000</t>
  </si>
  <si>
    <t>PLAC PROVOLONE PICCANTE 1/2 CIL- KG5 X2</t>
  </si>
  <si>
    <t>8000430070859</t>
  </si>
  <si>
    <t>GALBANI GALBANINO GR 270</t>
  </si>
  <si>
    <t>2643010000000</t>
  </si>
  <si>
    <t>GALBANI GALBACOTTO FETTA GOLOSA (KG8X2)</t>
  </si>
  <si>
    <t>3023290020715</t>
  </si>
  <si>
    <t>NESTLE FR FRUTTOLO GR 50X6 MISTO</t>
  </si>
  <si>
    <t>3023290020685</t>
  </si>
  <si>
    <t>NESTLE FR FRUTTOLO GR 50X6 FR/PER/BAN</t>
  </si>
  <si>
    <t>4005500030959</t>
  </si>
  <si>
    <t>NESTLE FR NESQUIK SNACK X5 GR 130 LATTE</t>
  </si>
  <si>
    <t>8005420550076</t>
  </si>
  <si>
    <t>NESTLE FR NESQUIK SNACK X5 GR 130 CACAO</t>
  </si>
  <si>
    <t>8010721001509</t>
  </si>
  <si>
    <t>PARMAREGGIO P.REGGIANO GRATTUGIATO GR60</t>
  </si>
  <si>
    <t>2667430000000</t>
  </si>
  <si>
    <t>PREALPI FILATINO KG 5 X 2PZ</t>
  </si>
  <si>
    <t>SURGELATI E CONGELATI</t>
  </si>
  <si>
    <t>SURGELATI VERDURE</t>
  </si>
  <si>
    <t>SURGELATI CARNE</t>
  </si>
  <si>
    <t>SURGELATI 4SALTI IN PADELLA</t>
  </si>
  <si>
    <t>8057018222988</t>
  </si>
  <si>
    <t>SURGELATI PESCE IMPANATO</t>
  </si>
  <si>
    <t>8057018223220</t>
  </si>
  <si>
    <t>FINDUS MERLUZZO GRAT. ERBE MED. G380 MSC</t>
  </si>
  <si>
    <t>SURGELATI PESCE</t>
  </si>
  <si>
    <t>8057018223282</t>
  </si>
  <si>
    <t>FINDUS MERLUZZO GRAT. PAT/ROSM GR380 MSC</t>
  </si>
  <si>
    <t>8051084000983</t>
  </si>
  <si>
    <t>FINDUS MERLUZZO GRAT. POM/BAS. GR380 MSC</t>
  </si>
  <si>
    <t>8000900134456</t>
  </si>
  <si>
    <t>FINDUS MAGIA DI FUNGHI GR 300</t>
  </si>
  <si>
    <t>SURGELATI PATATE E ORTAGGI</t>
  </si>
  <si>
    <t>SURGELATI SUGHI PRONTI</t>
  </si>
  <si>
    <t>SURGELATI GELATI</t>
  </si>
  <si>
    <t>8000900631108</t>
  </si>
  <si>
    <t>FINDUS PISELLINI PRIMAVERA 300GR</t>
  </si>
  <si>
    <t>8051084008736</t>
  </si>
  <si>
    <t>FINDUS MINESTRONE TRADIZIONALE GR 400</t>
  </si>
  <si>
    <t>8057018220137</t>
  </si>
  <si>
    <t>FINDUS FILETTI DI PLATESSA IMPANATI 250G</t>
  </si>
  <si>
    <t>8057018221110</t>
  </si>
  <si>
    <t>SURGELATI PIZZE</t>
  </si>
  <si>
    <t>8711327533073</t>
  </si>
  <si>
    <t>CARTE D OR CLASSIC GR 500 PANNA</t>
  </si>
  <si>
    <t>8711327642515</t>
  </si>
  <si>
    <t>CARTE D OR CLASSIC GR 500 SORBETTO LIMON</t>
  </si>
  <si>
    <t>SURGELATI IMPANATI</t>
  </si>
  <si>
    <t>8003000565700</t>
  </si>
  <si>
    <t>CAMEO SG PIZZA RIST GR330 MARGHERITA NEW</t>
  </si>
  <si>
    <t>8003000565809</t>
  </si>
  <si>
    <t>CAMEO SG PIZZA RIST GR310 B.PROSC/PATATE</t>
  </si>
  <si>
    <t>8057018225149</t>
  </si>
  <si>
    <t>FINDUS SOFFICINI GR250 SPINACI/MOZZARELL</t>
  </si>
  <si>
    <t>8057018224968</t>
  </si>
  <si>
    <t>FINDUS SOFFICINI GR250 FORMAGGI/MOZZAREL</t>
  </si>
  <si>
    <t>8057018224937</t>
  </si>
  <si>
    <t>FINDUS SOFFICINI GR250 FUNGHI/MOZZARELLA</t>
  </si>
  <si>
    <t>8057018225057</t>
  </si>
  <si>
    <t>FINDUS SOFFICINI GR250 POMODORO/MOZZAREL</t>
  </si>
  <si>
    <t>8057018224999</t>
  </si>
  <si>
    <t>FINDUS SOFFICINI GR250 PROSCIUTTO/MOZZAR</t>
  </si>
  <si>
    <t>8711327590618</t>
  </si>
  <si>
    <t>CARTE D OR CLASSIC GR500 CREMA FRAG/FROL</t>
  </si>
  <si>
    <t>8057018225699</t>
  </si>
  <si>
    <t>8057018225934</t>
  </si>
  <si>
    <t>FINDUS 4SP PAPPARDELLE AL RAGU GR 550</t>
  </si>
  <si>
    <t>8003495511145</t>
  </si>
  <si>
    <t>OROGEL VIRTU DI ZUPPA LEGGEREZZA 500GR</t>
  </si>
  <si>
    <t>8057018227648</t>
  </si>
  <si>
    <t>FINDUS SOFFICINI GR250 PARMIGIANA</t>
  </si>
  <si>
    <t>8003495535202</t>
  </si>
  <si>
    <t>OROGEL TRIS PANATO GR 400 SFIZI CROCCANT</t>
  </si>
  <si>
    <t>8057018228126</t>
  </si>
  <si>
    <t>FINDUS MISTO MARE GR400 COZZE/CALAM/POM</t>
  </si>
  <si>
    <t>8057018228157</t>
  </si>
  <si>
    <t>FINDUS MISTO MARE GR400 VONGO/CALAM/MAZZ</t>
  </si>
  <si>
    <t>8003495510117</t>
  </si>
  <si>
    <t>OROGEL VERDURI' VERDURE SCELTE BE GR600</t>
  </si>
  <si>
    <t>8006040252319</t>
  </si>
  <si>
    <t>VALSOIA SURGELATI COTOLETTE X2 200GR.</t>
  </si>
  <si>
    <t>8051084007975</t>
  </si>
  <si>
    <t>FINDUS 4SP GNOCCHETTI SORRENTINA GR550</t>
  </si>
  <si>
    <t>SURGELATI PASTICCERIA</t>
  </si>
  <si>
    <t>8057018222537</t>
  </si>
  <si>
    <t>FINDUS FIORI DI MERLUZZO GR 300 MSC</t>
  </si>
  <si>
    <t>8003495511169</t>
  </si>
  <si>
    <t>OROGEL VIRTU DI ZUPPA ANTICHI SAPORI 500</t>
  </si>
  <si>
    <t>8008110034511</t>
  </si>
  <si>
    <t>AIA SURG FINGER GOOD CHICKEN STICKS 220G</t>
  </si>
  <si>
    <t>8008110034443</t>
  </si>
  <si>
    <t>AIA SURG FINGER GOOD CHICKEN RINGS 220G</t>
  </si>
  <si>
    <t>8014914025808</t>
  </si>
  <si>
    <t>SPERLARI GELATO GALATINE GR 275 LATTE</t>
  </si>
  <si>
    <t>8014914025761</t>
  </si>
  <si>
    <t>SPERLARI GELATO GALATINE GR 275 FRAGOLA</t>
  </si>
  <si>
    <t>8014914025792</t>
  </si>
  <si>
    <t>SPERLARI GELATO GALATINE GR 275 STRACCIA</t>
  </si>
  <si>
    <t>BIBITE</t>
  </si>
  <si>
    <t>BEVANDE A BASE DI FRUTTA</t>
  </si>
  <si>
    <t>8008530001933</t>
  </si>
  <si>
    <t>CAVIRO TAVERNELLO TRIS BRIK CL25X3 ROSSO</t>
  </si>
  <si>
    <t>BEVANDE ALCOLICHE</t>
  </si>
  <si>
    <t>VINO</t>
  </si>
  <si>
    <t>8008530001834</t>
  </si>
  <si>
    <t>CAVIRO TAVERNELLO TRIS BRIK CL25X3 BIANC</t>
  </si>
  <si>
    <t>LIQUORE</t>
  </si>
  <si>
    <t>8008530007355</t>
  </si>
  <si>
    <t>CAVIRO BOTTEBUONA CL 75 VINO BIANCO ITAL</t>
  </si>
  <si>
    <t>8008530407360</t>
  </si>
  <si>
    <t>CAVIRO BOTTEBUONA CL 75 VINO ROSSO ITALI</t>
  </si>
  <si>
    <t>ACQUA</t>
  </si>
  <si>
    <t>BIRRA</t>
  </si>
  <si>
    <t>AMARO</t>
  </si>
  <si>
    <t>LATTE</t>
  </si>
  <si>
    <t>BEVANDA BIOLOGICA S/LATTOSIO</t>
  </si>
  <si>
    <t>ALTA DIGERIBILITA</t>
  </si>
  <si>
    <t>9008700150361</t>
  </si>
  <si>
    <t>RAUCH BRAVO PREMIUM LT 1 - MIRTILLO</t>
  </si>
  <si>
    <t>8001620302033</t>
  </si>
  <si>
    <t>SAN BENEDETTO BITTER CL 10X6 ROSSO</t>
  </si>
  <si>
    <t>APERITIVO ANALCOLICO</t>
  </si>
  <si>
    <t>8001620000472</t>
  </si>
  <si>
    <t>SAN BENEDETTO BITTER CL 10X6 BIANCO</t>
  </si>
  <si>
    <t>8001620301036</t>
  </si>
  <si>
    <t>SAN BENEDETTO BITTER CL 10X6 GINGER</t>
  </si>
  <si>
    <t>5449000009067</t>
  </si>
  <si>
    <t>COCA COLA LT 2</t>
  </si>
  <si>
    <t>BEVANDE GASATE</t>
  </si>
  <si>
    <t>INTEGRATORI</t>
  </si>
  <si>
    <t>8007950010020</t>
  </si>
  <si>
    <t>PORETTI BIRRA 3 LUPPOLI CL 66</t>
  </si>
  <si>
    <t>8007950015216</t>
  </si>
  <si>
    <t>PORETTI BIRRA 4 LUPPOLI ORIGINALE CL33X3</t>
  </si>
  <si>
    <t>SPUMANTI &amp; PROSECCO</t>
  </si>
  <si>
    <t>APERITIVI ALCOLICI</t>
  </si>
  <si>
    <t>8002670169065</t>
  </si>
  <si>
    <t>GRANAROLO LATTE SCREMATO 0  BRIK ML 500</t>
  </si>
  <si>
    <t>UTH LUNGA CONSERVAZIONE</t>
  </si>
  <si>
    <t>8002580012222</t>
  </si>
  <si>
    <t>PARMALAT LATTE UHT PS BRIK LT1(X6) S/TAP</t>
  </si>
  <si>
    <t>8020141800002</t>
  </si>
  <si>
    <t>SANT'ANNA ACQUA NATURALE LT 1,5</t>
  </si>
  <si>
    <t>0000080062417</t>
  </si>
  <si>
    <t>WUHRER BIRRA CL 66</t>
  </si>
  <si>
    <t>ANALCOLICI</t>
  </si>
  <si>
    <t>8002670169041</t>
  </si>
  <si>
    <t>GRANAROLO LATTE P.S. ML 500</t>
  </si>
  <si>
    <t>8015962000021</t>
  </si>
  <si>
    <t>FIUGGI ACQUA MINERALE NATURALE LT1 VETRO</t>
  </si>
  <si>
    <t>8004300032879</t>
  </si>
  <si>
    <t>CACCIATORA VINO SANGIOVESE RUBICONE CL75</t>
  </si>
  <si>
    <t>8004300128541</t>
  </si>
  <si>
    <t>CACCIATORA VINO CHIANTI DOCG CL 75</t>
  </si>
  <si>
    <t>8006890329995</t>
  </si>
  <si>
    <t>DREHER BIRRA CL 33 X 3 LIMONE</t>
  </si>
  <si>
    <t>9008700215398</t>
  </si>
  <si>
    <t>RAUCH BRAVO SUCCO LT 2 VITAMINDR ACE NEW</t>
  </si>
  <si>
    <t>LATTE VEGETARIANO</t>
  </si>
  <si>
    <t>THE</t>
  </si>
  <si>
    <t>8006373010419</t>
  </si>
  <si>
    <t>LEGGERA ACQUA NATURALE LT2</t>
  </si>
  <si>
    <t>8004300257708</t>
  </si>
  <si>
    <t>CALDIROLA VINO FRAGOLINO ML750</t>
  </si>
  <si>
    <t>0085162100004</t>
  </si>
  <si>
    <t>BLANC BIRRA CL33 BASKET (VALIGETTA X6)</t>
  </si>
  <si>
    <t>LATTE PRIMA CRESCITA</t>
  </si>
  <si>
    <t>8001440136092</t>
  </si>
  <si>
    <t>YOGA SUCCO SZ PET 1 LT ARANCIA</t>
  </si>
  <si>
    <t>8001440136054</t>
  </si>
  <si>
    <t>YOGA SUCCO SZ PET 1 LT PERA</t>
  </si>
  <si>
    <t>8001440136085</t>
  </si>
  <si>
    <t>YOGA SUCCO SZ PET 1 LT ANANAS</t>
  </si>
  <si>
    <t>8002580023006</t>
  </si>
  <si>
    <t>PARMALAT LATTE UHT INTERO LT1 VALIG X6</t>
  </si>
  <si>
    <t>5741000233955</t>
  </si>
  <si>
    <t>FAXE BIRRA CL 50 LATTINA RED</t>
  </si>
  <si>
    <t>8002700211306</t>
  </si>
  <si>
    <t>JOLLY SUCCHI BOTT. ML 125 X 6 PERA</t>
  </si>
  <si>
    <t>8002700211207</t>
  </si>
  <si>
    <t>JOLLY SUCCHI BOTT. ML 125 X 6 PESCA</t>
  </si>
  <si>
    <t>8002700211108</t>
  </si>
  <si>
    <t>JOLLY SUCCHI BOTT. ML 125 X 6 ALBICOCCA</t>
  </si>
  <si>
    <t>0000080177340</t>
  </si>
  <si>
    <t>FERRERO ESTATHE BOTTIGLIA LT 1,5 LIMONE</t>
  </si>
  <si>
    <t>0000080177418</t>
  </si>
  <si>
    <t>FERRERO ESTATHE BOTTIGLIA LT 1,5 PESCA</t>
  </si>
  <si>
    <t>0000080177685</t>
  </si>
  <si>
    <t>FERRERO ESTATHE CL 33 LATTINA LIMONE</t>
  </si>
  <si>
    <t>0000080051503</t>
  </si>
  <si>
    <t>FERRERO ESTATHE CL 33 LATTINA PESCA</t>
  </si>
  <si>
    <t>0000080050643</t>
  </si>
  <si>
    <t>FERRERO ESTATHE BICCHIERE T3 LIMONE</t>
  </si>
  <si>
    <t>0000080050803</t>
  </si>
  <si>
    <t>FERRERO ESTATHE BICCHIERE T3 PESCA</t>
  </si>
  <si>
    <t>8001440114151</t>
  </si>
  <si>
    <t>YOGA SUCCO BRIK 3 X 200 ML PERA</t>
  </si>
  <si>
    <t>8001440115356</t>
  </si>
  <si>
    <t>VALFRUTTA SUCCO BRIK 1,5 LT ANANAS</t>
  </si>
  <si>
    <t>8001440115363</t>
  </si>
  <si>
    <t>VALFRUTTA SUCCO BRIK 1,5 LT ARANCIA ROS</t>
  </si>
  <si>
    <t>8001440115332</t>
  </si>
  <si>
    <t>VALFRUTTA SUCCO BRIK 1,5 LT ACE</t>
  </si>
  <si>
    <t>8001440115325</t>
  </si>
  <si>
    <t>VALFRUTTA SUCCO BRIK 1,5 LT VITAMIX</t>
  </si>
  <si>
    <t>8002580004166</t>
  </si>
  <si>
    <t>PARMALAT LATTE ZYMIL LT 1 PS BUONO DIGER</t>
  </si>
  <si>
    <t>8001440114168</t>
  </si>
  <si>
    <t>YOGA SUCCO BRIK 3 X 200 ML PESCA</t>
  </si>
  <si>
    <t>8001440114199</t>
  </si>
  <si>
    <t>YOGA SUCCO BRIK 3 X 200 ML ACE</t>
  </si>
  <si>
    <t>8001440114175</t>
  </si>
  <si>
    <t>YOGA SUCCO BRIK 3 X 200 ML ALBICOCCA</t>
  </si>
  <si>
    <t>8001440114212</t>
  </si>
  <si>
    <t>YOGA SUCCO BRIK 3 X 200 ML MELA-BANANA</t>
  </si>
  <si>
    <t>8002795001424</t>
  </si>
  <si>
    <t>STERILGARDA LATTE MICROF. INTERO LT 1</t>
  </si>
  <si>
    <t>8002795001448</t>
  </si>
  <si>
    <t>STERILGARDA LATTE MICROF. SCREMATO LT 1</t>
  </si>
  <si>
    <t>8008530072490</t>
  </si>
  <si>
    <t>CAVIRO TAVERNELLO CL 75 FRIZZ.BIANCO</t>
  </si>
  <si>
    <t>8008530072391</t>
  </si>
  <si>
    <t>CAVIRO TAVERNELLO CL 75 FRIZZ.ROSATO</t>
  </si>
  <si>
    <t>8002795002032</t>
  </si>
  <si>
    <t>STERILGARDA LATTE MICROF. PARZ. SC LT 1</t>
  </si>
  <si>
    <t>4060800001771</t>
  </si>
  <si>
    <t>PEPSI COLA LT 2</t>
  </si>
  <si>
    <t>5000112557664</t>
  </si>
  <si>
    <t>COCA COLA LATTINA CL 33</t>
  </si>
  <si>
    <t>8014396000560</t>
  </si>
  <si>
    <t>ENERGADE ML 500 ARANCIA</t>
  </si>
  <si>
    <t>8014396000553</t>
  </si>
  <si>
    <t>ENERGADE ML 500 LIMONE</t>
  </si>
  <si>
    <t>8014396001574</t>
  </si>
  <si>
    <t>ENERGADE ML 500 ARANCIA ROSSA</t>
  </si>
  <si>
    <t>0000080174141</t>
  </si>
  <si>
    <t>BERNA LATTE P.S. LT 1 VALIGETTA X6</t>
  </si>
  <si>
    <t>8002580179000</t>
  </si>
  <si>
    <t>PARMALAT LATTE SCREMATO W.W. BRIK ML 500</t>
  </si>
  <si>
    <t>SCREMATO</t>
  </si>
  <si>
    <t>8002580010822</t>
  </si>
  <si>
    <t>PARMALAT LATTE OMEGA 3 PLUS PRISMA LT 1</t>
  </si>
  <si>
    <t>8002580004180</t>
  </si>
  <si>
    <t>PARMALAT LATTE ZYMIL LT 1 0.1 MAGRO DIG.</t>
  </si>
  <si>
    <t>8001440321054</t>
  </si>
  <si>
    <t>VALFRUTTA SUCCO BRIK 1,5 LT ARANCIA ITAL</t>
  </si>
  <si>
    <t>8001440321047</t>
  </si>
  <si>
    <t>VALFRUTTA SUCCO BRIK 1,5 LT LIMONATA</t>
  </si>
  <si>
    <t>8001620001486</t>
  </si>
  <si>
    <t>SAN BENEDETTO THE ML 500 LIMONE</t>
  </si>
  <si>
    <t>8014396000942</t>
  </si>
  <si>
    <t>SAN BENEDETTO SCHWEPPES LT 1 LIMONE</t>
  </si>
  <si>
    <t>8014396001475</t>
  </si>
  <si>
    <t>SAN BENEDETTO SCHWEPPES LT 1 AGRUMI</t>
  </si>
  <si>
    <t>8014396001024</t>
  </si>
  <si>
    <t>SAN BENEDETTO SCHWEPPES LT 1 POMP.ROSA</t>
  </si>
  <si>
    <t>8014396003080</t>
  </si>
  <si>
    <t>SAN BENEDETTO SCHWEPPES LT 1 CEDRATA</t>
  </si>
  <si>
    <t>8014396000393</t>
  </si>
  <si>
    <t>SAN BENEDETTO SCHWEPPES LT 1 TONICA</t>
  </si>
  <si>
    <t>8002724002966</t>
  </si>
  <si>
    <t>ARBOREA LATTE UHT P.S. LT.1 C/TAPPO</t>
  </si>
  <si>
    <t>8002724002959</t>
  </si>
  <si>
    <t>ARBOREA LATTE UHT INTERO LT.1 C/TAPPO</t>
  </si>
  <si>
    <t>4060800001740</t>
  </si>
  <si>
    <t>PEPSI COLA LT 1,5</t>
  </si>
  <si>
    <t>8034034133269</t>
  </si>
  <si>
    <t>CASALTRINITA IGP LAMBRUSCO AMABILE CL75</t>
  </si>
  <si>
    <t>8034034133177</t>
  </si>
  <si>
    <t>CASALTRINITA IGP NERO DI TROIA  CL75</t>
  </si>
  <si>
    <t>8034034133283</t>
  </si>
  <si>
    <t>CASALTRINITA IGP NEGROAMARO  CL75</t>
  </si>
  <si>
    <t>5449000321381</t>
  </si>
  <si>
    <t>SPRITE PET LT.1,5</t>
  </si>
  <si>
    <t>5449000135148</t>
  </si>
  <si>
    <t>COCA COLA LATTINA CL 33 ZERO</t>
  </si>
  <si>
    <t>5000112557688</t>
  </si>
  <si>
    <t>FANTA LATTINA CL 33</t>
  </si>
  <si>
    <t>5449000308740</t>
  </si>
  <si>
    <t>SPRITE LATTINA CL 33</t>
  </si>
  <si>
    <t>8000340473429</t>
  </si>
  <si>
    <t>ZUEGG SKIPPER BRIK LT 1 S/Z ANANAS</t>
  </si>
  <si>
    <t>8000340473443</t>
  </si>
  <si>
    <t>ZUEGG SKIPPER BRIK LT 1 S/Z FR. BOSCO</t>
  </si>
  <si>
    <t>TUBORG BIRRA CL 33 X 3</t>
  </si>
  <si>
    <t>8001620015629</t>
  </si>
  <si>
    <t>SAN BENEDETTO SUCCOSO ZERO ML400 ARANCIA</t>
  </si>
  <si>
    <t>8001620015612</t>
  </si>
  <si>
    <t>SAN BENEDETTO SUCCOSO ZERO ML400 ACE</t>
  </si>
  <si>
    <t>8001620015636</t>
  </si>
  <si>
    <t>SAN BENEDETTO SUCCOSO ZERO ML400 FR. MIX</t>
  </si>
  <si>
    <t>8001620015643</t>
  </si>
  <si>
    <t>SAN BENEDETTO SUCCOSO ZERO ML400 FR.ROSS</t>
  </si>
  <si>
    <t>8002670163605</t>
  </si>
  <si>
    <t>GRANAROLO LATTE ACCADI UHT LT 1 PS</t>
  </si>
  <si>
    <t>8002670163186</t>
  </si>
  <si>
    <t>GRANAROLO LATTE ACCADI UHT LT 1 SCREMATO</t>
  </si>
  <si>
    <t>8006040000378</t>
  </si>
  <si>
    <t>VALSOIA SOYADRINK LT 1 GUSTO MORBIDO</t>
  </si>
  <si>
    <t>8006040250964</t>
  </si>
  <si>
    <t>VALSOIA SOYADRINK LT 1 GUSTO CLASSICO</t>
  </si>
  <si>
    <t>8026921000051</t>
  </si>
  <si>
    <t>FONTENOCE ACQUA NATURALE PET LT 2</t>
  </si>
  <si>
    <t>8001620005392</t>
  </si>
  <si>
    <t>SAN BENEDETTO THE ZERO ML 500 LIMONE</t>
  </si>
  <si>
    <t>8001620005378</t>
  </si>
  <si>
    <t>SAN BENEDETTO THE ZERO ML 500 PESCA</t>
  </si>
  <si>
    <t>8008440219008</t>
  </si>
  <si>
    <t>PERONI BIRRA CHILL LEMON CL 33 (CTX12)</t>
  </si>
  <si>
    <t>8002795011546</t>
  </si>
  <si>
    <t>STERILGARDA LATTE E CACAO ML 125 X 3</t>
  </si>
  <si>
    <t>8006890325133</t>
  </si>
  <si>
    <t>ICHNUSA BIRRA CL 33 X 3</t>
  </si>
  <si>
    <t>8000340473436</t>
  </si>
  <si>
    <t>ZUEGG SKIPPER BRIK LT 1 S/Z POMPELMO</t>
  </si>
  <si>
    <t>8000340473498</t>
  </si>
  <si>
    <t>ZUEGG SKIPPER BRIK LT 1 S/Z PESCA</t>
  </si>
  <si>
    <t>8000340473481</t>
  </si>
  <si>
    <t>ZUEGG SKIPPER BRIK LT 1 S/Z PERA</t>
  </si>
  <si>
    <t>8000340473559</t>
  </si>
  <si>
    <t>ZUEGG SKIPPER BRIK LT 1 S/Z MIRTILL MIX</t>
  </si>
  <si>
    <t>0000080900993</t>
  </si>
  <si>
    <t>FERRERO ESTATHE VETRO ML 250 LIMONE</t>
  </si>
  <si>
    <t>0000080842545</t>
  </si>
  <si>
    <t>FERRERO ESTATHE VETRO ML 250 PESCA</t>
  </si>
  <si>
    <t>8001620015391</t>
  </si>
  <si>
    <t>SAN BENEDETTO AQUAVITAMIN ML 400 ARANCIA</t>
  </si>
  <si>
    <t>8001620015407</t>
  </si>
  <si>
    <t>SAN BENEDETTO AQUAVITAMIN ML 400 LIMONE</t>
  </si>
  <si>
    <t>8001620015414</t>
  </si>
  <si>
    <t>SAN BENEDETTO AQUAVITAMIN ML 400 F.ROSSI</t>
  </si>
  <si>
    <t>8001620015421</t>
  </si>
  <si>
    <t>SAN BENEDETTO AQUAVITAMIN ML 400 K/ML/MG</t>
  </si>
  <si>
    <t>8014396003905</t>
  </si>
  <si>
    <t>ENERGADE ZERO ML 500 ARANCIA</t>
  </si>
  <si>
    <t>8014396003912</t>
  </si>
  <si>
    <t>ENERGADE ZERO ML 500 LIMONE</t>
  </si>
  <si>
    <t>8001620018385</t>
  </si>
  <si>
    <t>SAN BENEDETTO SUCCOSO ZERO ML400 MACEDON</t>
  </si>
  <si>
    <t>8001620018408</t>
  </si>
  <si>
    <t>SAN BENEDETTO SUCCOSO ZERO ML400 MANG/ME</t>
  </si>
  <si>
    <t>0000080948971</t>
  </si>
  <si>
    <t>FERRERO ESTATHE ML 400 PESCA BOTT.</t>
  </si>
  <si>
    <t>0000080945352</t>
  </si>
  <si>
    <t>FERRERO ESTATHE ML 400 LIMONE BOTT.</t>
  </si>
  <si>
    <t>0000080940852</t>
  </si>
  <si>
    <t>FERRERO ESTATHE ZERO ML 400 PESCA BOTT.</t>
  </si>
  <si>
    <t>0000080866992</t>
  </si>
  <si>
    <t>FERRERO ESTATHE ZERO ML 400 LIMONE BOTT.</t>
  </si>
  <si>
    <t>8001440133534</t>
  </si>
  <si>
    <t>JOLLY SUCCHI BRIK S/Z ML 200 X 3 PESCA</t>
  </si>
  <si>
    <t>8001440133527</t>
  </si>
  <si>
    <t>JOLLY SUCCHI BRIK S/Z ML 200 X 3 PERA</t>
  </si>
  <si>
    <t>8001440133541</t>
  </si>
  <si>
    <t>JOLLY SUCCHI BRIK S/Z ML 200 X 3 ACE</t>
  </si>
  <si>
    <t>8002580010655</t>
  </si>
  <si>
    <t>PARMALAT LATTE CALCIUM PLUS LT 1 BOTT.</t>
  </si>
  <si>
    <t>8001160003629</t>
  </si>
  <si>
    <t>PEPSI COLA LT 1,5 ZERO ZUCCHERI</t>
  </si>
  <si>
    <t>4060800129680</t>
  </si>
  <si>
    <t>PEPSI COLA LT 1,5 TWIST LIMONE</t>
  </si>
  <si>
    <t>8001160008211</t>
  </si>
  <si>
    <t>PEPSI MIRINDA CL 33 LATTINA ARANCIATA</t>
  </si>
  <si>
    <t>0000087177756</t>
  </si>
  <si>
    <t>PEPSI SEVEN UP CL 33 LATTINA LIMONE LIME</t>
  </si>
  <si>
    <t>8717700001009</t>
  </si>
  <si>
    <t>PEPSI SEVEN UP LT 1,5 PET LIMONE LIME</t>
  </si>
  <si>
    <t>8002230000302</t>
  </si>
  <si>
    <t>APEROL CL 70</t>
  </si>
  <si>
    <t>5449000304520</t>
  </si>
  <si>
    <t>COCA COLA LATTINA CL 33X6  ZERO ZERO</t>
  </si>
  <si>
    <t>5449000179197</t>
  </si>
  <si>
    <t>COCA COLA LT 1,5 ZERO ZERO</t>
  </si>
  <si>
    <t>8000005013489</t>
  </si>
  <si>
    <t>TRE VALLI VIVIDIGERIBILE LATTE LT1 S/LAT</t>
  </si>
  <si>
    <t>8000005013700</t>
  </si>
  <si>
    <t>TRE VALLI VIVILEGGERO LATTE LT1 S/LAT</t>
  </si>
  <si>
    <t>8000005013502</t>
  </si>
  <si>
    <t>TRE VALLI VIVISANO LATTE LT1 S/LATTOSIO</t>
  </si>
  <si>
    <t>8000005013755</t>
  </si>
  <si>
    <t>TRE VALLI VIVIFORTE LATTE LT1 S/LATTOSIO</t>
  </si>
  <si>
    <t>8000340473672</t>
  </si>
  <si>
    <t>ZUEGG SKIPPER BRIK LT 1 S/Z ACE</t>
  </si>
  <si>
    <t>8001160005159</t>
  </si>
  <si>
    <t>PEPSI COLA LT 1,5 ZERO CAFFEINA</t>
  </si>
  <si>
    <t>8001620023129</t>
  </si>
  <si>
    <t>SAN BENEDETTO FR.POWER ML400 MEL/MAN/ANA</t>
  </si>
  <si>
    <t>8000262001694</t>
  </si>
  <si>
    <t>TRES BON LATTE UHT SCREMATO LT 1 SZ LAT.</t>
  </si>
  <si>
    <t>8000262001687</t>
  </si>
  <si>
    <t>TRES BON LATTE UHT P.S. LT 1 SZ LATTOSIO</t>
  </si>
  <si>
    <t>8002270066771</t>
  </si>
  <si>
    <t>SANPELLEGRINO BIBITE ZERO CL 75 COCKTAIL</t>
  </si>
  <si>
    <t>8002270096778</t>
  </si>
  <si>
    <t>SANPELLEGRINO BIBITE ZERO CL 75 ARANCIAT</t>
  </si>
  <si>
    <t>8002270076787</t>
  </si>
  <si>
    <t>SANPELLEGRINO BIBITE ZERO CL 75 CHINO</t>
  </si>
  <si>
    <t>8002724003727</t>
  </si>
  <si>
    <t>8002724002973</t>
  </si>
  <si>
    <t>ARBOREA LATTE UHT SCREMATO LT.1 C/TAPPO</t>
  </si>
  <si>
    <t>8002580010082</t>
  </si>
  <si>
    <t>PARMALAT LATTE PRIMA CRESCITA ML 500</t>
  </si>
  <si>
    <t>8000500267370</t>
  </si>
  <si>
    <t>FERRERO ESTATHE BOT. LT 1,5 ZERO PESCA</t>
  </si>
  <si>
    <t>8000500267363</t>
  </si>
  <si>
    <t>FERRERO ESTATHE BOT. LT 1,5 ZERO LIMONE</t>
  </si>
  <si>
    <t>0000080135401</t>
  </si>
  <si>
    <t>FERRERO ESTATHE LT 1,5 LIMONE DETEINATO</t>
  </si>
  <si>
    <t>8006290805426</t>
  </si>
  <si>
    <t>FERRARELLE BEVANDA LATT. CL 25 ARANCIATA</t>
  </si>
  <si>
    <t>8006290805440</t>
  </si>
  <si>
    <t>FERRARELLE BEVANDA LATT. CL 25 GASSOSA</t>
  </si>
  <si>
    <t>8006290805433</t>
  </si>
  <si>
    <t>FERRARELLE BEVANDA LATT. CL 25 LIMONATA</t>
  </si>
  <si>
    <t>8006040251015</t>
  </si>
  <si>
    <t>VALSOIA SOYADRINK LT 1 LIGHT</t>
  </si>
  <si>
    <t>8006040251374</t>
  </si>
  <si>
    <t>VALSOIA SOYADRINK LT 1 BARISTA</t>
  </si>
  <si>
    <t>8006890300246</t>
  </si>
  <si>
    <t>MESSINA BIRRA CL 33 X 3 VIVACE</t>
  </si>
  <si>
    <t>8006890300260</t>
  </si>
  <si>
    <t>MESSINA BIRRA CL33X3 CRISTALLI DI SALE</t>
  </si>
  <si>
    <t>8001160006705</t>
  </si>
  <si>
    <t>PEPSI COLA LT 1,5 ZERO LIME</t>
  </si>
  <si>
    <t>8001620024218</t>
  </si>
  <si>
    <t>SAN BENEDETTO FR.POWER ML400 DARK EDIT.</t>
  </si>
  <si>
    <t>9006900010218</t>
  </si>
  <si>
    <t>PFANNER NETTARE DI FRUTTA LT2 ANANAS</t>
  </si>
  <si>
    <t>9006900014476</t>
  </si>
  <si>
    <t>PFANNER NETTARE DI FRUTTA LT2 ACE</t>
  </si>
  <si>
    <t>9006900208943</t>
  </si>
  <si>
    <t>PFANNER NETTARE DI FRUTTA LT2 ACE ROSSO</t>
  </si>
  <si>
    <t>9006900014001</t>
  </si>
  <si>
    <t>PFANNER NETTARE DI FRUTTA LT2 BCE F.BOSC</t>
  </si>
  <si>
    <t>9006900014414</t>
  </si>
  <si>
    <t>PFANNER NETTARE DI FRUTTA LT2 MULTIVITAM</t>
  </si>
  <si>
    <t>8000500399859</t>
  </si>
  <si>
    <t>FERRERO ESTATHE KIDS DETEIN. CL25 LIMONE</t>
  </si>
  <si>
    <t>8000500399866</t>
  </si>
  <si>
    <t>FERRERO ESTATHE KIDS DETEIN. CL25 PESCA</t>
  </si>
  <si>
    <t>8001620024096</t>
  </si>
  <si>
    <t>SAN BENEDETTO THE VERDE MATCHA CL40 ZERO</t>
  </si>
  <si>
    <t>8014396002816</t>
  </si>
  <si>
    <t>SAN BENEDETTO SCHWEPPES LATT.CL33 TONICA</t>
  </si>
  <si>
    <t>8014396002830</t>
  </si>
  <si>
    <t>SAN BENEDETTO SCHWEPPES LATT.CL33 LIMONE</t>
  </si>
  <si>
    <t>8002915000603</t>
  </si>
  <si>
    <t>FIORELLI VINO CL 75 FRAGOLINO ROSSO</t>
  </si>
  <si>
    <t>8002915002461</t>
  </si>
  <si>
    <t>FIORELLI VINO CL 75 FRAGOLINO BIANCO</t>
  </si>
  <si>
    <t>8033201961384</t>
  </si>
  <si>
    <t>BORGO DUCALE VINO BRIK LT1 ROSSO</t>
  </si>
  <si>
    <t>8033201961391</t>
  </si>
  <si>
    <t>BORGO DUCALE VINO BRIK LT1 BIANCO</t>
  </si>
  <si>
    <t>8033201961407</t>
  </si>
  <si>
    <t>BORGO DUCALE VINO BRIK LT1 ROSATO</t>
  </si>
  <si>
    <t>8014396004513</t>
  </si>
  <si>
    <t>SAN BENEDETTO SCHWEPPES LT 1 ZERO POMPEL</t>
  </si>
  <si>
    <t>8001620024966</t>
  </si>
  <si>
    <t>SAN BENEDETTO SUCCOSO ZERO ML400 PE/BA/A</t>
  </si>
  <si>
    <t>8001620024904</t>
  </si>
  <si>
    <t>SAN BENEDETTO AQUAVITAMIN ML 400 CEDRO</t>
  </si>
  <si>
    <t>8002580322352</t>
  </si>
  <si>
    <t>PARMALAT LATTE CIOCCOLATO DISNEY ML200X3</t>
  </si>
  <si>
    <t>9006900013998</t>
  </si>
  <si>
    <t>PFANNER NETTARE DI FRUTTA LT2 ARANCIA RO</t>
  </si>
  <si>
    <t>8015962000212</t>
  </si>
  <si>
    <t>FIUGGI ACQUA MINERALE NATURALE LT1 PET</t>
  </si>
  <si>
    <t>8001160012478</t>
  </si>
  <si>
    <t>PEPSI COLA LT 2 ZERO</t>
  </si>
  <si>
    <t>8008440715036</t>
  </si>
  <si>
    <t>PERONI BIRRA EXP MIX GRAN RISERVA CL33X3</t>
  </si>
  <si>
    <t>8002795001714</t>
  </si>
  <si>
    <t>STERILGARDA LATTE LT 1.5 P.S.  BRIK</t>
  </si>
  <si>
    <t>0000040608006</t>
  </si>
  <si>
    <t>PEPSI COLA CL 33 LATTINA</t>
  </si>
  <si>
    <t>8014396000676</t>
  </si>
  <si>
    <t>ENERGADE ARANCIA LT 1,5</t>
  </si>
  <si>
    <t>8014396000669</t>
  </si>
  <si>
    <t>ENERGADE LIMONE LT 1,5</t>
  </si>
  <si>
    <t>8001620207024</t>
  </si>
  <si>
    <t>SAN BENEDETTO LT 1,5 BEN COLA</t>
  </si>
  <si>
    <t>0000080165484</t>
  </si>
  <si>
    <t>SAN BENEDETTO THE LT 1.5 LIMONE</t>
  </si>
  <si>
    <t>0000080165491</t>
  </si>
  <si>
    <t>SAN BENEDETTO THE LT 1.5 PESCA</t>
  </si>
  <si>
    <t>8014396001598</t>
  </si>
  <si>
    <t>ENERGADE ARANCIA ROSSA LT 1,5</t>
  </si>
  <si>
    <t>0000080008446</t>
  </si>
  <si>
    <t>SAN BENEDETTO LT 1.5 CHINOTTO</t>
  </si>
  <si>
    <t>0000080008354</t>
  </si>
  <si>
    <t>SAN BENEDETTO LT 1.5 GASSOSA</t>
  </si>
  <si>
    <t>0000080007760</t>
  </si>
  <si>
    <t>SAN BENEDETTO LT 1.5 GINGER</t>
  </si>
  <si>
    <t>0000080008088</t>
  </si>
  <si>
    <t>SAN BENEDETTO LT 1.5 CEDRATA</t>
  </si>
  <si>
    <t>8001620203026</t>
  </si>
  <si>
    <t>SAN BENEDETTO LT 1.5 ALLEGRA</t>
  </si>
  <si>
    <t>8001620205020</t>
  </si>
  <si>
    <t>SAN BENEDETTO LT 1.5 LIMONE</t>
  </si>
  <si>
    <t>0000080007883</t>
  </si>
  <si>
    <t>SAN BENEDETTO LT 1.5 ALLEGRA ROSSA</t>
  </si>
  <si>
    <t>8001620202029</t>
  </si>
  <si>
    <t>SAN BENEDETTO LT 1.5 POMPELMO</t>
  </si>
  <si>
    <t>5000112600421</t>
  </si>
  <si>
    <t>COCA COLA LT 1,5 X 2 ZERO</t>
  </si>
  <si>
    <t>8001160003605</t>
  </si>
  <si>
    <t>PEPSI COLA CL 33 LATTINA ZERO ZUCCHERI</t>
  </si>
  <si>
    <t>4060800127181</t>
  </si>
  <si>
    <t>PEPSI COLA CL 33 LATTINA TWIST LIMONE</t>
  </si>
  <si>
    <t>8002670168631</t>
  </si>
  <si>
    <t>GRANAROLO LATTE P.S. LT.1 BRICK ITALIANO</t>
  </si>
  <si>
    <t>5000112516111</t>
  </si>
  <si>
    <t>COCA COLA LT 1,5 X 2  REGULAR</t>
  </si>
  <si>
    <t>8001160006682</t>
  </si>
  <si>
    <t>PEPSI COLA CL 33 LATTINA ZERO LIME</t>
  </si>
  <si>
    <t>8001440136122</t>
  </si>
  <si>
    <t>YOGA SUCCO PET 1 LT ALBICOCCA NEW</t>
  </si>
  <si>
    <t>8001440136139</t>
  </si>
  <si>
    <t>YOGA SUCCO PET 1 LT MELA VERDE NEW</t>
  </si>
  <si>
    <t>8001440136146</t>
  </si>
  <si>
    <t>YOGA SUCCO PET 1 LT MELA - BANANA NEW</t>
  </si>
  <si>
    <t>8001440136160</t>
  </si>
  <si>
    <t>YOGA SUCCO PET 1 LT PESCA NEW</t>
  </si>
  <si>
    <t>8001440136177</t>
  </si>
  <si>
    <t>YOGA SUCCO PET 1 LT ACE NEW</t>
  </si>
  <si>
    <t>8001440136153</t>
  </si>
  <si>
    <t>YOGA SUCCO PET 1 LT PERA NEW</t>
  </si>
  <si>
    <t>8001440136207</t>
  </si>
  <si>
    <t>YOGA SUCCO PET 1 LT MULTIVITAMINE NEW</t>
  </si>
  <si>
    <t>8001440136214</t>
  </si>
  <si>
    <t>YOGA SUCCO PET 1 LT ROSSO MIX NEW</t>
  </si>
  <si>
    <t>PANIFICATI</t>
  </si>
  <si>
    <t>PESCE-CARNE IN SCATOLA</t>
  </si>
  <si>
    <t>CARNE IN SCATOLA</t>
  </si>
  <si>
    <t>PASTA</t>
  </si>
  <si>
    <t>PASTA FORMATI NORMALI</t>
  </si>
  <si>
    <t>8000614004496</t>
  </si>
  <si>
    <t>PESCE CONSERVATO</t>
  </si>
  <si>
    <t>PRODOTTI DA FORNO</t>
  </si>
  <si>
    <t>MERENDINE</t>
  </si>
  <si>
    <t>8005121214246</t>
  </si>
  <si>
    <t>DIVELLA BISC. OTTIMINI GR 400 CACAO</t>
  </si>
  <si>
    <t>BISCOTTI</t>
  </si>
  <si>
    <t>8076809515092</t>
  </si>
  <si>
    <t>BARILLA TORTELLINI GR 250 PROSC. CRUDO</t>
  </si>
  <si>
    <t>PASTA RIPIENA</t>
  </si>
  <si>
    <t>8004800001450</t>
  </si>
  <si>
    <t>LAGO WAFER MULTIPACK GR 50X4 CACAO</t>
  </si>
  <si>
    <t>WAFER</t>
  </si>
  <si>
    <t>8004800001467</t>
  </si>
  <si>
    <t>LAGO WAFER MULTIPACK GR 50X4 NOCC</t>
  </si>
  <si>
    <t>SALSE PRONTE</t>
  </si>
  <si>
    <t>KETCHUP</t>
  </si>
  <si>
    <t>CRACKERS</t>
  </si>
  <si>
    <t>PAN GRATTATO</t>
  </si>
  <si>
    <t>CARAMELLE E GOMME</t>
  </si>
  <si>
    <t>OLIO</t>
  </si>
  <si>
    <t>SEMI MAIS</t>
  </si>
  <si>
    <t>LEGUMI E CEREALI LAVORATI</t>
  </si>
  <si>
    <t>PISELLI</t>
  </si>
  <si>
    <t>8004800005229</t>
  </si>
  <si>
    <t>LAGO ROLL BREAK GR 80 LATTE</t>
  </si>
  <si>
    <t>8002670172164</t>
  </si>
  <si>
    <t>GRANAROLO PANNA UHT CUCINA 200 ML</t>
  </si>
  <si>
    <t>PANNA E BESCIAMELLA</t>
  </si>
  <si>
    <t>PANNA</t>
  </si>
  <si>
    <t>8000090007448</t>
  </si>
  <si>
    <t>SAIWA TUC POCKET GR 250</t>
  </si>
  <si>
    <t>8000500283219</t>
  </si>
  <si>
    <t>FERRERO KINDER COLAZIONE PIU GR 290</t>
  </si>
  <si>
    <t>8002470001145</t>
  </si>
  <si>
    <t>CARAPELLI OLIO FRIGGIBENE 1 LT  PET</t>
  </si>
  <si>
    <t>SEMI VARI</t>
  </si>
  <si>
    <t>FETTE BISCOTTATE</t>
  </si>
  <si>
    <t>PANE BIANCO</t>
  </si>
  <si>
    <t>PREPARATI PER BEVANDE CALDE</t>
  </si>
  <si>
    <t>PREPARATO AL CACAO PER LATTE</t>
  </si>
  <si>
    <t>CEREALI PER PRIMA COLAZIONE</t>
  </si>
  <si>
    <t>CEREALI CLASSICI</t>
  </si>
  <si>
    <t>FERRERO KINDER PAN E CIOC GR 290</t>
  </si>
  <si>
    <t>8005121214239</t>
  </si>
  <si>
    <t>DIVELLA BISC. OTTIMINI GR 400 CLASSICI</t>
  </si>
  <si>
    <t>8005121214253</t>
  </si>
  <si>
    <t>DIVELLA BISC. OTTIMINI GR 400 INTEGRALI</t>
  </si>
  <si>
    <t>8005121214369</t>
  </si>
  <si>
    <t>DIVELLA BISC. OTTIMINI GR 400  LIMONE</t>
  </si>
  <si>
    <t>8005121214437</t>
  </si>
  <si>
    <t>DIVELLA BISC.GR 400 CA CAO AL CACAO</t>
  </si>
  <si>
    <t>8005121214338</t>
  </si>
  <si>
    <t>DIVELLA BISC.GR 400 CAMPETTI CON MIELE</t>
  </si>
  <si>
    <t>8005121214406</t>
  </si>
  <si>
    <t>DIVELLA BISC.GR 400 BRIOTTI CACAO/PANNA</t>
  </si>
  <si>
    <t>8005121214413</t>
  </si>
  <si>
    <t>DIVELLA BISC.GR 400 GROTTOLI GOCCE CIOCC</t>
  </si>
  <si>
    <t>8005121214321</t>
  </si>
  <si>
    <t>DIVELLA BISC.GR 400 GAIETTI ALLA PANNA</t>
  </si>
  <si>
    <t>8001440124327</t>
  </si>
  <si>
    <t>VALFRUTTA MAIS GR 160 X3+1 LATTA</t>
  </si>
  <si>
    <t>MAIS</t>
  </si>
  <si>
    <t>RISO</t>
  </si>
  <si>
    <t>8000500121436</t>
  </si>
  <si>
    <t>FERRERO KINDER BUENO WHITE T2X3 GR 117</t>
  </si>
  <si>
    <t>CIOCCOLATA E SNACK</t>
  </si>
  <si>
    <t>LINEA SNACK</t>
  </si>
  <si>
    <t>OLIVA</t>
  </si>
  <si>
    <t>4009267003034</t>
  </si>
  <si>
    <t>SAIWA FONZIES MULTIPACK GR 188</t>
  </si>
  <si>
    <t>PATATINE - SNACK SALATI</t>
  </si>
  <si>
    <t>ALTRI ESTRUSI</t>
  </si>
  <si>
    <t>SNACK SALATI VARI</t>
  </si>
  <si>
    <t>8000090600533</t>
  </si>
  <si>
    <t>SAIWA CIPSTER MULTIPACK GR 132</t>
  </si>
  <si>
    <t>8100090006592</t>
  </si>
  <si>
    <t>SAIWA FREEKY FRIES MULTIPACK  G125</t>
  </si>
  <si>
    <t>SNACK</t>
  </si>
  <si>
    <t>CAFFE'</t>
  </si>
  <si>
    <t>CAFFE' MACINATO</t>
  </si>
  <si>
    <t>ORZO E SOSTITUITIVI DEL CAFFE</t>
  </si>
  <si>
    <t>PASTA ALL'UOVO</t>
  </si>
  <si>
    <t>CROSTINI</t>
  </si>
  <si>
    <t>PASTA FORMATI SPECIALI</t>
  </si>
  <si>
    <t>SUGHI ALLE VERDURE</t>
  </si>
  <si>
    <t>POMODORI E DERIVATI</t>
  </si>
  <si>
    <t>PASSATA</t>
  </si>
  <si>
    <t>8000121000134</t>
  </si>
  <si>
    <t>ERIDANIA ZUCCHERO KG 1 ASTUCCIO</t>
  </si>
  <si>
    <t>ZUCCHERO DOLCIFICANTI E MIELE</t>
  </si>
  <si>
    <t>ZUCCHERO</t>
  </si>
  <si>
    <t>8000121310370</t>
  </si>
  <si>
    <t>ERIDANIA ZUCCHERO KG 1 ZEFIRO</t>
  </si>
  <si>
    <t>8001440006999</t>
  </si>
  <si>
    <t>VALFRUTTA MAIS GR 326X3</t>
  </si>
  <si>
    <t>FAGIOLI</t>
  </si>
  <si>
    <t>CECI</t>
  </si>
  <si>
    <t>0000080025825</t>
  </si>
  <si>
    <t>PARMALAT PANNA CHEF ML 200</t>
  </si>
  <si>
    <t>8002580028605</t>
  </si>
  <si>
    <t>PARMALAT BESCIAMELLA CHEF ML 200</t>
  </si>
  <si>
    <t>BESCIAMELLA</t>
  </si>
  <si>
    <t>PASTICCERIA</t>
  </si>
  <si>
    <t>BARILLA BISCOTTI GR 300 CUOR DI MELA</t>
  </si>
  <si>
    <t>PASTA SPECIALITA'</t>
  </si>
  <si>
    <t>GNOCCHI</t>
  </si>
  <si>
    <t>8004800034205</t>
  </si>
  <si>
    <t>LAGO CROSTATINA GR 40 X 6 PZ ALBICOCCA</t>
  </si>
  <si>
    <t>8004800034229</t>
  </si>
  <si>
    <t>LAGO CROSTATINA GR 40 X 6 PZ CACAO</t>
  </si>
  <si>
    <t>8004800035202</t>
  </si>
  <si>
    <t>LAGO CIAMBELLA GR30X6 ZUCCHERATA</t>
  </si>
  <si>
    <t>8004800035219</t>
  </si>
  <si>
    <t>LAGO CIAMBELLA GR30X6 PZ VAR. CACAO</t>
  </si>
  <si>
    <t>8004800035240</t>
  </si>
  <si>
    <t>LAGO CIAMBELLA GR40X6 PZ ALBICOCCA</t>
  </si>
  <si>
    <t>8004800035257</t>
  </si>
  <si>
    <t>LAGO CIAMBELLA GR40X6 PZ CIOCCOLATO</t>
  </si>
  <si>
    <t>SALATINI BAR</t>
  </si>
  <si>
    <t>8005121214260</t>
  </si>
  <si>
    <t>DIVELLA BISC. OTTIMINI GR 400 RISO MAIS</t>
  </si>
  <si>
    <t>RIBE</t>
  </si>
  <si>
    <t>PER RISOTTI</t>
  </si>
  <si>
    <t>8076809537698</t>
  </si>
  <si>
    <t>BARILLA CAPPELLETTI ALLA CARNE GR 250</t>
  </si>
  <si>
    <t>PANINI</t>
  </si>
  <si>
    <t>SUGHI AL POMODORO</t>
  </si>
  <si>
    <t>MIELE</t>
  </si>
  <si>
    <t>BUSTA</t>
  </si>
  <si>
    <t>8009113014166</t>
  </si>
  <si>
    <t>DESANTIS OLIO EXTRAVERGINE LT 1 CLASSICO</t>
  </si>
  <si>
    <t>EXTRAVERGINE</t>
  </si>
  <si>
    <t>ACETO</t>
  </si>
  <si>
    <t>PREPARATO PER DOLCI</t>
  </si>
  <si>
    <t>8003889000057</t>
  </si>
  <si>
    <t>LA CASARECCIA PELATI GR 400</t>
  </si>
  <si>
    <t>PELATI</t>
  </si>
  <si>
    <t>8003889003003</t>
  </si>
  <si>
    <t>LA CASARECCIA POLPA GR 400</t>
  </si>
  <si>
    <t>POLPA</t>
  </si>
  <si>
    <t>CONFETTURE</t>
  </si>
  <si>
    <t>DIETETICHE</t>
  </si>
  <si>
    <t>8014037002373</t>
  </si>
  <si>
    <t>BAULI GIRELLA GR 280</t>
  </si>
  <si>
    <t>SOTTOLI SOTTACETI AL NATURALE</t>
  </si>
  <si>
    <t>SOTTOLIO</t>
  </si>
  <si>
    <t>8004030895225</t>
  </si>
  <si>
    <t>SIMMENTHAL GR 90 SINGOLA</t>
  </si>
  <si>
    <t>8009113031217</t>
  </si>
  <si>
    <t>DESANTIS OLIO DI GIRASOLE LT 1 PET.</t>
  </si>
  <si>
    <t>SEMI GIRASOLE</t>
  </si>
  <si>
    <t>8004800034212</t>
  </si>
  <si>
    <t>LAGO CROSTATINA GR 40 X 6 PZ CILIEGIA</t>
  </si>
  <si>
    <t>8009113031118</t>
  </si>
  <si>
    <t>DESANTIS OLIO DI MAIS LT 1 PET.</t>
  </si>
  <si>
    <t>8005121213881</t>
  </si>
  <si>
    <t>DIVELLA BISC. OTTIMINI GR 350 MANDORLE</t>
  </si>
  <si>
    <t>8000500283158</t>
  </si>
  <si>
    <t>FERRERO KINDER BRIOSS A LATTE GR 270</t>
  </si>
  <si>
    <t>8005121213874</t>
  </si>
  <si>
    <t>DIVELLA BISC. OTTIMINI GR 350 NOCCIOLE</t>
  </si>
  <si>
    <t>8004800032010</t>
  </si>
  <si>
    <t>LAGO CIAMBELLA GR40X6 CIOCCOLATO LATTE</t>
  </si>
  <si>
    <t>8005121213898</t>
  </si>
  <si>
    <t>DIVELLA BISC. OTTIMINI GR 350 FAT/FRUTTA</t>
  </si>
  <si>
    <t>LENTICCHIE</t>
  </si>
  <si>
    <t>8076809537674</t>
  </si>
  <si>
    <t>BARILLA CAPPELLETTI ALLA CARNE GR 500</t>
  </si>
  <si>
    <t>POMODORINI</t>
  </si>
  <si>
    <t>BARRETTE CEREALI - PROTEICHE</t>
  </si>
  <si>
    <t>CEREALI</t>
  </si>
  <si>
    <t>CREME SPALMABILI</t>
  </si>
  <si>
    <t>CACAO</t>
  </si>
  <si>
    <t>CIOCCOLATO BICOLORE</t>
  </si>
  <si>
    <t>PREPARATI PER PIATTI PRONTI</t>
  </si>
  <si>
    <t>0000080050865</t>
  </si>
  <si>
    <t>FERRERO NUTELLA GR.450</t>
  </si>
  <si>
    <t>8009113017617</t>
  </si>
  <si>
    <t>DESANTIS OLIO DI SANSA E OLIVA LT 1</t>
  </si>
  <si>
    <t>CAFFE' IN CIALDE</t>
  </si>
  <si>
    <t>8005121733860</t>
  </si>
  <si>
    <t>DIVELLA BISC OTTIMINI GR 300 INT 7CEREAL</t>
  </si>
  <si>
    <t>8002590045340</t>
  </si>
  <si>
    <t>COLUSSI CRACKERS GR 500 SALATI NO OLIO P</t>
  </si>
  <si>
    <t>8002590045357</t>
  </si>
  <si>
    <t>COLUSSI CRACKERS GR 500 N/SALATI NO OLIO</t>
  </si>
  <si>
    <t>MAIONESE</t>
  </si>
  <si>
    <t>INTEGRALE</t>
  </si>
  <si>
    <t>PANE INTEGRALE</t>
  </si>
  <si>
    <t>3083680058933</t>
  </si>
  <si>
    <t>BONDUELLE MAIS GR 150 X 3+1</t>
  </si>
  <si>
    <t>BARBECUE</t>
  </si>
  <si>
    <t>SALSA MESSICANA</t>
  </si>
  <si>
    <t>CARNAROLI</t>
  </si>
  <si>
    <t>8017384050912</t>
  </si>
  <si>
    <t>ZAROTTI FILETTI DI TONNO O.OLIVA GR 200</t>
  </si>
  <si>
    <t>PREPARATI PER BRODO</t>
  </si>
  <si>
    <t>8002580015964</t>
  </si>
  <si>
    <t>PARMALAT PANNA UHT ML 125 X 2 FUNGHI</t>
  </si>
  <si>
    <t>8002580015971</t>
  </si>
  <si>
    <t>PARMALAT PANNA UHT ML 125 X 2 SALMONE</t>
  </si>
  <si>
    <t>SFOGLIATINE DI PANE</t>
  </si>
  <si>
    <t>PASTA INTEGRALE</t>
  </si>
  <si>
    <t>CAFFE' IN CAPSULE</t>
  </si>
  <si>
    <t>FARINE E LIEVITO</t>
  </si>
  <si>
    <t>FARINE SPECIALI</t>
  </si>
  <si>
    <t>8005121213645</t>
  </si>
  <si>
    <t>DIVELLA BISC NONTISCORDARDME INT/C GR400</t>
  </si>
  <si>
    <t>8007153008060</t>
  </si>
  <si>
    <t>FARCHIONI OLIO EVO IL CASOLARE GREZZO 1L</t>
  </si>
  <si>
    <t>8002670172706</t>
  </si>
  <si>
    <t>GRANAROLO BESCIAMELLA UHT ML 200</t>
  </si>
  <si>
    <t>LEGUMI</t>
  </si>
  <si>
    <t>SNACK DI RISO</t>
  </si>
  <si>
    <t>8005121214055</t>
  </si>
  <si>
    <t>DIVELLA BISC. OTTIMINI GR 350 INT C/GOCC</t>
  </si>
  <si>
    <t>SUGHI  SPECIALI</t>
  </si>
  <si>
    <t>8002590045364</t>
  </si>
  <si>
    <t>COLUSSI CRACKERS INTEGRALI GR 500</t>
  </si>
  <si>
    <t>PIADINE</t>
  </si>
  <si>
    <t>8000500179864</t>
  </si>
  <si>
    <t>FERRERO NUTELLA GR 600</t>
  </si>
  <si>
    <t>8005121213386</t>
  </si>
  <si>
    <t>DIVELLA BISC OTTIMINI GR 350 GRANO SARAC</t>
  </si>
  <si>
    <t>PANE AI CEREALI</t>
  </si>
  <si>
    <t>CAMOMILLA</t>
  </si>
  <si>
    <t>CEREALI AL CACAO</t>
  </si>
  <si>
    <t>PATATINE</t>
  </si>
  <si>
    <t>CONTORNI PRONTI</t>
  </si>
  <si>
    <t>S/GLUTINE</t>
  </si>
  <si>
    <t>8002670172195</t>
  </si>
  <si>
    <t>GRANAROLO PANNA ML 100 X 3</t>
  </si>
  <si>
    <t>PANI SENZA GLUTINE</t>
  </si>
  <si>
    <t>SNACK DI MAIS</t>
  </si>
  <si>
    <t>OLIVE SOTTACETI E SOTTOSALE</t>
  </si>
  <si>
    <t>GALLETTE</t>
  </si>
  <si>
    <t>8007270127255</t>
  </si>
  <si>
    <t>COSTA D'ORO OLIO VITA PIU CL75 OMEGA 3 6</t>
  </si>
  <si>
    <t>8007270110158</t>
  </si>
  <si>
    <t>COSTA D'ORO OLIO EX.VERGINE LT1</t>
  </si>
  <si>
    <t>8002580270905</t>
  </si>
  <si>
    <t>PARMALAT BESCIAMELLA CHEF 500 ML</t>
  </si>
  <si>
    <t>CAPPERI AL SALE</t>
  </si>
  <si>
    <t>8000270707106</t>
  </si>
  <si>
    <t>DELVERDE GRANFETTA GR240 BIFETTA CLASSIC</t>
  </si>
  <si>
    <t>8000270707120</t>
  </si>
  <si>
    <t>DELVERDE GRANFETTA GR240 BIFETTA INTEGR.</t>
  </si>
  <si>
    <t>RISOTTI</t>
  </si>
  <si>
    <t>8041790504936</t>
  </si>
  <si>
    <t>PAI PATATINE GR 500 TRASPARENTI</t>
  </si>
  <si>
    <t>8041790505179</t>
  </si>
  <si>
    <t>PAI PATATINE GR 300 TRASPARENTI</t>
  </si>
  <si>
    <t>SEMOLA</t>
  </si>
  <si>
    <t>TARALLI</t>
  </si>
  <si>
    <t>8054729871382</t>
  </si>
  <si>
    <t>MAREBLU TONNO MENO O.OL. GR60X8 FRIGOBOX</t>
  </si>
  <si>
    <t>RAGU DI CARNE</t>
  </si>
  <si>
    <t>SENZA GLUTINE</t>
  </si>
  <si>
    <t>8017759648027</t>
  </si>
  <si>
    <t>FLORA GALLETTE DI RISO INTEGRALI GR 130</t>
  </si>
  <si>
    <t>8017759648034</t>
  </si>
  <si>
    <t>FLORA GALLETTE DI RISO CLASSICHE GR 130</t>
  </si>
  <si>
    <t>8005121214680</t>
  </si>
  <si>
    <t>DIVELLA BISC.GR 350 LUNACIOC</t>
  </si>
  <si>
    <t>8004800008183</t>
  </si>
  <si>
    <t>LAGO SAVOIARDI GR 400 SACCHETTO</t>
  </si>
  <si>
    <t>SALSE SPECIALI</t>
  </si>
  <si>
    <t>8000105010401</t>
  </si>
  <si>
    <t>ASOLO DOLCE TINDY CREMA PISTACCHIO GR110</t>
  </si>
  <si>
    <t>8000500357347</t>
  </si>
  <si>
    <t>FERRERO KINDER PLUMCAKE YOG. GRECA GR192</t>
  </si>
  <si>
    <t>0000080051411</t>
  </si>
  <si>
    <t>FERRERO NUTELLA GR 220</t>
  </si>
  <si>
    <t>FRUTTA SECCA E CANDITA</t>
  </si>
  <si>
    <t>VARIE</t>
  </si>
  <si>
    <t>PISTACCHIO</t>
  </si>
  <si>
    <t>PROTEICHE</t>
  </si>
  <si>
    <t>8054729872433</t>
  </si>
  <si>
    <t>MAREBLU TONNO IN OLIO DI OLIVA GR 70X3</t>
  </si>
  <si>
    <t>SENAPE</t>
  </si>
  <si>
    <t>PINSA</t>
  </si>
  <si>
    <t>CONDIMENTI</t>
  </si>
  <si>
    <t>7622202229244</t>
  </si>
  <si>
    <t>OLIVE DENOCCIOLATE</t>
  </si>
  <si>
    <t>3083681169577</t>
  </si>
  <si>
    <t>BONDUELLE PISELLI TENEREZZA GR160X3+1</t>
  </si>
  <si>
    <t>8076809585576</t>
  </si>
  <si>
    <t>BARILLA BISCOTTI GR 300 CUOR DI BOSCO</t>
  </si>
  <si>
    <t>8000500442104</t>
  </si>
  <si>
    <t>FERRERO KINDER PLUMCAKE CAROTA GR198</t>
  </si>
  <si>
    <t>8000500283394</t>
  </si>
  <si>
    <t>FERRERO KINDER COLAZIONE PIU T10 INTEGR.</t>
  </si>
  <si>
    <t>8000500283189</t>
  </si>
  <si>
    <t>FERRERO KINDER BRIOSS LATTE/CACAO GR 280</t>
  </si>
  <si>
    <t>8007153006745</t>
  </si>
  <si>
    <t>FARCHIONI OLIO EVO ML500 DOP UMBRIA C.M.</t>
  </si>
  <si>
    <t>8024608006938</t>
  </si>
  <si>
    <t>TORALDO CAPSULE AMODOMIO X100 FORTE CREM</t>
  </si>
  <si>
    <t>8024608006921</t>
  </si>
  <si>
    <t>TORALDO CAPSULE NESPRESSO X100 FORTE CR</t>
  </si>
  <si>
    <t>ARACHIDI</t>
  </si>
  <si>
    <t>8001070000015</t>
  </si>
  <si>
    <t>SIMMENTHAL GR 70 X 3</t>
  </si>
  <si>
    <t>8008584030057</t>
  </si>
  <si>
    <t>MIRA OLIO GIRASOLE PET LT 1</t>
  </si>
  <si>
    <t>8055320190711</t>
  </si>
  <si>
    <t>MARE APERTO TONNO GR 70 X 3 O.OLIVA</t>
  </si>
  <si>
    <t>8000550501950</t>
  </si>
  <si>
    <t>NESTLE GALAK TAVOLETTA GR 100</t>
  </si>
  <si>
    <t>TAVOLETTE</t>
  </si>
  <si>
    <t>8003340061344</t>
  </si>
  <si>
    <t>LINDT TAV. GAMMA BLEUE GR 100 LATTE</t>
  </si>
  <si>
    <t>8003340061245</t>
  </si>
  <si>
    <t>LINDT TAV. GAMMA BLEUE GR 100 FONDENTE</t>
  </si>
  <si>
    <t>7622202298721</t>
  </si>
  <si>
    <t>MILKA EXPO SMALL TAV. GR 90/100 PZ 187</t>
  </si>
  <si>
    <t>ESPOSITORE</t>
  </si>
  <si>
    <t>8003340038001</t>
  </si>
  <si>
    <t>LINDT TAV. GB C/NOCCIOLE GR 100 LATTE</t>
  </si>
  <si>
    <t>7610400013864</t>
  </si>
  <si>
    <t>LINDT TAV. GOLD GR 300 LATTE C/ NOCCIOLE</t>
  </si>
  <si>
    <t>3046920029759</t>
  </si>
  <si>
    <t>LINDT TAV. EXCELLENCE GR 100 CACAO 90</t>
  </si>
  <si>
    <t>8003340037950</t>
  </si>
  <si>
    <t>LINDT SNACK GR 38 GB LATTE</t>
  </si>
  <si>
    <t>8006380211304</t>
  </si>
  <si>
    <t>NOVI TAV. NOVIBLOC GR 150 LATTE</t>
  </si>
  <si>
    <t>8006380215807</t>
  </si>
  <si>
    <t>NOVI TAV. NERO NERO GR 75 CACAO 99</t>
  </si>
  <si>
    <t>CIOCCOLATINI</t>
  </si>
  <si>
    <t>PREPARATI X DOLCI E GUARNIZION</t>
  </si>
  <si>
    <t>GUARNIZIONI PER TORTE</t>
  </si>
  <si>
    <t>8000300369830</t>
  </si>
  <si>
    <t>PERUGINA CIOCCO BLOCCO GR 150 FONDENTE</t>
  </si>
  <si>
    <t>8000300348606</t>
  </si>
  <si>
    <t>NESTLE GALAK BARRETTA GR 40 CLASSICA</t>
  </si>
  <si>
    <t>8006380215661</t>
  </si>
  <si>
    <t>NOVI TAV. NERO NERO GR 75 CON PISTACCHIO</t>
  </si>
  <si>
    <t>8006380215654</t>
  </si>
  <si>
    <t>NOVI TAV. NERO NERO GR 75 CACAO 80</t>
  </si>
  <si>
    <t>8006380217160</t>
  </si>
  <si>
    <t>NOVI TAV. NOCCIOLATO GR 130 BIANCO</t>
  </si>
  <si>
    <t>8000300369878</t>
  </si>
  <si>
    <t>PERUGINA CIOCCO BLOCCO GR 150 FOND. 70</t>
  </si>
  <si>
    <t>8000300391206</t>
  </si>
  <si>
    <t>NESTLE GALAK TAV GR 90 CEREALI POPRI</t>
  </si>
  <si>
    <t>8034097156502</t>
  </si>
  <si>
    <t>LOLLO CAFFE AMORE CIALDA X75+15 ASSOLUTO</t>
  </si>
  <si>
    <t>8003340806518</t>
  </si>
  <si>
    <t>LINDT CHOCO WAFER SNACK GR26 DARK</t>
  </si>
  <si>
    <t>8000300430271</t>
  </si>
  <si>
    <t>NESTLE KIT KAT BALLS MILK GR140</t>
  </si>
  <si>
    <t>PRALINE</t>
  </si>
  <si>
    <t>8445291120068</t>
  </si>
  <si>
    <t>NESTLE GALAK TAV GR 100 AL LATTE RIPIEN</t>
  </si>
  <si>
    <t>8000300354454</t>
  </si>
  <si>
    <t>NESTLE GALAK BARRETTA GR 40 POPRI</t>
  </si>
  <si>
    <t>8000300369854</t>
  </si>
  <si>
    <t>PERUGINA CIOCCO BLOCCO GR 150 LATTE</t>
  </si>
  <si>
    <t>8006380211755</t>
  </si>
  <si>
    <t>NOVI TAV. -30 ZUCCHERI GR 100 LATTE</t>
  </si>
  <si>
    <t>8006380211762</t>
  </si>
  <si>
    <t>NOVI TAV. -30 ZUCCHERI GR 100 FONDENTE</t>
  </si>
  <si>
    <t>8006380212134</t>
  </si>
  <si>
    <t>NOVI TAV. GR100 BISCOTTO E CARAMELLO</t>
  </si>
  <si>
    <t>7622201764609</t>
  </si>
  <si>
    <t>MILKA BARRETTA GR45 LATTE</t>
  </si>
  <si>
    <t>7622201764715</t>
  </si>
  <si>
    <t>MILKA BARRETTA GR45 NOCCIOLATO</t>
  </si>
  <si>
    <t>7622210786135</t>
  </si>
  <si>
    <t>MILKA BARRETTA ZACK GR37 ARACHID/CARAMEL</t>
  </si>
  <si>
    <t>7622202335846</t>
  </si>
  <si>
    <t>MILKA EXPO X111 BARRETTE MILKA</t>
  </si>
  <si>
    <t>SALSA CHEDDAR</t>
  </si>
  <si>
    <t>3046920722735</t>
  </si>
  <si>
    <t>LINDT TAV. EXCEL. FUSION GR100 LATTE 70</t>
  </si>
  <si>
    <t>3046920022781</t>
  </si>
  <si>
    <t>LINDT TAV. EXCEL. FUSION GR100 F.SALE/LA</t>
  </si>
  <si>
    <t>7622202243448</t>
  </si>
  <si>
    <t>MILKA BARRETTA GR46 BISCOTTO/CR.NOCCIOLA</t>
  </si>
  <si>
    <t>8000300438802</t>
  </si>
  <si>
    <t>NESTLE KIT KAT BALLS WHITE GR140</t>
  </si>
  <si>
    <t>CAFFE' SOLUBILE</t>
  </si>
  <si>
    <t>8006040000347</t>
  </si>
  <si>
    <t>VALSOIA OLIO DI SOIA DIETETICO LT. 1</t>
  </si>
  <si>
    <t>SEMI SOIA</t>
  </si>
  <si>
    <t>0000080747871</t>
  </si>
  <si>
    <t>CALLIPO FILETTI DI TONNO O. O. GR 170 VT</t>
  </si>
  <si>
    <t>0000080747888</t>
  </si>
  <si>
    <t>CALLIPO FILETTI TONNO GR170 NATURALE V.V</t>
  </si>
  <si>
    <t>8000070038424</t>
  </si>
  <si>
    <t>LAVAZZA CAFFE C.G. GUSTO FORTE GR 250X2</t>
  </si>
  <si>
    <t>8003294760157</t>
  </si>
  <si>
    <t>AS DO MAR TONNO O.OLIVA VETRO GR 80 X 2</t>
  </si>
  <si>
    <t>8000070011281</t>
  </si>
  <si>
    <t>LAVAZZA DEK GR 250</t>
  </si>
  <si>
    <t>0000080000822</t>
  </si>
  <si>
    <t>NESTLE NESCAFE GR 100 CLASSICO VS</t>
  </si>
  <si>
    <t>8034028331510</t>
  </si>
  <si>
    <t>BORBONE CAPSULE X 10 G. DECISO AMODOMIO</t>
  </si>
  <si>
    <t>8034028331572</t>
  </si>
  <si>
    <t>BORBONE CAPSULE X 10 G. DECISO NESPRESSO</t>
  </si>
  <si>
    <t>8007153001177</t>
  </si>
  <si>
    <t>FARCHIONI OLIO EVO LT 1 - 100  ITALIANO</t>
  </si>
  <si>
    <t>8002200142841</t>
  </si>
  <si>
    <t>KOSE CIALDA X50 GUSTO DECISO</t>
  </si>
  <si>
    <t>8002200142735</t>
  </si>
  <si>
    <t>KOSE CIALDA X50 GUSTO CREMOSISSIMO</t>
  </si>
  <si>
    <t>8024608010515</t>
  </si>
  <si>
    <t>TORALDO CIALDE X50 KIT FORTE E CREMOSO</t>
  </si>
  <si>
    <t>8024608004156</t>
  </si>
  <si>
    <t>TORALDO CIALDE X50 CREMA DI NAPOLI</t>
  </si>
  <si>
    <t>8000070038974</t>
  </si>
  <si>
    <t>LAVAZZA CAFFE IN GRANI C.GUSTO CLAS. KG1</t>
  </si>
  <si>
    <t>8002200143091</t>
  </si>
  <si>
    <t>KIMBO CIALDA X80 MACINATO FRESCO</t>
  </si>
  <si>
    <t>8002200143114</t>
  </si>
  <si>
    <t>KOSE CIALDA X150 GUSTO DECISO</t>
  </si>
  <si>
    <t>8010445004596</t>
  </si>
  <si>
    <t>CLEMENTE OLIO EVO LT1 PREMIUM</t>
  </si>
  <si>
    <t>DOLCIFICANTE</t>
  </si>
  <si>
    <t>8006830990063</t>
  </si>
  <si>
    <t>MANTOVA OLIO EVO SPRAY ML200</t>
  </si>
  <si>
    <t>8003294880114</t>
  </si>
  <si>
    <t>AS DO MAR TONNO O.OLIVA GR70X3</t>
  </si>
  <si>
    <t>8000105000853</t>
  </si>
  <si>
    <t>ASOLO DOLCE TINDY CREMA CAPPUCCINO GR110</t>
  </si>
  <si>
    <t>8000105006039</t>
  </si>
  <si>
    <t>ASOLO DOLCE TINDY CREMA CIOCCOLATO GR110</t>
  </si>
  <si>
    <t>8000105000419</t>
  </si>
  <si>
    <t>ASOLO DOLCE TINDY CREMA LIMONE GR110</t>
  </si>
  <si>
    <t>8000105000143</t>
  </si>
  <si>
    <t>ASOLO DOLCE TINDY CREMA NOCCIOLA GR 110</t>
  </si>
  <si>
    <t>3178530402353</t>
  </si>
  <si>
    <t>BAHLSEN ST.MICHEL PETITES MADELEINES 175</t>
  </si>
  <si>
    <t>8001585010677</t>
  </si>
  <si>
    <t>BALCONI MUFFIN X6 GR240 GOCCE CIOCCOLATO</t>
  </si>
  <si>
    <t>8001585010684</t>
  </si>
  <si>
    <t>BALCONI MUFFIN X6 GR240 MIRTILLI</t>
  </si>
  <si>
    <t>8001585010707</t>
  </si>
  <si>
    <t>BALCONI PLUMCAKE X6 GR190 YOGURT</t>
  </si>
  <si>
    <t>8076809581318</t>
  </si>
  <si>
    <t>BARILLA BAIOCCHI MPK X6 GR168 PISTACCHIO</t>
  </si>
  <si>
    <t>8076809582803</t>
  </si>
  <si>
    <t>BARILLA BISCOTTI GR 300 INTRECCI</t>
  </si>
  <si>
    <t>FARINA 00</t>
  </si>
  <si>
    <t>FARINA 0</t>
  </si>
  <si>
    <t>8076809523820</t>
  </si>
  <si>
    <t>BARILLA I PICCOLINI GR500 MINI FARFALLE</t>
  </si>
  <si>
    <t>8076809523837</t>
  </si>
  <si>
    <t>BARILLA I PICCOLINI GR500 MINI FUSILLI</t>
  </si>
  <si>
    <t>8076809523844</t>
  </si>
  <si>
    <t>BARILLA I PICCOLINI GR500 MINI PENNE RIG</t>
  </si>
  <si>
    <t>8076809577793</t>
  </si>
  <si>
    <t>BARILLA MINIFETTE GR 110 CIOCCO LATTE</t>
  </si>
  <si>
    <t>8076809577809</t>
  </si>
  <si>
    <t>BARILLA MINIFETTE GR 110 INTEG. FONDENTE</t>
  </si>
  <si>
    <t>8076809581325</t>
  </si>
  <si>
    <t>BARILLA MINIFETTE GR 90 MIRT.ROS/MANDORL</t>
  </si>
  <si>
    <t>MANDORLE</t>
  </si>
  <si>
    <t>NOCI</t>
  </si>
  <si>
    <t>PISTACCHI</t>
  </si>
  <si>
    <t>8032958764590</t>
  </si>
  <si>
    <t>BISCUIT PLAYCHOC GR195</t>
  </si>
  <si>
    <t>3083680012836</t>
  </si>
  <si>
    <t>BONDUELLE LEGUMI VETRO GR 330 PISELLI EX</t>
  </si>
  <si>
    <t>8000155822009</t>
  </si>
  <si>
    <t>CABRIONI BIGNE GR.200</t>
  </si>
  <si>
    <t>8720182387530</t>
  </si>
  <si>
    <t>CALVE TOP DOWN GR 250 MAIO FRESCA MAYO</t>
  </si>
  <si>
    <t>8712100396397</t>
  </si>
  <si>
    <t>CALVE TOP DOWN GR 250 SALSA BARBECUE</t>
  </si>
  <si>
    <t>8712100403750</t>
  </si>
  <si>
    <t>CALVE TOP DOWN GR 250 SALSA BURGER</t>
  </si>
  <si>
    <t>HOT CHICKEN</t>
  </si>
  <si>
    <t>8712100403736</t>
  </si>
  <si>
    <t>CALVE TOP DOWN GR 250 SALSA HOT CHICKEN</t>
  </si>
  <si>
    <t>8712100707063</t>
  </si>
  <si>
    <t>CALVE TOP DOWN GR 250 SALSA MESSICANA</t>
  </si>
  <si>
    <t>8712423011861</t>
  </si>
  <si>
    <t>CALVE TOP DOWN GR 250 SALSA ROSA</t>
  </si>
  <si>
    <t>8712423020504</t>
  </si>
  <si>
    <t>CALVE TOP DOWN GR 250 SENAPE</t>
  </si>
  <si>
    <t>8720182634887</t>
  </si>
  <si>
    <t>CALVE TOP DOWN GR 250 SPICY MAYO</t>
  </si>
  <si>
    <t>8721201984259</t>
  </si>
  <si>
    <t>CALVE TOP DOWN ML 250 GOURMET MAIO</t>
  </si>
  <si>
    <t>8721201976087</t>
  </si>
  <si>
    <t>CALVE TOP DOWN ML 250 KETCHUP SPEZIATO</t>
  </si>
  <si>
    <t>8721201984419</t>
  </si>
  <si>
    <t>CALVE TOP DOWN ML 250 RANCH MAIO</t>
  </si>
  <si>
    <t>SALSE DRESSING</t>
  </si>
  <si>
    <t>CREME</t>
  </si>
  <si>
    <t>8002333021952</t>
  </si>
  <si>
    <t>CAMPIELLO GR 400 BISCOTTI PETIT</t>
  </si>
  <si>
    <t>CONCENTRATO</t>
  </si>
  <si>
    <t>8017759011708</t>
  </si>
  <si>
    <t>CURTIRISO RISO CARNAROLI KG.1</t>
  </si>
  <si>
    <t>8001250861764</t>
  </si>
  <si>
    <t>DE CECCO SEMOLA DI GRANO DURO RIM. KG 1</t>
  </si>
  <si>
    <t>8410199021175</t>
  </si>
  <si>
    <t>DORITOS TORTILLA GR 140 BBQ</t>
  </si>
  <si>
    <t>8410199021168</t>
  </si>
  <si>
    <t>DORITOS TORTILLA GR 140 CHILLI</t>
  </si>
  <si>
    <t>8410199021045</t>
  </si>
  <si>
    <t>DORITOS TORTILLA GR 140 TEX MEX</t>
  </si>
  <si>
    <t>0000080596295</t>
  </si>
  <si>
    <t>FABBRI AMARENE GR 230</t>
  </si>
  <si>
    <t>8023696008428</t>
  </si>
  <si>
    <t>FALCONE FROLLINI GR500 CIAMBELLINE C/GOC</t>
  </si>
  <si>
    <t>8023696008398</t>
  </si>
  <si>
    <t>FALCONE FROLLINI GR500 CUORE CACAO C/GOC</t>
  </si>
  <si>
    <t>8023696008411</t>
  </si>
  <si>
    <t>FALCONE FROLLINI GR500 ROMBI INTEGRALI</t>
  </si>
  <si>
    <t>8002885000696</t>
  </si>
  <si>
    <t>FIORENTINI LA NON PATATINA GR 65 BBQ</t>
  </si>
  <si>
    <t>8002885005240</t>
  </si>
  <si>
    <t>FIORENTINI LA NON PATATINA GR 70 C/SALE</t>
  </si>
  <si>
    <t>8002885005080</t>
  </si>
  <si>
    <t>FIORENTINI MAIS SNACK GR 50 AL ROSMARINO</t>
  </si>
  <si>
    <t>8002885004274</t>
  </si>
  <si>
    <t>FIORENTINI MAIS SNACK GR 50 ALL'OLIO EVO</t>
  </si>
  <si>
    <t>8002190002651</t>
  </si>
  <si>
    <t>GALBUSERA RSR GR 380 CRACKER INTEGRALE</t>
  </si>
  <si>
    <t>8012678013062</t>
  </si>
  <si>
    <t>GILLI PERLE DI BREZEL GR100</t>
  </si>
  <si>
    <t>8410376037319</t>
  </si>
  <si>
    <t>GULLON CRACKERS RETTANGOLARI MPK GR 300</t>
  </si>
  <si>
    <t>8410376039375</t>
  </si>
  <si>
    <t>GULLON CUORDICEREALE GR 265 CROCCANTE</t>
  </si>
  <si>
    <t>8410376054835</t>
  </si>
  <si>
    <t>GULLON GALLETTE RISO GR115,2 INTEGRALE S</t>
  </si>
  <si>
    <t>GULLON ZERO ZUCCHERI GR150 CHOCO CHIPS</t>
  </si>
  <si>
    <t>8001440110818</t>
  </si>
  <si>
    <t>JOLLY MAIS DOLCE GR 160 X 3</t>
  </si>
  <si>
    <t>8717163830932</t>
  </si>
  <si>
    <t>KNORR BRODO GRANULARE GR 150 CLASSICO</t>
  </si>
  <si>
    <t>BRODO GRANULARE</t>
  </si>
  <si>
    <t>8717163830987</t>
  </si>
  <si>
    <t>KNORR BRODO GRANULARE GR 150 PESCE</t>
  </si>
  <si>
    <t>8717163830970</t>
  </si>
  <si>
    <t>KNORR BRODO GRANULARE GR 150 POLLO</t>
  </si>
  <si>
    <t>8717163830994</t>
  </si>
  <si>
    <t>KNORR BRODO GRANULARE GR 150 VERDURE</t>
  </si>
  <si>
    <t>8717163830963</t>
  </si>
  <si>
    <t>KNORR BRODO GRANULARE GR150 GUSTO RICCO</t>
  </si>
  <si>
    <t>BRODO LIQUIDO</t>
  </si>
  <si>
    <t>8720182953384</t>
  </si>
  <si>
    <t>KNORR CUORE DI BRODO X 4 GR 112 DELICATO</t>
  </si>
  <si>
    <t>CUORE DI BRODO</t>
  </si>
  <si>
    <t>8720182953421</t>
  </si>
  <si>
    <t>KNORR CUORE DI BRODO X 4 GR 112 MANZO</t>
  </si>
  <si>
    <t>8720182953391</t>
  </si>
  <si>
    <t>KNORR CUORE DI BRODO X 4 GR 112 VEGETALE</t>
  </si>
  <si>
    <t>8011988200049</t>
  </si>
  <si>
    <t>LA ROSINA POLPA DI POMODORO GR 400</t>
  </si>
  <si>
    <t>8011988000069</t>
  </si>
  <si>
    <t>LA ROSINA POMODORI PELATI GR 400</t>
  </si>
  <si>
    <t>8003185011030</t>
  </si>
  <si>
    <t>MONARI ACETO DI VINO BIANCO ML250 SPRAY</t>
  </si>
  <si>
    <t>8005110172182</t>
  </si>
  <si>
    <t>MUTTI SALSA ML 300 CLASSICA</t>
  </si>
  <si>
    <t>8005110172052</t>
  </si>
  <si>
    <t>MUTTI SALSA ML 300 DI DATTERINI</t>
  </si>
  <si>
    <t>8005110000188</t>
  </si>
  <si>
    <t>MUTTI SALSA ML 300 DI POMODORI CILIEGINI</t>
  </si>
  <si>
    <t>8005120228145</t>
  </si>
  <si>
    <t>NOBERASCO ANACARDI TOSTATI 30G F.0.99</t>
  </si>
  <si>
    <t>8005120211925</t>
  </si>
  <si>
    <t>NOBERASCO MANDORLE PELATE GR 40  0.99</t>
  </si>
  <si>
    <t>8005120211932</t>
  </si>
  <si>
    <t>NOBERASCO MANDORLE SGUSCIATE GR 50  0.99</t>
  </si>
  <si>
    <t>8005120224062</t>
  </si>
  <si>
    <t>NOBERASCO MANDORLE TOSTATE 40G F.0.99</t>
  </si>
  <si>
    <t>8005120228169</t>
  </si>
  <si>
    <t>NOBERASCO NOCCIOLE PELATE GR30 FL 0.99</t>
  </si>
  <si>
    <t>8005120210867</t>
  </si>
  <si>
    <t>NOBERASCO NOCI MEZZE GR 40  0.99</t>
  </si>
  <si>
    <t>PINOLI</t>
  </si>
  <si>
    <t>8005120209656</t>
  </si>
  <si>
    <t>NOBERASCO PINOLI GR 15 FLASH 0.99</t>
  </si>
  <si>
    <t>8005120226912</t>
  </si>
  <si>
    <t>NOBERASCO PISTACCHI GRANELLA TOST GR15</t>
  </si>
  <si>
    <t>8005120228176</t>
  </si>
  <si>
    <t>NOBERASCO UVA SULTANINA GR 130</t>
  </si>
  <si>
    <t>8008245004496</t>
  </si>
  <si>
    <t>NUTKAO CREMA AL LATTE E NOCCIOLE GR 350</t>
  </si>
  <si>
    <t>8002580001646</t>
  </si>
  <si>
    <t>PARMALAT BESCIAMELLA ML 500 S/LATT.INTEG</t>
  </si>
  <si>
    <t>8013355501612</t>
  </si>
  <si>
    <t>PAVESI GOCCIOLE FINGER GR 120</t>
  </si>
  <si>
    <t>8013355501261</t>
  </si>
  <si>
    <t>PAVESI GRANPAVESI SFOGLIE GR 150 MAIS</t>
  </si>
  <si>
    <t>8013355501278</t>
  </si>
  <si>
    <t>PAVESI GRANPAVESI SFOGLIE GR 180 CLASSIC</t>
  </si>
  <si>
    <t>8013355501537</t>
  </si>
  <si>
    <t>PAVESI RINGO TUBO CACAO GR. 165</t>
  </si>
  <si>
    <t>8013355999501</t>
  </si>
  <si>
    <t>PAVESI RINGO TUBO VANIGLIA GR. 165</t>
  </si>
  <si>
    <t>0000080228486</t>
  </si>
  <si>
    <t>PONTI ACETO BALS. DI MODENA IGP ML 500X6</t>
  </si>
  <si>
    <t>8001010076568</t>
  </si>
  <si>
    <t>PONTI GLASSA GASTRONOMICA GR 250</t>
  </si>
  <si>
    <t>5053990156627</t>
  </si>
  <si>
    <t>PRINGLES BIPACCO GR 175 X2 ORIGINAL</t>
  </si>
  <si>
    <t>8000090004454</t>
  </si>
  <si>
    <t>SAIWA ORO FROLLINI GR500 CLASSICI</t>
  </si>
  <si>
    <t>NORMALI</t>
  </si>
  <si>
    <t>8008698041222</t>
  </si>
  <si>
    <t>SCHAR GLUTEN FREE MUFFIN GR 225</t>
  </si>
  <si>
    <t>8008698040447</t>
  </si>
  <si>
    <t>SCHAR GLUTEN FREE MUFFIN GR 225 CHOCO</t>
  </si>
  <si>
    <t>8001860258473</t>
  </si>
  <si>
    <t>SCOTTI RISO SNACK GR 60 ERBE FINI</t>
  </si>
  <si>
    <t>8001860258459</t>
  </si>
  <si>
    <t>SCOTTI RISO SNACK GR 60 PAPRIKA</t>
  </si>
  <si>
    <t>8001860187490</t>
  </si>
  <si>
    <t>SCOTTI SICONRISO CORNETTI G240 CIOCC/NOC</t>
  </si>
  <si>
    <t>8001860199592</t>
  </si>
  <si>
    <t>SCOTTI SICONRISO CORNETTI GR 240 PESCA</t>
  </si>
  <si>
    <t>8001860185069</t>
  </si>
  <si>
    <t>SCOTTI VENERE SNACK GR 50 BARBECUE</t>
  </si>
  <si>
    <t>8001860185052</t>
  </si>
  <si>
    <t>SCOTTI VENERE SNACK GR 50 CURCUMA E PEPE</t>
  </si>
  <si>
    <t>8001860185076</t>
  </si>
  <si>
    <t>SCOTTI VENERE SNACK GR 50 PAPRIKA</t>
  </si>
  <si>
    <t>8006280130231</t>
  </si>
  <si>
    <t>SELECT MIX N 1 GR 300 DIFESA</t>
  </si>
  <si>
    <t>8006280130248</t>
  </si>
  <si>
    <t>SELECT MIX N 2 GR 300 EQUILIBRIO</t>
  </si>
  <si>
    <t>8006280130255</t>
  </si>
  <si>
    <t>SELECT MIX N 3 GR 300 RINFORZO</t>
  </si>
  <si>
    <t>8006280130262</t>
  </si>
  <si>
    <t>SELECT MIX N 4 GR 300 ENERGIA</t>
  </si>
  <si>
    <t>8001070000053</t>
  </si>
  <si>
    <t>SIMMENTHAL GR 140 X 3</t>
  </si>
  <si>
    <t>8000050834206</t>
  </si>
  <si>
    <t>STAR RISOTTO GR 175 ALLA MILANESE</t>
  </si>
  <si>
    <t>8000050833407</t>
  </si>
  <si>
    <t>STAR RISOTTO GR 175 FUNGHI PORCINI</t>
  </si>
  <si>
    <t>8000050835401</t>
  </si>
  <si>
    <t>STAR RISOTTO GR 175 FUNGHI/ZAFFERANO</t>
  </si>
  <si>
    <t>8000050834008</t>
  </si>
  <si>
    <t>STAR RISOTTO GR 175 GAMBERETTI</t>
  </si>
  <si>
    <t>8004735065077</t>
  </si>
  <si>
    <t>ZAINI BLOCCO GR 200 CIOCCOLATO BIANCO</t>
  </si>
  <si>
    <t>8004735102024</t>
  </si>
  <si>
    <t>ZAINI BLOCCO GR 200 FONDENTE 7O  EMILIA</t>
  </si>
  <si>
    <t>8004735020861</t>
  </si>
  <si>
    <t>ZAINI BLOCCO GR 200 FONDENTE EMILIA</t>
  </si>
  <si>
    <t>0000080298328</t>
  </si>
  <si>
    <t>ZUEGG CONFETTURA GR 320 ALBICOCCHE</t>
  </si>
  <si>
    <t>0000080298366</t>
  </si>
  <si>
    <t>ZUEGG CONFETTURA GR 320 AMARENE</t>
  </si>
  <si>
    <t>0000080298335</t>
  </si>
  <si>
    <t>ZUEGG CONFETTURA GR 320 CILIEGIE</t>
  </si>
  <si>
    <t>0000080298403</t>
  </si>
  <si>
    <t>ZUEGG CONFETTURA GR 320 FICHI</t>
  </si>
  <si>
    <t>0000080298342</t>
  </si>
  <si>
    <t>ZUEGG CONFETTURA GR 320 FRAGOLE</t>
  </si>
  <si>
    <t>0000080298410</t>
  </si>
  <si>
    <t>ZUEGG CONFETTURA GR 320 FRUTTI DI BOSCO</t>
  </si>
  <si>
    <t>0000080298441</t>
  </si>
  <si>
    <t>ZUEGG CONFETTURA GR 320 MIRTILLI SELVATI</t>
  </si>
  <si>
    <t>0000080298311</t>
  </si>
  <si>
    <t>ZUEGG CONFETTURA GR 320 PERE</t>
  </si>
  <si>
    <t>0000080298359</t>
  </si>
  <si>
    <t>ZUEGG CONFETTURA GR 320 PESCHE</t>
  </si>
  <si>
    <t>0000080298373</t>
  </si>
  <si>
    <t>ZUEGG CONFETTURA GR 320 PRUGNE</t>
  </si>
  <si>
    <t>8007222502994</t>
  </si>
  <si>
    <t>NONNO NANNI STRACCHINO GR165 SZ LATTOSIO</t>
  </si>
  <si>
    <t>8033629408164</t>
  </si>
  <si>
    <t>PARMALAT FR PIACERE YOGURT GR115X2 BIANC</t>
  </si>
  <si>
    <t>8033629408300</t>
  </si>
  <si>
    <t>PARMALAT FR YOG ZYMIL S/L GR250 COCCO</t>
  </si>
  <si>
    <t>8033629408317</t>
  </si>
  <si>
    <t>PARMALAT FR YOG ZYMIL S/L GR250 ALBICOCC</t>
  </si>
  <si>
    <t>8034066307294</t>
  </si>
  <si>
    <t>MILK KEFIR GR150 CREMOSO PESCA MARACUJA</t>
  </si>
  <si>
    <t>8028257015969</t>
  </si>
  <si>
    <t>NEGRONI VS PROSCIUTTO CRUDO GR 90 NEW</t>
  </si>
  <si>
    <t>8022882000086</t>
  </si>
  <si>
    <t>IAVARONE STRUTTO GR 500  VS</t>
  </si>
  <si>
    <t>ALTRI FRESCHI</t>
  </si>
  <si>
    <t>2400670000000</t>
  </si>
  <si>
    <t>IAVARONE GREPPOLETTE GR 240 X12PZ</t>
  </si>
  <si>
    <t>8003495511183</t>
  </si>
  <si>
    <t>OROGEL VIRTU DI ZUPPA CUORE ZUCCA GR500</t>
  </si>
  <si>
    <t>8057018228249</t>
  </si>
  <si>
    <t>FINDUS BASTONCINI X10 AL LIMONE GR 250</t>
  </si>
  <si>
    <t>4008400320328</t>
  </si>
  <si>
    <t>FERRERO KINDER BUENO CLASSICO T2X3</t>
  </si>
  <si>
    <t>0000080177609</t>
  </si>
  <si>
    <t>FERRERO KINDER BARRETTA T4 GR 50</t>
  </si>
  <si>
    <t>VARIE  DI CIOCCOLATO</t>
  </si>
  <si>
    <t>0000080052357</t>
  </si>
  <si>
    <t>FERRERO DUPLO NOCCIOLATO T1 GR 26</t>
  </si>
  <si>
    <t>0000080050278</t>
  </si>
  <si>
    <t>FERRERO PRALINE ROCHER T3 GR 37</t>
  </si>
  <si>
    <t>0000080052760</t>
  </si>
  <si>
    <t>FERRERO KINDER BUENO T2 GR43</t>
  </si>
  <si>
    <t>8006380215623</t>
  </si>
  <si>
    <t>NOVI TAV. NERO NERO GR 75 CARAMELLO</t>
  </si>
  <si>
    <t>8002190007434</t>
  </si>
  <si>
    <t>GALBUSERA TRA MINI SNACK GR 180</t>
  </si>
  <si>
    <t>8002333018839</t>
  </si>
  <si>
    <t>PANEALBA SFOGLIETTE GR 180 OLIO DI OLIVA</t>
  </si>
  <si>
    <t>8002333018877</t>
  </si>
  <si>
    <t>PANEALBA SFOGLIETTE GR 180 ROSMARINO</t>
  </si>
  <si>
    <t>8076809522977</t>
  </si>
  <si>
    <t>BARILLA TORTELLINI GR 500 P.CRUDO</t>
  </si>
  <si>
    <t>8000500267103</t>
  </si>
  <si>
    <t>FERRERO KINDER DELICE GR 403</t>
  </si>
  <si>
    <t>8000500248744</t>
  </si>
  <si>
    <t>FERRERO FIESTA T10 GR 375</t>
  </si>
  <si>
    <t>8002333023123</t>
  </si>
  <si>
    <t>CAMPIELLO DOLCETEMPO GR 250 CAFFE/CIOCCO</t>
  </si>
  <si>
    <t>8002333023321</t>
  </si>
  <si>
    <t>CAMPIELLO DOLCETEMPO GR 240 CEREALI/CIOC</t>
  </si>
  <si>
    <t>8001720482703</t>
  </si>
  <si>
    <t>BAULI BUONDI GR 184 RICOPERTO RIP.PISTAC</t>
  </si>
  <si>
    <t>8013355501377</t>
  </si>
  <si>
    <t>PAVESI RINGO BISCOCIOC GR 162 NOCCIOLA</t>
  </si>
  <si>
    <t>8076809586375</t>
  </si>
  <si>
    <t>BARILLA BAIOCCHI MPK X6 GR168 NOCCIOLATT</t>
  </si>
  <si>
    <t>8013355501988</t>
  </si>
  <si>
    <t>PAVESI RINGO GR165 CHEESECAKE FR.BOSCO</t>
  </si>
  <si>
    <t>8001060027671</t>
  </si>
  <si>
    <t>SACLA PESTO ALLA GENOVESE GR45X4 CLASSIC</t>
  </si>
  <si>
    <t>8001060029972</t>
  </si>
  <si>
    <t>SACLA PESTO ALLA GENOVESE GR45X4 S/AGLIO</t>
  </si>
  <si>
    <t>5000394176027</t>
  </si>
  <si>
    <t>DURACELL PLUS AA B4 STILO POWERBOOST</t>
  </si>
  <si>
    <t>3600551153209</t>
  </si>
  <si>
    <t>8001990011894</t>
  </si>
  <si>
    <t>GENERAL 5IN1 60LAV ML2400 COLOR</t>
  </si>
  <si>
    <t>8003650031587</t>
  </si>
  <si>
    <t>OMINO BIANCO LIQ. 56 LAV. LT2,24 COLOR +</t>
  </si>
  <si>
    <t>8003650031549</t>
  </si>
  <si>
    <t>OMINO BIANCO LIQ. 56 LAV. LT2,24 M.BIANC</t>
  </si>
  <si>
    <t>8003650031563</t>
  </si>
  <si>
    <t>OMINO BIANCO LIQ. 56 LAV. LT2,24 IGIENIZ</t>
  </si>
  <si>
    <t>8011690470105</t>
  </si>
  <si>
    <t>FATIGATI PANNO CAMOSCIO SCIAMEX 50X60</t>
  </si>
  <si>
    <t>8011690481286</t>
  </si>
  <si>
    <t>8001480411975</t>
  </si>
  <si>
    <t>LINES LADY ANATOMICO X9 NEW</t>
  </si>
  <si>
    <t>8002410046519</t>
  </si>
  <si>
    <t>8002410046533</t>
  </si>
  <si>
    <t>8002410046526</t>
  </si>
  <si>
    <t>GALBANI S.LUCIA RICOTTA LIGHT GR 90X2</t>
  </si>
  <si>
    <t>FINDUS BASTONCINI X18 GR 450</t>
  </si>
  <si>
    <t>FINDUS BASTONCINI X10 CON OMEGA 3 GR 250</t>
  </si>
  <si>
    <t>GRISSINI</t>
  </si>
  <si>
    <t>DADI</t>
  </si>
  <si>
    <t>8076809582186</t>
  </si>
  <si>
    <t>BARILLA FLAUTI LATTE GR.280</t>
  </si>
  <si>
    <t>8076809524308</t>
  </si>
  <si>
    <t>BARILLA FLAUTI CIOCCOLATO GR.280</t>
  </si>
  <si>
    <t>8002590057541</t>
  </si>
  <si>
    <t>MISURA CRACKERS INTEGRALI GR 385</t>
  </si>
  <si>
    <t>8000270011821</t>
  </si>
  <si>
    <t>DELVERDE GRATTUGIATO GR 250</t>
  </si>
  <si>
    <t>8000090004461</t>
  </si>
  <si>
    <t>SAIWA ORO CIOK GR 250 LATTE</t>
  </si>
  <si>
    <t>8004800003102</t>
  </si>
  <si>
    <t>8004800003119</t>
  </si>
  <si>
    <t>8000050019436</t>
  </si>
  <si>
    <t>STAR SAIKEBON NUDOLINI GR 60 MANZO</t>
  </si>
  <si>
    <t>NODULINI</t>
  </si>
  <si>
    <t>CACAO IN POLVERE</t>
  </si>
  <si>
    <t>8000320010248</t>
  </si>
  <si>
    <t>CIRIO SUPERCIRIO  GR 140</t>
  </si>
  <si>
    <t>5000396021349</t>
  </si>
  <si>
    <t>SAIWA MINI RITZ  MULTIPACK GR 240</t>
  </si>
  <si>
    <t>8000550503497</t>
  </si>
  <si>
    <t>NESTLE ORZORO SOLUBILE  GR 200</t>
  </si>
  <si>
    <t>8076800376999</t>
  </si>
  <si>
    <t>BARILLA LASAGNE ALL'UOVO GR500 SPESSE</t>
  </si>
  <si>
    <t>5059319003269</t>
  </si>
  <si>
    <t>KELLOGG'S EXTRA FRUTTA GR 375 BUSTA</t>
  </si>
  <si>
    <t>8005121000818</t>
  </si>
  <si>
    <t>DIVELLA SP.TA GR 500 N 81 MAFALDINE</t>
  </si>
  <si>
    <t>8076809582162</t>
  </si>
  <si>
    <t>BARILLA PAN CARRE FT 24 GR.430</t>
  </si>
  <si>
    <t>PAN CARRE'</t>
  </si>
  <si>
    <t>8000250660018</t>
  </si>
  <si>
    <t>MONTANA JAMBONET 1700 GR</t>
  </si>
  <si>
    <t>8001440300110</t>
  </si>
  <si>
    <t>VALFRUTTA MAIS GR 160 X 3 LATTA</t>
  </si>
  <si>
    <t>AL NATURALE</t>
  </si>
  <si>
    <t>8005121002829</t>
  </si>
  <si>
    <t>DIVELLA SP.TA GR 500 N 82 TRIPOLINE</t>
  </si>
  <si>
    <t>8005121002850</t>
  </si>
  <si>
    <t>DIVELLA TIPICI GR 500 N 85 FARFALLE</t>
  </si>
  <si>
    <t>8005121002010</t>
  </si>
  <si>
    <t>DIVELLA SP.TA GR 500 N 1 ZITONI LUNGHI</t>
  </si>
  <si>
    <t>8005121000030</t>
  </si>
  <si>
    <t>DIVELLA SP.TA GR 500 N 3 MEZZANI LUNGHI</t>
  </si>
  <si>
    <t>8005121002881</t>
  </si>
  <si>
    <t>DIVELLA TIPICI GR 500 N 88 FIOCCHETTI</t>
  </si>
  <si>
    <t>8005121000122</t>
  </si>
  <si>
    <t>DIVELLA TIPICI GR 500 N 12 FETTUCCINE</t>
  </si>
  <si>
    <t>8005121000023</t>
  </si>
  <si>
    <t>DIVELLA SP.TA GR 500 N 2 ZITI LUNGHI</t>
  </si>
  <si>
    <t>8076809515382</t>
  </si>
  <si>
    <t>BARILLA UOVO GR 500 N 230 FETTUCCINE</t>
  </si>
  <si>
    <t>8076802795019</t>
  </si>
  <si>
    <t>BARILLA FARINA KG. 1</t>
  </si>
  <si>
    <t>8076809523004</t>
  </si>
  <si>
    <t>BARILLA UOVO GR 500 N 227 PAPPARDELLE</t>
  </si>
  <si>
    <t>8076809515399</t>
  </si>
  <si>
    <t>BARILLA UOVO GR 500 N 229 TAGLIATELLE</t>
  </si>
  <si>
    <t>8000050019429</t>
  </si>
  <si>
    <t>STAR SAIKEBON NUDOLINI GR 60 POLLO/VERDU</t>
  </si>
  <si>
    <t>3017760628198</t>
  </si>
  <si>
    <t>SAIWA MIKADO POCKET LATTE GR. 39</t>
  </si>
  <si>
    <t>3017760628297</t>
  </si>
  <si>
    <t>SAIWA MIKADO POCKET DARK GR. 39</t>
  </si>
  <si>
    <t>8000090001521</t>
  </si>
  <si>
    <t>SAIWA ORO CIOK GR 250 NOCCIOLA</t>
  </si>
  <si>
    <t>8001100066967</t>
  </si>
  <si>
    <t>BALOCCO FROL. CLASSICI GR 700 BASTONCINI</t>
  </si>
  <si>
    <t>8001100012469</t>
  </si>
  <si>
    <t>BALOCCO FROL. CLASSICI GR 700 CIAMBELLE</t>
  </si>
  <si>
    <t>8001100067001</t>
  </si>
  <si>
    <t>BALOCCO FROL. CLASSICI GR 700 ZUPPOLE</t>
  </si>
  <si>
    <t>8001100011738</t>
  </si>
  <si>
    <t>BALOCCO FROL. FIBRE GR 700 CRUSCHELLE</t>
  </si>
  <si>
    <t>8001100011745</t>
  </si>
  <si>
    <t>BALOCCO FROL. CLASSICI GR 700 PASTEFROLL</t>
  </si>
  <si>
    <t>8000282000912</t>
  </si>
  <si>
    <t>LA TORRENTE POMODORINI  GR 400</t>
  </si>
  <si>
    <t>8005121000047</t>
  </si>
  <si>
    <t>DIVELLA SP.TA GR 500 N 4 REGINE</t>
  </si>
  <si>
    <t>8076809506236</t>
  </si>
  <si>
    <t>BARILLA BISCOTTI GR 800 RIGOLI</t>
  </si>
  <si>
    <t>8032958760035</t>
  </si>
  <si>
    <t>BISCUIT PASTICCERIA GR 400 LE DELIZIE</t>
  </si>
  <si>
    <t>8076809507110</t>
  </si>
  <si>
    <t>BARILLA BISCOTTI GR 800 MACINE</t>
  </si>
  <si>
    <t>0000080324645</t>
  </si>
  <si>
    <t>PONTI FUNGHI ALLA PIZZAIOLA GR 280</t>
  </si>
  <si>
    <t>SPEZIE E INSAPORITORI</t>
  </si>
  <si>
    <t>LIEVITO SECCO</t>
  </si>
  <si>
    <t>BICARBONATO E EFFERVESCENTI</t>
  </si>
  <si>
    <t>EFFERVESCENTE</t>
  </si>
  <si>
    <t>8032754435878</t>
  </si>
  <si>
    <t>DE NIGRIS ACETO DI VINO BIANCO LT 1</t>
  </si>
  <si>
    <t>8001100067162</t>
  </si>
  <si>
    <t>BALOCCO FROL. RICCHI GR 350 GOCCIOLOTTI</t>
  </si>
  <si>
    <t>8001100011929</t>
  </si>
  <si>
    <t>BALOCCO FROL. RICCHI GR 350 RIC.FACCINE</t>
  </si>
  <si>
    <t>8007990404964</t>
  </si>
  <si>
    <t>IFFCO HULALA PANNA GR 500 DA MONTARE</t>
  </si>
  <si>
    <t>8007990000289</t>
  </si>
  <si>
    <t>IFFCO GRAN CUCINA BESCIAMELLA GR 200</t>
  </si>
  <si>
    <t>8076809507103</t>
  </si>
  <si>
    <t>BARILLA BISCOTTI GR 800 TARALLUCCI</t>
  </si>
  <si>
    <t>8076809507127</t>
  </si>
  <si>
    <t>BARILLA BISCOTTI GR 800 GALLETTI</t>
  </si>
  <si>
    <t>8000590107303</t>
  </si>
  <si>
    <t>CAMPIELLO GR 700 GOCCE DI CIOCCOLATO</t>
  </si>
  <si>
    <t>8000590107402</t>
  </si>
  <si>
    <t>CAMPIELLO GR 700 CACAO E NOCCIOLE</t>
  </si>
  <si>
    <t>PANE TRAMEZZINI</t>
  </si>
  <si>
    <t>8721201903090</t>
  </si>
  <si>
    <t>CALVE TOP DOWN ML 250 KETCHUP</t>
  </si>
  <si>
    <t>8008620003731</t>
  </si>
  <si>
    <t>CRICH BISCOTTI GR 270 CUOR MI</t>
  </si>
  <si>
    <t>8004172000501</t>
  </si>
  <si>
    <t>HALTA PANNA CUCINA ML 200</t>
  </si>
  <si>
    <t>8008620003724</t>
  </si>
  <si>
    <t>CRICH BISCOTTI GR 300  CIOKOFROLL</t>
  </si>
  <si>
    <t>8008620003755</t>
  </si>
  <si>
    <t>CRICH BISCOTTI GR 300  INTEGRALI</t>
  </si>
  <si>
    <t>8008620003564</t>
  </si>
  <si>
    <t>CRICH BISCOTTI GR 270 S/Z FARINA RISO</t>
  </si>
  <si>
    <t>8000590107600</t>
  </si>
  <si>
    <t>CAMPIELLO GR 700 INTEGRALI E CRUSCA</t>
  </si>
  <si>
    <t>8003490044488</t>
  </si>
  <si>
    <t>ROBERTO MINI CROCCHINI GR 150 PIZZA</t>
  </si>
  <si>
    <t>8003490044501</t>
  </si>
  <si>
    <t>ROBERTO MINI CROCCHINI GR 150 SALATI</t>
  </si>
  <si>
    <t>8008245004434</t>
  </si>
  <si>
    <t>NUTKAO FANTASIA DI CACAO GR 400 BICOLORE</t>
  </si>
  <si>
    <t>8008245004441</t>
  </si>
  <si>
    <t>NUTKAO FANTASIA DI CACAO GR 400 CACAO</t>
  </si>
  <si>
    <t>8005121000979</t>
  </si>
  <si>
    <t>DIVELLA TIPICI GR 500 N. 97 FARFALLETTE</t>
  </si>
  <si>
    <t>8017759070309</t>
  </si>
  <si>
    <t>CURTIRISO RISO RIBE GR. 500</t>
  </si>
  <si>
    <t>8017759647921</t>
  </si>
  <si>
    <t>FLORA RISO INTEGRALE KG 1</t>
  </si>
  <si>
    <t>8076809571517</t>
  </si>
  <si>
    <t>BARILLA FLAUTI STRACCIATELLA GR.280</t>
  </si>
  <si>
    <t>8000155507500</t>
  </si>
  <si>
    <t>CABRIONI BISCOTTI GR.650 CIOCOFROLL</t>
  </si>
  <si>
    <t>8000155707504</t>
  </si>
  <si>
    <t>CABRIONI BISCOTTI GR.650 CAPRICCI AL CAC</t>
  </si>
  <si>
    <t>8000155726505</t>
  </si>
  <si>
    <t>CABRIONI BISCOTTI GR 650 RUSTICI INTEGR</t>
  </si>
  <si>
    <t>8006460021304</t>
  </si>
  <si>
    <t>DELICIUS FILETTI SGOMBRO NATURALE GR 125</t>
  </si>
  <si>
    <t>8006460021250</t>
  </si>
  <si>
    <t>DELICIUS FILETTI SGOMBRO O.OLIVA GR 125</t>
  </si>
  <si>
    <t>8006460020703</t>
  </si>
  <si>
    <t>DELICIUS PASTA DI ACCIUGHE TUBO GR 60</t>
  </si>
  <si>
    <t>8000282001605</t>
  </si>
  <si>
    <t>LA TORRENTE POMODORINI DATTERINI GR 400</t>
  </si>
  <si>
    <t>8002190002965</t>
  </si>
  <si>
    <t>GALBUSERA CRACKER PIU INTEGRALI GR 380</t>
  </si>
  <si>
    <t>8005850186500</t>
  </si>
  <si>
    <t>NOSTROMO FILETTO SALMONE O.OLIVA GR 110</t>
  </si>
  <si>
    <t>8017759646733</t>
  </si>
  <si>
    <t>CURTIRISO RISO INTEGRALE KG 1</t>
  </si>
  <si>
    <t>8003000382109</t>
  </si>
  <si>
    <t>CAMEO PANEANGELI CREMA PASTICCERA GR 150</t>
  </si>
  <si>
    <t>8000830001095</t>
  </si>
  <si>
    <t>KNORR DADI X 10 GR 100 DELICATO</t>
  </si>
  <si>
    <t>8000830001194</t>
  </si>
  <si>
    <t>KNORR DADI X 10 GR 100 FUNGHI PORCINI</t>
  </si>
  <si>
    <t>8712100600029</t>
  </si>
  <si>
    <t>CALVE TOP DOWN GR 250 BARBEQUE MIELE</t>
  </si>
  <si>
    <t>8721201903298</t>
  </si>
  <si>
    <t>CALVE TOP DOWN GR 250 KETCHUP HOT</t>
  </si>
  <si>
    <t>8008620025023</t>
  </si>
  <si>
    <t>CRICH CRACKERS SFOGLIE GR 150 DORATE</t>
  </si>
  <si>
    <t>8008620025016</t>
  </si>
  <si>
    <t>CRICH CRACKERS SFOGLIE GR 200 LEGGERE</t>
  </si>
  <si>
    <t>8008620003793</t>
  </si>
  <si>
    <t>CRICH BISCOTTI GR 300  STELLINE</t>
  </si>
  <si>
    <t>8001250253019</t>
  </si>
  <si>
    <t>DE CECCO NIDI UOVO GR500 N301 PAPPARDELL</t>
  </si>
  <si>
    <t>8001250253033</t>
  </si>
  <si>
    <t>DE CECCO NIDI UOVO GR500 N303 FETTUCCINE</t>
  </si>
  <si>
    <t>8001250253040</t>
  </si>
  <si>
    <t>DE CECCO NIDI UOVO GR500 N304 TAGLIATELL</t>
  </si>
  <si>
    <t>8001250310125</t>
  </si>
  <si>
    <t>DE CECCO INTEGRALE GR 500 N 12 SPAGHETTI</t>
  </si>
  <si>
    <t>8001250310347</t>
  </si>
  <si>
    <t>DE CECCO INTEGRALE GR 500 N 34 FUSILLI</t>
  </si>
  <si>
    <t>8001250310415</t>
  </si>
  <si>
    <t>DE CECCO INTEGRALE GR 500 N 41 PENNE RIG</t>
  </si>
  <si>
    <t>8001250009999</t>
  </si>
  <si>
    <t>DE CECCO GNOCCHI DI PATATE GR 500</t>
  </si>
  <si>
    <t>8001860070501</t>
  </si>
  <si>
    <t>SCOTTI RISO RIBE GR 500 S/V</t>
  </si>
  <si>
    <t>8005695004755</t>
  </si>
  <si>
    <t>D AMICO PESTO ALLA GENOVESE GR 130</t>
  </si>
  <si>
    <t>8076809544504</t>
  </si>
  <si>
    <t>BARILLA BISCOTTI GR 800 MOLINETTI</t>
  </si>
  <si>
    <t>5053827140126</t>
  </si>
  <si>
    <t>KELLOGG'S EXTRA ORIGINAL GR 375 BUSTA</t>
  </si>
  <si>
    <t>8005695004793</t>
  </si>
  <si>
    <t>D AMICO PESTO ALLA GENOVESE S/AGLIO G130</t>
  </si>
  <si>
    <t>3083681014051</t>
  </si>
  <si>
    <t>BONDUELLE MAIS OLIVE E PEPERONI GR 165X3</t>
  </si>
  <si>
    <t>8001860228162</t>
  </si>
  <si>
    <t>SCOTTI CROCK E GUSTA GR60 - CURCUMA  1</t>
  </si>
  <si>
    <t>8001860228186</t>
  </si>
  <si>
    <t>SCOTTI CROCK E GUSTA GR 60 MAIS RISO  1</t>
  </si>
  <si>
    <t>8001250152336</t>
  </si>
  <si>
    <t>DE CECCO NIDISEMOLA FETTUCCINE N233 G500</t>
  </si>
  <si>
    <t>8001250152039</t>
  </si>
  <si>
    <t>DE CECCO NIDISEMOLA TAGLIATELLE N.203</t>
  </si>
  <si>
    <t>8002590042769</t>
  </si>
  <si>
    <t>MISURA CRACKERS GR 350 MULTIGRAIN</t>
  </si>
  <si>
    <t>8003490043009</t>
  </si>
  <si>
    <t>ROBERTO MINI CROCCHINI GR 150 ROSMARINO</t>
  </si>
  <si>
    <t>8076809574402</t>
  </si>
  <si>
    <t>BARILLA FARINA MANITOBA TIPO  0  KG 1</t>
  </si>
  <si>
    <t>8001250008855</t>
  </si>
  <si>
    <t>DE CECCO INTEGRALE GR 500 N 120 MISTA</t>
  </si>
  <si>
    <t>8001250005984</t>
  </si>
  <si>
    <t>DE CECCO INTEGRALE GR 500 N 91 ORECCHIET</t>
  </si>
  <si>
    <t>5053827182225</t>
  </si>
  <si>
    <t>KELLOGG'S EXTRA CIOCC. LATTE GR375 BUSTA</t>
  </si>
  <si>
    <t>5053827139229</t>
  </si>
  <si>
    <t>KELLOGG'S EXTRA CIOC/NOCCIOLE GR375 BUST</t>
  </si>
  <si>
    <t>8001840326376</t>
  </si>
  <si>
    <t>BONOMELLI CAMOMILLA SOLUBILE CLAS 16+4 D</t>
  </si>
  <si>
    <t>8001420010848</t>
  </si>
  <si>
    <t>GALLO RISO GR 500 BASMATI NEW</t>
  </si>
  <si>
    <t>PEPE</t>
  </si>
  <si>
    <t>8003240071085</t>
  </si>
  <si>
    <t>CANNAMELA TAPPOMACINA PEPE NERO</t>
  </si>
  <si>
    <t>8410100084954</t>
  </si>
  <si>
    <t>NESQUIK CEREALI GR 375</t>
  </si>
  <si>
    <t>8712566451227</t>
  </si>
  <si>
    <t>KNORR PURE PFANNI GR 300 (GR75X4)</t>
  </si>
  <si>
    <t>8017759645736</t>
  </si>
  <si>
    <t>CURTI RISATINE SNACK GR 30 GUSTO PIZZA</t>
  </si>
  <si>
    <t>8017759645729</t>
  </si>
  <si>
    <t>CURTI RISATINE SNACK GR 30 GUSTO O.OLIVA</t>
  </si>
  <si>
    <t>8002190006345</t>
  </si>
  <si>
    <t>GALBUSERA BELLEBUONE GR 200 MIRT/MANDOR</t>
  </si>
  <si>
    <t>8002190006338</t>
  </si>
  <si>
    <t>GALBUSERA BELLEBUONE GR 200 FICHI/NOCCIO</t>
  </si>
  <si>
    <t>8690637965272</t>
  </si>
  <si>
    <t>CALVE TOP DOWN GR 240 SALSA CHEDDAR</t>
  </si>
  <si>
    <t>5053990155941</t>
  </si>
  <si>
    <t>PRINGLES GR 175 HOT E SPICY</t>
  </si>
  <si>
    <t>5053990156979</t>
  </si>
  <si>
    <t>PRINGLES GR 175 KETCHUP</t>
  </si>
  <si>
    <t>5053990162734</t>
  </si>
  <si>
    <t>PRINGLES GR 175 PAPRIKA</t>
  </si>
  <si>
    <t>5053990156009</t>
  </si>
  <si>
    <t>PRINGLES GR 175 ORIGINAL</t>
  </si>
  <si>
    <t>5053990155354</t>
  </si>
  <si>
    <t>PRINGLES GR 175 SOUR CREAM E ONION</t>
  </si>
  <si>
    <t>5053990157075</t>
  </si>
  <si>
    <t>PRINGLES GR 175 PIZZA</t>
  </si>
  <si>
    <t>8001585006076</t>
  </si>
  <si>
    <t>BALCONI PANCACAO GR 280</t>
  </si>
  <si>
    <t>8002190006512</t>
  </si>
  <si>
    <t>GALBUSERA GRANOLA E FROLLA G300 FRUTTA</t>
  </si>
  <si>
    <t>8002190006529</t>
  </si>
  <si>
    <t>GALBUSERA GRANOLA E FROLLA G300 CIOCCOL.</t>
  </si>
  <si>
    <t>8002590071455</t>
  </si>
  <si>
    <t>MISURA FROL. RIPIENO GR260 FR.BOS/BARB</t>
  </si>
  <si>
    <t>8002590071462</t>
  </si>
  <si>
    <t>MISURA FROL. RIPIENO GR260 ZUC/CAR/ARA</t>
  </si>
  <si>
    <t>8001860189906</t>
  </si>
  <si>
    <t>SCOTTI CROCK E GUSTA GR60 LEGUMI PIC.  1</t>
  </si>
  <si>
    <t>8715035130104</t>
  </si>
  <si>
    <t>DEVELEY KIKKOMAN SALSA SOIA ML 150 -SALE</t>
  </si>
  <si>
    <t>SALSA DI SOIA</t>
  </si>
  <si>
    <t>8715035110106</t>
  </si>
  <si>
    <t>DEVELEY KIKKOMAN SALSA DI SOIA ML 150</t>
  </si>
  <si>
    <t>4009267001214</t>
  </si>
  <si>
    <t>SAIWA FONZIES CUP GR 65 EXPO X48</t>
  </si>
  <si>
    <t>8000050019443</t>
  </si>
  <si>
    <t>STAR SAIKEBON NUDOLINI GR 59 VERDURE</t>
  </si>
  <si>
    <t>8000050021620</t>
  </si>
  <si>
    <t>STAR SAIKEBON NUDOLINI GR 60 GAMBERETTI</t>
  </si>
  <si>
    <t>8000050021644</t>
  </si>
  <si>
    <t>STAR SAIKEBON NOD. YAKISOBA GR 93 MANZO</t>
  </si>
  <si>
    <t>8000050021651</t>
  </si>
  <si>
    <t>STAR SAIKEBON NOD. YAKISOBA GR 93 POLLO</t>
  </si>
  <si>
    <t>8410376054842</t>
  </si>
  <si>
    <t>GULLON GALLETTE MAIS GR 108,8 SZ GLUTINE</t>
  </si>
  <si>
    <t>8003490043207</t>
  </si>
  <si>
    <t>ROBERTO MINI CROCCHINI GR 150 SESAMO</t>
  </si>
  <si>
    <t>0000080409755</t>
  </si>
  <si>
    <t>D AMICO CAPPERI AL SALE N 10 GR 70 V.V.</t>
  </si>
  <si>
    <t>8005785302112</t>
  </si>
  <si>
    <t>ELAH CANESTRELLI VASCHETTA GR 125 NEW</t>
  </si>
  <si>
    <t>8100090000187</t>
  </si>
  <si>
    <t>SAIWA ORO CIOK GR 200 FONDENTE</t>
  </si>
  <si>
    <t>7622201447533</t>
  </si>
  <si>
    <t>SAIWA ORO CIOK POCKET GR 160</t>
  </si>
  <si>
    <t>7622201419110</t>
  </si>
  <si>
    <t>SAIWA ORO CIOK SOFT GR 150</t>
  </si>
  <si>
    <t>8001860187636</t>
  </si>
  <si>
    <t>SCOTTI CROCK E GUSTA GR 60 VENERE €1</t>
  </si>
  <si>
    <t>8014601011565</t>
  </si>
  <si>
    <t>CAPUTO FARINA TIPO 00 KG 1 PASTICCERIA</t>
  </si>
  <si>
    <t>8710522998892</t>
  </si>
  <si>
    <t>CALVE TOP DOWN ML 250 SALSA YOGURT</t>
  </si>
  <si>
    <t>8710522983966</t>
  </si>
  <si>
    <t>KNORR RISOTTO GR 175 FUNGHI PORCINI NEW</t>
  </si>
  <si>
    <t>8710522984543</t>
  </si>
  <si>
    <t>KNORR RISOTTO GR 175 ZAFFERANO/FUNGH NEW</t>
  </si>
  <si>
    <t>8710522984055</t>
  </si>
  <si>
    <t>KNORR RISOTTO GR 175 MILANESE NEW</t>
  </si>
  <si>
    <t>8710522983997</t>
  </si>
  <si>
    <t>KNORR RISOTTO GR 175 ASPARAGI NEW</t>
  </si>
  <si>
    <t>8710522983980</t>
  </si>
  <si>
    <t>KNORR RISOTTO GR 175 CARCIOFI NEW</t>
  </si>
  <si>
    <t>8710522987414</t>
  </si>
  <si>
    <t>KNORR RISOTTO GR 175 GAMBERETTI NEW</t>
  </si>
  <si>
    <t>8710522984567</t>
  </si>
  <si>
    <t>KNORR RISOTTO GR 175 BIANCO CR. P.REGGIA</t>
  </si>
  <si>
    <t>8710522987407</t>
  </si>
  <si>
    <t>KNORR RISOTTO GR 175 PESCATORA NEW</t>
  </si>
  <si>
    <t>8710522984581</t>
  </si>
  <si>
    <t>KNORR RISOTTO GR 175 SPINACI NEW</t>
  </si>
  <si>
    <t>8710522984109</t>
  </si>
  <si>
    <t>KNORR RISOTTO GR 175 POMODORO FUNGHI NEW</t>
  </si>
  <si>
    <t>8710522984215</t>
  </si>
  <si>
    <t>KNORR RISOTTO GR 175 ZUCCA NEW</t>
  </si>
  <si>
    <t>8710522983959</t>
  </si>
  <si>
    <t>KNORR RISOTTO GR 175 TARTUFO NEW</t>
  </si>
  <si>
    <t>8001840326192</t>
  </si>
  <si>
    <t>BONOMELLI CAMOMILLA SOL. MELAT/MAGN 16F</t>
  </si>
  <si>
    <t>8005121001372</t>
  </si>
  <si>
    <t>DIVELLA TIPICI GR 500 N 37 RICCIOLI</t>
  </si>
  <si>
    <t>3083681145564</t>
  </si>
  <si>
    <t>BONDUELLE LEGUMI GR 374 PISELLI/CAROTINE</t>
  </si>
  <si>
    <t>MIX CAROTE E PISELLI</t>
  </si>
  <si>
    <t>8002885007176</t>
  </si>
  <si>
    <t>FIORENTINI SI E NO GR 40 AL FORMAGGIO</t>
  </si>
  <si>
    <t>8002885007183</t>
  </si>
  <si>
    <t>FIORENTINI SI E NO GR 40 AL SALE MARINO</t>
  </si>
  <si>
    <t>8002885008029</t>
  </si>
  <si>
    <t>FIORENTINI TRIANGOLI MAIS GR 80 C/LEGUMI</t>
  </si>
  <si>
    <t>8001440121319</t>
  </si>
  <si>
    <t>CIRIO PASSATA LA RUSTICA GR 350X2 VETRO</t>
  </si>
  <si>
    <t>8001100070568</t>
  </si>
  <si>
    <t>BALOCCO FROL. RICCHI GR 350 FAGOTTINI</t>
  </si>
  <si>
    <t>8001250007377</t>
  </si>
  <si>
    <t>DE CECCO INTEGRALE GR 500 1/2 DITALI RIG</t>
  </si>
  <si>
    <t>8001250007346</t>
  </si>
  <si>
    <t>DE CECCO SEMOLA G.DURO INTEGR KG1</t>
  </si>
  <si>
    <t>8006280030470</t>
  </si>
  <si>
    <t>SELECT GR 400 ASTUCCIO CECI DECORTICATI</t>
  </si>
  <si>
    <t>8006280120072</t>
  </si>
  <si>
    <t>SELECT GR 400 ASTUCCIO FARRO DECORTICATO</t>
  </si>
  <si>
    <t>FARRO DECORTICATO</t>
  </si>
  <si>
    <t>8006280010984</t>
  </si>
  <si>
    <t>SELECT GR 400 AST. LENTICCHIE GIALLE DEC</t>
  </si>
  <si>
    <t>8006280010977</t>
  </si>
  <si>
    <t>SELECT GR 400 AST. LENTICCHIE ROSSE DEC</t>
  </si>
  <si>
    <t>8006280090085</t>
  </si>
  <si>
    <t>SELECT GR 400 ASTUCCIO ORZO DECORTICATO</t>
  </si>
  <si>
    <t>ORZO DECORTICATO</t>
  </si>
  <si>
    <t>8006280040240</t>
  </si>
  <si>
    <t>SELECT GR 400 ASTUCCIO PISELLI DECORTIC.</t>
  </si>
  <si>
    <t>PISELLI DECORTICATI</t>
  </si>
  <si>
    <t>8410376046830</t>
  </si>
  <si>
    <t>GULLON CHOCOCHIPS GR175 G/FOND. FL 1.50</t>
  </si>
  <si>
    <t>8015592706393</t>
  </si>
  <si>
    <t>FIORE DI PUGLIA TARALLI GR 250 MEDITERR.</t>
  </si>
  <si>
    <t>8015592706348</t>
  </si>
  <si>
    <t>FIORE DI PUGLIA TARALLI GR 250 CLASSICI</t>
  </si>
  <si>
    <t>8015592706362</t>
  </si>
  <si>
    <t>FIORE DI PUGLIA TARALLI GR 250 FINOCCHIO</t>
  </si>
  <si>
    <t>8007465000394</t>
  </si>
  <si>
    <t>GENTILINI BISCOTTI GR 250 OSVEGO G.ANTIC</t>
  </si>
  <si>
    <t>8011795105964</t>
  </si>
  <si>
    <t>DAMIANI CROCCANTELLE MPK GR180 KETCHUP</t>
  </si>
  <si>
    <t>8000830001057</t>
  </si>
  <si>
    <t>KNORR DADI X 10 GR 100 CLASSICO NEW</t>
  </si>
  <si>
    <t>8000830001156</t>
  </si>
  <si>
    <t>KNORR DADI X 10 GR 100 VEGETALE NEW</t>
  </si>
  <si>
    <t>8002333019867</t>
  </si>
  <si>
    <t>CAMPIELLO GR 400 FROL. GOCCE EXTRA DARK</t>
  </si>
  <si>
    <t>8011795105988</t>
  </si>
  <si>
    <t>DAMIANI CROCCANTELLE MPK GR180 PROSCIUTT</t>
  </si>
  <si>
    <t>8011795105957</t>
  </si>
  <si>
    <t>DAMIANI CROCCANTELLE MPK GR180 BBQ RIBS</t>
  </si>
  <si>
    <t>8011795105971</t>
  </si>
  <si>
    <t>DAMIANI CROCCANTELLE MPK GR 180 PIZZA</t>
  </si>
  <si>
    <t>8011795105940</t>
  </si>
  <si>
    <t>DAMIANI CROCCANTELLE MPK GR 180 BACON</t>
  </si>
  <si>
    <t>8002190006499</t>
  </si>
  <si>
    <t>GALBUSERA BELLEBUONE GR 200 CIOCCOLATO</t>
  </si>
  <si>
    <t>8001100071022</t>
  </si>
  <si>
    <t>BALOCCO FROL.ZEROPIU S/Z GR230 CLASSICO</t>
  </si>
  <si>
    <t>8001100071039</t>
  </si>
  <si>
    <t>BALOCCO FROL.ZEROPIU S/Z GR230 7CEREALI</t>
  </si>
  <si>
    <t>8001100071046</t>
  </si>
  <si>
    <t>BALOCCO FROL.ZEROPIU S/Z GR210 GOCCE C.</t>
  </si>
  <si>
    <t>8000050028490</t>
  </si>
  <si>
    <t>STAR SAIKEBON BAG GR79 POLLO C/SALS SOIA</t>
  </si>
  <si>
    <t>8000050028513</t>
  </si>
  <si>
    <t>STAR SAIKEBON BAG GR79 MANZO SPEZIATO</t>
  </si>
  <si>
    <t>8002590076825</t>
  </si>
  <si>
    <t>MISURA CORNETTO DOLCESENZA GR298 CILIEGI</t>
  </si>
  <si>
    <t>8002590076870</t>
  </si>
  <si>
    <t>MISURA CORNETTO FIBREXTRA GR308 ARANCION</t>
  </si>
  <si>
    <t>8002580009314</t>
  </si>
  <si>
    <t>PARMALAT PANNA CHEF LEGGERA ML 200</t>
  </si>
  <si>
    <t>8001860185038</t>
  </si>
  <si>
    <t>SCOTTI SICONRISO SNACK CACAO X6 GR 150</t>
  </si>
  <si>
    <t>8001860185045</t>
  </si>
  <si>
    <t>SCOTTI SICONRISO CROSTATINA CACAO GR144</t>
  </si>
  <si>
    <t>8002190006802</t>
  </si>
  <si>
    <t>TRE MARIE MORBIDI GR300 MIRT.ROSS/MANDOR</t>
  </si>
  <si>
    <t>8002190006819</t>
  </si>
  <si>
    <t>TRE MARIE MORBIDI GR300 NOCCIOLE/CIOCCO</t>
  </si>
  <si>
    <t>8002190006826</t>
  </si>
  <si>
    <t>TRE MARIE MORBIDI GR300 CIOCO/FAVE CACAO</t>
  </si>
  <si>
    <t>8410376055801</t>
  </si>
  <si>
    <t>GULLON ZERO ZUCCHERI GR170 FIBRA</t>
  </si>
  <si>
    <t>8720182590572</t>
  </si>
  <si>
    <t>CALVE TOP DOWN GR 250 AGRO E DOLCE</t>
  </si>
  <si>
    <t>8006280050225</t>
  </si>
  <si>
    <t>SELECT GR 400 ASTUCCIO FAVE DECORTICATE</t>
  </si>
  <si>
    <t>FAVE</t>
  </si>
  <si>
    <t>7622201719012</t>
  </si>
  <si>
    <t>SAIWA ORO CIOK MINI COOKIES GR 160</t>
  </si>
  <si>
    <t>7622201384296</t>
  </si>
  <si>
    <t>SAIWA ORO CIOK GR120 CUORE DI LATTE</t>
  </si>
  <si>
    <t>LIMONE LIQUIDO</t>
  </si>
  <si>
    <t>8720182716378</t>
  </si>
  <si>
    <t>KNORR BRODO LIQUIDO LT1 CARNE MISTA</t>
  </si>
  <si>
    <t>8720182716361</t>
  </si>
  <si>
    <t>KNORR BRODO LIQUIDO LT1 CARNE DI MANZO</t>
  </si>
  <si>
    <t>8720182716385</t>
  </si>
  <si>
    <t>KNORR BRODO LIQUIDO LT1 VEGETALE</t>
  </si>
  <si>
    <t>8014207001205</t>
  </si>
  <si>
    <t>LUCIANA MOSCONI FETTUCCINE ALL'UOVO 250G</t>
  </si>
  <si>
    <t>8014207001106</t>
  </si>
  <si>
    <t>LUCIANA MOSCONI TAGLIATELLE ALL'UOVO 250</t>
  </si>
  <si>
    <t>8014207001601</t>
  </si>
  <si>
    <t>LUCIANA MOSCONI PAGLIA E FIENO GR 250</t>
  </si>
  <si>
    <t>8445290970985</t>
  </si>
  <si>
    <t>NESTLE CEREALI GR 330 CHEERIOS HONEY</t>
  </si>
  <si>
    <t>8012678013161</t>
  </si>
  <si>
    <t>GILLI FOGLIE DI BREZEL CLASSIC GR80</t>
  </si>
  <si>
    <t>8012678010436</t>
  </si>
  <si>
    <t>GILLI PANE DI SEGALE LANDBROT GR500</t>
  </si>
  <si>
    <t>8720182613103</t>
  </si>
  <si>
    <t>KNORR PURE PFANNI C/LATTE GR 190(GR95X2)</t>
  </si>
  <si>
    <t>8002590076436</t>
  </si>
  <si>
    <t>MISURA FROL. RIPIENO GR260 CIOCO FONDENT</t>
  </si>
  <si>
    <t>AROMI VARI</t>
  </si>
  <si>
    <t>8445290728791</t>
  </si>
  <si>
    <t>NESTLE CEREALI KIT KAT GR 330</t>
  </si>
  <si>
    <t>8055186190344</t>
  </si>
  <si>
    <t>PINSAMI PINSA CLASSICA GR 230</t>
  </si>
  <si>
    <t>8055186191044</t>
  </si>
  <si>
    <t>PINSAMI PINSA INTEGRALE GR 230</t>
  </si>
  <si>
    <t>8055186191150</t>
  </si>
  <si>
    <t>PINSAMI MINI PINSA CLASSICA X2 GR260</t>
  </si>
  <si>
    <t>8014601999870</t>
  </si>
  <si>
    <t>CAPUTO SEMOLA GRANO DURO RIMACINATA 1KG</t>
  </si>
  <si>
    <t>8001100071725</t>
  </si>
  <si>
    <t>BALOCCO FROL. CLASSICI GR 700 RISOFROLLE</t>
  </si>
  <si>
    <t>8032817246526</t>
  </si>
  <si>
    <t>AGROMONTE PASSATA GR550 DATTERINO</t>
  </si>
  <si>
    <t>8032817241446</t>
  </si>
  <si>
    <t>AGROMONTE PASSATA GR550 CILIEGINO GIALLO</t>
  </si>
  <si>
    <t>8032817241316</t>
  </si>
  <si>
    <t>AGROMONTE PASSATA GR550 CILIEGINO</t>
  </si>
  <si>
    <t>8008620009665</t>
  </si>
  <si>
    <t>CRICH CRACKERS GR 300 RISO SOFFIATO</t>
  </si>
  <si>
    <t>8000935406467</t>
  </si>
  <si>
    <t>ALISA OLIVE DENOCCIOLATE GR 280 VERDI</t>
  </si>
  <si>
    <t>8720182862303</t>
  </si>
  <si>
    <t>KNORR NOODLES GR63 BEEF</t>
  </si>
  <si>
    <t>8720182010865</t>
  </si>
  <si>
    <t>KNORR NOODLES GR65 CHICKEN</t>
  </si>
  <si>
    <t>8720182848734</t>
  </si>
  <si>
    <t>KNORR NOODLES GR65 VEGETALE</t>
  </si>
  <si>
    <t>8076809584531</t>
  </si>
  <si>
    <t>BARILLA SUGHI GR 300 AMATRICIANA</t>
  </si>
  <si>
    <t>8076809584630</t>
  </si>
  <si>
    <t>BARILLA SUGHI GR 300 BOLOGNESE</t>
  </si>
  <si>
    <t>8076809584593</t>
  </si>
  <si>
    <t>BARILLA SUGHI GR 300 RAGU CONTADINO</t>
  </si>
  <si>
    <t>8076809584647</t>
  </si>
  <si>
    <t>BARILLA SUGHI GR 300 RAGU MONTANARO</t>
  </si>
  <si>
    <t>8000935640250</t>
  </si>
  <si>
    <t>ARDEA FILETTI DI SGOMBRO GR 125 O.SEMI</t>
  </si>
  <si>
    <t>8076809584623</t>
  </si>
  <si>
    <t>BARILLA SUGHI GR 300 RAGU SALSICCIA</t>
  </si>
  <si>
    <t>8008245005714</t>
  </si>
  <si>
    <t>NUTKAO VASO GR330 CREMA PISTACCHIO</t>
  </si>
  <si>
    <t>8002333011762</t>
  </si>
  <si>
    <t>PANEALBA CROSTINI MPK GR180 MEDITERRANEO</t>
  </si>
  <si>
    <t>8002333021594</t>
  </si>
  <si>
    <t>PANEALBA CROSTINI MPK GR168 PIZZA</t>
  </si>
  <si>
    <t>8003240071290</t>
  </si>
  <si>
    <t>CANNAMELA TAPPOMACINA GR25 PEPE CREOLA</t>
  </si>
  <si>
    <t>8002590091156</t>
  </si>
  <si>
    <t>MISURA CROCCANTI FIBREXTRA GR160</t>
  </si>
  <si>
    <t>8002410051155</t>
  </si>
  <si>
    <t>BRIOSCHI EFFERVESCENTE VASO GR 200</t>
  </si>
  <si>
    <t>8002590091170</t>
  </si>
  <si>
    <t>MISURA CROCCANTI MULTICEREALI GR200</t>
  </si>
  <si>
    <t>8002590076443</t>
  </si>
  <si>
    <t>MISURA CORNETTO FIBREXTRA GR246 CLASSICO</t>
  </si>
  <si>
    <t>8004735124255</t>
  </si>
  <si>
    <t>ZAINI CACAO AMARO EMILIA GR 120</t>
  </si>
  <si>
    <t>7622202239182</t>
  </si>
  <si>
    <t>SAIWA ORO CIOK ORSOCIOK GR 150</t>
  </si>
  <si>
    <t>8002190007427</t>
  </si>
  <si>
    <t>GALBUSERA GRANOLA E FROLLA G280 MIRT/COC</t>
  </si>
  <si>
    <t>8002190007410</t>
  </si>
  <si>
    <t>GALBUSERA GRANOLA E FROLLA G280 FR.SECCA</t>
  </si>
  <si>
    <t>8721317714672</t>
  </si>
  <si>
    <t>CALVE TOP DOWN ML 250 SALSA CRISPY</t>
  </si>
  <si>
    <t>8721317702075</t>
  </si>
  <si>
    <t>CALVE TOP DOWN ML 250 SWEET CHILI</t>
  </si>
  <si>
    <t>ALTRE</t>
  </si>
  <si>
    <t>NATALE</t>
  </si>
  <si>
    <t>8000400203355</t>
  </si>
  <si>
    <t>AVERNA AMARO CL 70</t>
  </si>
  <si>
    <t>CIOCCOLATO CONF. NATALIZIE</t>
  </si>
  <si>
    <t>8010640000737</t>
  </si>
  <si>
    <t>CASTAGNER GRANLIQUOR CHOCOLATE CL35</t>
  </si>
  <si>
    <t>8002240001023</t>
  </si>
  <si>
    <t>CYNAR AMARO CL 70</t>
  </si>
  <si>
    <t>8004385038698</t>
  </si>
  <si>
    <t>SANTERO 958 CL 75 LOVE NAPOLI</t>
  </si>
  <si>
    <t>8000017195944</t>
  </si>
  <si>
    <t>SOCADO PRALINE SCATOLA GIAGUARO GR250*</t>
  </si>
  <si>
    <t>8010146008022</t>
  </si>
  <si>
    <t>VITTORIA FR OLIVE NERE EXTRA KG 5</t>
  </si>
  <si>
    <t>8010146000613</t>
  </si>
  <si>
    <t>VITTORIA FR OLIVE NERE PASSOLONI S.CO 5K</t>
  </si>
  <si>
    <t>8010146000088</t>
  </si>
  <si>
    <t>VITTORIA FR OLIVE VERDI SCHIAC.SUPERC.5K</t>
  </si>
  <si>
    <t>8718951738966</t>
  </si>
  <si>
    <t>8011941002741</t>
  </si>
  <si>
    <t>RIO CASAMIA PAVIMENTI ML1250 TALCO</t>
  </si>
  <si>
    <t>CUKI VASCHETTE ALLUMINIO C/C 6 PORZ X2</t>
  </si>
  <si>
    <t>4006000183466</t>
  </si>
  <si>
    <t>3574669907934</t>
  </si>
  <si>
    <t>JOHNSON´S BABY SHAMPOO ML100</t>
  </si>
  <si>
    <t>5900951353918</t>
  </si>
  <si>
    <t>CESAR DRY GR 800 POLLO/SALMONE/VERDURE</t>
  </si>
  <si>
    <t>5900951353963</t>
  </si>
  <si>
    <t>CESAR DRY GR 800 MANZO/POLLAME/VERUDRE</t>
  </si>
  <si>
    <t>5998749126943</t>
  </si>
  <si>
    <t>PEDIGREE CHEWY CUBES GR130</t>
  </si>
  <si>
    <t>NOVITA</t>
  </si>
  <si>
    <t>8000752000107</t>
  </si>
  <si>
    <t>PODDA LATTE UHT 1LT PARZ.SCREMATO</t>
  </si>
  <si>
    <t>2010070000000</t>
  </si>
  <si>
    <t>2010080000000</t>
  </si>
  <si>
    <t>4009233003594</t>
  </si>
  <si>
    <t>BUITONI PIZZA BELLA NAPOLI MARGHER.GR365</t>
  </si>
  <si>
    <t>8000500413654</t>
  </si>
  <si>
    <t>FERRERO SURG. NUTELLA CROISSANT X4 GR340</t>
  </si>
  <si>
    <t>5907029010148</t>
  </si>
  <si>
    <t>SOLEO BASTONCINI SALATI GR250 SACCHETTO</t>
  </si>
  <si>
    <t>5907029010162</t>
  </si>
  <si>
    <t>SOLEO BRETZELS SALATI GR200 SACCHETTO</t>
  </si>
  <si>
    <t>5907029012616</t>
  </si>
  <si>
    <t>SOLEO SNACK MIX GR200 SACCHETTO</t>
  </si>
  <si>
    <t>4001518004685</t>
  </si>
  <si>
    <t>GRIESSON TWIST'N SNACK MISTI GR125</t>
  </si>
  <si>
    <t>8000935138481</t>
  </si>
  <si>
    <t>DONZELA TONNO GR 80 X 6 OLIO DI SEMI</t>
  </si>
  <si>
    <t>4001518900000</t>
  </si>
  <si>
    <t>GRIESSON CHOCO STICKS LATTE GR150</t>
  </si>
  <si>
    <t>4001518114223</t>
  </si>
  <si>
    <t>BOCCIA BISCOTTO RIP.CREMA NOCCIOLA GR172</t>
  </si>
  <si>
    <t>5701184005007</t>
  </si>
  <si>
    <t>BERGI BISCOTTI DANESI GR500 LATTA ORO</t>
  </si>
  <si>
    <t>4001518007662</t>
  </si>
  <si>
    <t>GRIESSON CHOCO E MILK GR150</t>
  </si>
  <si>
    <t>8005121213225</t>
  </si>
  <si>
    <t>DIVELLA CROISSANT X5 GR210 ALBICOCCA</t>
  </si>
  <si>
    <t>8005121213232</t>
  </si>
  <si>
    <t>DIVELLA CROISSANT X5 GR210 LATTE/CIOCCOL</t>
  </si>
  <si>
    <t>8005121213171</t>
  </si>
  <si>
    <t>DIVELLA CROISSANT X5 GR210 PISTACCHIO</t>
  </si>
  <si>
    <t>8005121213188</t>
  </si>
  <si>
    <t>DIVELLA CROISSANT X5 GR210 PISTAC/CIOCCO</t>
  </si>
  <si>
    <t>8005121213249</t>
  </si>
  <si>
    <t>DIVELLA CROISSANT X5 GR210 CILIEGIA</t>
  </si>
  <si>
    <t>8005121213218</t>
  </si>
  <si>
    <t>DIVELLA CROISSANT X5 GR210 CIOCCOLATO</t>
  </si>
  <si>
    <t>8005121213201</t>
  </si>
  <si>
    <t>DIVELLA CROISSANT X5 GR185 ZUCCHERATO</t>
  </si>
  <si>
    <t>8020542132016</t>
  </si>
  <si>
    <t>LA LIMONAIA SUCCO LIMONE SICILIA ML200</t>
  </si>
  <si>
    <t>8007950040133</t>
  </si>
  <si>
    <t>8020141112006</t>
  </si>
  <si>
    <t>SANT'ANNA THE LT 1,5 LIMONE</t>
  </si>
  <si>
    <t>8020141114000</t>
  </si>
  <si>
    <t>SANT'ANNA THE LT 1,5 PESCA</t>
  </si>
  <si>
    <t>5900951307317</t>
  </si>
  <si>
    <t>KITEKAT GR 85 CONIGLIO IN SALSA</t>
  </si>
  <si>
    <t>5900951303883</t>
  </si>
  <si>
    <t>KITEKAT GR 85 TACCHINO IN SALSA</t>
  </si>
  <si>
    <t>8057018228362</t>
  </si>
  <si>
    <t>FINDUS SOFFICINI GR250 PATATE E BACON</t>
  </si>
  <si>
    <t>8013355501209</t>
  </si>
  <si>
    <t>PAVESI PAVESINI DOUBLE GR 60</t>
  </si>
  <si>
    <t>FINDUS BASTONCINI DI POLLO PANATI GR250</t>
  </si>
  <si>
    <t>8000500457658</t>
  </si>
  <si>
    <t>8007660010136</t>
  </si>
  <si>
    <t>BERETTA APERIBAG SALAMINI GR112 CLASSICO</t>
  </si>
  <si>
    <t>8007660479827</t>
  </si>
  <si>
    <t>BERETTA GUANCIALE A CUBETTI GR100</t>
  </si>
  <si>
    <t>8007660015827</t>
  </si>
  <si>
    <t>BERETTA GUANCIALE STAGION. GR150 2FETTE</t>
  </si>
  <si>
    <t>8007660180822</t>
  </si>
  <si>
    <t>BERETTA IL COTTO JULIENNE GR90</t>
  </si>
  <si>
    <t>8007660017609</t>
  </si>
  <si>
    <t>BERETTA MONETINE GR70 SALAME CACCIATORE</t>
  </si>
  <si>
    <t>8007660017593</t>
  </si>
  <si>
    <t>BERETTA MONETINE GR70 SALAME COL.BARZANO</t>
  </si>
  <si>
    <t>8007660017586</t>
  </si>
  <si>
    <t>BERETTA MONETINE GR70 SALAME SETTE NANI</t>
  </si>
  <si>
    <t>8007660011300</t>
  </si>
  <si>
    <t>BERETTA STICK DI PANCETTA GR100 AFFUMIC.</t>
  </si>
  <si>
    <t>8007660011317</t>
  </si>
  <si>
    <t>BERETTA STICK DI PANCETTA GR100 DOLCE</t>
  </si>
  <si>
    <t>PIATTI PRONTI</t>
  </si>
  <si>
    <t>8003340033167</t>
  </si>
  <si>
    <t>LINDT TAV. LINDOR GR 100 EXTRA FOND.70</t>
  </si>
  <si>
    <t>8003340006062</t>
  </si>
  <si>
    <t>LINDT TAV. LINDOR GR 100 PISTACCHIO</t>
  </si>
  <si>
    <t>7610400296205</t>
  </si>
  <si>
    <t>LINDT TAV. LINDOR GR 100 TIRAMISU</t>
  </si>
  <si>
    <t>MAREVIVO TONNO GR 80X3 OLIO GIRASOLE</t>
  </si>
  <si>
    <t>LAGO WAFER POKER GR 45X10 PZ CACAO</t>
  </si>
  <si>
    <t>LAGO WAFER POKER GR 45X10 PZ NOCCIOLA</t>
  </si>
  <si>
    <t>7613287849823</t>
  </si>
  <si>
    <t>NESTLE KIT KAT MILK MPK GR41,5X8</t>
  </si>
  <si>
    <t>FISSAN SALVIETTINE 57X2 ALTA PROTEZIONE*</t>
  </si>
  <si>
    <t>3574661839080</t>
  </si>
  <si>
    <t>8015194523022</t>
  </si>
  <si>
    <t>CHANTECLAIR SGRAS. RIC. ML600 DISINFETT.</t>
  </si>
  <si>
    <t>8001990011917</t>
  </si>
  <si>
    <t>GENERAL 5IN1 60LAV ML2400 MARSIGLIA</t>
  </si>
  <si>
    <t>8001990011887</t>
  </si>
  <si>
    <t>GENERAL 5IN1 60LAV ML2400 UNIVERSALE</t>
  </si>
  <si>
    <t>8006130504076</t>
  </si>
  <si>
    <t>SCALA LIQUIDO LAVAT. LT1,5 SALVA COLORE</t>
  </si>
  <si>
    <t>8001480724969</t>
  </si>
  <si>
    <t>ACE LAVATRICE LIQ. LAV27 X3 LAVANDA*</t>
  </si>
  <si>
    <t>8011690336081</t>
  </si>
  <si>
    <t>FATIGATI SPAZZOLINO MEDIO X3 CLASSICO</t>
  </si>
  <si>
    <t>SOTTOCOSTO</t>
  </si>
  <si>
    <t>BUITONI FR PASTA BRISEE GR 230 ROTONDA</t>
  </si>
  <si>
    <t>9872180041295</t>
  </si>
  <si>
    <t>8002670057850</t>
  </si>
  <si>
    <t>GRANAROLO FORMAGGIO QUATTROCENTO GR 800</t>
  </si>
  <si>
    <t>9800267005991</t>
  </si>
  <si>
    <t>GRANAROLO FORMAGGIO 400 - KG 36 MESI 10</t>
  </si>
  <si>
    <t>8001010116677</t>
  </si>
  <si>
    <t>PONTI ACETO DI MELE ML 500 GOLDEN</t>
  </si>
  <si>
    <t>8006280021294</t>
  </si>
  <si>
    <t>SELECT GR 400 AST. FAGIOLI CANNEL. DECOR</t>
  </si>
  <si>
    <t>FAGIOLI DECORTICATI</t>
  </si>
  <si>
    <t>8009113015019</t>
  </si>
  <si>
    <t>DESANTIS OLIO EVO 100  ITALIANO LT 1</t>
  </si>
  <si>
    <t>8001010116691</t>
  </si>
  <si>
    <t>PONTI DOLCEAGRO AL LIMONE ML500</t>
  </si>
  <si>
    <t>8001100072319</t>
  </si>
  <si>
    <t>BALOCCO NOVELLINI GR 265</t>
  </si>
  <si>
    <t>8002580000830</t>
  </si>
  <si>
    <t>PARMALAT FR YOG ZYMIL S/L GR250 FRAGOLA</t>
  </si>
  <si>
    <t>8000787008673</t>
  </si>
  <si>
    <t>VALLEPIU' TRAMEZZINO GR 140 MORTADELLA</t>
  </si>
  <si>
    <t>8000787007508</t>
  </si>
  <si>
    <t>VALLEPIU' TRAMEZZINO GR 140 PROSCIUTTO</t>
  </si>
  <si>
    <t>8000787007515</t>
  </si>
  <si>
    <t>VALLEPIU' TRAMEZZINO GR 140 TONNO</t>
  </si>
  <si>
    <t>8013165060156</t>
  </si>
  <si>
    <t>ZORBAS FETA A CUBETTI GR 200 VASCHETTA</t>
  </si>
  <si>
    <t>MIXA CREMA CORPO REPAIR ML250 C/EROG.</t>
  </si>
  <si>
    <t>8006130503673</t>
  </si>
  <si>
    <t>SCALA LIQUIDO LAVAT. LT1,5 BICARBONATO</t>
  </si>
  <si>
    <t>8001280070976</t>
  </si>
  <si>
    <t>MON AMOUR AMM.CONC. ML1800 72L ORO ARGAN</t>
  </si>
  <si>
    <t>8011690481491</t>
  </si>
  <si>
    <t>FATIGATI SALVIETTINE KLEVBABY X72 ALOE</t>
  </si>
  <si>
    <t>0810170060083</t>
  </si>
  <si>
    <t>FISSAN SALVIETTINE 70X2 DELICATE</t>
  </si>
  <si>
    <t>8001929100316</t>
  </si>
  <si>
    <t>GARZELLINO VINO CL75 FRIZ. BIANCO AMABIL</t>
  </si>
  <si>
    <t>8001929090235</t>
  </si>
  <si>
    <t>GARZELLINO VINO CL75 FRIZ. BIANCO SECCO</t>
  </si>
  <si>
    <t>8001929286829</t>
  </si>
  <si>
    <t>GARZELLINO VINO CL75 FRIZ. ROSATO SECCO</t>
  </si>
  <si>
    <t>8001540002228</t>
  </si>
  <si>
    <t>MASCHIO PROSECCO CL75 DOC TREVISO EX.DRY</t>
  </si>
  <si>
    <t>8002550503644</t>
  </si>
  <si>
    <t>MASCHIO PROSECCO CL75 VALDOBBIADENE DOCG</t>
  </si>
  <si>
    <t>8002550506188</t>
  </si>
  <si>
    <t>MASCHIO SPUMANTE CL75 GRAN CUVEE MILLES.</t>
  </si>
  <si>
    <t>8007153800084</t>
  </si>
  <si>
    <t>8007153800077</t>
  </si>
  <si>
    <t>8007153800107</t>
  </si>
  <si>
    <t>LA CUSTODIA VINO CL75 MONTEFALCO ROSSO</t>
  </si>
  <si>
    <t>8032618620617</t>
  </si>
  <si>
    <t>BRAZZALE GRAN MORAVIA MINI X5 GR90</t>
  </si>
  <si>
    <t>8007490051170</t>
  </si>
  <si>
    <t>FINI ANT.BOTTEGA RAVIOLI GR250 BRASATO</t>
  </si>
  <si>
    <t>8009355000118</t>
  </si>
  <si>
    <t>LO CONTE FIORETTO POLENTA KG 1</t>
  </si>
  <si>
    <t>8009355002044</t>
  </si>
  <si>
    <t>LO CONTE POLENTA BRAMATA KG 1</t>
  </si>
  <si>
    <t>8000015004705</t>
  </si>
  <si>
    <t>DI LEO VIVISANO GR300  ZUCCHERNO INTEGR.</t>
  </si>
  <si>
    <t>8000015004736</t>
  </si>
  <si>
    <t>DI LEO VIVISANO GR280 SENZOVOLAT G.CIOCO</t>
  </si>
  <si>
    <t>8057018228515</t>
  </si>
  <si>
    <t>FINDUS CORDON BLEU X2 GR200</t>
  </si>
  <si>
    <t>8059591911617</t>
  </si>
  <si>
    <t>TIXY CRICETINO SUPER GR 800</t>
  </si>
  <si>
    <t>PER RODITORI</t>
  </si>
  <si>
    <t>8059591911228</t>
  </si>
  <si>
    <t>TIXY CONIGLIETTO SUPER GR 800</t>
  </si>
  <si>
    <t>8059591911655</t>
  </si>
  <si>
    <t>TIXY CONIGLIETTO BABY GR 800</t>
  </si>
  <si>
    <t>8059591911648</t>
  </si>
  <si>
    <t>CIP CANARINI/CARDELLINI GRAN MIX GR375</t>
  </si>
  <si>
    <t>PER UCCELLI</t>
  </si>
  <si>
    <t>8059591911624</t>
  </si>
  <si>
    <t>CIP PAPPAGALLINI GRAN MIX GR375</t>
  </si>
  <si>
    <t>8059591911631</t>
  </si>
  <si>
    <t>CIP PARROCCHETTI GRAN MIX GR375</t>
  </si>
  <si>
    <t>8059591911662</t>
  </si>
  <si>
    <t>CIP PANICO IN SPIGHE GR250 BLISTER</t>
  </si>
  <si>
    <t>8720181340543</t>
  </si>
  <si>
    <t>DOVE DEO SPRAY 200ML MEN CARE EXTRA FRES</t>
  </si>
  <si>
    <t>8007490051163</t>
  </si>
  <si>
    <t>FINI ANT.BOTTEGA TORTELLONI GR250 RIC/SP</t>
  </si>
  <si>
    <t>FINI ANT.BOTTEGA TORTELLINI GR250 CR/REG</t>
  </si>
  <si>
    <t>FINI ANT.BOTTEGA TORTELLINI GR250 CARNE</t>
  </si>
  <si>
    <t>8711327533288</t>
  </si>
  <si>
    <t>CARTE D OR CLASSIC GR 500 CIOCC.FONDENTE</t>
  </si>
  <si>
    <t>8711327533165</t>
  </si>
  <si>
    <t>CARTE D OR CLASSIC GR 500 NOCCIOLA</t>
  </si>
  <si>
    <t>8711327533806</t>
  </si>
  <si>
    <t>CARTE D OR CLASSIC GR 500 TARTUFO</t>
  </si>
  <si>
    <t>8711327533714</t>
  </si>
  <si>
    <t>CARTE D OR CLASSIC GR 500 CAFFE</t>
  </si>
  <si>
    <t>8711327533233</t>
  </si>
  <si>
    <t>8711327532991</t>
  </si>
  <si>
    <t>CARTE D OR CLASSIC GR 500 TIRAMISU</t>
  </si>
  <si>
    <t>8000500283240</t>
  </si>
  <si>
    <t>8076809580670</t>
  </si>
  <si>
    <t>8410376055818</t>
  </si>
  <si>
    <t>SAIWA ORO FROLLINI GR250 CLASSICI F€1.59</t>
  </si>
  <si>
    <t>8028148011216</t>
  </si>
  <si>
    <t>AGRIDE OLIO DI SEMI DI GIRASOLE LT 1</t>
  </si>
  <si>
    <t>0000080867012</t>
  </si>
  <si>
    <t>AS DO MAR FILETTI TONNO GENTILE GR170 OG</t>
  </si>
  <si>
    <t>8003294528726</t>
  </si>
  <si>
    <t>AS DO MAR FILETTI TONNO O.OLIVA VV GR150</t>
  </si>
  <si>
    <t>8034028331411</t>
  </si>
  <si>
    <t>BORBONE CIALDE X 15 MISCELA DECISA</t>
  </si>
  <si>
    <t>8034028330704</t>
  </si>
  <si>
    <t>BORBONE CIALDE X 15 MISCELA NOBILE</t>
  </si>
  <si>
    <t>8001561038503</t>
  </si>
  <si>
    <t>CALLIPO TONNO O.OLIVA GR 70X6 LATTA</t>
  </si>
  <si>
    <t>8002470470996</t>
  </si>
  <si>
    <t>CARAPELLI OLIO DI OLIVA LT.1</t>
  </si>
  <si>
    <t>8002470441996</t>
  </si>
  <si>
    <t>CARAPELLI OLIO EXTRAV. FRANTOLIO LT1</t>
  </si>
  <si>
    <t>8002470029941</t>
  </si>
  <si>
    <t>CARAPELLI OLIO FRIOL PET 1 LT</t>
  </si>
  <si>
    <t>8002470000193</t>
  </si>
  <si>
    <t>CARAPELLI OLIO GIGLIO ORO ARACHIDE</t>
  </si>
  <si>
    <t>SEMI ARACHIDE</t>
  </si>
  <si>
    <t>8002470000223</t>
  </si>
  <si>
    <t>CARAPELLI OLIO GIGLIO ORO MAIS</t>
  </si>
  <si>
    <t>8002470000476</t>
  </si>
  <si>
    <t>CARAPELLI ORO VERDE OLIO EVO LT 1 ITALY</t>
  </si>
  <si>
    <t>8002470029972</t>
  </si>
  <si>
    <t>CARAPELLI SASSO OLIO D OLIVA LT 1 LATTA</t>
  </si>
  <si>
    <t>8010445004602</t>
  </si>
  <si>
    <t>CLEMENTE OLIO EVO LT1 ITALIANO 100</t>
  </si>
  <si>
    <t>8001876020019</t>
  </si>
  <si>
    <t>COLAVITA OLIO EX.VERGINE OLIVA LT1 ITALY</t>
  </si>
  <si>
    <t>8001876010133</t>
  </si>
  <si>
    <t>COLAVITA OLIO EXTRA VERGINE D OLIVA LT 1</t>
  </si>
  <si>
    <t>8007100044028</t>
  </si>
  <si>
    <t>CRASTAN CAPSULE X 16 - GINSENG E CAFFE</t>
  </si>
  <si>
    <t>8001840450064</t>
  </si>
  <si>
    <t>CUORE OLIO MAIS LT .1</t>
  </si>
  <si>
    <t>8009113031019</t>
  </si>
  <si>
    <t>DESANTIS OLIO DI ARACHIDE LT 1 PET.</t>
  </si>
  <si>
    <t>8009113016511</t>
  </si>
  <si>
    <t>DESANTIS OLIO DI OLIVA LT.1</t>
  </si>
  <si>
    <t>8000121313500</t>
  </si>
  <si>
    <t>ERIDANIA ZUCCHERO BUSTINE GR 6,5 GR 500</t>
  </si>
  <si>
    <t>8000121321000</t>
  </si>
  <si>
    <t>ERIDANIA ZUCCHERO CANNA GR 500 DEMERARA</t>
  </si>
  <si>
    <t>8000121000103</t>
  </si>
  <si>
    <t>ERIDANIA ZUCCHERO CLASSICO KG 1 BUSTA</t>
  </si>
  <si>
    <t>8058031331480</t>
  </si>
  <si>
    <t>ESPRESSO CIALDE X 10 PZ CLASSICA</t>
  </si>
  <si>
    <t>8053670781153</t>
  </si>
  <si>
    <t>ESPRESSO CIALDE X 100 PZ SUBLIME</t>
  </si>
  <si>
    <t>8053670781115</t>
  </si>
  <si>
    <t>ESPRESSO CIALDE X 30 PZ SUBLIME</t>
  </si>
  <si>
    <t>8053670780200</t>
  </si>
  <si>
    <t>ESPRESSO KIT CIALDE X 50 PZ CLASSICA</t>
  </si>
  <si>
    <t>8000500022634</t>
  </si>
  <si>
    <t>FERRERO DUPLO T5 GR 132,5</t>
  </si>
  <si>
    <t>8000500049617</t>
  </si>
  <si>
    <t>FERRERO KINDER BARRETTA T8 GR.100</t>
  </si>
  <si>
    <t>0000080310266</t>
  </si>
  <si>
    <t>FERRERO KINDER CEREALI T1 (X40) GR 23,5</t>
  </si>
  <si>
    <t>0000080050834</t>
  </si>
  <si>
    <t>FERRERO KINDER CEREALI T6 GR 141</t>
  </si>
  <si>
    <t>0000080310167</t>
  </si>
  <si>
    <t>FERRERO KINDER MAXI T6 GR 126</t>
  </si>
  <si>
    <t>8000500415573</t>
  </si>
  <si>
    <t>FERRERO NUTELLA GR 950</t>
  </si>
  <si>
    <t>0000080052487</t>
  </si>
  <si>
    <t>FERRERO PRALINE RAFFAELLO T3 GR 30</t>
  </si>
  <si>
    <t>8002200163136</t>
  </si>
  <si>
    <t>KIMBO MACINATO FRESCO GR 250 X 2</t>
  </si>
  <si>
    <t>8002200105105</t>
  </si>
  <si>
    <t>KOSE ARMONIOSO CHICCO ROSSO GR 250</t>
  </si>
  <si>
    <t>8000070038028</t>
  </si>
  <si>
    <t>LAVAZZA CAFFE C.G. CLASSICO GR 250 X 2</t>
  </si>
  <si>
    <t>0000080007104</t>
  </si>
  <si>
    <t>LAVAZZA CAFFE QUALITA ORO GR 250</t>
  </si>
  <si>
    <t>8000070064751</t>
  </si>
  <si>
    <t>LAVAZZA CAPS X16 A MODO MIO SUERTE NERO</t>
  </si>
  <si>
    <t>8000070086807</t>
  </si>
  <si>
    <t>LAVAZZA CAPS X36 A MODO MIO PASSIONALE</t>
  </si>
  <si>
    <t>8000070011403</t>
  </si>
  <si>
    <t>LAVAZZA DEK GR 250 INTENSO</t>
  </si>
  <si>
    <t>8034097155826</t>
  </si>
  <si>
    <t>LOLLO CAFFE AMORE CIALDA X50 ASSOLUTO</t>
  </si>
  <si>
    <t>8034097150579</t>
  </si>
  <si>
    <t>LOLLO CAFFE CAPSULA AMODOMIO X30 ASSOLUT</t>
  </si>
  <si>
    <t>8034097152900</t>
  </si>
  <si>
    <t>LOLLO CAFFE CAPSULA DOLCEGUSTO X30 ASSOL</t>
  </si>
  <si>
    <t>8034097152931</t>
  </si>
  <si>
    <t>LOLLO CAFFE CAPSULA NESPRESSO X30 ASSOLU</t>
  </si>
  <si>
    <t>8006830610428</t>
  </si>
  <si>
    <t>MANTOVA OLIO DI COCCO BIO ML 200</t>
  </si>
  <si>
    <t>OLIO DI COCCO</t>
  </si>
  <si>
    <t>8006830990667</t>
  </si>
  <si>
    <t>MANTOVA OLIO EVO SPRAY ML200 LIMONE</t>
  </si>
  <si>
    <t>8006830982716</t>
  </si>
  <si>
    <t>MANTOVA OLIO SPRAY ML200 GHEE BUTTER</t>
  </si>
  <si>
    <t>8055320190513</t>
  </si>
  <si>
    <t>MARE APERTO TONNO GR 60 X 6 FILO O.OLIVA</t>
  </si>
  <si>
    <t>8008584270651</t>
  </si>
  <si>
    <t>MIRA OLIO DI ARACHIDE PET LT 1</t>
  </si>
  <si>
    <t>8029997500142</t>
  </si>
  <si>
    <t>MOTTA CAFFE CIALDE AST. X50 ESPRESSO BAR</t>
  </si>
  <si>
    <t>8029997500159</t>
  </si>
  <si>
    <t>MOTTA CAFFE CIALDE KIT X50 ESPRESSO BAR</t>
  </si>
  <si>
    <t>8029997500180</t>
  </si>
  <si>
    <t>MOTTA CAFFE CIALDE X100 ESP. BAR NAPOLI</t>
  </si>
  <si>
    <t>8005850216283</t>
  </si>
  <si>
    <t>NOSTROMO FILETTI TONNO IN O.OLIVA GR180</t>
  </si>
  <si>
    <t>8005850216344</t>
  </si>
  <si>
    <t>NOSTROMO FILETTI TONNO NATURALE GR180 VV</t>
  </si>
  <si>
    <t>8005850256074</t>
  </si>
  <si>
    <t>NOSTROMO TONNO NATURALE GR65X3 PROTEINA</t>
  </si>
  <si>
    <t>8005850253912</t>
  </si>
  <si>
    <t>NOSTROMO TONNO OLIO OLIVA GR60X6</t>
  </si>
  <si>
    <t>8005850225100</t>
  </si>
  <si>
    <t>NOSTROMO TONNO ZERO AL NATURALE GR 65X3</t>
  </si>
  <si>
    <t>8057971542956</t>
  </si>
  <si>
    <t>POMILIA KIT X25 LINEA DOLCIFICANTE</t>
  </si>
  <si>
    <t>8057971542871</t>
  </si>
  <si>
    <t>POMILIA KIT X25 ZUCCHERO DI CANNA GR100</t>
  </si>
  <si>
    <t>8057971541966</t>
  </si>
  <si>
    <t>POMILIA KIT X50 ZUCCHERO CLASSICO GR200</t>
  </si>
  <si>
    <t>8429583018912</t>
  </si>
  <si>
    <t>8004030654136</t>
  </si>
  <si>
    <t>RIO MARE FILETTI DI TONNO GR 180 EX/VERG</t>
  </si>
  <si>
    <t>8004030654143</t>
  </si>
  <si>
    <t>RIO MARE FILETTI DI TONNO GR 180 NAT. VS</t>
  </si>
  <si>
    <t>8004030654129</t>
  </si>
  <si>
    <t>RIO MARE FILETTI DI TONNO GR 180 VETRO</t>
  </si>
  <si>
    <t>8001680055313</t>
  </si>
  <si>
    <t>SAO CAFFE SAPORE INTENSO GR 250</t>
  </si>
  <si>
    <t>8024608010904</t>
  </si>
  <si>
    <t>TORALDO CIALDE X150 FORTE E CREMOSO</t>
  </si>
  <si>
    <t>8001687000927</t>
  </si>
  <si>
    <t>TROMBETTA CAFFE GUSTO FORTE GR 250</t>
  </si>
  <si>
    <t>8001687040039</t>
  </si>
  <si>
    <t>TROMBETTA CAPSULE X10 EPRESSO ARABICA</t>
  </si>
  <si>
    <t>8001687040015</t>
  </si>
  <si>
    <t>TROMBETTA CAPSULE X10 EPRESSO PIU CREMA</t>
  </si>
  <si>
    <t>8001687040053</t>
  </si>
  <si>
    <t>TROMBETTA CAPSULE X10 ESPRESSO DECAFF.</t>
  </si>
  <si>
    <t>8033196752219</t>
  </si>
  <si>
    <t>ZETA ZUCCHERO SEMOLATO GR500 MONOBUSTINE</t>
  </si>
  <si>
    <t>2230090000000</t>
  </si>
  <si>
    <t>AIA PETTO TACCHINO ARROST TARKY(2X4.7KG)</t>
  </si>
  <si>
    <t>8004248002002</t>
  </si>
  <si>
    <t>AIA WURSTEL PAVO GR 100 POLLO/TACCHINO</t>
  </si>
  <si>
    <t>8008110040642</t>
  </si>
  <si>
    <t>AIA WURSTEL WUDY CLASSICO GR 300</t>
  </si>
  <si>
    <t>8008110043230</t>
  </si>
  <si>
    <t>AIA WURSTEL WUDY CLASSICO GR125</t>
  </si>
  <si>
    <t>8008110040543</t>
  </si>
  <si>
    <t>AIA WURSTEL WUDY COCKTAIL GR 350</t>
  </si>
  <si>
    <t>5411188139942</t>
  </si>
  <si>
    <t>ALPRO FRESH PUDDING GR135 CHOCO-COCONUT</t>
  </si>
  <si>
    <t>5411188139980</t>
  </si>
  <si>
    <t>ALPRO FRESH PUDDING GR135 VANILLE-ALMOND</t>
  </si>
  <si>
    <t>5411188141341</t>
  </si>
  <si>
    <t>ALPRO PBAY GR135 GREEK STYLE BIANCO</t>
  </si>
  <si>
    <t>5411188141464</t>
  </si>
  <si>
    <t>ALPRO PBAY GR135 GREEK STYLE MANGO PASS.</t>
  </si>
  <si>
    <t>5411188141365</t>
  </si>
  <si>
    <t>ALPRO PBAY GR135 LEMON CHEESECAKE</t>
  </si>
  <si>
    <t>5411188141389</t>
  </si>
  <si>
    <t>ALPRO PBAY GR135 TORTA DI MELE</t>
  </si>
  <si>
    <t>2377283000000</t>
  </si>
  <si>
    <t>AURICCHIO MOLITERNO STAGIONATO KG3,3X2</t>
  </si>
  <si>
    <t>9800460300154</t>
  </si>
  <si>
    <t>AURICCHIO PECORINO ROMANO CAPP.NERO 22KG</t>
  </si>
  <si>
    <t>8004603100039</t>
  </si>
  <si>
    <t>AURICCHIO PROVOLONE FETTE DOLCE GR 200</t>
  </si>
  <si>
    <t>8004603500037</t>
  </si>
  <si>
    <t>AURICCHIO PROVOLONE FETTE PICCANT GR 200</t>
  </si>
  <si>
    <t>2003155000000</t>
  </si>
  <si>
    <t>AURICCHIO PROVOLONE GIOV. PROV. GR800X6</t>
  </si>
  <si>
    <t>7901000400711</t>
  </si>
  <si>
    <t>AURICCHIO PROVOLONE GIOVANE SAL GR800X6</t>
  </si>
  <si>
    <t>8004603000646</t>
  </si>
  <si>
    <t>AURICCHIO PROVOLONE MANDARINO KG 20</t>
  </si>
  <si>
    <t>2257280000000</t>
  </si>
  <si>
    <t>AURICCHIO PROVOLONE PICCAN SPICCHI KG6X2</t>
  </si>
  <si>
    <t>8007660838525</t>
  </si>
  <si>
    <t>BERETTA SALAMINI CLASSICI GR 85</t>
  </si>
  <si>
    <t>8007660016077</t>
  </si>
  <si>
    <t>BERETTA SALAMINI LONG STICK GR90 CLASSIC</t>
  </si>
  <si>
    <t>8007660015520</t>
  </si>
  <si>
    <t>BERETTA SALAMINI STICK GR60 CLASSICI</t>
  </si>
  <si>
    <t>8007660017487</t>
  </si>
  <si>
    <t>BERETTA SALAMINI+BIRAGHINI SNACK GR43,7</t>
  </si>
  <si>
    <t>8000787004200</t>
  </si>
  <si>
    <t>BERETTA TRAMEZZINO GR140 C.PRAGA/CARCIOF</t>
  </si>
  <si>
    <t>8000787004361</t>
  </si>
  <si>
    <t>BERETTA TRAMEZZINO GR140 P.COTTO/PROVOLA</t>
  </si>
  <si>
    <t>8000787004378</t>
  </si>
  <si>
    <t>BERETTA TRAMEZZINO GR140 SALAME/FORMAGGI</t>
  </si>
  <si>
    <t>8000787007010</t>
  </si>
  <si>
    <t>BERETTA TRAMEZZINO GR150 POMOD/MOZ/OLIVE</t>
  </si>
  <si>
    <t>4006402010100</t>
  </si>
  <si>
    <t>BERGADER EDELPILZ FORMAGGIO PORZ. GR 100</t>
  </si>
  <si>
    <t>0000080073185</t>
  </si>
  <si>
    <t>BIFFI PESTO FRESCO GR 140 GENOVESE</t>
  </si>
  <si>
    <t>0000080073192</t>
  </si>
  <si>
    <t>BIFFI PESTO FRESCO GR 140 GENOVESE S/AGL</t>
  </si>
  <si>
    <t>8002004284020</t>
  </si>
  <si>
    <t>BIRAGHI PETALI SOTTILI GR 80</t>
  </si>
  <si>
    <t>8002004741172</t>
  </si>
  <si>
    <t>BIRAGHI RICOTTA FRESCA KG. 1,5</t>
  </si>
  <si>
    <t>2788608000000</t>
  </si>
  <si>
    <t>BISANZIO PANCETTA ARROTOLATA DOLCE KG2X4</t>
  </si>
  <si>
    <t>2373630000000</t>
  </si>
  <si>
    <t>BISANZIO PANCETTA ARROTOLATA PEPE KG2X4</t>
  </si>
  <si>
    <t>2255544000000</t>
  </si>
  <si>
    <t>BISANZIO PANCETTA COPPATA KG 2,5 X4PZ</t>
  </si>
  <si>
    <t>2313380000000</t>
  </si>
  <si>
    <t>BOMBIERI SALAME MILANO KG3X5</t>
  </si>
  <si>
    <t>2257850000000</t>
  </si>
  <si>
    <t>BOMBIERI SALAME T. NAPOLI DOLCE KG1,7X8</t>
  </si>
  <si>
    <t>2043370000000</t>
  </si>
  <si>
    <t>BOMBIERI SALSICCIA NAPOLI PICC. KG1,9X6</t>
  </si>
  <si>
    <t>8445291753068</t>
  </si>
  <si>
    <t>BUITONI FR MINI BASI GR160 SOTTILI/CROCC</t>
  </si>
  <si>
    <t>8445291397200</t>
  </si>
  <si>
    <t>BUITONI FR PAN DOLCE GR 350 RETTANGOLARE</t>
  </si>
  <si>
    <t>2218741000000</t>
  </si>
  <si>
    <t>BUSTI MARZOLINO TOSCANO SZ LAT. KG1 SV</t>
  </si>
  <si>
    <t>2219593000000</t>
  </si>
  <si>
    <t>BUSTI PECORINO C/NOCI KG1 SV</t>
  </si>
  <si>
    <t>2282193000000</t>
  </si>
  <si>
    <t>BUSTI PECORINO C/PISTAC. BRONTE KG1 SV</t>
  </si>
  <si>
    <t>2504014000000</t>
  </si>
  <si>
    <t>BUSTI PECORINO CON TARTUFO KG1 SV</t>
  </si>
  <si>
    <t>8003000626630</t>
  </si>
  <si>
    <t>CAMEO FR MUU MUU GO GR80 CIOCCO/VANIGLIA</t>
  </si>
  <si>
    <t>0000080255291</t>
  </si>
  <si>
    <t>CAMEO FR MUU MUU GR 125 C/CONFETTI CIOCC</t>
  </si>
  <si>
    <t>8003000629105</t>
  </si>
  <si>
    <t>CAMEO FR MUU MUU MINI GR50X6 BANAN/CIOCO</t>
  </si>
  <si>
    <t>8003000629006</t>
  </si>
  <si>
    <t>CAMEO FR MUU MUU MINI GR50X6 FRAG/VANIGL</t>
  </si>
  <si>
    <t>3480347120604</t>
  </si>
  <si>
    <t>CAMOSCIO D'ORO APERIF. SAPORI ORTO GR100</t>
  </si>
  <si>
    <t>3480347130603</t>
  </si>
  <si>
    <t>CAMOSCIO D'ORO APERIFR. SAPORI SUD GR100</t>
  </si>
  <si>
    <t>3090291124193</t>
  </si>
  <si>
    <t>CAMOSCIO D'ORO FETTE EXTRA FONDENTI G130</t>
  </si>
  <si>
    <t>3090291116051</t>
  </si>
  <si>
    <t>CAMOSCIO D'ORO FETTE MORBIDISSIME GR150</t>
  </si>
  <si>
    <t>3090291015057</t>
  </si>
  <si>
    <t>CAMOSCIO D'ORO FORMA KG 2,5 X2</t>
  </si>
  <si>
    <t>8008410678118</t>
  </si>
  <si>
    <t>CITTERIO IRRESISTIBILI BAST. SALAME BBQ</t>
  </si>
  <si>
    <t>0000080640141</t>
  </si>
  <si>
    <t>CITTERIO IRRESISTIBILI BAST. SALAME GR60</t>
  </si>
  <si>
    <t>8008410675117</t>
  </si>
  <si>
    <t>CITTERIO IRRESISTIBILI BAST.CON PR.CRUDO</t>
  </si>
  <si>
    <t>0000080529293</t>
  </si>
  <si>
    <t>CITTERIO PANCETTA CUBETTI GR 130 AFFUMIC</t>
  </si>
  <si>
    <t>0000080469322</t>
  </si>
  <si>
    <t>CITTERIO PANCETTA CUBETTI GR 130 DOLCE</t>
  </si>
  <si>
    <t>0000080632832</t>
  </si>
  <si>
    <t>0000080486817</t>
  </si>
  <si>
    <t>CITTERIO SALAME NAPOLI GR70 TAGLIOFRESCO</t>
  </si>
  <si>
    <t>8008410479111</t>
  </si>
  <si>
    <t>CITTERIO SOFFICETTE BIS PR.COTTO+PROV.SL</t>
  </si>
  <si>
    <t>8008410679115</t>
  </si>
  <si>
    <t>CITTERIO TAGLIETTE GUANCIALE GR90</t>
  </si>
  <si>
    <t>0000080551058</t>
  </si>
  <si>
    <t>CITTERIO VS GR 70 BRESAOLA VALTELLIN IGP</t>
  </si>
  <si>
    <t>0000080551089</t>
  </si>
  <si>
    <t>CITTERIO VS GR 70 PROSC. CRUDO POGGIO</t>
  </si>
  <si>
    <t>0000080551072</t>
  </si>
  <si>
    <t>CITTERIO VS GR 70 SALAME MILANO TF</t>
  </si>
  <si>
    <t>2478302000000</t>
  </si>
  <si>
    <t>COATI PROSCIUTTO COTTO BLU KG8X2</t>
  </si>
  <si>
    <t>2433980000000</t>
  </si>
  <si>
    <t>COATI PROSCIUTTO COTTO GOLD KG 7 X 2 PZ</t>
  </si>
  <si>
    <t>8001630009403</t>
  </si>
  <si>
    <t>DANONE ACTIVIA MIXEGO GR170 GRAN/FIC/NOC</t>
  </si>
  <si>
    <t>8001630009410</t>
  </si>
  <si>
    <t>DANONE ACTIVIA MIXEGO GR170 MAN/MUE/CHIA</t>
  </si>
  <si>
    <t>0000080737513</t>
  </si>
  <si>
    <t>DANONE DANACOL GR100X4 ANANAS</t>
  </si>
  <si>
    <t>0000080737506</t>
  </si>
  <si>
    <t>DANONE DANACOL GR100X4 FRAGOLA</t>
  </si>
  <si>
    <t>0000080737490</t>
  </si>
  <si>
    <t>DANONE DANACOL GR100X4 NATURALE</t>
  </si>
  <si>
    <t>8001630012229</t>
  </si>
  <si>
    <t>DANONE FORMAGGIO S.MARIO GR50X6 BA/FR/AL</t>
  </si>
  <si>
    <t>8001630008017</t>
  </si>
  <si>
    <t>DANONE YOGOLOSO S.MARIO GR110X2 BANANA</t>
  </si>
  <si>
    <t>8001630007973</t>
  </si>
  <si>
    <t>DANONE YOGOLOSO S.MARIO GR110X2 FRAGOLA</t>
  </si>
  <si>
    <t>8001630012151</t>
  </si>
  <si>
    <t>DANONE YOGOLOSO S.MARIO GR110X2 VANIGLIA</t>
  </si>
  <si>
    <t>8005121216158</t>
  </si>
  <si>
    <t>DIVELLA PASTA FR GR500 FUSILLI AVELLINES</t>
  </si>
  <si>
    <t>8005121216103</t>
  </si>
  <si>
    <t>DIVELLA PASTA FR GR500 ORECCHIETTE</t>
  </si>
  <si>
    <t>8005121216134</t>
  </si>
  <si>
    <t>DIVELLA PASTA FR GR500 SCIALATIELLI</t>
  </si>
  <si>
    <t>8005121216189</t>
  </si>
  <si>
    <t>DIVELLA PASTA FR GR500 STRASCINATI</t>
  </si>
  <si>
    <t>8005121216127</t>
  </si>
  <si>
    <t>DIVELLA PASTA FR GR500 TROFIETTE</t>
  </si>
  <si>
    <t>3123930612376</t>
  </si>
  <si>
    <t>ENTREMONT EMMENTAL PORZ. FETTA GR 135</t>
  </si>
  <si>
    <t>4019300151530</t>
  </si>
  <si>
    <t>EXQUISA BASE PASTA SFOGLIA GR 275 RETT</t>
  </si>
  <si>
    <t>4019300150779</t>
  </si>
  <si>
    <t>EXQUISA FORMAGGIO FRESCO GR175 DI CAPRA</t>
  </si>
  <si>
    <t>4019300155507</t>
  </si>
  <si>
    <t>EXQUISA FORMAGGIO FRESCO GR175 LIGHT</t>
  </si>
  <si>
    <t>4019300153787</t>
  </si>
  <si>
    <t>EXQUISA FORMAGGIO FRESCO GR175 SZ LATTOS</t>
  </si>
  <si>
    <t>5201054024652</t>
  </si>
  <si>
    <t>FAGE YOGURT TOTAL 0  SPLIT GR 150 F.BOSC</t>
  </si>
  <si>
    <t>5201054024645</t>
  </si>
  <si>
    <t>FAGE YOGURT TOTAL 0  SPLIT GR 150 LAM/ME</t>
  </si>
  <si>
    <t>5201054024614</t>
  </si>
  <si>
    <t>FAGE YOGURT TOTAL 0  SPLIT GR 150 MIELE</t>
  </si>
  <si>
    <t>5201054024638</t>
  </si>
  <si>
    <t>FAGE YOGURT TOTAL 0  SPLIT GR 150 MIRTIL</t>
  </si>
  <si>
    <t>5201054024621</t>
  </si>
  <si>
    <t>5201054055441</t>
  </si>
  <si>
    <t>FAGE YOGURT TRUBLEND GR 150 COCCO</t>
  </si>
  <si>
    <t>5201054055434</t>
  </si>
  <si>
    <t>FAGE YOGURT TRUBLEND GR 150 FRAGOLA</t>
  </si>
  <si>
    <t>5201054055427</t>
  </si>
  <si>
    <t>FAGE YOGURT TRUBLEND GR 150 LAMPONE</t>
  </si>
  <si>
    <t>5201054055465</t>
  </si>
  <si>
    <t>FAGE YOGURT TRUBLEND GR 150 MIRTILLI</t>
  </si>
  <si>
    <t>5201054055410</t>
  </si>
  <si>
    <t>FAGE YOGURT TRUBLEND GR 150 PESCA</t>
  </si>
  <si>
    <t>5201054055403</t>
  </si>
  <si>
    <t>FAGE YOGURT TRUBLEND GR 150 VANIGLIA</t>
  </si>
  <si>
    <t>8001230008349</t>
  </si>
  <si>
    <t>FERRARI ASIAGO PRESSATO DOP GR250</t>
  </si>
  <si>
    <t>8001230006130</t>
  </si>
  <si>
    <t>FERRARI EMALPINO EMMENTAL BAVARESE GR200</t>
  </si>
  <si>
    <t>8001230019369</t>
  </si>
  <si>
    <t>FERRARI FONTALPE GR200</t>
  </si>
  <si>
    <t>8001230002385</t>
  </si>
  <si>
    <t>FERRARI GRANMIX CLASSICO GR 100</t>
  </si>
  <si>
    <t>8001230051604</t>
  </si>
  <si>
    <t>FERRARI GRANMIX CUCINA GR 100</t>
  </si>
  <si>
    <t>8001230050454</t>
  </si>
  <si>
    <t>FERRARI GRANMIX PECORINO GR 100</t>
  </si>
  <si>
    <t>0000000066532</t>
  </si>
  <si>
    <t>FINI PROSCIUTTO COTTO LUSSO ADDOBBO K8X2</t>
  </si>
  <si>
    <t>0000000006545</t>
  </si>
  <si>
    <t>FINI PROSCIUTTO COTTO LUSSO TONDO KG8X2</t>
  </si>
  <si>
    <t>8000430030365</t>
  </si>
  <si>
    <t>GALBANI CERTOSA CREMA CRESCENZA GR90X2</t>
  </si>
  <si>
    <t>8000430030136</t>
  </si>
  <si>
    <t>GALBANI CERTOSINO GR 100</t>
  </si>
  <si>
    <t>0000080069720</t>
  </si>
  <si>
    <t>GALBANI CREMA BEL PAESE X2 GR 56</t>
  </si>
  <si>
    <t>8000430268164</t>
  </si>
  <si>
    <t>GALBANI FETTE FILANTI GALBANINO GR 150</t>
  </si>
  <si>
    <t>8000430611700</t>
  </si>
  <si>
    <t>8000430070873</t>
  </si>
  <si>
    <t>GALBANI GALBANINO GR 230 L'AFFUMICATO</t>
  </si>
  <si>
    <t>8000430070415</t>
  </si>
  <si>
    <t>GALBANI GALBANINO GR 550</t>
  </si>
  <si>
    <t>8000430076011</t>
  </si>
  <si>
    <t>GALBANI GALBANINO GR 850 NEW</t>
  </si>
  <si>
    <t>2070320000000</t>
  </si>
  <si>
    <t>GALBANI GALBANONE KG 5 X 2</t>
  </si>
  <si>
    <t>8000430270334</t>
  </si>
  <si>
    <t>GALBANI S.LUCIA BURRO GR 125</t>
  </si>
  <si>
    <t>8000430270341</t>
  </si>
  <si>
    <t>GALBANI S.LUCIA BURRO GR 250</t>
  </si>
  <si>
    <t>2366275000000</t>
  </si>
  <si>
    <t>GALBANI SALAME PANINARO KG2.9X4</t>
  </si>
  <si>
    <t>2608460000000</t>
  </si>
  <si>
    <t>GOLFERA SALAME GOLFETTA KG 4.5</t>
  </si>
  <si>
    <t>8004225044407</t>
  </si>
  <si>
    <t>GRANTERRE AFFETTATI GR 110 MORTADELLA</t>
  </si>
  <si>
    <t>8004225044360</t>
  </si>
  <si>
    <t>GRANTERRE AFFETTATI GR 110 PROSC. COTTO</t>
  </si>
  <si>
    <t>8004225044414</t>
  </si>
  <si>
    <t>GRANTERRE AFFETTATI GR 110 TACCHINO ARR.</t>
  </si>
  <si>
    <t>8004225047811</t>
  </si>
  <si>
    <t>GRANTERRE AFFETTATI GR110 COTTO TENERONE</t>
  </si>
  <si>
    <t>8004225059883</t>
  </si>
  <si>
    <t>GRANTERRE PANCETTA CUBETTI GR 110 AFFUM.</t>
  </si>
  <si>
    <t>8004225059876</t>
  </si>
  <si>
    <t>GRANTERRE PANCETTA CUBETTI GR 110 DOLCE</t>
  </si>
  <si>
    <t>8004225056073</t>
  </si>
  <si>
    <t>GRANTERRE TENERONI BURGER GR90 POLLO</t>
  </si>
  <si>
    <t>8004225056066</t>
  </si>
  <si>
    <t>GRANTERRE TENERONI BURGER GR90 PR.COTTO</t>
  </si>
  <si>
    <t>2826740000000</t>
  </si>
  <si>
    <t>IBIS MORTADELLA CUORE DI PAESE SZ/P KG10</t>
  </si>
  <si>
    <t>8032692140056</t>
  </si>
  <si>
    <t>IDA GNOCCHI DI PATATE GR 500</t>
  </si>
  <si>
    <t>8032692140049</t>
  </si>
  <si>
    <t>IDA GNOCCHI DI PATATE KG 1</t>
  </si>
  <si>
    <t>2219905000000</t>
  </si>
  <si>
    <t>KING'S PROSCIUTTO SAN DANIELE S/O KG8X2</t>
  </si>
  <si>
    <t>8009450043850</t>
  </si>
  <si>
    <t>KING'S VS GR 80 GRAN SPECK</t>
  </si>
  <si>
    <t>8009450045885</t>
  </si>
  <si>
    <t>KING'S VS GR 80 PROSCIUTTO SAN DANIELE</t>
  </si>
  <si>
    <t>3073780968508</t>
  </si>
  <si>
    <t>LACTALIS BABYBEL MINI ROSSO X5 GR 100</t>
  </si>
  <si>
    <t>8721800400808</t>
  </si>
  <si>
    <t>LACTALIS LEERDAMMER FETTE GR 160</t>
  </si>
  <si>
    <t>8721800402154</t>
  </si>
  <si>
    <t>LACTALIS LEERDAMMER FETTE XTRASOT 80G</t>
  </si>
  <si>
    <t>2211394000000</t>
  </si>
  <si>
    <t>LARDO DI COLONNATA IGP KG 2,5X3</t>
  </si>
  <si>
    <t>0000000197359</t>
  </si>
  <si>
    <t>LATTERIE VENETE ASIAGO PR.DOP GIALLO 13K</t>
  </si>
  <si>
    <t>0000000197342</t>
  </si>
  <si>
    <t>LATTERIE VENETE ASIAGO PR.DOP NERO 13KG</t>
  </si>
  <si>
    <t>0000000161961</t>
  </si>
  <si>
    <t>LAZZERI BRESAOLA VALTELLINA KG1,8 X4</t>
  </si>
  <si>
    <t>0000000115643</t>
  </si>
  <si>
    <t>MARTELLI PROSCIUTTO S.DANIELE C/O KG11X2</t>
  </si>
  <si>
    <t>8034066303463</t>
  </si>
  <si>
    <t>MILK KEFIR COLATO GRECO BIANCO GR150</t>
  </si>
  <si>
    <t>8034066300578</t>
  </si>
  <si>
    <t>MILK KEFIR PLUS GR125X4 BIANCO CEREALI</t>
  </si>
  <si>
    <t>8034066305078</t>
  </si>
  <si>
    <t>MILK PRO PROTEIN DRINK GR350 CACAO</t>
  </si>
  <si>
    <t>DRINK PROTEICI FRESCHI</t>
  </si>
  <si>
    <t>8034066305054</t>
  </si>
  <si>
    <t>MILK PRO PROTEIN DRINK GR350 CAFFE</t>
  </si>
  <si>
    <t>8034066305184</t>
  </si>
  <si>
    <t>MILK PRO PROTEIN DRINK GR350 CARAMEL.SAL</t>
  </si>
  <si>
    <t>8034066305085</t>
  </si>
  <si>
    <t>MILK PRO PROTEIN DRINK GR350 VANIGLIA</t>
  </si>
  <si>
    <t>8034066308611</t>
  </si>
  <si>
    <t>MILK YOGURT DA BERE GR500 BANANA</t>
  </si>
  <si>
    <t>8034066308604</t>
  </si>
  <si>
    <t>MILK YOGURT DA BERE GR500 FRAGOLA</t>
  </si>
  <si>
    <t>8034066308628</t>
  </si>
  <si>
    <t>MILK YOGURT DA BERE GR500 MULTIFRUTTI</t>
  </si>
  <si>
    <t>7622201764692</t>
  </si>
  <si>
    <t>MONDELEZ PHILADELPHIA GR 145 VEGETALE</t>
  </si>
  <si>
    <t>7622202301056</t>
  </si>
  <si>
    <t>MONDELEZ PHILADELPHIA SNACK GR42X3 C/GRI</t>
  </si>
  <si>
    <t>8001590927335</t>
  </si>
  <si>
    <t>MONDELEZ SOTTILETTE GR 200 CLASSICHE</t>
  </si>
  <si>
    <t>3023290007860</t>
  </si>
  <si>
    <t>NESTLE FR YOGURT MIO GR 250 ALBICOCCA</t>
  </si>
  <si>
    <t>3023290007891</t>
  </si>
  <si>
    <t>NESTLE FR YOGURT MIO GR 250 BANANA</t>
  </si>
  <si>
    <t>3023290007983</t>
  </si>
  <si>
    <t>NESTLE FR YOGURT MIO GR 250 BISCOTTO</t>
  </si>
  <si>
    <t>3023290007839</t>
  </si>
  <si>
    <t>NESTLE FR YOGURT MIO GR 250 FRAGOLA</t>
  </si>
  <si>
    <t>3023290007921</t>
  </si>
  <si>
    <t>NESTLE FR YOGURT MIO GR 250 MELA</t>
  </si>
  <si>
    <t>3023290007952</t>
  </si>
  <si>
    <t>NESTLE FR YOGURT MIO GR 250 PERA</t>
  </si>
  <si>
    <t>8002580257975</t>
  </si>
  <si>
    <t>PARMALAT FR YOGURT 0.1 GR 125 X2 ANANAS</t>
  </si>
  <si>
    <t>8002580257937</t>
  </si>
  <si>
    <t>PARMALAT FR YOGURT 0.1 GR 125 X2 FRAGOLA</t>
  </si>
  <si>
    <t>8002580257913</t>
  </si>
  <si>
    <t>PARMALAT FR YOGURT 0.1 GR 125X2 B. MAGRO</t>
  </si>
  <si>
    <t>8002580257951</t>
  </si>
  <si>
    <t>PARMALAT FR YOGURT 0.1 GR 125X2 FR.BOSCO</t>
  </si>
  <si>
    <t>8002580257999</t>
  </si>
  <si>
    <t>PARMALAT FR YOGURT 0.1 GR 125X2 PESCA</t>
  </si>
  <si>
    <t>8002580257357</t>
  </si>
  <si>
    <t>PARMALAT FR YOGURT GR 125 X 8 MAGRO 0.1</t>
  </si>
  <si>
    <t>8002580257418</t>
  </si>
  <si>
    <t>PARMALAT FR YOGURT GR 125 X 8 VELLUTATO</t>
  </si>
  <si>
    <t>8002580257791</t>
  </si>
  <si>
    <t>PARMALAT FR YOGURT GR 125 X2 ALBICOCCA</t>
  </si>
  <si>
    <t>8002580257715</t>
  </si>
  <si>
    <t>PARMALAT FR YOGURT GR 125 X2 ANANAS</t>
  </si>
  <si>
    <t>8002580257692</t>
  </si>
  <si>
    <t>PARMALAT FR YOGURT GR 125 X2 BANANA</t>
  </si>
  <si>
    <t>8002580000502</t>
  </si>
  <si>
    <t>PARMALAT FR YOGURT GR 125 X2 BIANCO INT</t>
  </si>
  <si>
    <t>8002580257890</t>
  </si>
  <si>
    <t>PARMALAT FR YOGURT GR 125 X2 CAFFE</t>
  </si>
  <si>
    <t>8002580257753</t>
  </si>
  <si>
    <t>PARMALAT FR YOGURT GR 125 X2 CILIEGIA</t>
  </si>
  <si>
    <t>8002580257678</t>
  </si>
  <si>
    <t>PARMALAT FR YOGURT GR 125 X2 FRAGOLA</t>
  </si>
  <si>
    <t>8002580257739</t>
  </si>
  <si>
    <t>PARMALAT FR YOGURT GR 125 X2 FRUT. BOSCO</t>
  </si>
  <si>
    <t>8002580255643</t>
  </si>
  <si>
    <t>PARMALAT FR YOGURT GR 125 X2 STRACCIATEL</t>
  </si>
  <si>
    <t>8002580255681</t>
  </si>
  <si>
    <t>PARMALAT FR YOGURT GR 125 X2 VANIGLIA</t>
  </si>
  <si>
    <t>0000080353003</t>
  </si>
  <si>
    <t>PARMAREGGIO BURRO PANETTO GR 100</t>
  </si>
  <si>
    <t>8010721998465</t>
  </si>
  <si>
    <t>PARMAREGGIO BURRO PANETTO GR 200</t>
  </si>
  <si>
    <t>0000080353010</t>
  </si>
  <si>
    <t>PARMAREGGIO BURRO S/LATTOSIO GR 100</t>
  </si>
  <si>
    <t>8010721996812</t>
  </si>
  <si>
    <t>PARMAREGGIO FORMAGGINI X8 GR 140</t>
  </si>
  <si>
    <t>8010721998120</t>
  </si>
  <si>
    <t>PARMAREGGIO P.REGGIANO GRATT GR60 MESI30</t>
  </si>
  <si>
    <t>8055182591008</t>
  </si>
  <si>
    <t>PASANIE GNOCCHI KG1</t>
  </si>
  <si>
    <t>0000000059220</t>
  </si>
  <si>
    <t>PINNA BRIGANTE AL PEPERONCINO KG 1,5</t>
  </si>
  <si>
    <t>2211598000000</t>
  </si>
  <si>
    <t>PINNA CACIOTTA BRIGANTE KG1,5</t>
  </si>
  <si>
    <t>0000000123600</t>
  </si>
  <si>
    <t>PINNA CACIOTTA BRIGANTE SZ/LATT. KG1,5</t>
  </si>
  <si>
    <t>0000000035163</t>
  </si>
  <si>
    <t>PINNA PEC ROMANO TORO 1/4 CAPPA NERA KG8</t>
  </si>
  <si>
    <t>8010861010553</t>
  </si>
  <si>
    <t>PINNA PECORINO ROMANO GRATTUGIATO GR62,5</t>
  </si>
  <si>
    <t>2218641000000</t>
  </si>
  <si>
    <t>PINNA REGNO DI SARDEGNA F. PECORA KG4</t>
  </si>
  <si>
    <t>2664063000000</t>
  </si>
  <si>
    <t>PLAC FORMAGGIO DURO RET. 1/8 SV KG4.8X2</t>
  </si>
  <si>
    <t>2010020000000</t>
  </si>
  <si>
    <t>2563225000000</t>
  </si>
  <si>
    <t>PLAC PROVOLONE DOLCE PANCETTA KG6X2</t>
  </si>
  <si>
    <t>2270075000000</t>
  </si>
  <si>
    <t>PLAC PROVOLONE FIASCHETTO KG2X4 PICC.</t>
  </si>
  <si>
    <t>2593250000000</t>
  </si>
  <si>
    <t>PLAC PROVOLONE PICCANTE KG 5X2 SIG.ROSSO</t>
  </si>
  <si>
    <t>2278430000000</t>
  </si>
  <si>
    <t>PREALPI ASIAGO GR350 CA X10 PZ</t>
  </si>
  <si>
    <t>0000080179177</t>
  </si>
  <si>
    <t>PREALPI QUICK GR 50 FORMAGGIO SPALMABILE</t>
  </si>
  <si>
    <t>0000000147224</t>
  </si>
  <si>
    <t>PROSCIUTT.CRUD MEC DIS. KG7.5X2 MAIALINO</t>
  </si>
  <si>
    <t>0652217000000</t>
  </si>
  <si>
    <t>PROVOLONE DEL MONACO DOP FORMA KG 3</t>
  </si>
  <si>
    <t>8001665711241</t>
  </si>
  <si>
    <t>RANA DUETTO GR 250 FUNGHI POR/ASIAGO DOP</t>
  </si>
  <si>
    <t>8001665700399</t>
  </si>
  <si>
    <t>RANA DUETTO GR 250 GORGONZOLA DOP E NOCI</t>
  </si>
  <si>
    <t>8001665725200</t>
  </si>
  <si>
    <t>RANA DUETTO GR 250 POMODORO E MOZZARELLA</t>
  </si>
  <si>
    <t>8001665711258</t>
  </si>
  <si>
    <t>RANA DUETTO GR 250 ZUCCA E TARTUFO</t>
  </si>
  <si>
    <t>8001665126618</t>
  </si>
  <si>
    <t>RANA GIOIAVERDE GR 250 RAVIOLI AI FUNGHI</t>
  </si>
  <si>
    <t>8001665126595</t>
  </si>
  <si>
    <t>RANA GIOIAVERDE GR 250 RAVIOLI CARCIOFI</t>
  </si>
  <si>
    <t>RANA PESTO GR 130 BASILICO/SCORZ. LIMONE</t>
  </si>
  <si>
    <t>RANA PESTO GR 140 ALLE NOCI NEW</t>
  </si>
  <si>
    <t>RANA PESTO GR 140 GENOVESE NEW</t>
  </si>
  <si>
    <t>RANA PESTO GR 140 GENOVESE S/AGLIO NEW</t>
  </si>
  <si>
    <t>RANA PESTO GR 140 PO.SECCHI/PECORINO NEW</t>
  </si>
  <si>
    <t>RANA PESTO GR 150 PISTACCHIO NEW</t>
  </si>
  <si>
    <t>RANA RAGU VEGETALE GR 180 BOLOGNESE NEW</t>
  </si>
  <si>
    <t>8001665124607</t>
  </si>
  <si>
    <t>RANA SFOGLIAG. GR 250 CAPPELLETTI P.CRUD</t>
  </si>
  <si>
    <t>8001665721127</t>
  </si>
  <si>
    <t>RANA SFOGLIAG. GR 250 TORTELLACCIO FUNGH</t>
  </si>
  <si>
    <t>8001665124614</t>
  </si>
  <si>
    <t>RANA SFOGLIAG. GR 250 TORTELLINI CARNE</t>
  </si>
  <si>
    <t>8001665124621</t>
  </si>
  <si>
    <t>RANA SFOGLIAG. GR 250 TORTELLONI RIC/SPI</t>
  </si>
  <si>
    <t>8001665112864</t>
  </si>
  <si>
    <t>RANA SFOGLIAVELO GR 250 ALLA CARNE</t>
  </si>
  <si>
    <t>8001665719957</t>
  </si>
  <si>
    <t>RANA SFOGLIAVELO GR 250 ALLA NORMA</t>
  </si>
  <si>
    <t>8001665725194</t>
  </si>
  <si>
    <t>RANA SFOGLIAVELO GR 250 GORGONZOLA DOP</t>
  </si>
  <si>
    <t>8001665011419</t>
  </si>
  <si>
    <t>RANA SFOGLIAVELO GR 250 PROSCIUTTO CRUDO</t>
  </si>
  <si>
    <t>8001665114684</t>
  </si>
  <si>
    <t>RANA SFOGLIAVELO GR 250 RICOTTA/SPINACI</t>
  </si>
  <si>
    <t>RANA SUGO GR 150 ALLA CARBONARA NEW</t>
  </si>
  <si>
    <t>RANA SUGO GR 150 CACIO E PEPE NEW</t>
  </si>
  <si>
    <t>RANA SUGO GR 150 PARMIGIANO REGGIANO NEW</t>
  </si>
  <si>
    <t>RANA SUGO GR 180 ALLA BOSCAIOLA</t>
  </si>
  <si>
    <t>RANA SUGO GR 180 CARCIOFO NEW</t>
  </si>
  <si>
    <t>RANA SUGO GR 180 FUNGHI PORCINI NEW</t>
  </si>
  <si>
    <t>RANA SUGO GR 225 ALLA NORMA</t>
  </si>
  <si>
    <t>RANA SUGO GR 225 AMATRICIANA NEW</t>
  </si>
  <si>
    <t>RANA SUGO GR 225 BOLOGNESE NEW</t>
  </si>
  <si>
    <t>8004147000147</t>
  </si>
  <si>
    <t>RIGAMONTI BRESAOLA VALT. VS GR70 P.ANCA</t>
  </si>
  <si>
    <t>2208570000000</t>
  </si>
  <si>
    <t>RIGAMONTI BRESAOLA VALTEL. ORO KG1.8X4</t>
  </si>
  <si>
    <t>0000000118972</t>
  </si>
  <si>
    <t>SAN FRANCESCO PROSCIUTTO MEC DIS-KG6,5X2</t>
  </si>
  <si>
    <t>2597820000000</t>
  </si>
  <si>
    <t>SAN VINCENZO CACIOSPIANATA PICC. KG1,5X4</t>
  </si>
  <si>
    <t>8020263006863</t>
  </si>
  <si>
    <t>SAN VINCENZO NDUJA SPILINGA PICC. GR 200</t>
  </si>
  <si>
    <t>8020263009598</t>
  </si>
  <si>
    <t>SAN VINCENZO SALSICCIA SP. GR150 DOLCE</t>
  </si>
  <si>
    <t>8020263009604</t>
  </si>
  <si>
    <t>SAN VINCENZO SALSICCIA SP. GR150 PICCANT</t>
  </si>
  <si>
    <t>2769160000000</t>
  </si>
  <si>
    <t>SENFTER PORCHETTA MONTAGNA 1/2 SV9,5K</t>
  </si>
  <si>
    <t>8003013031490</t>
  </si>
  <si>
    <t>SENFTER WURSTEL PRIMO FIORE GR 100</t>
  </si>
  <si>
    <t>8012901004713</t>
  </si>
  <si>
    <t>SOLO ITALIA FR PROFITEROLES GR 450 EXCEL</t>
  </si>
  <si>
    <t>8012901071456</t>
  </si>
  <si>
    <t>SOLO ITALIA FR PROFITEROLES GR90 EXCELL.</t>
  </si>
  <si>
    <t>8012901004706</t>
  </si>
  <si>
    <t>SOLO ITALIA FR TIRAMISU GR450 EXCELLANCE</t>
  </si>
  <si>
    <t>8012901071449</t>
  </si>
  <si>
    <t>SOLO ITALIA FR TIRAMISU GR80 EXCELLANCE</t>
  </si>
  <si>
    <t>2311027000000</t>
  </si>
  <si>
    <t>SORESINA GORGONZOLA CREM. 1/8 KG1.5X4</t>
  </si>
  <si>
    <t>8004673805216</t>
  </si>
  <si>
    <t>SORESINA GRANA PAD. GRANELLI BONTA GR100</t>
  </si>
  <si>
    <t>8001209036786</t>
  </si>
  <si>
    <t>TRENTA FORMAGGIO PORZIONATO GR 200</t>
  </si>
  <si>
    <t>8053017190136</t>
  </si>
  <si>
    <t>VALLE BURRO CON OMEGA 3 GR 250</t>
  </si>
  <si>
    <t>8053017190259</t>
  </si>
  <si>
    <t>VALLE IL CREMOSO GR 250</t>
  </si>
  <si>
    <t>8053017190099</t>
  </si>
  <si>
    <t>VALLE NATURALMENTE GR 250</t>
  </si>
  <si>
    <t>8053017190082</t>
  </si>
  <si>
    <t>VALLE PIU BURRO GR 250</t>
  </si>
  <si>
    <t>8009275221358</t>
  </si>
  <si>
    <t>VALLEPIU' INSALATA CAPRICCIOSA GR 200</t>
  </si>
  <si>
    <t>8009275221341</t>
  </si>
  <si>
    <t>VALLEPIU' INSALATA RUSSA GR 200</t>
  </si>
  <si>
    <t>8436009088169</t>
  </si>
  <si>
    <t>VAN LOON JAMON MINI KG1 +MORSA+COLTELLO</t>
  </si>
  <si>
    <t>7727900000000</t>
  </si>
  <si>
    <t>VISMARA PROSC. COTTO SCELTO TRIS KG8</t>
  </si>
  <si>
    <t>0801014600071</t>
  </si>
  <si>
    <t>VITTORIA FR OLIVE NERE PRIMA KG 5</t>
  </si>
  <si>
    <t>8010146000477</t>
  </si>
  <si>
    <t>VITTORIA FR OLIVE VERDI GRECIA MAMMUT 5K</t>
  </si>
  <si>
    <t>8008110030322</t>
  </si>
  <si>
    <t>AIA SURG KEBAB TAGLIATO E COTTO GR300</t>
  </si>
  <si>
    <t>8711327557185</t>
  </si>
  <si>
    <t>ALGIDA BAIOCCHI SANDWICH X4 GR 320</t>
  </si>
  <si>
    <t>8711327579071</t>
  </si>
  <si>
    <t>ALGIDA CORNETTO X8 GR480 CLASSICO NEW</t>
  </si>
  <si>
    <t>8711327624399</t>
  </si>
  <si>
    <t>8711327637832</t>
  </si>
  <si>
    <t>8711327624375</t>
  </si>
  <si>
    <t>8001720120056</t>
  </si>
  <si>
    <t>BAULI GELATO GR275 CROISSANT PISTACCHIO</t>
  </si>
  <si>
    <t>8001720120063</t>
  </si>
  <si>
    <t>BAULI GELATO GR275 PAN MORO</t>
  </si>
  <si>
    <t>8001720120032</t>
  </si>
  <si>
    <t>BAULI GELATO GR500 CROISSANT VAR.ALBICOC</t>
  </si>
  <si>
    <t>8001720120018</t>
  </si>
  <si>
    <t>BAULI GELATO GR500 GUSTO PANDORO</t>
  </si>
  <si>
    <t>8001720120025</t>
  </si>
  <si>
    <t>BAULI GELATO GR500 PANETTONE C/UVET-CAND</t>
  </si>
  <si>
    <t>8003000505102</t>
  </si>
  <si>
    <t>CAMEO SG PIZZA REGINA ALTA MARGHER GR375</t>
  </si>
  <si>
    <t>8003000508516</t>
  </si>
  <si>
    <t>CAMEO SG PIZZA REGINA MARGHERITA GR 620</t>
  </si>
  <si>
    <t>8057018221035</t>
  </si>
  <si>
    <t>FINDUS BASTONCINI X12 GR 300 NEW</t>
  </si>
  <si>
    <t>8057018226351</t>
  </si>
  <si>
    <t>FINDUS BURGER DI NASELLO GR190 C/POM-ROS</t>
  </si>
  <si>
    <t>8057018226962</t>
  </si>
  <si>
    <t>FINDUS BURGER FISH E CHIPS XL X2 GR270</t>
  </si>
  <si>
    <t>8057018226993</t>
  </si>
  <si>
    <t>FINDUS BURGER FISH XL X2 GR270</t>
  </si>
  <si>
    <t>8057018227587</t>
  </si>
  <si>
    <t>FINDUS FILETTI MERLUZZO IN PASTELLA 240G</t>
  </si>
  <si>
    <t>8057018228003</t>
  </si>
  <si>
    <t>FINDUS FIORI DI MERLUZZO GR300 POM/OLIVE</t>
  </si>
  <si>
    <t>8057018227181</t>
  </si>
  <si>
    <t>FINDUS FISH E CROCK MERLUZZO ALASKA 250G</t>
  </si>
  <si>
    <t>8057018228713</t>
  </si>
  <si>
    <t>FINDUS FISH STRIPS C/CORNFLAKES GR256</t>
  </si>
  <si>
    <t>8057018227273</t>
  </si>
  <si>
    <t>FINDUS NUGGETS DI SALMONE GR220</t>
  </si>
  <si>
    <t>8057018227211</t>
  </si>
  <si>
    <t>FINDUS NUGGETS MERLUZZO ALASKA GR245</t>
  </si>
  <si>
    <t>8057018223824</t>
  </si>
  <si>
    <t>FINDUS PISELLI NOVELLI KG 1</t>
  </si>
  <si>
    <t>5000159536394</t>
  </si>
  <si>
    <t>MARS GELATO BOUNTY X 4 GR 156,4 MPK</t>
  </si>
  <si>
    <t>5000159560764</t>
  </si>
  <si>
    <t>MARS GELATO MARS X 4 GR 160 NEW</t>
  </si>
  <si>
    <t>5000159560795</t>
  </si>
  <si>
    <t>MARS GELATO SNICKERS X4 GR182,4 MPK NEW</t>
  </si>
  <si>
    <t>5000159536370</t>
  </si>
  <si>
    <t>MARS GELATO TWIX  X 4 GR 136,8 MPK</t>
  </si>
  <si>
    <t>8003495104699</t>
  </si>
  <si>
    <t>OROGEL BUON MINESTRONE GR 750</t>
  </si>
  <si>
    <t>8003495104163</t>
  </si>
  <si>
    <t>OROGEL SCAROLA CUBETTO GR 450</t>
  </si>
  <si>
    <t>8003495104071</t>
  </si>
  <si>
    <t>OROGEL SPINACI FOGLIA PIU GR 900</t>
  </si>
  <si>
    <t>8003300564601</t>
  </si>
  <si>
    <t>TRE MARIE SURG. CORNETTI FR. BOSCO GR390</t>
  </si>
  <si>
    <t>8003300564588</t>
  </si>
  <si>
    <t>TRE MARIE SURG. CORNETTI VUOTI GR 330</t>
  </si>
  <si>
    <t>8003300564625</t>
  </si>
  <si>
    <t>TRE MARIE SURG. FAGOTTINO CIOCCO GR 390</t>
  </si>
  <si>
    <t>8003300564618</t>
  </si>
  <si>
    <t>TRE MARIE SURG. FAGOTTINO CREMA GR 438</t>
  </si>
  <si>
    <t>8003300565073</t>
  </si>
  <si>
    <t>TRE MARIE SURG. RODRIGO X5 PISTACCHI NEW</t>
  </si>
  <si>
    <t>8003300564809</t>
  </si>
  <si>
    <t>TRE MARIE SURG. RODRIGO X6 MORO GR342</t>
  </si>
  <si>
    <t>5411188110835</t>
  </si>
  <si>
    <t>ALPRO BEVANDA ALLA MANDORLA LT1 ORIGINAL</t>
  </si>
  <si>
    <t>5411188122661</t>
  </si>
  <si>
    <t>ALPRO BEVANDA ALLA MANDORLA LT1 SZ ZUCCH</t>
  </si>
  <si>
    <t>5411188115366</t>
  </si>
  <si>
    <t>ALPRO BEVANDA DI AVENA LT 1</t>
  </si>
  <si>
    <t>8004499750011</t>
  </si>
  <si>
    <t>AMARO DEL CAPO CL 70 BOTTIGLIA</t>
  </si>
  <si>
    <t>3760350602930</t>
  </si>
  <si>
    <t>ARMAND DE BRIGNAC BLANC DE BLANCS CAISSE</t>
  </si>
  <si>
    <t>3760350600493</t>
  </si>
  <si>
    <t>ARMAND DE BRIGNAC BRUT GOLD CL75 AST.</t>
  </si>
  <si>
    <t>3760350600394</t>
  </si>
  <si>
    <t>ARMAND DE BRIGNAC BRUT ROSE CL75 AST.</t>
  </si>
  <si>
    <t>0000080107545</t>
  </si>
  <si>
    <t>BERLUCCHI CUVEE IMPERIAL MAX ROSE CL 75</t>
  </si>
  <si>
    <t>8009373002996</t>
  </si>
  <si>
    <t>BERLUCCHI CUVEE IMPERIAL SATEN CL 75</t>
  </si>
  <si>
    <t>DISTILLATI</t>
  </si>
  <si>
    <t>8002394001788</t>
  </si>
  <si>
    <t>BONAVENTURA GRAPPA 903 BARRIQUE CL35 AST</t>
  </si>
  <si>
    <t>8002394001771</t>
  </si>
  <si>
    <t>BONAVENTURA GRAPPA 903 TIPICA CL 35**</t>
  </si>
  <si>
    <t>8033201961315</t>
  </si>
  <si>
    <t>BORGO DI VINO VINO CL 75 BIANCO</t>
  </si>
  <si>
    <t>8033201961292</t>
  </si>
  <si>
    <t>BORGO DI VINO VINO CL 75 ROSSO</t>
  </si>
  <si>
    <t>8033201960479</t>
  </si>
  <si>
    <t>BORGO DUCALE VINO PET LT 3 BIANCO</t>
  </si>
  <si>
    <t>8033201960462</t>
  </si>
  <si>
    <t>BORGO DUCALE VINO PET LT 3 ROSATO</t>
  </si>
  <si>
    <t>8033201960455</t>
  </si>
  <si>
    <t>BORGO DUCALE VINO PET LT 3 ROSSO</t>
  </si>
  <si>
    <t>8003835000063</t>
  </si>
  <si>
    <t>BORSCI ELISIR SAN MARZANO CL 70 AMARO</t>
  </si>
  <si>
    <t>8004300017845</t>
  </si>
  <si>
    <t>CACCIATORA VINO PINOT GRIGIO DOC VENEZIE</t>
  </si>
  <si>
    <t>8006393311237</t>
  </si>
  <si>
    <t>CADIS MAXIMILIAN BLANC DE BLANCS CL 75</t>
  </si>
  <si>
    <t>8006393311268</t>
  </si>
  <si>
    <t>CADIS MAXIMILIAN ROSE EXTRA DRY CL 75</t>
  </si>
  <si>
    <t>8000040011044</t>
  </si>
  <si>
    <t>CAMPARI NEGRONI CL50 RICETTA ORIGINALE*</t>
  </si>
  <si>
    <t>8003095401907</t>
  </si>
  <si>
    <t>CARPENE MALVOLTI PROSECCO DOCG SUP. CL75</t>
  </si>
  <si>
    <t>8010640005008</t>
  </si>
  <si>
    <t>CASTAGNER CONF. REGINA DI CUORE GRAPPA R</t>
  </si>
  <si>
    <t>8010640001482</t>
  </si>
  <si>
    <t>CASTAGNER GRAPPA AMARONE BARRIQUE CL50</t>
  </si>
  <si>
    <t>8010640003844</t>
  </si>
  <si>
    <t>CASTAGNER GRAPPA BARRIQUE CILIEGIO CL 35</t>
  </si>
  <si>
    <t>8010640003271</t>
  </si>
  <si>
    <t>CASTAGNER GRAPPA PROSECCO ICE CL 50</t>
  </si>
  <si>
    <t>8000020005285</t>
  </si>
  <si>
    <t>CINZANO SPUMANTE CL 75 PROSECCO DOC EX.D</t>
  </si>
  <si>
    <t>5449000137500</t>
  </si>
  <si>
    <t>COCA COLA LT 2 ZERO</t>
  </si>
  <si>
    <t>3035542004206</t>
  </si>
  <si>
    <t>COINTREAU ML 700 BOTTIGLIA</t>
  </si>
  <si>
    <t>8004494314133</t>
  </si>
  <si>
    <t>CONDORELLI LATTE DI MAND. E PISTA. LT 1</t>
  </si>
  <si>
    <t>LATTE DI MANDRLA</t>
  </si>
  <si>
    <t>8004494310210</t>
  </si>
  <si>
    <t>CONDORELLI LATTE DI MANDORLA BRIK LT 1</t>
  </si>
  <si>
    <t>8004494314140</t>
  </si>
  <si>
    <t>CONDORELLI LATTE DI MANDORLA LIGHT LT 1</t>
  </si>
  <si>
    <t>8004494310227</t>
  </si>
  <si>
    <t>CONDORELLI LATTE DI MANDORLA ML 200 X 3</t>
  </si>
  <si>
    <t>8000040720373</t>
  </si>
  <si>
    <t>CRODINO ARANCIA ROSSA ANALCOL. CL17,5X3</t>
  </si>
  <si>
    <t>8000040720311</t>
  </si>
  <si>
    <t>CRODINO BIONDO ANALCOLICO CL17,5X3</t>
  </si>
  <si>
    <t>8017759646016</t>
  </si>
  <si>
    <t>CURTIRISO RILAT RISO BIOLOGICO LT.1</t>
  </si>
  <si>
    <t>8011134005412</t>
  </si>
  <si>
    <t>DESIRE' LIQUORE LE FRAGOLINE CL50 LATTA</t>
  </si>
  <si>
    <t>8001110016303</t>
  </si>
  <si>
    <t>DISARONNO ORIGINALE CL 70</t>
  </si>
  <si>
    <t>8001110589708</t>
  </si>
  <si>
    <t>DISARONNO VELVET LIQUEUR CL 70</t>
  </si>
  <si>
    <t>3185370789636</t>
  </si>
  <si>
    <t>DOM PERIGNON BLANC 2015 COFFRET CL75 AST</t>
  </si>
  <si>
    <t>5741000007624</t>
  </si>
  <si>
    <t>FAXE BIRRA CL 50 LATTINA EXTRA FORTE 10</t>
  </si>
  <si>
    <t>8004400012504</t>
  </si>
  <si>
    <t>FERNET BRANCA CL70</t>
  </si>
  <si>
    <t>8004400023586</t>
  </si>
  <si>
    <t>FERNET BRANCAMENTA AMARO CL 70</t>
  </si>
  <si>
    <t>8004400074106</t>
  </si>
  <si>
    <t>FERNET CAFFE BORGHETTI CL 70</t>
  </si>
  <si>
    <t>8009460000058</t>
  </si>
  <si>
    <t>FERNET GRAPPA CANDOLINI CLASSICA CL 70</t>
  </si>
  <si>
    <t>8007355051116</t>
  </si>
  <si>
    <t>FERRARI BRUT ASTUCCIATO CL 75</t>
  </si>
  <si>
    <t>8002915006391</t>
  </si>
  <si>
    <t>FIORELLI COCKTAIL SPRITZ CL 75</t>
  </si>
  <si>
    <t>8026921000013</t>
  </si>
  <si>
    <t>FONTENOCE ACQUA NATURALE PET ML 500</t>
  </si>
  <si>
    <t>8002020290029</t>
  </si>
  <si>
    <t>FRANCIACORTA GRAPPA CHARDONNAY BARRICATA</t>
  </si>
  <si>
    <t>8002020290098</t>
  </si>
  <si>
    <t>FRANCIACORTA GRAPPA TRAD. AMARONE CL50</t>
  </si>
  <si>
    <t>8002020087032</t>
  </si>
  <si>
    <t>FRANCIACORTA GRAPPA TRADIZ.MORBIDA CL70</t>
  </si>
  <si>
    <t>5449000237101</t>
  </si>
  <si>
    <t>FUZE TEA ML 400 LEMON</t>
  </si>
  <si>
    <t>5449000237125</t>
  </si>
  <si>
    <t>FUZE TEA ML 400 PESCA ROSA</t>
  </si>
  <si>
    <t>5024576000139</t>
  </si>
  <si>
    <t>GLEN GRANT WHISKY CL 70 10YEARS</t>
  </si>
  <si>
    <t>3018300000245</t>
  </si>
  <si>
    <t>GRAND MARNIER CORDON ROUGE CL 70</t>
  </si>
  <si>
    <t>3245990250203</t>
  </si>
  <si>
    <t>HENNESSY COGNAC VERY SPECIAL CL70 AST.</t>
  </si>
  <si>
    <t>0001975256114</t>
  </si>
  <si>
    <t>JAGERMEISTER AMARO CL 70 ASTUCCIO</t>
  </si>
  <si>
    <t>4067700029584</t>
  </si>
  <si>
    <t>JAGERMEISTER AMARO CL 70 ASTUCCIO +2SHOT</t>
  </si>
  <si>
    <t>4067700028532</t>
  </si>
  <si>
    <t>JAGERMEISTER AMARO CL 70 BOTTIGLIA</t>
  </si>
  <si>
    <t>5000267014203</t>
  </si>
  <si>
    <t>JOHNNIE WALKER WHISKY  RED LABEL CL.70</t>
  </si>
  <si>
    <t>7501035011410</t>
  </si>
  <si>
    <t>JOSE CUERVO TEQUILA ESPECIAL SILVER CL70</t>
  </si>
  <si>
    <t>8024700208889</t>
  </si>
  <si>
    <t>LABADIA LIMONCELLO DEL GOLFO CL 50 AST</t>
  </si>
  <si>
    <t>8000764601019</t>
  </si>
  <si>
    <t>LEANZA CREMA MELONCELLO CL 50</t>
  </si>
  <si>
    <t>8000764601453</t>
  </si>
  <si>
    <t>LEANZA CREMA PISTACCHIO CL 50</t>
  </si>
  <si>
    <t>8000764600074</t>
  </si>
  <si>
    <t>LEANZA LIMONCELLO DELLA COSTIERA CL 50</t>
  </si>
  <si>
    <t>8000764050602</t>
  </si>
  <si>
    <t>LEANZA NOCILLO CL 50</t>
  </si>
  <si>
    <t>8057192002703</t>
  </si>
  <si>
    <t>LEMONSODA ENERGY LATTINA CL50 LEMON</t>
  </si>
  <si>
    <t>8057192002727</t>
  </si>
  <si>
    <t>LEMONSODA ENERGY LATTINA CL50 TROPICAL T</t>
  </si>
  <si>
    <t>8057192006596</t>
  </si>
  <si>
    <t>LEMONSODA L'ORIGINAL LIMONATA CL15X6 LAT</t>
  </si>
  <si>
    <t>8000845000014</t>
  </si>
  <si>
    <t>LEMONSODA L'ORIGINAL LIMONATA CL20X6 VAP</t>
  </si>
  <si>
    <t>8050327350243</t>
  </si>
  <si>
    <t>LEMONSODA L'ORIGINALE LIM.ZERO CL100 PET</t>
  </si>
  <si>
    <t>8000845065440</t>
  </si>
  <si>
    <t>LEMONSODA L'ORIGINALE LIMO ZERO CL33 LAT</t>
  </si>
  <si>
    <t>8050327350106</t>
  </si>
  <si>
    <t>LEMONSODA L'ORIGINALE LIMONATA CL100 PET</t>
  </si>
  <si>
    <t>8057192003588</t>
  </si>
  <si>
    <t>LEMONSODA L'ORIGINALE LIMONATA CL25X4PET</t>
  </si>
  <si>
    <t>8057192001430</t>
  </si>
  <si>
    <t>LEMONSODA L'ORIGINALE LIMONATA CL33 LATT</t>
  </si>
  <si>
    <t>8000845065457</t>
  </si>
  <si>
    <t>LEMONSODA L'ORIGINALE MOJITO CL33 LATT</t>
  </si>
  <si>
    <t>8057192005827</t>
  </si>
  <si>
    <t>LEMONSODA TWIST CL100 PET</t>
  </si>
  <si>
    <t>8057192005803</t>
  </si>
  <si>
    <t>LEMONSODA TWIST CL33 LATTINA</t>
  </si>
  <si>
    <t>0000080015598</t>
  </si>
  <si>
    <t>LEVISSIMA ACQUA NATURALE ML 500</t>
  </si>
  <si>
    <t>8005240900037</t>
  </si>
  <si>
    <t>LUCANO AMARO CL 70 VOL28</t>
  </si>
  <si>
    <t>8006220001423</t>
  </si>
  <si>
    <t>MIONETTO PROSECCO ML 750 DOC TREVISO EX</t>
  </si>
  <si>
    <t>8006220001942</t>
  </si>
  <si>
    <t>MIONETTO PROSECCO ML 750 DOCG VALDOBBIAD</t>
  </si>
  <si>
    <t>8006220003298</t>
  </si>
  <si>
    <t>MIONETTO PROSECCO TREVISO DOC 750ML AST.</t>
  </si>
  <si>
    <t>8006220000488</t>
  </si>
  <si>
    <t>MIONETTO SPUMANTE ML 750 S.WHITE EDITION</t>
  </si>
  <si>
    <t>3185370763957</t>
  </si>
  <si>
    <t>MOET CHANDON IMPERIAL BRUT ASTUCCIO CL75</t>
  </si>
  <si>
    <t>3185370011010</t>
  </si>
  <si>
    <t>MOET E CHANDON RESERVE IMP.MAG LT1,5 AST</t>
  </si>
  <si>
    <t>8002095704001</t>
  </si>
  <si>
    <t>MOLINARI SAMBUCA EXTRA CL 70</t>
  </si>
  <si>
    <t>8000330014458</t>
  </si>
  <si>
    <t>MONTENEGRO AMARO CL 70 CTX8</t>
  </si>
  <si>
    <t>8001435225213</t>
  </si>
  <si>
    <t>MORETTI BIRRA CL 33 X 3</t>
  </si>
  <si>
    <t>8006890692945</t>
  </si>
  <si>
    <t>MORETTI BIRRA FILTRATA A FREDDO CL50</t>
  </si>
  <si>
    <t>3043709001005</t>
  </si>
  <si>
    <t>MUMM BRUT CORDON ROUGE CHAMPAGNE 750ML</t>
  </si>
  <si>
    <t>8000513000070</t>
  </si>
  <si>
    <t>NARDINI GRAPPA BIANCA CL 70</t>
  </si>
  <si>
    <t>8000513000087</t>
  </si>
  <si>
    <t>NARDINI GRAPPA RISERVA CL 70</t>
  </si>
  <si>
    <t>8010335070014</t>
  </si>
  <si>
    <t>NERI CHINOTTO CL 33 LATTINA SLEEK</t>
  </si>
  <si>
    <t>8010335040192</t>
  </si>
  <si>
    <t>NERI CHINOTTO LT 1,5 PET</t>
  </si>
  <si>
    <t>8010335020033</t>
  </si>
  <si>
    <t>NERI CHINOTTO ML 500 PET</t>
  </si>
  <si>
    <t>8445290702142</t>
  </si>
  <si>
    <t>NESTLE LATTE MIO CRESCITA ML500 BISCOTTO</t>
  </si>
  <si>
    <t>8445290701695</t>
  </si>
  <si>
    <t>NESTLE LATTE MIO CRESCITA ML500 CLASSICO</t>
  </si>
  <si>
    <t>8000300379297</t>
  </si>
  <si>
    <t>NESTLE NESQUIK DRINK LATTE CACAO ML180X3</t>
  </si>
  <si>
    <t>8000845000021</t>
  </si>
  <si>
    <t>ORANSODA L'ORIGINAL ARANCIATA CL20X6 VAP</t>
  </si>
  <si>
    <t>8050327350113</t>
  </si>
  <si>
    <t>ORANSODA L'ORIGINALE ARANCIATA CL100 PET</t>
  </si>
  <si>
    <t>8057192001447</t>
  </si>
  <si>
    <t>ORANSODA L'ORIGINALE ARANCIATA CL33 LATT</t>
  </si>
  <si>
    <t>8028286000240</t>
  </si>
  <si>
    <t>PAMPERO RUM ESPECIAL 40G CL 70 ITALY</t>
  </si>
  <si>
    <t>8000815303206</t>
  </si>
  <si>
    <t>PANNA ACQUA NATURALE LT 1.5</t>
  </si>
  <si>
    <t>8002580036006</t>
  </si>
  <si>
    <t>PARMALAT LATTE VITA 7 UHT ML 500 BRIK</t>
  </si>
  <si>
    <t>4060800001702</t>
  </si>
  <si>
    <t>PEPSI COLA LT1 REGULAR</t>
  </si>
  <si>
    <t>8001160004015</t>
  </si>
  <si>
    <t>PEPSI COLA LT1 ZERO</t>
  </si>
  <si>
    <t>4060800155986</t>
  </si>
  <si>
    <t>PEPSI COLA REGULAR CL33 (X4) PET</t>
  </si>
  <si>
    <t>8720299188402</t>
  </si>
  <si>
    <t>PETRUS AMARO BOONEKAMP CL 70</t>
  </si>
  <si>
    <t>8007950015247</t>
  </si>
  <si>
    <t>PORETTI BIRRA 4 LUPPOLI ORIGINALE CL 66</t>
  </si>
  <si>
    <t>5000112567618</t>
  </si>
  <si>
    <t>POWERADE ML 500 BLOOD ORANGE</t>
  </si>
  <si>
    <t>5000112567625</t>
  </si>
  <si>
    <t>POWERADE ML 500 CITRUS</t>
  </si>
  <si>
    <t>5000112567892</t>
  </si>
  <si>
    <t>POWERADE ML 500 MOUNTAIN BLAST</t>
  </si>
  <si>
    <t>5449000158987</t>
  </si>
  <si>
    <t>POWERADE ML 500 MOUNTAIN BLAST ZERO</t>
  </si>
  <si>
    <t>5000112567632</t>
  </si>
  <si>
    <t>POWERADE ML 500 ORANGE</t>
  </si>
  <si>
    <t>3185370283905</t>
  </si>
  <si>
    <t>RUINART R DE RUINART BRUT CL 75</t>
  </si>
  <si>
    <t>8001620017883</t>
  </si>
  <si>
    <t>SAN BENEDETTO CAMOMILLA BABY CL25 FRAGOL</t>
  </si>
  <si>
    <t>CAMOMILLA PRONTA</t>
  </si>
  <si>
    <t>8001620017890</t>
  </si>
  <si>
    <t>SAN BENEDETTO CAMOMILLA BABY CL25 MANDAR</t>
  </si>
  <si>
    <t>8001620005354</t>
  </si>
  <si>
    <t>SAN BENEDETTO THE LT 1,5 ZERO LIMONE</t>
  </si>
  <si>
    <t>8001620005330</t>
  </si>
  <si>
    <t>SAN BENEDETTO THE LT 1,5 ZERO PESCA</t>
  </si>
  <si>
    <t>8001620022887</t>
  </si>
  <si>
    <t>SAN BENEDETTO THE LT 1.5 FICO D'INDIA</t>
  </si>
  <si>
    <t>8001620003862</t>
  </si>
  <si>
    <t>SAN BENEDETTO THE LT 1.5 VERDE MATCHA</t>
  </si>
  <si>
    <t>8002270084003</t>
  </si>
  <si>
    <t>SANBITTER VAP ML 100 X10 BIANCO DRY</t>
  </si>
  <si>
    <t>8002270083990</t>
  </si>
  <si>
    <t>SANBITTER VAP ML 100 X10 ROSSO</t>
  </si>
  <si>
    <t>8002270096679</t>
  </si>
  <si>
    <t>SANPELLEGRINO ACQUA LT1 FRIZZANTE</t>
  </si>
  <si>
    <t>8004385036199</t>
  </si>
  <si>
    <t>SANTERO 958 CL 75 ASTI DOCG 8 E 1/2</t>
  </si>
  <si>
    <t>8004385035826</t>
  </si>
  <si>
    <t>SANTERO 958 CL 75 BELLINI COCKTAIL</t>
  </si>
  <si>
    <t>8004385034539</t>
  </si>
  <si>
    <t>SANTERO 958 CL 75 BLU DOLCE COCKTAIL</t>
  </si>
  <si>
    <t>8004385039251</t>
  </si>
  <si>
    <t>SANTERO 958 CL 75 BRACHETTO ACQUI DOCG</t>
  </si>
  <si>
    <t>8004385036373</t>
  </si>
  <si>
    <t>SANTERO 958 CL 75 FRAGOLINO COCKTAIL</t>
  </si>
  <si>
    <t>8004385037356</t>
  </si>
  <si>
    <t>SANTERO 958 CL 75 LOVE DOLCE ROSSO</t>
  </si>
  <si>
    <t>8004385034102</t>
  </si>
  <si>
    <t>SANTERO 958 CL 75 LOVE EXTRA DRY</t>
  </si>
  <si>
    <t>8004385036922</t>
  </si>
  <si>
    <t>SANTERO 958 CL 75 MALO DESIGN EXTRA DRY</t>
  </si>
  <si>
    <t>8004385040646</t>
  </si>
  <si>
    <t>SANTERO 958 CL 75 OTTANIO SPUMANTE EX.DR</t>
  </si>
  <si>
    <t>8004385033440</t>
  </si>
  <si>
    <t>SANTERO 958 CL 75 POP ART MILLESIMATO</t>
  </si>
  <si>
    <t>8004385037967</t>
  </si>
  <si>
    <t>SANTERO 958 CL 75 READY TO DRINK SPRITZ</t>
  </si>
  <si>
    <t>8004385036380</t>
  </si>
  <si>
    <t>SANTERO 958 CL 75 ROSE DOLCE</t>
  </si>
  <si>
    <t>8004385035840</t>
  </si>
  <si>
    <t>SANTERO 958 CL 75 ROSSINI COCKTAIL</t>
  </si>
  <si>
    <t>8004385039626</t>
  </si>
  <si>
    <t>SANTERO 958 SPRITZ LIMONCELLO CL75</t>
  </si>
  <si>
    <t>8004385032146</t>
  </si>
  <si>
    <t>SANTERO CL 75 SPUMANTE DOLCE MOSCATO</t>
  </si>
  <si>
    <t>8005415054558</t>
  </si>
  <si>
    <t>SANT'ORSOLA CUVEE BLANC PRESTIGE CL75</t>
  </si>
  <si>
    <t>8005415047482</t>
  </si>
  <si>
    <t>SANT'ORSOLA PROSECCO DOC MIL.TO CL75 LUX</t>
  </si>
  <si>
    <t>8005415064540</t>
  </si>
  <si>
    <t>SANT'ORSOLA PROSECCO LUXURY + SPRITZ</t>
  </si>
  <si>
    <t>8005415054855</t>
  </si>
  <si>
    <t>SANT'ORSOLA SPUMANTE DEMI SEC ICE CL 75</t>
  </si>
  <si>
    <t>8008530097899</t>
  </si>
  <si>
    <t>SOLEGRO SPUMANTE CL75 BLANC DE BLANCS</t>
  </si>
  <si>
    <t>8000440134312</t>
  </si>
  <si>
    <t>STOCK 84 ORIGINAL CL 70</t>
  </si>
  <si>
    <t>8000440113102</t>
  </si>
  <si>
    <t>STOCK CHERRY CL 70</t>
  </si>
  <si>
    <t>8000440374930</t>
  </si>
  <si>
    <t>STOCK CREMA DI LIMONCE' CL 50</t>
  </si>
  <si>
    <t>8000440373827</t>
  </si>
  <si>
    <t>STOCK GRAPPA JULIA NOVA ML 700</t>
  </si>
  <si>
    <t>8000440112815</t>
  </si>
  <si>
    <t>STOCK LIMONCE' CL 50 CLASSICO</t>
  </si>
  <si>
    <t>5056772300003</t>
  </si>
  <si>
    <t>STOCK WHISKY CLAN CAMPBELL ML700</t>
  </si>
  <si>
    <t>8033201960561</t>
  </si>
  <si>
    <t>TERRA REALE VINO NEGROAMARO CL 75</t>
  </si>
  <si>
    <t>8033201960578</t>
  </si>
  <si>
    <t>TERRA REALE VINO NERO DI TROIA CL 75</t>
  </si>
  <si>
    <t>8002915000238</t>
  </si>
  <si>
    <t>TOSO SPUMANTE GRAN DESSERT DOLCE CL75</t>
  </si>
  <si>
    <t>8002915004632</t>
  </si>
  <si>
    <t>TOSO VINO PIEMONTE DOC BARBERA CL75</t>
  </si>
  <si>
    <t>8003360230751</t>
  </si>
  <si>
    <t>TOSTI BRACHETTO D ACQUI DOCG CL 75</t>
  </si>
  <si>
    <t>8003360260758</t>
  </si>
  <si>
    <t>TOSTI MOSCATO SPUMANTE DOLCE CL 75</t>
  </si>
  <si>
    <t>8034042190759</t>
  </si>
  <si>
    <t>TOSTI PROSECCO D.O.C. CL 75</t>
  </si>
  <si>
    <t>3173600001689</t>
  </si>
  <si>
    <t>TOURTEL BIRRA CL66 ANALCOLICA 0,5ALC</t>
  </si>
  <si>
    <t>5995099191720</t>
  </si>
  <si>
    <t>UNICUM ZWACK CL 70</t>
  </si>
  <si>
    <t>8001440127960</t>
  </si>
  <si>
    <t>VALFRUTTA SUCCO TRIANGOLINI ML100X8 ALBI</t>
  </si>
  <si>
    <t>8001440127977</t>
  </si>
  <si>
    <t>VALFRUTTA SUCCO TRIANGOLINI ML100X8 PERA</t>
  </si>
  <si>
    <t>8001440127984</t>
  </si>
  <si>
    <t>VALFRUTTA SUCCO TRIANGOLINI ML100X8 PESC</t>
  </si>
  <si>
    <t>8006040480040</t>
  </si>
  <si>
    <t>VALSOIA BEV. ZERO ZUCCHERI LT 1 MANDORLA</t>
  </si>
  <si>
    <t>8006040490063</t>
  </si>
  <si>
    <t>VALSOIA BEVANDA ZERO ZUCCHERI LT 1 AVENA</t>
  </si>
  <si>
    <t>8006040470041</t>
  </si>
  <si>
    <t>VALSOIA BEVANDA ZERO ZUCCHERI LT 1 RISO</t>
  </si>
  <si>
    <t>8006040251381</t>
  </si>
  <si>
    <t>VALSOIA BEVANDA ZERO ZUCCHERI LT 1 SOYA</t>
  </si>
  <si>
    <t>8006040490001</t>
  </si>
  <si>
    <t>VALSOIA DRINK LT 1 BEVANDA DI AVENA</t>
  </si>
  <si>
    <t>8006040480002</t>
  </si>
  <si>
    <t>VALSOIA DRINK LT 1 BEVANDA DI MANDORLA</t>
  </si>
  <si>
    <t>8006040500038</t>
  </si>
  <si>
    <t>VALSOIA DRINK LT 1 BEVANDA DI RISO</t>
  </si>
  <si>
    <t>8006870011209</t>
  </si>
  <si>
    <t>VDO BAGLIO AL SOLE PINOT GRIGIO DOC CL75</t>
  </si>
  <si>
    <t>8006870010165</t>
  </si>
  <si>
    <t>VDO BORGO DEL SOLE VINO PRIMITIVO CL 75</t>
  </si>
  <si>
    <t>8006870010837</t>
  </si>
  <si>
    <t>VDO CORTE DEI ROVI PROSECCO EX. DRY CL75</t>
  </si>
  <si>
    <t>8006870018307</t>
  </si>
  <si>
    <t>VDO PROSECCO SPUMANTE EXTRA DRY DOC CL75</t>
  </si>
  <si>
    <t>8006870012466</t>
  </si>
  <si>
    <t>VDO QUATTRO PASSI VINO PRIMITIVO LT1.5</t>
  </si>
  <si>
    <t>0000080195573</t>
  </si>
  <si>
    <t>VECCHIA ROMAGNA ETICH. CLASS. CL 70</t>
  </si>
  <si>
    <t>0000080195566</t>
  </si>
  <si>
    <t>VECCHIA ROMAGNA ETICH. NERA CL 70</t>
  </si>
  <si>
    <t>3049614083891</t>
  </si>
  <si>
    <t>VEUVE CLICQUOT BRUT ML 750 ASTUCCIATO</t>
  </si>
  <si>
    <t>3049614083921</t>
  </si>
  <si>
    <t>VEUVE CLICQUOT CL 75 DEMI-SEC ASTUCCIATO</t>
  </si>
  <si>
    <t>3049614218040</t>
  </si>
  <si>
    <t>VEUVE CLICQUOT CL 75 ROSE ASTUCCIO</t>
  </si>
  <si>
    <t>3049614152337</t>
  </si>
  <si>
    <t>VEUVE CLICQUOT RICH CL 75</t>
  </si>
  <si>
    <t>3049614164811</t>
  </si>
  <si>
    <t>VEUVE CLICQUOT RICH CL 75 ROSE</t>
  </si>
  <si>
    <t>0000080369592</t>
  </si>
  <si>
    <t>8000040500036</t>
  </si>
  <si>
    <t>WILD TURKEY WISKY CL 70</t>
  </si>
  <si>
    <t>5010752000307</t>
  </si>
  <si>
    <t>WILLIAM LAWSON'S CL 70 WHISKY</t>
  </si>
  <si>
    <t>8003788001063</t>
  </si>
  <si>
    <t>ZEDDA PIRAS MIRTO ROSSO CL 50</t>
  </si>
  <si>
    <t>8002235005555</t>
  </si>
  <si>
    <t>ZONIN PROSECCO DOC CL75 MILLES. EXTRADRY</t>
  </si>
  <si>
    <t>8000340876213</t>
  </si>
  <si>
    <t>ZUEGG SUCCHI BRIK ML 200 X 3 ACE</t>
  </si>
  <si>
    <t>8000340876114</t>
  </si>
  <si>
    <t>ZUEGG SUCCHI BRIK ML 200 X 3 ALBICOCCA</t>
  </si>
  <si>
    <t>8000340876152</t>
  </si>
  <si>
    <t>ZUEGG SUCCHI BRIK ML 200 X 3 PERA</t>
  </si>
  <si>
    <t>8000340876138</t>
  </si>
  <si>
    <t>ZUEGG SUCCHI BRIK ML 200 X 3 PESCA</t>
  </si>
  <si>
    <t>8000340908631</t>
  </si>
  <si>
    <t>ZUEGG SUCCHI VETRO ML 125 X 6 MIRTILLO N</t>
  </si>
  <si>
    <t>8000300388893</t>
  </si>
  <si>
    <t>PERUGINA BACI TUBO GR 37.5 CLASSICO</t>
  </si>
  <si>
    <t>8000300388855</t>
  </si>
  <si>
    <t>PERUGINA BACI TUBO GR 37.5 LATTE</t>
  </si>
  <si>
    <t>8000300420753</t>
  </si>
  <si>
    <t>PERUGINA BACI TUBO GR 37.5 CAFFE</t>
  </si>
  <si>
    <t>8000300429329</t>
  </si>
  <si>
    <t>PERUGINA BACI TUBO GR 37.5 CARAMELLATO</t>
  </si>
  <si>
    <t>8000300437362</t>
  </si>
  <si>
    <t>PERUGINA BACI BIJOU GR 150 CRYSTAL</t>
  </si>
  <si>
    <t>8000300437348</t>
  </si>
  <si>
    <t>PERUGINA BACI TUBO GR 37.5 CRYSTAL</t>
  </si>
  <si>
    <t>8000300390049</t>
  </si>
  <si>
    <t>PERUGINA BACI CLASSICO GR150 SACCHETTO</t>
  </si>
  <si>
    <t>8003340661292</t>
  </si>
  <si>
    <t>LINDT PELUCHE ORSO C/LINDOR GR100</t>
  </si>
  <si>
    <t>8000935405156</t>
  </si>
  <si>
    <t>ALISA OLIVE INTERE GR290 NERE</t>
  </si>
  <si>
    <t>OLIVE NERE</t>
  </si>
  <si>
    <t>8006450018987</t>
  </si>
  <si>
    <t>AMBROSOLI MIELE DI FIORI GR 28</t>
  </si>
  <si>
    <t>8006450014118</t>
  </si>
  <si>
    <t>AMBROSOLI MIELE DI FIORI GR 750</t>
  </si>
  <si>
    <t>8006450011018</t>
  </si>
  <si>
    <t>AMBROSOLI MIELE GR 175 MILLEFIORI BICCH.</t>
  </si>
  <si>
    <t>8006450012114</t>
  </si>
  <si>
    <t>AMBROSOLI MIELE GR 250 MILLEFIORI</t>
  </si>
  <si>
    <t>8006450013111</t>
  </si>
  <si>
    <t>AMBROSOLI MIELE GR 500 MILLEFIORI X 6</t>
  </si>
  <si>
    <t>8008714003678</t>
  </si>
  <si>
    <t>AMICA CHIPS GR130 ELDORADA GRIGLIATA NEW</t>
  </si>
  <si>
    <t>8008714003692</t>
  </si>
  <si>
    <t>AMICA CHIPS GR130 ELDORADA OL.OLIVA  NEW</t>
  </si>
  <si>
    <t>8008714003685</t>
  </si>
  <si>
    <t>AMICA CHIPS GR130 ELDORADA SALSA BBQ NEW</t>
  </si>
  <si>
    <t>8008714003661</t>
  </si>
  <si>
    <t>AMICA CHIPS GR130 ELDORADA TRADIZ. NEW</t>
  </si>
  <si>
    <t>8008714002305</t>
  </si>
  <si>
    <t>AMICA CHIPS TORTILLA GR 200 NATURAL</t>
  </si>
  <si>
    <t>8021851100550</t>
  </si>
  <si>
    <t>APULIA TARALLINI GR 250 CACIO E PEPE</t>
  </si>
  <si>
    <t>8021851100659</t>
  </si>
  <si>
    <t>APULIA TARALLINI GR 250 CON CIPOLLA</t>
  </si>
  <si>
    <t>8021851100642</t>
  </si>
  <si>
    <t>APULIA TARALLINI GR 250 PEPERONCINO</t>
  </si>
  <si>
    <t>8021851100666</t>
  </si>
  <si>
    <t>APULIA TARALLINI GR 250 SEMI FINOCCHI</t>
  </si>
  <si>
    <t>8021851100611</t>
  </si>
  <si>
    <t>APULIA TARALLINI GR 250 TRADIZIONALI</t>
  </si>
  <si>
    <t>8720608031351</t>
  </si>
  <si>
    <t>ATI TE 25 FILTRI GR 35 VERDE CLASSICO</t>
  </si>
  <si>
    <t>8720608031337</t>
  </si>
  <si>
    <t>ATI TE 25 FILTRI GR 37.5 CLASSICO NERO</t>
  </si>
  <si>
    <t>4017100373176</t>
  </si>
  <si>
    <t>BAHLSEN CHOCO LEIBNIZ MINIS GR100</t>
  </si>
  <si>
    <t>5901414200411</t>
  </si>
  <si>
    <t>BAHLSEN HIT MINIS CACAO GR 130</t>
  </si>
  <si>
    <t>4017100272912</t>
  </si>
  <si>
    <t>BAHLSEN PICK UP GR 112 CHOCO E MILK</t>
  </si>
  <si>
    <t>4017100264610</t>
  </si>
  <si>
    <t>BAHLSEN PICK UP GR 112 ORIGINAL</t>
  </si>
  <si>
    <t>8001585010394</t>
  </si>
  <si>
    <t>BALCONI B-ROLLY X6 GR 192</t>
  </si>
  <si>
    <t>8001585003006</t>
  </si>
  <si>
    <t>BALCONI CHOCO E LATTE GR 300 PZ 10</t>
  </si>
  <si>
    <t>8001585075720</t>
  </si>
  <si>
    <t>BALCONI CROISSANT ALTOGRANO X6 CLASSICO</t>
  </si>
  <si>
    <t>8001585075737</t>
  </si>
  <si>
    <t>BALCONI CROISSANT ALTOGRANO X6 MIELE</t>
  </si>
  <si>
    <t>8001585010714</t>
  </si>
  <si>
    <t>BALCONI CROISSANT DUO X6 GR300 CACAO</t>
  </si>
  <si>
    <t>8001585010936</t>
  </si>
  <si>
    <t>BALCONI CROISSANT LIEVITATO X8 ALBICOCCA</t>
  </si>
  <si>
    <t>8001585010929</t>
  </si>
  <si>
    <t>BALCONI CROISSANT LIEVITATO X9 CLASSICO</t>
  </si>
  <si>
    <t>8009890011129</t>
  </si>
  <si>
    <t>BALCONI CROSTATINA GR 240 ALBICOCCA</t>
  </si>
  <si>
    <t>8009890011143</t>
  </si>
  <si>
    <t>BALCONI CROSTATINA GR 240 CACAO</t>
  </si>
  <si>
    <t>8009890011495</t>
  </si>
  <si>
    <t>BALCONI CROSTATINA GR 240 CILIEGIA</t>
  </si>
  <si>
    <t>8001585001040</t>
  </si>
  <si>
    <t>BALCONI MIX MAX CACAO GR 350 PZ 10</t>
  </si>
  <si>
    <t>8001585075744</t>
  </si>
  <si>
    <t>BALCONI MUFFIN ALTOGRANO GR252 C/GOCCE C</t>
  </si>
  <si>
    <t>8001585075751</t>
  </si>
  <si>
    <t>BALCONI PLUMCAKE ALTOGRANO X6 GR198</t>
  </si>
  <si>
    <t>TORTE PRONTE</t>
  </si>
  <si>
    <t>8001585001330</t>
  </si>
  <si>
    <t>BALCONI ROLLINO CACAO GR 222</t>
  </si>
  <si>
    <t>8001585001323</t>
  </si>
  <si>
    <t>BALCONI ROLLINO LATTE GR 222</t>
  </si>
  <si>
    <t>8001585001309</t>
  </si>
  <si>
    <t>BALCONI ROLLINO NOCCIOLA GR 222</t>
  </si>
  <si>
    <t>8001585001101</t>
  </si>
  <si>
    <t>BALCONI SNACK AL LATTE GR 280</t>
  </si>
  <si>
    <t>8001585001507</t>
  </si>
  <si>
    <t>BALCONI TRANCETTO ALBICOCCA GR 280</t>
  </si>
  <si>
    <t>8001585001224</t>
  </si>
  <si>
    <t>BALCONI TRANCETTO CACAO GR 280</t>
  </si>
  <si>
    <t>8001100069722</t>
  </si>
  <si>
    <t>BALOCCO FROL. FIBRE GR 700 GEMMOLE</t>
  </si>
  <si>
    <t>8001100070575</t>
  </si>
  <si>
    <t>BALOCCO FROL. FIBRE GR 700 GRANFIOCCHI</t>
  </si>
  <si>
    <t>8001100069715</t>
  </si>
  <si>
    <t>BALOCCO FROL. FIBRE GR 700 RUSTICOTTE</t>
  </si>
  <si>
    <t>8001100069708</t>
  </si>
  <si>
    <t>8076809586061</t>
  </si>
  <si>
    <t>BARILLA BISCOTTI GR 300 ALVEARI</t>
  </si>
  <si>
    <t>8076809547550</t>
  </si>
  <si>
    <t>BARILLA BISCOTTI GR 700 BISCOTTONE</t>
  </si>
  <si>
    <t>8076809518581</t>
  </si>
  <si>
    <t>BARILLA BISCOTTI GR 700 CAMPAGNOLE</t>
  </si>
  <si>
    <t>8076809578509</t>
  </si>
  <si>
    <t>BARILLA CAKE GR210 CREMA LIMONE CUORECAK</t>
  </si>
  <si>
    <t>8076809580380</t>
  </si>
  <si>
    <t>BARILLA CAKE GR210 PAN DI STELLE MOONCAK</t>
  </si>
  <si>
    <t>8076809582490</t>
  </si>
  <si>
    <t>BARILLA CAMILLE GR 304</t>
  </si>
  <si>
    <t>8076809525633</t>
  </si>
  <si>
    <t>BARILLA CORNETTI CLASSICI GR 240</t>
  </si>
  <si>
    <t>8076809544801</t>
  </si>
  <si>
    <t>BARILLA CORNETTI INTEGRALI GR 240</t>
  </si>
  <si>
    <t>COUS COUS</t>
  </si>
  <si>
    <t>8076809516655</t>
  </si>
  <si>
    <t>BARILLA CRACKERS GR 500 INTEGRALI</t>
  </si>
  <si>
    <t>8076809577663</t>
  </si>
  <si>
    <t>BARILLA FETTE RIGATE GR 315</t>
  </si>
  <si>
    <t>8076809575478</t>
  </si>
  <si>
    <t>BARILLA GR 500 INTEGRALE CASARECCE</t>
  </si>
  <si>
    <t>8076809536554</t>
  </si>
  <si>
    <t>BARILLA GR 500 INTEGRALE FARFALLE</t>
  </si>
  <si>
    <t>8076809575515</t>
  </si>
  <si>
    <t>BARILLA GR 500 INTEGRALE FUSILLI</t>
  </si>
  <si>
    <t>8076809575546</t>
  </si>
  <si>
    <t>BARILLA GR 500 INTEGRALE LINGUINE</t>
  </si>
  <si>
    <t>8076809575508</t>
  </si>
  <si>
    <t>BARILLA GR 500 INTEGRALE MEZZE PENNE</t>
  </si>
  <si>
    <t>8076809575492</t>
  </si>
  <si>
    <t>BARILLA GR 500 INTEGRALE PENNE RIGATE</t>
  </si>
  <si>
    <t>8076809575553</t>
  </si>
  <si>
    <t>BARILLA GR 500 INTEGRALE SPAGHETTI</t>
  </si>
  <si>
    <t>8076809575539</t>
  </si>
  <si>
    <t>BARILLA GR 500 INTEGRALE TORTIGLIONI</t>
  </si>
  <si>
    <t>8076809580397</t>
  </si>
  <si>
    <t>BARILLA GRAN CUOR DI PANE GR 400</t>
  </si>
  <si>
    <t>8076809519359</t>
  </si>
  <si>
    <t>BARILLA PAGNOTTELLE GR 360 CLASSICHE</t>
  </si>
  <si>
    <t>8076809585774</t>
  </si>
  <si>
    <t>BARILLA PAGNOTTELLE HOT DOG GR 270</t>
  </si>
  <si>
    <t>8076809504751</t>
  </si>
  <si>
    <t>BARILLA PAN BAULETTO INTEGRALE GR 400</t>
  </si>
  <si>
    <t>8076809504713</t>
  </si>
  <si>
    <t>BARILLA PAN BRIOSCE GR 400</t>
  </si>
  <si>
    <t>8076809582223</t>
  </si>
  <si>
    <t>BARILLA PAN DI STELLE MERENDA X8 GR 280</t>
  </si>
  <si>
    <t>8076809542753</t>
  </si>
  <si>
    <t>BARILLA PAN GOCCIOLI GR 336</t>
  </si>
  <si>
    <t>8076809582179</t>
  </si>
  <si>
    <t>BARILLA PANE 5 CEREALI E SOIA GR 400 NEW</t>
  </si>
  <si>
    <t>8076809585286</t>
  </si>
  <si>
    <t>BARILLA PASTA BRONZO GR500 FUSILLI</t>
  </si>
  <si>
    <t>PASTA TRAFILATI AL BRONZO</t>
  </si>
  <si>
    <t>8076809585293</t>
  </si>
  <si>
    <t>BARILLA PASTA BRONZO GR500 FUSILLONI</t>
  </si>
  <si>
    <t>8076809585330</t>
  </si>
  <si>
    <t>BARILLA PASTA BRONZO GR500 LINGUINE</t>
  </si>
  <si>
    <t>8076809585255</t>
  </si>
  <si>
    <t>BARILLA PASTA BRONZO GR500 MEZZE PENNE R</t>
  </si>
  <si>
    <t>8076809585279</t>
  </si>
  <si>
    <t>BARILLA PASTA BRONZO GR500 MEZZI RIGATON</t>
  </si>
  <si>
    <t>8076809585347</t>
  </si>
  <si>
    <t>BARILLA PASTA BRONZO GR500 PENNE RIGATE</t>
  </si>
  <si>
    <t>8076809585323</t>
  </si>
  <si>
    <t>BARILLA PASTA BRONZO GR500 SPAGHETT Q.TI</t>
  </si>
  <si>
    <t>8076809585262</t>
  </si>
  <si>
    <t>BARILLA PASTA BRONZO GR500 SPAGHETTI</t>
  </si>
  <si>
    <t>8076809585309</t>
  </si>
  <si>
    <t>BARILLA PASTA BRONZO GR500 SPAGHETTONI</t>
  </si>
  <si>
    <t>8076809585316</t>
  </si>
  <si>
    <t>BARILLA PASTA BRONZO GR500 TORTIGLIONI</t>
  </si>
  <si>
    <t>PESTO</t>
  </si>
  <si>
    <t>8076809582643</t>
  </si>
  <si>
    <t>BARILLA PESTO GR 190 BASILICO E LIMONE</t>
  </si>
  <si>
    <t>8076809581868</t>
  </si>
  <si>
    <t>BARILLA PESTO GR 190 BASILICO E PISTACCH</t>
  </si>
  <si>
    <t>8076809586177</t>
  </si>
  <si>
    <t>BARILLA PESTO GR 190 BASILICO/MOZZARELLA</t>
  </si>
  <si>
    <t>8076809530859</t>
  </si>
  <si>
    <t>BARILLA PIADELLA GR 300</t>
  </si>
  <si>
    <t>8076809586115</t>
  </si>
  <si>
    <t>BARILLA SGRANOCCHI GR 200 RUSTICI</t>
  </si>
  <si>
    <t>8076809579629</t>
  </si>
  <si>
    <t>BARILLA SGRANOCCHI GR 210 CLASSICI</t>
  </si>
  <si>
    <t>8076809579506</t>
  </si>
  <si>
    <t>BARILLA TORTA PAN DI STELLE GR 445</t>
  </si>
  <si>
    <t>8076809542760</t>
  </si>
  <si>
    <t>BARILLA TRANCINO X 12 GR 396</t>
  </si>
  <si>
    <t>8076809519649</t>
  </si>
  <si>
    <t>BARILLA UOVO GR 250 CANNELLONI</t>
  </si>
  <si>
    <t>8014037008627</t>
  </si>
  <si>
    <t>BAULI BUONDI FARCITI GR258 ALBICOCCA</t>
  </si>
  <si>
    <t>8001720482710</t>
  </si>
  <si>
    <t>BAULI BUONDI GR 184 RICOPERTO RIP.CREMA</t>
  </si>
  <si>
    <t>8014037008009</t>
  </si>
  <si>
    <t>BAULI BUONDI GR 198 CLASSICO</t>
  </si>
  <si>
    <t>8014037008603</t>
  </si>
  <si>
    <t>BAULI BUONDI GR 258 FARCITO AL CACAO</t>
  </si>
  <si>
    <t>8001720644125</t>
  </si>
  <si>
    <t>BAULI BUONESSERE CROISSANT 7CER FR.BOSCO</t>
  </si>
  <si>
    <t>8001720644255</t>
  </si>
  <si>
    <t>BAULI BUONESSERE CROISSANT X5 SZ ZUCCHER</t>
  </si>
  <si>
    <t>8001720644248</t>
  </si>
  <si>
    <t>BAULI BUONESSERE CROISSANT X6 INTEGRALE</t>
  </si>
  <si>
    <t>8001720648697</t>
  </si>
  <si>
    <t>BAULI CROISSANT X 5 GR 250 PISTACCHIO</t>
  </si>
  <si>
    <t>8001720645238</t>
  </si>
  <si>
    <t>BAULI CROISSANT X 6 GR 240 CLASSICO</t>
  </si>
  <si>
    <t>8001720446200</t>
  </si>
  <si>
    <t>BAULI CROISSANT X 6 GR 300 ALBICOCCA</t>
  </si>
  <si>
    <t>8001720645825</t>
  </si>
  <si>
    <t>BAULI CROISSANT X 6 GR 300 CACAO</t>
  </si>
  <si>
    <t>8001720445715</t>
  </si>
  <si>
    <t>BAULI CROISSANT X 6 GR 300 CILIEGIA</t>
  </si>
  <si>
    <t>8001720445876</t>
  </si>
  <si>
    <t>BAULI CROISSANT X 6 GR 300 CREMA</t>
  </si>
  <si>
    <t>8001720400011</t>
  </si>
  <si>
    <t>BAULI FREE SZ GLUTINE PAN BAULETTO GR350</t>
  </si>
  <si>
    <t>8001720500049</t>
  </si>
  <si>
    <t>BAULI FREE SZ GLUTINE PANE HAMBURGER 300</t>
  </si>
  <si>
    <t>8001720500070</t>
  </si>
  <si>
    <t>BAULI FREE SZ GLUTINE PANE HOT DOG GR150</t>
  </si>
  <si>
    <t>SENZA LATTOSIO</t>
  </si>
  <si>
    <t>8001720445364</t>
  </si>
  <si>
    <t>BAULI MINI CROISSANT GR 75 ALBICOCCA</t>
  </si>
  <si>
    <t>8001720445357</t>
  </si>
  <si>
    <t>BAULI MINI CROISSANT GR 75 CACAO</t>
  </si>
  <si>
    <t>8001720445371</t>
  </si>
  <si>
    <t>BAULI MINI CROISSANT GR 75 CREMA</t>
  </si>
  <si>
    <t>8001720442882</t>
  </si>
  <si>
    <t>BAULI PANDORI GR150 ALBICOCCA</t>
  </si>
  <si>
    <t>8001720442745</t>
  </si>
  <si>
    <t>BAULI PANDORI GR150 CIOCCOLATO</t>
  </si>
  <si>
    <t>8001720442721</t>
  </si>
  <si>
    <t>BAULI PANDORI GR150 CLASSICO</t>
  </si>
  <si>
    <t>8001720442738</t>
  </si>
  <si>
    <t>BAULI PANDORI GR150 CREMA LATTE</t>
  </si>
  <si>
    <t>8001720448426</t>
  </si>
  <si>
    <t>BAULI TRECCINA AI 5 CEREALI GR 210</t>
  </si>
  <si>
    <t>8014037001888</t>
  </si>
  <si>
    <t>BAULI YO YO CIOCCOLATO GR 210</t>
  </si>
  <si>
    <t>ALBICOCCHE</t>
  </si>
  <si>
    <t>ANACARDI</t>
  </si>
  <si>
    <t>8055773610422</t>
  </si>
  <si>
    <t>BENCIVENGA ARACHIDI IN GUSCIO TOST. 250G</t>
  </si>
  <si>
    <t>8055773615793</t>
  </si>
  <si>
    <t>BENCIVENGA DOYPACK ANACARDI SG.TOS GR150</t>
  </si>
  <si>
    <t>8055773617254</t>
  </si>
  <si>
    <t>BENCIVENGA DOYPACK GR150 ALBICOCCHE SECC</t>
  </si>
  <si>
    <t>8055773617452</t>
  </si>
  <si>
    <t>BENCIVENGA DOYPACK GR150 ARACHIDI SG.TOS</t>
  </si>
  <si>
    <t>8055773615809</t>
  </si>
  <si>
    <t>BENCIVENGA DOYPACK GR150 MANDORLE SGUS.</t>
  </si>
  <si>
    <t>8055773616219</t>
  </si>
  <si>
    <t>BENCIVENGA DOYPACK GR150 NOCI SGUSCITATE</t>
  </si>
  <si>
    <t>8001995309514</t>
  </si>
  <si>
    <t>BERNI FUNGHI AL NATURALE GR 400</t>
  </si>
  <si>
    <t>8001995311098</t>
  </si>
  <si>
    <t>BERNI FUNGHI CHAMPIGNON TAGLIATI GR 800</t>
  </si>
  <si>
    <t>0000080044697</t>
  </si>
  <si>
    <t>BERNI PESCHE SCIROPPATE GR 720</t>
  </si>
  <si>
    <t>FRUTTA FRESCA E SCIROPPATA</t>
  </si>
  <si>
    <t>PESCHE SCIROPPATE</t>
  </si>
  <si>
    <t>8032589961092</t>
  </si>
  <si>
    <t>BERNI PESTO AI CARCIOFI GR 135</t>
  </si>
  <si>
    <t>8032589961078</t>
  </si>
  <si>
    <t>BERNI PESTO AL BASILICO GR 135</t>
  </si>
  <si>
    <t>8001995309750</t>
  </si>
  <si>
    <t>BERNI PESTO AL BASILICO S/AGLIO GR 135</t>
  </si>
  <si>
    <t>8001995000060</t>
  </si>
  <si>
    <t>BERNI SALSA GR190 CACIO E PEPE</t>
  </si>
  <si>
    <t>8001995000084</t>
  </si>
  <si>
    <t>BERNI SALSA GR190 CARBONARA</t>
  </si>
  <si>
    <t>8001995000077</t>
  </si>
  <si>
    <t>BERNI SALSA GR190 TARTUFATA</t>
  </si>
  <si>
    <t>8009320043485</t>
  </si>
  <si>
    <t>BIFFI SALSE DOLCI-PICC MIS GR100 P/F/C/M</t>
  </si>
  <si>
    <t>8595564511595</t>
  </si>
  <si>
    <t>BISCUIT BONAVITA CHOCO BALLS GR 250 BAG</t>
  </si>
  <si>
    <t>8595564511618</t>
  </si>
  <si>
    <t>BISCUIT BONAVITA CHOCO SHELL GR 250 BAG</t>
  </si>
  <si>
    <t>CANNELLINI</t>
  </si>
  <si>
    <t>3083680017459</t>
  </si>
  <si>
    <t>BONDUELLE LEGUMI VETRO GR 530 CANNELLINI</t>
  </si>
  <si>
    <t>3083680483421</t>
  </si>
  <si>
    <t>BONDUELLE MAIS GR 150 X 4+2</t>
  </si>
  <si>
    <t>3083680058940</t>
  </si>
  <si>
    <t>BONDUELLE MAIS GR 300 X 2+1</t>
  </si>
  <si>
    <t>8002410051186</t>
  </si>
  <si>
    <t>BRIOSCHI BUSTINE X15 GR1 ERBE*</t>
  </si>
  <si>
    <t>0000080187332</t>
  </si>
  <si>
    <t>BULGARI NEGRETTINO PZ 4 GR 80</t>
  </si>
  <si>
    <t>0000080187318</t>
  </si>
  <si>
    <t>BULGARI NEGRETTINO PZ 6 GR 120</t>
  </si>
  <si>
    <t>8000155306509</t>
  </si>
  <si>
    <t>CABRIONI WAFERINI GR.400 CACAO</t>
  </si>
  <si>
    <t>8000155426504</t>
  </si>
  <si>
    <t>CABRIONI WAFERINI GR.400 NOCCIOLA</t>
  </si>
  <si>
    <t>8000155346505</t>
  </si>
  <si>
    <t>CABRIONI WAFERINI GR.400 VANIGLIA</t>
  </si>
  <si>
    <t>SPALMABILI</t>
  </si>
  <si>
    <t>8720182394439</t>
  </si>
  <si>
    <t>CALVE MAIONESE CLASSICA VASO GR 450</t>
  </si>
  <si>
    <t>8720182828637</t>
  </si>
  <si>
    <t>CALVE MAIONESE CLASSICA VASO GR 825</t>
  </si>
  <si>
    <t>8712100840715</t>
  </si>
  <si>
    <t>CALVE MAIONESE CREMOSA VASO GR 450</t>
  </si>
  <si>
    <t>8003000109928</t>
  </si>
  <si>
    <t>CAMEO PANEANGELI AROMA FIORD ARANCIO 4ML</t>
  </si>
  <si>
    <t>8003000382307</t>
  </si>
  <si>
    <t>CAMEO PANEANGELI CREMA CHANTILLY X2 GR80</t>
  </si>
  <si>
    <t>8003000375316</t>
  </si>
  <si>
    <t>CAMEO PANEANGELI MASTROFORNAIO X 6 GR 42</t>
  </si>
  <si>
    <t>8003000133909</t>
  </si>
  <si>
    <t>CAMEO STICKS E BRETZEL GR 300</t>
  </si>
  <si>
    <t>8003000188909</t>
  </si>
  <si>
    <t>CAMEO VITALIS GR 310 DOUBLE CHOCOLATE</t>
  </si>
  <si>
    <t>8003000189005</t>
  </si>
  <si>
    <t>CAMEO VITALIS GR 310 FRUTTA SECCA</t>
  </si>
  <si>
    <t>8003000189203</t>
  </si>
  <si>
    <t>CAMEO VITALIS GR 310 MIELE E MANDORLE</t>
  </si>
  <si>
    <t>8003000189104</t>
  </si>
  <si>
    <t>CAMEO VITALIS GR 310 MIX DI FRUTTA</t>
  </si>
  <si>
    <t>8003240620924</t>
  </si>
  <si>
    <t>CANNAMELA INSAPORITORE GR90 PER PATATE</t>
  </si>
  <si>
    <t>8003240620863</t>
  </si>
  <si>
    <t>CANNAMELA INSAPORITORE PER CARNI</t>
  </si>
  <si>
    <t>PREPARATO PER ARROSTI</t>
  </si>
  <si>
    <t>8003240620832</t>
  </si>
  <si>
    <t>CANNAMELA INSAPORITORE PER CARNI BIANCHE</t>
  </si>
  <si>
    <t>8003240620801</t>
  </si>
  <si>
    <t>CANNAMELA INSAPORITORE PER PESCE</t>
  </si>
  <si>
    <t>8003240404715</t>
  </si>
  <si>
    <t>CANNAMELA ROST/AROM ARROSTI GRIGLIATE</t>
  </si>
  <si>
    <t>8003240520996</t>
  </si>
  <si>
    <t>CANNAMELA SACCHETTO KG1 PEPE BIANCOMUNTO</t>
  </si>
  <si>
    <t>8014601038203</t>
  </si>
  <si>
    <t>CAPUTO FARINA TIPO 0 KG 1 ARIA</t>
  </si>
  <si>
    <t>8014601034168</t>
  </si>
  <si>
    <t>CAPUTO FARINA TIPO 0 KG 1 MANITOBA ORO</t>
  </si>
  <si>
    <t>8014601028747</t>
  </si>
  <si>
    <t>CAPUTO FARINA TIPO 00 KG 1 CLASSICA</t>
  </si>
  <si>
    <t>8001440120251</t>
  </si>
  <si>
    <t>CIRIO PASSATA VERACE GR 350 X 2</t>
  </si>
  <si>
    <t>8002590096014</t>
  </si>
  <si>
    <t>COLUSSI FETTE GR 320 CLASSICHE</t>
  </si>
  <si>
    <t>8002590096021</t>
  </si>
  <si>
    <t>COLUSSI FETTE GR 320 INTEGRALI</t>
  </si>
  <si>
    <t>8002590096120</t>
  </si>
  <si>
    <t>COLUSSI ZUPPALATTE GR250X4 PROMO</t>
  </si>
  <si>
    <t>CAPPUCCINO</t>
  </si>
  <si>
    <t>8007100054942</t>
  </si>
  <si>
    <t>CRASTAN CAPPUCCINO SOLUBILE X5 GR62,5</t>
  </si>
  <si>
    <t>8007100050722</t>
  </si>
  <si>
    <t>CRASTAN ORZO E CACAO GR 180</t>
  </si>
  <si>
    <t>8008620063056</t>
  </si>
  <si>
    <t>CRICH CRACKERS GR 250 AR POMOD/ORIGANO</t>
  </si>
  <si>
    <t>8008620009313</t>
  </si>
  <si>
    <t>CRICH CRACKERS GR 250 SALATI</t>
  </si>
  <si>
    <t>8008620008781</t>
  </si>
  <si>
    <t>CRICH FROLLINI GR 500 DELIZIOSO</t>
  </si>
  <si>
    <t>8008620001270</t>
  </si>
  <si>
    <t>CRICH FROLLINI GR 600 CIOKOFROLL</t>
  </si>
  <si>
    <t>8008620001263</t>
  </si>
  <si>
    <t>CRICH FROLLINI GR 600 STELLINE</t>
  </si>
  <si>
    <t>8008620001485</t>
  </si>
  <si>
    <t>CRICH FROLLINI KG 1 COSTARICA CACAO</t>
  </si>
  <si>
    <t>8008620001492</t>
  </si>
  <si>
    <t>CRICH FROLLINI KG 1 GRAN ROLL</t>
  </si>
  <si>
    <t>8008620001416</t>
  </si>
  <si>
    <t>CRICH FROLLINI KG 1 INTEGRALI</t>
  </si>
  <si>
    <t>8008620001454</t>
  </si>
  <si>
    <t>CRICH FROLLINI KG 1 NOVELLINI</t>
  </si>
  <si>
    <t>8008620001355</t>
  </si>
  <si>
    <t>CRICH FROLLINI KG 1 ZUCCHERINI</t>
  </si>
  <si>
    <t>8008620010098</t>
  </si>
  <si>
    <t>CRICH FROLLINO GR 500 GRAN PETIT</t>
  </si>
  <si>
    <t>8007780000895</t>
  </si>
  <si>
    <t>CRM PIADA LA ROLL GR 330</t>
  </si>
  <si>
    <t>8007780000888</t>
  </si>
  <si>
    <t>CRM PIADA WRAP GR 330</t>
  </si>
  <si>
    <t>8007780501644</t>
  </si>
  <si>
    <t>CRM PIADINA LA SFOGLIATA GR 300 OLIO EVO</t>
  </si>
  <si>
    <t>8017759070330</t>
  </si>
  <si>
    <t>CURTIRISO RISO BASMATI KG 1</t>
  </si>
  <si>
    <t>BASMATI</t>
  </si>
  <si>
    <t>0000080646488</t>
  </si>
  <si>
    <t>D AMICO CARCIOFI ALLA ROMANA GR 280</t>
  </si>
  <si>
    <t>SOTTACETO</t>
  </si>
  <si>
    <t>0000080115403</t>
  </si>
  <si>
    <t>D AMICO FILETTI ALICI GR 80</t>
  </si>
  <si>
    <t>8005695001709</t>
  </si>
  <si>
    <t>D AMICO FUNGHI GR 470 FAMIGLIOLA NATUR</t>
  </si>
  <si>
    <t>8005695001648</t>
  </si>
  <si>
    <t>D AMICO FUNGHI GR 470 FANTASIA AL NATUR</t>
  </si>
  <si>
    <t>0000080646471</t>
  </si>
  <si>
    <t>D AMICO ZUCCHINE ALLA CAPRESE GR 280</t>
  </si>
  <si>
    <t>8032754437162</t>
  </si>
  <si>
    <t>DE NIGRIS GLASSA ACETO BALSAMICO ML250</t>
  </si>
  <si>
    <t>4006824993227</t>
  </si>
  <si>
    <t>DEVELEY BOT.VETRO ML 230 DRESSING CESAR</t>
  </si>
  <si>
    <t>4006824003216</t>
  </si>
  <si>
    <t>DEVELEY BOT.VETRO ML 230 DRESSING ERBETT</t>
  </si>
  <si>
    <t>4006824006323</t>
  </si>
  <si>
    <t>DEVELEY BOT.VETRO ML 230 DRESSING YOGURT</t>
  </si>
  <si>
    <t>4006824003247</t>
  </si>
  <si>
    <t>DEVELEY BOT.VETRO ML 230 TZATZIKI</t>
  </si>
  <si>
    <t>4006824996891</t>
  </si>
  <si>
    <t>DEVELEY BOT.VETRO ML 250 SALSA BARBECUE</t>
  </si>
  <si>
    <t>4006824009652</t>
  </si>
  <si>
    <t>DEVELEY BOT.VETRO ML 250 SALSA GRECA</t>
  </si>
  <si>
    <t>SALSA GRECA</t>
  </si>
  <si>
    <t>4006824009669</t>
  </si>
  <si>
    <t>DEVELEY BOT.VETRO ML 250 SALSA MESSICANA</t>
  </si>
  <si>
    <t>4006824079518</t>
  </si>
  <si>
    <t>DEVELEY BOT.VETRO ML250 SALSA SWEET CHIL</t>
  </si>
  <si>
    <t>4006824009782</t>
  </si>
  <si>
    <t>DEVELEY MAIONESE GR 390 -GRASSI</t>
  </si>
  <si>
    <t>4006824999595</t>
  </si>
  <si>
    <t>DEVELEY SQUEEZE ML 250 BBQ WHITE ALABAMA</t>
  </si>
  <si>
    <t>4006824009300</t>
  </si>
  <si>
    <t>DEVELEY SQUEEZE ML 250 KETCHUP</t>
  </si>
  <si>
    <t>4006824009324</t>
  </si>
  <si>
    <t>DEVELEY SQUEEZE ML 250 MAIONESE</t>
  </si>
  <si>
    <t>4006824009966</t>
  </si>
  <si>
    <t>DEVELEY SQUEEZE ML 250 SALSA  BURGER</t>
  </si>
  <si>
    <t>SALSA BURGER</t>
  </si>
  <si>
    <t>4006824009423</t>
  </si>
  <si>
    <t>DEVELEY SQUEEZE ML 250 SALSA BARBECUE</t>
  </si>
  <si>
    <t>4006824009997</t>
  </si>
  <si>
    <t>DEVELEY SQUEEZE ML 250 SALSA CHEDDAR</t>
  </si>
  <si>
    <t>4006824002905</t>
  </si>
  <si>
    <t>DEVELEY SQUEEZE ML 250 SENAPE DELICATA</t>
  </si>
  <si>
    <t>4006824009874</t>
  </si>
  <si>
    <t>DEVELEY SQUEEZE ML 250 SENAPE E MIELE</t>
  </si>
  <si>
    <t>4006824997317</t>
  </si>
  <si>
    <t>DEVELEY SQUEEZE ML 410 SALSA KEBAB</t>
  </si>
  <si>
    <t>4006824997010</t>
  </si>
  <si>
    <t>DEVELEY SQUEEZE ML 410 SALSA ROSA</t>
  </si>
  <si>
    <t>SALSA ROSA</t>
  </si>
  <si>
    <t>4006824999830</t>
  </si>
  <si>
    <t>DEVELEY SQUEEZE ML250 SALSAROSA SRIRACHA</t>
  </si>
  <si>
    <t>8001122004107</t>
  </si>
  <si>
    <t>DOEMI BISCOTTI GR 500  SENZA ZUCCHERO</t>
  </si>
  <si>
    <t>8001122001038</t>
  </si>
  <si>
    <t>DOEMI BISCOTTI GR 750  INTEGRALI</t>
  </si>
  <si>
    <t>8001122001021</t>
  </si>
  <si>
    <t>DOEMI BISCOTTI GR 750  TRADIZIONALI S/LA</t>
  </si>
  <si>
    <t>8000605041691</t>
  </si>
  <si>
    <t>DORIA BISCOTTI BUCANEVE GR 400 CLASSICI</t>
  </si>
  <si>
    <t>8000605040281</t>
  </si>
  <si>
    <t>DORIA BISCOTTI BUCANEVE TUBO GR 200</t>
  </si>
  <si>
    <t>8000605830745</t>
  </si>
  <si>
    <t>DORIA DORIANO SACCO GR 700 INTEGR.</t>
  </si>
  <si>
    <t>8000605820395</t>
  </si>
  <si>
    <t>DORIA DORIANO SACCO GR 700 S/SALE</t>
  </si>
  <si>
    <t>8000605820388</t>
  </si>
  <si>
    <t>DORIA DORIANO SACCO GR 700 SALATI</t>
  </si>
  <si>
    <t>8000605091221</t>
  </si>
  <si>
    <t>DORIA DORICREM EXPO GR 75 CACAO</t>
  </si>
  <si>
    <t>8000605101227</t>
  </si>
  <si>
    <t>DORIA DORICREM EXPO GR 75 VANIGLIA</t>
  </si>
  <si>
    <t>8000605091672</t>
  </si>
  <si>
    <t>DORIA DORICREM MPK CACAO GR 304</t>
  </si>
  <si>
    <t>8000605101678</t>
  </si>
  <si>
    <t>DORIA DORICREM MPK VANIGLIA GR 304</t>
  </si>
  <si>
    <t>8000605910386</t>
  </si>
  <si>
    <t>DORIA GIAMBONETTI MPK GR 320</t>
  </si>
  <si>
    <t>8004935000304</t>
  </si>
  <si>
    <t>ELA AROMA CANNELLA CL60</t>
  </si>
  <si>
    <t>8004935000106</t>
  </si>
  <si>
    <t>ELA AROMA FIOR ARANCIO CL60</t>
  </si>
  <si>
    <t>8004935000618</t>
  </si>
  <si>
    <t>ELA AROMA MILLEFIORI CL60</t>
  </si>
  <si>
    <t>8004935000403</t>
  </si>
  <si>
    <t>ELA AROMA PRONTA PASTIERA CL60</t>
  </si>
  <si>
    <t>8004935000809</t>
  </si>
  <si>
    <t>ELA AROMA VANIGLIA CL60</t>
  </si>
  <si>
    <t>8004610113503</t>
  </si>
  <si>
    <t>ELAH DUFOUR GR 150 BIG FRUIT MEDITERRANE</t>
  </si>
  <si>
    <t>8004610114159</t>
  </si>
  <si>
    <t>ELAH DUFOUR GR 150 GELEE PRIMIZIE</t>
  </si>
  <si>
    <t>8004610114104</t>
  </si>
  <si>
    <t>ELAH DUFOUR GR 150 GELEE PRIMIZIE FR.BOS</t>
  </si>
  <si>
    <t>8004610113565</t>
  </si>
  <si>
    <t>ELAH DUFOUR GR 150 MORABON</t>
  </si>
  <si>
    <t>8004610103672</t>
  </si>
  <si>
    <t>ELAH DUFOUR GR 150 SPRITZ</t>
  </si>
  <si>
    <t>8023696007681</t>
  </si>
  <si>
    <t>FALCONE COOKIES MPK GR50X4 RIP. GIANDUIA</t>
  </si>
  <si>
    <t>8023696009104</t>
  </si>
  <si>
    <t>FALCONE COOKIES MPK GR50X4 RIP.PISTACCHI</t>
  </si>
  <si>
    <t>8002885003727</t>
  </si>
  <si>
    <t>FIORENTINI CHOCO RICE GR 100 CIOC. FOND</t>
  </si>
  <si>
    <t>8002885003192</t>
  </si>
  <si>
    <t>FIORENTINI CHOCO RICE GR 100 CIOC. LATTE</t>
  </si>
  <si>
    <t>8002885003406</t>
  </si>
  <si>
    <t>FIORENTINI CREMA ARACHIDI GR 350</t>
  </si>
  <si>
    <t>CREMA DI ARACHIDI</t>
  </si>
  <si>
    <t>8002885011128</t>
  </si>
  <si>
    <t>FIORENTINI FIOCCHI DI AVENA GR 500</t>
  </si>
  <si>
    <t>FIOCCHI DI AVENA</t>
  </si>
  <si>
    <t>8002885005714</t>
  </si>
  <si>
    <t>FIORENTINI MINI CHOCO RICE GR 60 C/FOND</t>
  </si>
  <si>
    <t>8002885001730</t>
  </si>
  <si>
    <t>FIORENTINI MINI CHOCO RICE GR 60 C/LATT</t>
  </si>
  <si>
    <t>8424839019002</t>
  </si>
  <si>
    <t>FIORENTINI POP CORN PER MICROONDE GR 100</t>
  </si>
  <si>
    <t>POP CORN</t>
  </si>
  <si>
    <t>8002885007480</t>
  </si>
  <si>
    <t>FIORENTINI SI E NO TRIANGOLI GR100 MAIS</t>
  </si>
  <si>
    <t>8002885007473</t>
  </si>
  <si>
    <t>FIORENTINI SI E NO TRIANGOLI GR100 RISO</t>
  </si>
  <si>
    <t>8002885001471</t>
  </si>
  <si>
    <t>FIORENTINI SNACK PEANUT BUTTER GR 70</t>
  </si>
  <si>
    <t>8002885008265</t>
  </si>
  <si>
    <t>FIORENTINI SNACK VEGGIE MIX GR 70</t>
  </si>
  <si>
    <t>8002190006857</t>
  </si>
  <si>
    <t>GALBUSERA CEREALG GR150 CRACK. CIOCO FON</t>
  </si>
  <si>
    <t>8002190002989</t>
  </si>
  <si>
    <t>GALBUSERA CEREALG GR150 CRACK. CIOCO LAT</t>
  </si>
  <si>
    <t>8002190006734</t>
  </si>
  <si>
    <t>GALBUSERA CRACKER BELLEBUONE GR200 5CERE</t>
  </si>
  <si>
    <t>8002190006727</t>
  </si>
  <si>
    <t>GALBUSERA CRACKER BELLEBUONE GR200 AVENA</t>
  </si>
  <si>
    <t>8002190006925</t>
  </si>
  <si>
    <t>GALBUSERA CRACKER BELLEBUONE GR200 SESAM</t>
  </si>
  <si>
    <t>8002190001913</t>
  </si>
  <si>
    <t>GALBUSERA FROLLINO GR 300 COLCUORE</t>
  </si>
  <si>
    <t>8002190001432</t>
  </si>
  <si>
    <t>GALBUSERA FROLLINO GR 330 PIU INTEGRALI</t>
  </si>
  <si>
    <t>8002190006888</t>
  </si>
  <si>
    <t>GALBUSERA RSR GR 290 FROLLINO AI CEREALI</t>
  </si>
  <si>
    <t>8002219000268</t>
  </si>
  <si>
    <t>GALBUSERA RSR GR 290 FROLLINO CACAO</t>
  </si>
  <si>
    <t>8001420002126</t>
  </si>
  <si>
    <t>GALLO RISO GR 500 RIBE</t>
  </si>
  <si>
    <t>8001420006483</t>
  </si>
  <si>
    <t>GALLO RISO GR850 CHICCHIRICCHI</t>
  </si>
  <si>
    <t>8001420003666</t>
  </si>
  <si>
    <t>GALLO RISO KG 1 BLOND RISOTTI</t>
  </si>
  <si>
    <t>0000080083788</t>
  </si>
  <si>
    <t>GANDOLA CREMA BIANCA GR 350</t>
  </si>
  <si>
    <t>0000080096924</t>
  </si>
  <si>
    <t>GANDOLA CREMA VERT GR 180 PISTACCHIO</t>
  </si>
  <si>
    <t>8008940101001</t>
  </si>
  <si>
    <t>GANDOLA CREMINO BICOLORE GR18X5 EUROCREM</t>
  </si>
  <si>
    <t>8000139004247</t>
  </si>
  <si>
    <t>GAROFALO GR 500 N 10 VERMICELLI</t>
  </si>
  <si>
    <t>8000139004087</t>
  </si>
  <si>
    <t>GAROFALO GR 500 N 12 LINGUINE</t>
  </si>
  <si>
    <t>8000139004209</t>
  </si>
  <si>
    <t>GAROFALO GR 500 N 14 BUCATINI</t>
  </si>
  <si>
    <t>8000139001116</t>
  </si>
  <si>
    <t>GAROFALO GR 500 N 21 PEPE BUCATO</t>
  </si>
  <si>
    <t>8000139000805</t>
  </si>
  <si>
    <t>GAROFALO GR 500 N 23 FARFALLINE</t>
  </si>
  <si>
    <t>8000139001031</t>
  </si>
  <si>
    <t>GAROFALO GR 500 N 24 STELLINE</t>
  </si>
  <si>
    <t>8000139936616</t>
  </si>
  <si>
    <t>GAROFALO GR 500 N 25 SPAGHETTI TAGLIATI</t>
  </si>
  <si>
    <t>8000139007095</t>
  </si>
  <si>
    <t>GAROFALO GR 500 N 32 MEZZE MANICHE RIGAT</t>
  </si>
  <si>
    <t>8000139000409</t>
  </si>
  <si>
    <t>GAROFALO GR 500 N 34 ELICOIDALI</t>
  </si>
  <si>
    <t>8000139000355</t>
  </si>
  <si>
    <t>GAROFALO GR 500 N 35 RIGATONI</t>
  </si>
  <si>
    <t>8000139000966</t>
  </si>
  <si>
    <t>GAROFALO GR 500 N 36 GNOCCHI SARDI</t>
  </si>
  <si>
    <t>8000139000034</t>
  </si>
  <si>
    <t>GAROFALO GR 500 N 403 SPAGHETTI CHITARRA</t>
  </si>
  <si>
    <t>8000139000522</t>
  </si>
  <si>
    <t>GAROFALO GR 500 N 52 DITALI</t>
  </si>
  <si>
    <t>8000139924873</t>
  </si>
  <si>
    <t>GAROFALO GR 500 N 54 DITALONI RIGATI</t>
  </si>
  <si>
    <t>8000139002717</t>
  </si>
  <si>
    <t>GAROFALO GR 500 N 57 SIGARETTE ZITI</t>
  </si>
  <si>
    <t>8000139004759</t>
  </si>
  <si>
    <t>GAROFALO GR 500 N 60 MEZZE PENNE RIGATE</t>
  </si>
  <si>
    <t>8000139004636</t>
  </si>
  <si>
    <t>GAROFALO GR 500 N 63 FUSILLI</t>
  </si>
  <si>
    <t>8000139000645</t>
  </si>
  <si>
    <t>GAROFALO GR 500 N 64 FUSILLI BUCATI CORT</t>
  </si>
  <si>
    <t>8000139000652</t>
  </si>
  <si>
    <t>GAROFALO GR 500 N 65 GEMELLI</t>
  </si>
  <si>
    <t>8000139000669</t>
  </si>
  <si>
    <t>GAROFALO GR 500 N 66 SEDANINI RIGATI</t>
  </si>
  <si>
    <t>8000139000676</t>
  </si>
  <si>
    <t>GAROFALO GR 500 N 68 PENNE ZITONI RIGATE</t>
  </si>
  <si>
    <t>8000139007057</t>
  </si>
  <si>
    <t>GAROFALO GR 500 N 69 PENNE ZITI LISCE</t>
  </si>
  <si>
    <t>8000139007071</t>
  </si>
  <si>
    <t>GAROFALO GR 500 N 70 PENNE ZITI RIGATE</t>
  </si>
  <si>
    <t>8000139001741</t>
  </si>
  <si>
    <t>GAROFALO GR 500 N 75 PENNE MEZZANELLE</t>
  </si>
  <si>
    <t>8000139004667</t>
  </si>
  <si>
    <t>GAROFALO GR 500 N 76 PENNONI</t>
  </si>
  <si>
    <t>8000139933295</t>
  </si>
  <si>
    <t>GAROFALO GR 500 N 77 PENNONI RIGATI</t>
  </si>
  <si>
    <t>8000139000782</t>
  </si>
  <si>
    <t>GAROFALO GR 500 N 78 FARFALLE</t>
  </si>
  <si>
    <t>8000139004605</t>
  </si>
  <si>
    <t>GAROFALO GR 500 N 82 PASTA MISTA</t>
  </si>
  <si>
    <t>8000139000911</t>
  </si>
  <si>
    <t>GAROFALO GR 500 N 88 CASARECCE</t>
  </si>
  <si>
    <t>8000139004261</t>
  </si>
  <si>
    <t>GAROFALO GR 500 N 9 SPAGHETTI</t>
  </si>
  <si>
    <t>8000139930140</t>
  </si>
  <si>
    <t>GAROFALO GR 500 SPAGHETTONE GRAGNANO XXL</t>
  </si>
  <si>
    <t>8000139937859</t>
  </si>
  <si>
    <t>GAROFALO PASSATA POMODORO GR700</t>
  </si>
  <si>
    <t>8015854021288</t>
  </si>
  <si>
    <t>GECCHELE CIAMBELLA ALLO YOGURT GR 400</t>
  </si>
  <si>
    <t>8015854140866</t>
  </si>
  <si>
    <t>GECCHELE CIAMBELLA BICOLORE GR 400</t>
  </si>
  <si>
    <t>8015854123401</t>
  </si>
  <si>
    <t>GECCHELE FIAMME AL COCCO GR 220</t>
  </si>
  <si>
    <t>8015854140453</t>
  </si>
  <si>
    <t>GECCHELE TRECCIA CREMA/CIOCCOLATO GR300</t>
  </si>
  <si>
    <t>8007465010041</t>
  </si>
  <si>
    <t>GENTILINI BISCOTTI GR 250 OSVEGO CEREALI</t>
  </si>
  <si>
    <t>8001405000031</t>
  </si>
  <si>
    <t>GRISSIN BON FETTE BISC. GR250 CEREALI</t>
  </si>
  <si>
    <t>8001405000017</t>
  </si>
  <si>
    <t>GRISSIN BON FETTE BISC. GR250 CLASSICHE</t>
  </si>
  <si>
    <t>8001405000024</t>
  </si>
  <si>
    <t>GRISSIN BON FETTE BISC. GR250 INTEGRALI</t>
  </si>
  <si>
    <t>8410376054859</t>
  </si>
  <si>
    <t>GULLON GALLETTE RISO GR105,2 INTEG/CIOCC</t>
  </si>
  <si>
    <t>8410376046267</t>
  </si>
  <si>
    <t>GULLON SAVOIARDI GR 300</t>
  </si>
  <si>
    <t>8410376044959</t>
  </si>
  <si>
    <t>GULLON SENZA GLUTINE SHARKIES GR 250</t>
  </si>
  <si>
    <t>8410376047202</t>
  </si>
  <si>
    <t>GULLON TWINS COOKIE SANDWICH X2 GR 308</t>
  </si>
  <si>
    <t>8410376028416</t>
  </si>
  <si>
    <t>GULLON TWINS GR 252 MILK CHOCOLATE</t>
  </si>
  <si>
    <t>8410376072495</t>
  </si>
  <si>
    <t>GULLON ZERO ZUCCHERI GR210 TWINS</t>
  </si>
  <si>
    <t>8410376055795</t>
  </si>
  <si>
    <t>GULLON ZERO ZUCCHERI GR400 DIGESTIVE</t>
  </si>
  <si>
    <t>8004172000303</t>
  </si>
  <si>
    <t>HALTA PANNA PER DOLCI ML 500</t>
  </si>
  <si>
    <t>8715700423524</t>
  </si>
  <si>
    <t>HEINZ SQUEEZE ML 875 BBQ BARBECUE*</t>
  </si>
  <si>
    <t>8715700016504</t>
  </si>
  <si>
    <t>HEINZ SQUEEZE ML 875 KETCHUP</t>
  </si>
  <si>
    <t>8715700423630</t>
  </si>
  <si>
    <t>HEINZ SQUEEZE ML 875 MAYONNAISE*</t>
  </si>
  <si>
    <t>5900783010294</t>
  </si>
  <si>
    <t>HEINZ TOP DOWN GR 220 KETCHUP ZERO</t>
  </si>
  <si>
    <t>5900783008086</t>
  </si>
  <si>
    <t>HEINZ TOP DOWN GR 395 MAYONNAISE</t>
  </si>
  <si>
    <t>8715700421353</t>
  </si>
  <si>
    <t>HEINZ TOP DOWN GR 460 TOMATO KETCHUP</t>
  </si>
  <si>
    <t>8000080004365</t>
  </si>
  <si>
    <t>HERO CONFETTURA LIGHT CILIEGIE N. GR 280</t>
  </si>
  <si>
    <t>8000080004358</t>
  </si>
  <si>
    <t>HERO CONFETTURA LIGHT F. BOSCO  GR 280</t>
  </si>
  <si>
    <t>8000080004389</t>
  </si>
  <si>
    <t>HERO CONFETTURA LIGHT LAMPONI  GR 280</t>
  </si>
  <si>
    <t>8000080004372</t>
  </si>
  <si>
    <t>HERO CONFETTURA LIGHT MIRTILLI  GR 280</t>
  </si>
  <si>
    <t>8000005140031</t>
  </si>
  <si>
    <t>HOPLA PANNA PER DOLCI ML 200</t>
  </si>
  <si>
    <t>8000005026052</t>
  </si>
  <si>
    <t>HOPLA PANNA PER DOLCI SPRAY GR. 250</t>
  </si>
  <si>
    <t>8007990601868</t>
  </si>
  <si>
    <t>IFFCO HULALA SPRAY ML 250 BASE VEGETALE</t>
  </si>
  <si>
    <t>5059319036465</t>
  </si>
  <si>
    <t>KELLOGG'S ALL BRAN GR500 FIBRE PLUS</t>
  </si>
  <si>
    <t>5059319023281</t>
  </si>
  <si>
    <t>KELLOGG'S FROSTIES GR 330</t>
  </si>
  <si>
    <t>5059319007649</t>
  </si>
  <si>
    <t>KELLOGG'S MIEL POPS ANELLINI GR330</t>
  </si>
  <si>
    <t>5059319025605</t>
  </si>
  <si>
    <t>KELLOGG'S RICE KRISPIES GR 360</t>
  </si>
  <si>
    <t>8001040198971</t>
  </si>
  <si>
    <t>KRAFT MAYONNAISE GR 175 VETRO NEW FORM.</t>
  </si>
  <si>
    <t>8001040420089</t>
  </si>
  <si>
    <t>KRAFT MAYONNAISE TOP DOWN GR 390</t>
  </si>
  <si>
    <t>8003889556813</t>
  </si>
  <si>
    <t>LA CASARECCIA FUNGHI CHAMPIGNONS GR390</t>
  </si>
  <si>
    <t>8004800035295</t>
  </si>
  <si>
    <t>LAGO CROSTATA GR 350 ALBICOCCA</t>
  </si>
  <si>
    <t>8004800035318</t>
  </si>
  <si>
    <t>LAGO CROSTATA GR 350 CACAO</t>
  </si>
  <si>
    <t>8004800035301</t>
  </si>
  <si>
    <t>LAGO CROSTATA GR 350 CILIEGIA</t>
  </si>
  <si>
    <t>8055748471102</t>
  </si>
  <si>
    <t>LALTRAPIZZA LA MINI PINSA GR 150</t>
  </si>
  <si>
    <t>8055748471065</t>
  </si>
  <si>
    <t>LALTRAPIZZA LA PINSA GR 250</t>
  </si>
  <si>
    <t>8720608010905</t>
  </si>
  <si>
    <t>LIPTON TE VERDE CLASSICO 25 FLT GR33</t>
  </si>
  <si>
    <t>8720608008179</t>
  </si>
  <si>
    <t>LIPTON TE YELLOW LABEL 25FLT GR38 CLASS.</t>
  </si>
  <si>
    <t>8009355002204</t>
  </si>
  <si>
    <t>LO CONTE FARINA DI RISO GR 500</t>
  </si>
  <si>
    <t>8009355002716</t>
  </si>
  <si>
    <t>LO CONTE FARINA FRIGGI AD ARIA GR 300</t>
  </si>
  <si>
    <t>8009355002334</t>
  </si>
  <si>
    <t>LO CONTE FARINA PER FRITTURE GR 750</t>
  </si>
  <si>
    <t>8000380003761</t>
  </si>
  <si>
    <t>LOACKER GRAN PASTICCERIA GR 100 COCONUT</t>
  </si>
  <si>
    <t>8000380003723</t>
  </si>
  <si>
    <t>LOACKER GRAN PASTICCERIA GR100 NOISETTE</t>
  </si>
  <si>
    <t>SPECIALI</t>
  </si>
  <si>
    <t>8054040020032</t>
  </si>
  <si>
    <t>MADO PASTICCERIA CREMA GR200 CARAMEL.SAL</t>
  </si>
  <si>
    <t>8054040020070</t>
  </si>
  <si>
    <t>MADO PASTICCERIA CREMA GR200 PISTACCHIO</t>
  </si>
  <si>
    <t>8054040020292</t>
  </si>
  <si>
    <t>MADO PASTICCERIA CREMA GR350 ARACHIDI</t>
  </si>
  <si>
    <t>8054040020360</t>
  </si>
  <si>
    <t>MADO PASTICCERIA CREMA GR350 CIOC.BIANCA</t>
  </si>
  <si>
    <t>8054040020445</t>
  </si>
  <si>
    <t>MADO PASTICCERIA CREMA GR350 NOCCIOLA</t>
  </si>
  <si>
    <t>8017619400031</t>
  </si>
  <si>
    <t>MELLIN FRUTTA POUCH GR 90 FRUTTA MISTA</t>
  </si>
  <si>
    <t>PRODOTTI PER L'INFANZIA</t>
  </si>
  <si>
    <t>FRUTTA DA BERE</t>
  </si>
  <si>
    <t>8017619400055</t>
  </si>
  <si>
    <t>MELLIN FRUTTA POUCH GR 90 MELA</t>
  </si>
  <si>
    <t>8017619400048</t>
  </si>
  <si>
    <t>MELLIN FRUTTA POUCH GR 90 MELA/FRAG/BAN.</t>
  </si>
  <si>
    <t>8017619400024</t>
  </si>
  <si>
    <t>MELLIN FRUTTA POUCH GR 90 PERA</t>
  </si>
  <si>
    <t>OMOGENEIZZATI</t>
  </si>
  <si>
    <t>7622300784744</t>
  </si>
  <si>
    <t>MILKA CAKE E CHOC GR 175</t>
  </si>
  <si>
    <t>7622210406354</t>
  </si>
  <si>
    <t>MILKA CHOCHO STICKS GR 112</t>
  </si>
  <si>
    <t>7622300270469</t>
  </si>
  <si>
    <t>MILKA CHOCO BISCUIT GR 150</t>
  </si>
  <si>
    <t>7622300503079</t>
  </si>
  <si>
    <t>MILKA CHOCO MOO GR 200</t>
  </si>
  <si>
    <t>7622210100917</t>
  </si>
  <si>
    <t>MILKA CHOCO PAUSE GR 260</t>
  </si>
  <si>
    <t>7622300292508</t>
  </si>
  <si>
    <t>MILKA CHOCO WAFER GR 180</t>
  </si>
  <si>
    <t>7622300292522</t>
  </si>
  <si>
    <t>MILKA CHOCOMINIS GR 185</t>
  </si>
  <si>
    <t>7622201401900</t>
  </si>
  <si>
    <t>MILKA COOKIE SENSATION OREO GR 156</t>
  </si>
  <si>
    <t>7622300786687</t>
  </si>
  <si>
    <t>MILKA COOKIE XL CHOCO GR 184</t>
  </si>
  <si>
    <t>7622300786700</t>
  </si>
  <si>
    <t>MILKA COOKIE XL NUT GR 184</t>
  </si>
  <si>
    <t>7622210453327</t>
  </si>
  <si>
    <t>MILKA COOKIEFILLED SENSATION GR 156</t>
  </si>
  <si>
    <t>7622201137052</t>
  </si>
  <si>
    <t>MILKA SACCHETTO GR 110 MINI COOKIES</t>
  </si>
  <si>
    <t>7622201492786</t>
  </si>
  <si>
    <t>MILKA SACCHETTO GR 110 MINI WAFER</t>
  </si>
  <si>
    <t>7622210635396</t>
  </si>
  <si>
    <t>MILKA SOFT CAKE BROWNIE GR 150</t>
  </si>
  <si>
    <t>7622210284495</t>
  </si>
  <si>
    <t>MILKA TAVOLETTE POCKET GR35 ORO</t>
  </si>
  <si>
    <t>8005299009538</t>
  </si>
  <si>
    <t>MIRASOLE RAVIOLI GR 200 ALLA CARNE</t>
  </si>
  <si>
    <t>8005299009552</t>
  </si>
  <si>
    <t>MIRASOLE RAVIOLI GR 200 RICOTTA SPINACI</t>
  </si>
  <si>
    <t>8005299009521</t>
  </si>
  <si>
    <t>MIRASOLE TORTELLINI  GR 200 ALLA CARNE</t>
  </si>
  <si>
    <t>8005299009545</t>
  </si>
  <si>
    <t>MIRASOLE TORTELLINI  GR 200 PROSC. CRUDO</t>
  </si>
  <si>
    <t>8002590084974</t>
  </si>
  <si>
    <t>MISURA BARRETTE SZ ZUC. GR120 CIOCCOLATO</t>
  </si>
  <si>
    <t>8002590084981</t>
  </si>
  <si>
    <t>MISURA BARRETTE SZ ZUC. GR120 FRUT.ROSSI</t>
  </si>
  <si>
    <t>8002590065607</t>
  </si>
  <si>
    <t>MISURA CIAMBELLINE FIBREXTRA GOCCE GR230</t>
  </si>
  <si>
    <t>8002590308001</t>
  </si>
  <si>
    <t>MISURA CIAMBELLINE INTEGR.GR 230 NO PALM</t>
  </si>
  <si>
    <t>8002590076887</t>
  </si>
  <si>
    <t>MISURA CORNETTO FIBREXTRA GR308 CIOCCO</t>
  </si>
  <si>
    <t>8002590076856</t>
  </si>
  <si>
    <t>MISURA CORNETTO FIBREXTRA GR308 MIELE</t>
  </si>
  <si>
    <t>8002590076863</t>
  </si>
  <si>
    <t>MISURA CORNETTO FIBREXTRA GR308 VIOLA</t>
  </si>
  <si>
    <t>8002590076818</t>
  </si>
  <si>
    <t>MISURA CORNETTO PRIVOLAT GR 298 CIOCCOLA</t>
  </si>
  <si>
    <t>8002590076795</t>
  </si>
  <si>
    <t>MISURA CORNETTO PRIVOLAT GR246 CLASSICO</t>
  </si>
  <si>
    <t>8002590076801</t>
  </si>
  <si>
    <t>MISURA CORNETTO PRIVOLAT GR298 ALBICOCCA</t>
  </si>
  <si>
    <t>8002590048785</t>
  </si>
  <si>
    <t>MISURA FROL. DOLCESENZA GR290 SC/CIOCCO</t>
  </si>
  <si>
    <t>8002590043353</t>
  </si>
  <si>
    <t>MISURA FROL. DOLCESENZA GR300 CEREALI</t>
  </si>
  <si>
    <t>8002590042646</t>
  </si>
  <si>
    <t>MISURA FROL. FIBREXTRA GR230 MUESLI</t>
  </si>
  <si>
    <t>8002590076412</t>
  </si>
  <si>
    <t>MISURA FROL. FIBREXTRA GR290 GOCCE CIOKO</t>
  </si>
  <si>
    <t>8002590043315</t>
  </si>
  <si>
    <t>MISURA FROL. FIBREXTRA GR330 INTEGRALI</t>
  </si>
  <si>
    <t>8002590077037</t>
  </si>
  <si>
    <t>MISURA FROL. MPK DOLCESENZA GR400 C/YOG</t>
  </si>
  <si>
    <t>8002590081867</t>
  </si>
  <si>
    <t>MISURA FROL. MPK FIBREXTRA GR280 G/CIOCO</t>
  </si>
  <si>
    <t>8002590081843</t>
  </si>
  <si>
    <t>MISURA FROL. MPK PRIVOLAT GR280 CER/CIOK</t>
  </si>
  <si>
    <t>8002590077044</t>
  </si>
  <si>
    <t>MISURA FROL. MPK PRIVOLAT GR400 MIELE</t>
  </si>
  <si>
    <t>8002590043414</t>
  </si>
  <si>
    <t>MISURA FROL. PRIVOLAT GR290 CACAO</t>
  </si>
  <si>
    <t>8002590043391</t>
  </si>
  <si>
    <t>MISURA FROL. PRIVOLAT GR290 G/CIOCCOLATO</t>
  </si>
  <si>
    <t>8002590092252</t>
  </si>
  <si>
    <t>MISURA NR BISCOTTI GR260 CACAO/NOCCIOLA</t>
  </si>
  <si>
    <t>8002590092245</t>
  </si>
  <si>
    <t>MISURA NR BISCOTTI GR260 DATTERO/AVENA</t>
  </si>
  <si>
    <t>8002590308025</t>
  </si>
  <si>
    <t>MISURA PLUMCAKE YOGURT NO PALMA GR 190</t>
  </si>
  <si>
    <t>8002590084950</t>
  </si>
  <si>
    <t>MISURA PROTEIN BARRETTE GR120 CIOCCOLATO</t>
  </si>
  <si>
    <t>8002590084967</t>
  </si>
  <si>
    <t>MISURA PROTEIN BARRETTE GR120 FRUT.ROSSI</t>
  </si>
  <si>
    <t>8002590091187</t>
  </si>
  <si>
    <t>MISURA SFOGLIE MULTICEREALI GR170</t>
  </si>
  <si>
    <t>8002590091200</t>
  </si>
  <si>
    <t>MISURA SFOGLIE PROTEIN GR170 SEMI</t>
  </si>
  <si>
    <t>8002590022860</t>
  </si>
  <si>
    <t>MISURA TORTINA GR 290 CILIEGIA E MIRTILL</t>
  </si>
  <si>
    <t>8002590060961</t>
  </si>
  <si>
    <t>MISURA TORTINE PRIVOLAT CIOCCOLATO GR240</t>
  </si>
  <si>
    <t>8009355002983</t>
  </si>
  <si>
    <t>MOL. VIGEVANO FARINA PIZZA VESUVIO GR500</t>
  </si>
  <si>
    <t>8003185004421</t>
  </si>
  <si>
    <t>MONARI GLASSA ACETO BALSAM MODENA GR300</t>
  </si>
  <si>
    <t>8000250931019</t>
  </si>
  <si>
    <t>MONTANA CARNE LESSATA GR 70 X 3</t>
  </si>
  <si>
    <t>8001040100318</t>
  </si>
  <si>
    <t>MONTEFIORE BISCOTTO GR. 800</t>
  </si>
  <si>
    <t>8005110191015</t>
  </si>
  <si>
    <t>MUTTI PASSATA POMODORO GR 700 C/BASILICO</t>
  </si>
  <si>
    <t>8005110000430</t>
  </si>
  <si>
    <t>MUTTI POLPA DI DATTERINI GR 300 X 3</t>
  </si>
  <si>
    <t>8005110060007</t>
  </si>
  <si>
    <t>MUTTI POMODORI PELATI GR 400</t>
  </si>
  <si>
    <t>7613035361201</t>
  </si>
  <si>
    <t>NESQUIK CEREALI GR 400 LION FLASH  2.95</t>
  </si>
  <si>
    <t>8000550502803</t>
  </si>
  <si>
    <t>NESQUIK PLUS BARATTOLO GR 250</t>
  </si>
  <si>
    <t>8000550502827</t>
  </si>
  <si>
    <t>NESQUIK PLUS BARATTOLO GR 500</t>
  </si>
  <si>
    <t>7613035619425</t>
  </si>
  <si>
    <t>NESTLE CEREALI GR 300 GRANOLA CIOCCOLATO</t>
  </si>
  <si>
    <t>5900020043832</t>
  </si>
  <si>
    <t>NESTLE FITNESS BARRETTE X4 GR80 COCOA PR</t>
  </si>
  <si>
    <t>5900020044129</t>
  </si>
  <si>
    <t>NESTLE FITNESS BARRETTE X4 GR80 HONEY FL</t>
  </si>
  <si>
    <t>5900020024923</t>
  </si>
  <si>
    <t>NESTLE FITNESS BARRETTE X4 GR94 CARAMEL</t>
  </si>
  <si>
    <t>5900020024121</t>
  </si>
  <si>
    <t>NESTLE FITNESS BARRETTE X4 GR94 COOKIES</t>
  </si>
  <si>
    <t>3387390320008</t>
  </si>
  <si>
    <t>NESTLE FITNESS BARRETTE X6 GR141 CHOCO</t>
  </si>
  <si>
    <t>3387390326284</t>
  </si>
  <si>
    <t>NESTLE FITNESS BARRETTE X6 GR141 CLASSIC</t>
  </si>
  <si>
    <t>3387390331974</t>
  </si>
  <si>
    <t>NESTLE FITNESS CEREALI GR 375</t>
  </si>
  <si>
    <t>3387390325911</t>
  </si>
  <si>
    <t>NESTLE FITNESS CEREALI GR 625 MAXI PACK</t>
  </si>
  <si>
    <t>STICK</t>
  </si>
  <si>
    <t>3800020491478</t>
  </si>
  <si>
    <t>NESTLE KIT KAT TAV GR 99 DOUBLE CHOCOLAT</t>
  </si>
  <si>
    <t>3800020491461</t>
  </si>
  <si>
    <t>NESTLE KIT KAT TAV GR 99 HAZELNUT</t>
  </si>
  <si>
    <t>3800020491508</t>
  </si>
  <si>
    <t>NESTLE KIT KAT TAV GR 99 SALTED CARAMEL</t>
  </si>
  <si>
    <t>7613038315706</t>
  </si>
  <si>
    <t>NESTLE LION SINGOLO GR 42</t>
  </si>
  <si>
    <t>5900020017437</t>
  </si>
  <si>
    <t>NESTLE NESQUIK BAR. MAXI CHOCO GR 25X6</t>
  </si>
  <si>
    <t>8000300215397</t>
  </si>
  <si>
    <t>NESTLE ORZORO SOLUBILE CACAO GR 180</t>
  </si>
  <si>
    <t>0000040345192</t>
  </si>
  <si>
    <t>NESTLE SMARTIES SINGOLO GR 38</t>
  </si>
  <si>
    <t>8001040093634</t>
  </si>
  <si>
    <t>NIPIOL OMOFRUTTA GR 80 X 2 FRUTTA MISTA</t>
  </si>
  <si>
    <t>8001040093696</t>
  </si>
  <si>
    <t>NIPIOL OMOFRUTTA GR 80 X 2 MELA</t>
  </si>
  <si>
    <t>8001040093719</t>
  </si>
  <si>
    <t>NIPIOL OMOFRUTTA GR 80 X 2 PERA</t>
  </si>
  <si>
    <t>8008245004458</t>
  </si>
  <si>
    <t>NUTKAO FANTASIA DI CACAO GR 750 BICOLORE</t>
  </si>
  <si>
    <t>8008245004465</t>
  </si>
  <si>
    <t>NUTKAO FANTASIA DI CACAO GR 750 CACAO</t>
  </si>
  <si>
    <t>8008245004526</t>
  </si>
  <si>
    <t>NUTKAO VASO CREMA GR 350 CACAO SZ LATTE</t>
  </si>
  <si>
    <t>8014259753411</t>
  </si>
  <si>
    <t>O SOLE PEPERONI ARROSTITI 480 GR VETRO</t>
  </si>
  <si>
    <t>8014259000362</t>
  </si>
  <si>
    <t>O SOLE PESCHE VASO ORCIO GR 560</t>
  </si>
  <si>
    <t>8014259001956</t>
  </si>
  <si>
    <t>O SOLE SUGO PRONTO GR 350 AL BASILICO</t>
  </si>
  <si>
    <t>8014259001925</t>
  </si>
  <si>
    <t>O SOLE SUGO PRONTO GR 350 ALLA BOLOGNESE</t>
  </si>
  <si>
    <t>8014259001949</t>
  </si>
  <si>
    <t>O SOLE SUGO PRONTO GR 350 ALL'AMATRICIAN</t>
  </si>
  <si>
    <t>8014259001932</t>
  </si>
  <si>
    <t>O SOLE SUGO PRONTO GR 350 ALL'ARRABBIATA</t>
  </si>
  <si>
    <t>8041790504950</t>
  </si>
  <si>
    <t>PAI PATATINE GR 200 TRASPARENTI</t>
  </si>
  <si>
    <t>8002580008492</t>
  </si>
  <si>
    <t>PARMALAT PANNA CHEF SPRAY ML 250</t>
  </si>
  <si>
    <t>3256540000049</t>
  </si>
  <si>
    <t>PASQUIER PANINI AL LATTE GR 280</t>
  </si>
  <si>
    <t>8058951350004</t>
  </si>
  <si>
    <t>PAST.BOLOGNESE TORTELLINI GR250 PR.CRUDO</t>
  </si>
  <si>
    <t>8058951350226</t>
  </si>
  <si>
    <t>PAST.BOLOGNESE TORTELLINI GR500 PR.CRUDO</t>
  </si>
  <si>
    <t>ASTUCCIO</t>
  </si>
  <si>
    <t>0000080737018</t>
  </si>
  <si>
    <t>PERFETTI GOLIA ACTIV PLUS NEW  AST</t>
  </si>
  <si>
    <t>0000080712749</t>
  </si>
  <si>
    <t>PERFETTI GOLIA ACTIV PLUS S/Z STICK</t>
  </si>
  <si>
    <t>8003440122068</t>
  </si>
  <si>
    <t>PERFETTI GOLIA BUSTA GR 160 BIANCA</t>
  </si>
  <si>
    <t>8003440122075</t>
  </si>
  <si>
    <t>PERFETTI GOLIA BUSTA GR 160 FARFALLINA</t>
  </si>
  <si>
    <t>8003440122051</t>
  </si>
  <si>
    <t>PERFETTI GOLIA BUSTA GR 160 GRAN GOLIA</t>
  </si>
  <si>
    <t>0000087108019</t>
  </si>
  <si>
    <t>PERFETTI MENTOS MENTA STICK</t>
  </si>
  <si>
    <t>0000080085430</t>
  </si>
  <si>
    <t>PERFETTI VIGORSOL AIR ACTION STICK GR.30</t>
  </si>
  <si>
    <t>0000080679219</t>
  </si>
  <si>
    <t>PERFETTI VIVIDENT XYLIT GREEN MINT</t>
  </si>
  <si>
    <t>8003440200742</t>
  </si>
  <si>
    <t>PERFETTI VIVIDENT XYLIT SPEARMINT</t>
  </si>
  <si>
    <t>8000300438871</t>
  </si>
  <si>
    <t>PERUGINA TARTUFO FOND DELICATO GR 200</t>
  </si>
  <si>
    <t>8000300438857</t>
  </si>
  <si>
    <t>PERUGINA TARTUFO FONDENTE GR 200</t>
  </si>
  <si>
    <t>8001040418345</t>
  </si>
  <si>
    <t>PLASMON BISCOTTO GR 320</t>
  </si>
  <si>
    <t>8001040418390</t>
  </si>
  <si>
    <t>PLASMON BISCOTTO GR 720 (VALIGETTA X 4)</t>
  </si>
  <si>
    <t>8001040412695</t>
  </si>
  <si>
    <t>PLASMON FRUTTA POUCH GR100 MELA</t>
  </si>
  <si>
    <t>8001040412701</t>
  </si>
  <si>
    <t>PLASMON FRUTTA POUCH GR100 MELA/PERA/BAN</t>
  </si>
  <si>
    <t>8001040412718</t>
  </si>
  <si>
    <t>PLASMON FRUTTA POUCH GR100 PERA</t>
  </si>
  <si>
    <t>8001040011034</t>
  </si>
  <si>
    <t>PLASMON OMOCARNE GR 80 X 2 AGNELLO</t>
  </si>
  <si>
    <t>8001040016534</t>
  </si>
  <si>
    <t>PLASMON OMOCARNE GR 80 X 2 MANZO</t>
  </si>
  <si>
    <t>8001040016541</t>
  </si>
  <si>
    <t>PLASMON OMOCARNE GR 80 X 2 POLLO</t>
  </si>
  <si>
    <t>8001040089309</t>
  </si>
  <si>
    <t>PLASMON OMOCARNE GR 80 X 2 PROSCIUTTO</t>
  </si>
  <si>
    <t>8001040016558</t>
  </si>
  <si>
    <t>PLASMON OMOCARNE GR 80 X 2 VITELLO</t>
  </si>
  <si>
    <t>8001010050582</t>
  </si>
  <si>
    <t>PONTI ACETO BALSAMICO MODENA SPRAY ML250</t>
  </si>
  <si>
    <t>8001010038801</t>
  </si>
  <si>
    <t>PONTI ACETO DI MELE ML 500 100 ITALIANE</t>
  </si>
  <si>
    <t>0000080682059</t>
  </si>
  <si>
    <t>PONTI DOLCEAGRO DELICATO ML 500</t>
  </si>
  <si>
    <t>5053990124961</t>
  </si>
  <si>
    <t>PRINGLES GR 70 ORIGINAL</t>
  </si>
  <si>
    <t>5053990161638</t>
  </si>
  <si>
    <t>PRINGLES GR 70 PAPRIKA</t>
  </si>
  <si>
    <t>7610700019955</t>
  </si>
  <si>
    <t>RICOLA BUSTA GR 68 ECHINACEA MIELE/LIMON</t>
  </si>
  <si>
    <t>7610700601334</t>
  </si>
  <si>
    <t>RICOLA BUSTA GR 70 ERBE BALSAMICHE</t>
  </si>
  <si>
    <t>7610700601433</t>
  </si>
  <si>
    <t>RICOLA BUSTA GR 70 EUCALIPTOLO</t>
  </si>
  <si>
    <t>7610700601303</t>
  </si>
  <si>
    <t>RICOLA BUSTA GR 70 FIORI DI SAMBUCO</t>
  </si>
  <si>
    <t>7610700601327</t>
  </si>
  <si>
    <t>RICOLA BUSTA GR 70 MELISSA LIMONCELLA</t>
  </si>
  <si>
    <t>7610700003527</t>
  </si>
  <si>
    <t>RICOLA BUSTA GR 70 MENTA FORTE AZ.GLACIA</t>
  </si>
  <si>
    <t>8004030070004</t>
  </si>
  <si>
    <t>RIO MARE PATE GR 100 SALMONE ROSA</t>
  </si>
  <si>
    <t>8004030069008</t>
  </si>
  <si>
    <t>RIO MARE PATE GR 100 TONNO</t>
  </si>
  <si>
    <t>8004030560048</t>
  </si>
  <si>
    <t>RIO MARE PATE GR 100 TONNO E MAIONESE</t>
  </si>
  <si>
    <t>8004030622012</t>
  </si>
  <si>
    <t>RIO MARE SGOMBRI GRIGLIATI EXTRA GR 120</t>
  </si>
  <si>
    <t>8004030622135</t>
  </si>
  <si>
    <t>RIO MARE SGOMBRI GRIGLIATI HOT GR 120</t>
  </si>
  <si>
    <t>8004030622005</t>
  </si>
  <si>
    <t>RIO MARE SGOMBRI GRIGLIATI NAT. GR 120</t>
  </si>
  <si>
    <t>8004030622043</t>
  </si>
  <si>
    <t>RIO MARE SGOMBRI GRIGLIATI OLIVE GR 120</t>
  </si>
  <si>
    <t>8003490044785</t>
  </si>
  <si>
    <t>ROBERTO GRANPIADA CON OLIO EVO GR 330</t>
  </si>
  <si>
    <t>8003490036308</t>
  </si>
  <si>
    <t>ROBERTO MAXI HAMBURGER X4 GR300 C/SEMI</t>
  </si>
  <si>
    <t>8003490033406</t>
  </si>
  <si>
    <t>ROBERTO PANE BRUSCHETTA GR 400</t>
  </si>
  <si>
    <t>PANE CON OLIO DI OLIVA</t>
  </si>
  <si>
    <t>8003490032683</t>
  </si>
  <si>
    <t>ROBERTO PANE TRAMEZZINO GR 250</t>
  </si>
  <si>
    <t>8003490036100</t>
  </si>
  <si>
    <t>ROBERTO PANINI PER HAMBURGER GR 300</t>
  </si>
  <si>
    <t>8008343880282</t>
  </si>
  <si>
    <t>RUMMO PASTA S/GLUT. GR400 1/2PENNE RIG.</t>
  </si>
  <si>
    <t>8008343880480</t>
  </si>
  <si>
    <t>RUMMO PASTA S/GLUTINE GR 400 FUSILLI N48</t>
  </si>
  <si>
    <t>8008343880510</t>
  </si>
  <si>
    <t>RUMMO PASTA S/GLUTINE GR 400 MEZZI RIGAT</t>
  </si>
  <si>
    <t>8008343880664</t>
  </si>
  <si>
    <t>RUMMO PASTA S/GLUTINE GR 400 PENNE RIGAT</t>
  </si>
  <si>
    <t>8008343880039</t>
  </si>
  <si>
    <t>RUMMO PASTA S/GLUTINE GR 400 SPAGHETTI 3</t>
  </si>
  <si>
    <t>8008343880220</t>
  </si>
  <si>
    <t>RUMMO PASTA S/GLUTINE GR400 STELLINE N22</t>
  </si>
  <si>
    <t>8008343201520</t>
  </si>
  <si>
    <t>RUMMO PASTA SP. GR 500 1/2 PACCHERI RIG</t>
  </si>
  <si>
    <t>8008343201414</t>
  </si>
  <si>
    <t>RUMMO PASTA SP. GR 500 CALAMARATA N.141</t>
  </si>
  <si>
    <t>8008343201476</t>
  </si>
  <si>
    <t>RUMMO PASTA SP. GR 500 CONCHIGLIONI RIG.</t>
  </si>
  <si>
    <t>8008343201551</t>
  </si>
  <si>
    <t>RUMMO PASTA SP. GR 500 FUSILLOTTI N155</t>
  </si>
  <si>
    <t>8008343200875</t>
  </si>
  <si>
    <t>RUMMO PASTA SP. GR 500 ORECCHIETTE N 87</t>
  </si>
  <si>
    <t>8008343201117</t>
  </si>
  <si>
    <t>RUMMO PASTA SP. GR 500 PACCHERI N.111</t>
  </si>
  <si>
    <t>8008343201506</t>
  </si>
  <si>
    <t>RUMMO PASTA SP. GR 500 PACCHERI RIGATI</t>
  </si>
  <si>
    <t>8008343201681</t>
  </si>
  <si>
    <t>RUMMO PASTA SP. GR 500 PACCHEROTTI LISCI</t>
  </si>
  <si>
    <t>8008343200813</t>
  </si>
  <si>
    <t>RUMMO PASTA SP. GR 500 TRIPOLINE N81</t>
  </si>
  <si>
    <t>8000090600137</t>
  </si>
  <si>
    <t>SAIWA CIPSTER ASTUCCIO GR 65</t>
  </si>
  <si>
    <t>4009267003089</t>
  </si>
  <si>
    <t>SAIWA FONZIES GR 100</t>
  </si>
  <si>
    <t>4009267003409</t>
  </si>
  <si>
    <t>SAIWA FONZIES GR 40 STRIPES</t>
  </si>
  <si>
    <t>7622300491161</t>
  </si>
  <si>
    <t>SAIWA OREO BANADAS BIANCO GR 246</t>
  </si>
  <si>
    <t>7622300491215</t>
  </si>
  <si>
    <t>SAIWA OREO BANADAS CHOCO GR 246</t>
  </si>
  <si>
    <t>7622300152826</t>
  </si>
  <si>
    <t>SAIWA OREO GR 176</t>
  </si>
  <si>
    <t>5000396020687</t>
  </si>
  <si>
    <t>SAIWA OREO MINI COOKIES GR 115</t>
  </si>
  <si>
    <t>7622300165628</t>
  </si>
  <si>
    <t>SAIWA OREO MINI GR 40 X 4</t>
  </si>
  <si>
    <t>7622300336738</t>
  </si>
  <si>
    <t>SAIWA OREO TUBO GR 154</t>
  </si>
  <si>
    <t>7622210836687</t>
  </si>
  <si>
    <t>SAIWA OREO TUBO GR 154 BROWNIE</t>
  </si>
  <si>
    <t>7622210584519</t>
  </si>
  <si>
    <t>SAIWA OREO TUBO GR 154 GOLDEN VANIGLIA</t>
  </si>
  <si>
    <t>7622010002237</t>
  </si>
  <si>
    <t>SAIWA OREO TUBO GR 157 DOUBLE</t>
  </si>
  <si>
    <t>5000396021189</t>
  </si>
  <si>
    <t>SAIWA RITZ ASTUCCIO  200 GR</t>
  </si>
  <si>
    <t>7622210603937</t>
  </si>
  <si>
    <t>SAIWA TUC GR 100 MINIBITES ORIGINAL</t>
  </si>
  <si>
    <t>7622300695439</t>
  </si>
  <si>
    <t>SAIWA VITASNELLA CEREAL YO CACAO GR 253</t>
  </si>
  <si>
    <t>7622210089885</t>
  </si>
  <si>
    <t>SAIWA VITASNELLA CEREAL YO F.ROSSI GR253</t>
  </si>
  <si>
    <t>8000090600472</t>
  </si>
  <si>
    <t>SAIWA VITASNELLA CEREAL YO GR 253</t>
  </si>
  <si>
    <t>0000000374001</t>
  </si>
  <si>
    <t>SAN CARLO CROSTINI GR 75 CLASSICI 374001</t>
  </si>
  <si>
    <t>0000000374004</t>
  </si>
  <si>
    <t>SAN CARLO CROSTINI GR 75 POMODORO 374004</t>
  </si>
  <si>
    <t>0000000374003</t>
  </si>
  <si>
    <t>SAN CARLO CROSTINI GR 75 VIVACE 374003</t>
  </si>
  <si>
    <t>8003130143618</t>
  </si>
  <si>
    <t>SAN CARLO MPK X6 GR150 ANT. RICETTA 1936</t>
  </si>
  <si>
    <t>8003130110887</t>
  </si>
  <si>
    <t>SAN CARLO PATATINA GR 300 CLASSICA</t>
  </si>
  <si>
    <t>8000810101982</t>
  </si>
  <si>
    <t>SANTAROSA CONFETTURA GR 350 FR. DI BOSCO</t>
  </si>
  <si>
    <t>8000810101968</t>
  </si>
  <si>
    <t>SANTAROSA CONFETTURA GR 350 MIRTILLI SEL</t>
  </si>
  <si>
    <t>8001080024872</t>
  </si>
  <si>
    <t>SANTAROSA CONFETTURA GR 600 ALBICOCCA</t>
  </si>
  <si>
    <t>8001080024926</t>
  </si>
  <si>
    <t>SANTAROSA CONFETTURA GR 600 AMARENE</t>
  </si>
  <si>
    <t>8001080024889</t>
  </si>
  <si>
    <t>SANTAROSA CONFETTURA GR 600 CILIEGIE</t>
  </si>
  <si>
    <t>8006040660091</t>
  </si>
  <si>
    <t>SANTAROSA CONFETTURA GR 600 F. BOSCO</t>
  </si>
  <si>
    <t>8001080024896</t>
  </si>
  <si>
    <t>SANTAROSA CONFETTURA GR 600 FRAGOLA</t>
  </si>
  <si>
    <t>8001080024902</t>
  </si>
  <si>
    <t>SANTAROSA CONFETTURA GR 600 PESCHE</t>
  </si>
  <si>
    <t>8001080024919</t>
  </si>
  <si>
    <t>SANTAROSA CONFETTURA GR 600 PRUGNA</t>
  </si>
  <si>
    <t>8008698004753</t>
  </si>
  <si>
    <t>SCHAR GLUTEN FREE PAN GRATI GR 300</t>
  </si>
  <si>
    <t>8008698002599</t>
  </si>
  <si>
    <t>SCHAR GLUTEN FREE PANE CASARECCIO GR 240</t>
  </si>
  <si>
    <t>8008698011683</t>
  </si>
  <si>
    <t>SCHAR GLUTEN FREE WRAPS GR 160</t>
  </si>
  <si>
    <t>8008698029060</t>
  </si>
  <si>
    <t>SCHAR GLUTEN FREE XL SANDWICH GR 280</t>
  </si>
  <si>
    <t>8008698027400</t>
  </si>
  <si>
    <t>SCHAR PANE CLASSICO GR330 MASTRO PANETT.</t>
  </si>
  <si>
    <t>8001860181665</t>
  </si>
  <si>
    <t>SCOTTI ORO INSALATE COUS COUS GR800 AST.</t>
  </si>
  <si>
    <t>8001860258633</t>
  </si>
  <si>
    <t>8001860010019</t>
  </si>
  <si>
    <t>SCOTTI RISO CARNAROLI KG 1</t>
  </si>
  <si>
    <t>8001860920110</t>
  </si>
  <si>
    <t>SCOTTI RISO ORO CLASSICO KG 1</t>
  </si>
  <si>
    <t>ORO</t>
  </si>
  <si>
    <t>8006280010816</t>
  </si>
  <si>
    <t>SELECT GR 400 ASTUCCIO LENTICCHIE GIGANT</t>
  </si>
  <si>
    <t>8006280010823</t>
  </si>
  <si>
    <t>SELECT GR 400 ASTUCCIO LENTICCHIE MEDIE</t>
  </si>
  <si>
    <t>8006280010830</t>
  </si>
  <si>
    <t>SELECT GR 400 ASTUCCIO LENTICCHIE MIGNON</t>
  </si>
  <si>
    <t>8006280010847</t>
  </si>
  <si>
    <t>SELECT GR 400 ASTUCCIO LENTICCHIE ROSSE</t>
  </si>
  <si>
    <t>8006280030463</t>
  </si>
  <si>
    <t>SELECT GR 800 CELLO CECI MEDI</t>
  </si>
  <si>
    <t>8006280021225</t>
  </si>
  <si>
    <t>SELECT GR 800 CELLO FAGIOLI BORLOTTI</t>
  </si>
  <si>
    <t>8006280021249</t>
  </si>
  <si>
    <t>SELECT GR 800 CELLO FAGIOLI TONDINI</t>
  </si>
  <si>
    <t>8006280010908</t>
  </si>
  <si>
    <t>SELECT GR 800 CELLO LENTICCHIE MEDIE</t>
  </si>
  <si>
    <t>8006280010915</t>
  </si>
  <si>
    <t>SELECT GR 800 CELLO LENTICCHIE MIGNON</t>
  </si>
  <si>
    <t>8006280010922</t>
  </si>
  <si>
    <t>SELECT GR 800 CELLO LENTICCHIE ROSSE</t>
  </si>
  <si>
    <t>8006280060019</t>
  </si>
  <si>
    <t>SELECT POP CORN GR 250 ASTUCCIO</t>
  </si>
  <si>
    <t>8001070420141</t>
  </si>
  <si>
    <t>SIMMENTHAL SPUNTI AL PROSCIUTTO GR 84 X2</t>
  </si>
  <si>
    <t>8004030922228</t>
  </si>
  <si>
    <t>SIMMENTHAL SPUNTI AL SALMONE GR 84 X2</t>
  </si>
  <si>
    <t>8001070420097</t>
  </si>
  <si>
    <t>SIMMENTHAL SPUNTI AL TONNO GR 84 X 2</t>
  </si>
  <si>
    <t>SIMMENTHAL TRIPPA AL SUGO GR 420</t>
  </si>
  <si>
    <t>8056364417680</t>
  </si>
  <si>
    <t>SODANO BURRO DI ARACHIDI GR 300</t>
  </si>
  <si>
    <t>8056364415532</t>
  </si>
  <si>
    <t>SODANO BURRO DI ARACHIDI GR 300 CRUNCHY</t>
  </si>
  <si>
    <t>8056364411114</t>
  </si>
  <si>
    <t>SODANO CREMA PEANUT GR 280 CHOC</t>
  </si>
  <si>
    <t>8056364415631</t>
  </si>
  <si>
    <t>SODANO CREMA PEANUT GR 280 DARK</t>
  </si>
  <si>
    <t>8056364411480</t>
  </si>
  <si>
    <t>SODANO CREMA PEANUT GR 280 SALTY</t>
  </si>
  <si>
    <t>8013399161537</t>
  </si>
  <si>
    <t>SPERLARI CLUB GR 200 BUSTA FORTE</t>
  </si>
  <si>
    <t>8004190051035</t>
  </si>
  <si>
    <t>SPERLARI CLUB GR 200 BUSTA MENT/EUCAL</t>
  </si>
  <si>
    <t>8004190055125</t>
  </si>
  <si>
    <t>SPERLARI CLUB GR 200 BUSTA POLARIS</t>
  </si>
  <si>
    <t>8008380001732</t>
  </si>
  <si>
    <t>SPERLARI GALATINE BUSTA GR 125 LATTE</t>
  </si>
  <si>
    <t>8013399146053</t>
  </si>
  <si>
    <t>SPERLARI GELEE DUETTO GR 175 FR.ROSSI</t>
  </si>
  <si>
    <t>8013399202056</t>
  </si>
  <si>
    <t>SPERLARI GR 150 BUSTA CAFFE LAVAZZA</t>
  </si>
  <si>
    <t>8013399202070</t>
  </si>
  <si>
    <t>SPERLARI GR 150 BUSTA MENTA E LIQUIRIZIA</t>
  </si>
  <si>
    <t>8004190053961</t>
  </si>
  <si>
    <t>SPERLARI GR 200 BUSTA ANICE</t>
  </si>
  <si>
    <t>8013399202247</t>
  </si>
  <si>
    <t>SPERLARI GRAN GELEE DUETTO GR 150</t>
  </si>
  <si>
    <t>8004190053015</t>
  </si>
  <si>
    <t>SPERLARI GRAN GELEES GR 175 FR. SOLE</t>
  </si>
  <si>
    <t>8000050227473</t>
  </si>
  <si>
    <t>STAR GRAN RAGU GR 180X2 CLASSICO BOXX24</t>
  </si>
  <si>
    <t>8000050446102</t>
  </si>
  <si>
    <t>STAR SOGNIDORO CAMOMILLA SOLUBILE FL16+4</t>
  </si>
  <si>
    <t>8000050448502</t>
  </si>
  <si>
    <t>STAR SOGNIDORO TIS. DIGESTIVA 20FL GR40</t>
  </si>
  <si>
    <t>TISANA</t>
  </si>
  <si>
    <t>8000050448601</t>
  </si>
  <si>
    <t>STAR SOGNIDORO TIS. DRENANTE 20FL GR40</t>
  </si>
  <si>
    <t>8000050015162</t>
  </si>
  <si>
    <t>STAR SOGNIDORO TIS. FINOCCHIO 20FL GR40</t>
  </si>
  <si>
    <t>8000050457405</t>
  </si>
  <si>
    <t>STAR SOGNIDORO TIS. REGOLARITA 20FL GR40</t>
  </si>
  <si>
    <t>8000050448700</t>
  </si>
  <si>
    <t>STAR SOGNIDORO TIS. RILASSANTE 20FL GR40</t>
  </si>
  <si>
    <t>8000050457306</t>
  </si>
  <si>
    <t>STAR SOGNIDORO TIS. SNELLENTE 20FL GR40</t>
  </si>
  <si>
    <t>0070177010775</t>
  </si>
  <si>
    <t>TWININGS TE NERO 25FF ENGLISH BREAKFAST</t>
  </si>
  <si>
    <t>0070177086664</t>
  </si>
  <si>
    <t>TWININGS TE VERDE 25FF PURE GREEN TEA</t>
  </si>
  <si>
    <t>0000080444916</t>
  </si>
  <si>
    <t>VALSOIA CREMA NOCCIOLE E CACAO GR200</t>
  </si>
  <si>
    <t>8007351000255</t>
  </si>
  <si>
    <t>VASTAPI MIELE MILLEFIORI GR 250 V.PL</t>
  </si>
  <si>
    <t>8007351000309</t>
  </si>
  <si>
    <t>VASTAPI MIELE MILLEFIORI GR 500 V.PL</t>
  </si>
  <si>
    <t>8013306753015</t>
  </si>
  <si>
    <t>VENTURA PRUGNE SARATOGA GR 250 DENOC.</t>
  </si>
  <si>
    <t>PRUGNE</t>
  </si>
  <si>
    <t>8000350009168</t>
  </si>
  <si>
    <t>VICENZI GRISBI GR 112 KIT KAT</t>
  </si>
  <si>
    <t>8000350007973</t>
  </si>
  <si>
    <t>VICENZI GRISBI GR 135 CAFFE'</t>
  </si>
  <si>
    <t>8000350007911</t>
  </si>
  <si>
    <t>VICENZI GRISBI GR 135 CIOCCOLATO</t>
  </si>
  <si>
    <t>8000350007942</t>
  </si>
  <si>
    <t>VICENZI GRISBI GR 135 COCCO</t>
  </si>
  <si>
    <t>8000350007935</t>
  </si>
  <si>
    <t>VICENZI GRISBI GR 135 LIMONE</t>
  </si>
  <si>
    <t>8000350007928</t>
  </si>
  <si>
    <t>VICENZI GRISBI GR 135 NOCCIOLA</t>
  </si>
  <si>
    <t>8000350007959</t>
  </si>
  <si>
    <t>VICENZI GRISBI GR 135 PISTACCHIO</t>
  </si>
  <si>
    <t>8000350007010</t>
  </si>
  <si>
    <t>VICENZI GRISBI GR 150 PISTACCHIO</t>
  </si>
  <si>
    <t>8010146001108</t>
  </si>
  <si>
    <t>VITTORIA FILETTI DI ACCIUGHE GR 80</t>
  </si>
  <si>
    <t>8004735124217</t>
  </si>
  <si>
    <t>ZAINI GOCCE DI CIOCCOLATO GR140 BIANCHE</t>
  </si>
  <si>
    <t>8004735124200</t>
  </si>
  <si>
    <t>ZAINI GOCCE DI CIOCCOLATO GR160 FONDENTI</t>
  </si>
  <si>
    <t>8004800005267</t>
  </si>
  <si>
    <t>LAGO ROLL BREAK GR 80 NOCCIOLA</t>
  </si>
  <si>
    <t>8008731003149</t>
  </si>
  <si>
    <t>QUASAR PANNO BAGNO MICROFIBRA</t>
  </si>
  <si>
    <t>8008835004905</t>
  </si>
  <si>
    <t>PARMACOTTO ACCATTATEVILLO PR.COTTO 100G</t>
  </si>
  <si>
    <t>8008835004912</t>
  </si>
  <si>
    <t>PARMACOTTO ACCATTATEVILLO PR.CRUDO 100G</t>
  </si>
  <si>
    <t>8008835004936</t>
  </si>
  <si>
    <t>PARMACOTTO ACCATTATEVILLO PETTO TAC 100G</t>
  </si>
  <si>
    <t>7622202257759</t>
  </si>
  <si>
    <t>MILKA TAVOLETTA MAX GR 250 LATTE ALPINO</t>
  </si>
  <si>
    <t>7622210718693</t>
  </si>
  <si>
    <t>MILKA BARRETTA ZACK GR37 OREO</t>
  </si>
  <si>
    <t>8007660236628</t>
  </si>
  <si>
    <t>BERETTA STICK DI SPECK GR70</t>
  </si>
  <si>
    <t>8001990011900</t>
  </si>
  <si>
    <t>GENERAL 5IN1 60LAV ML2400 FRESCH+IGIEN</t>
  </si>
  <si>
    <t>8008440729170</t>
  </si>
  <si>
    <t>NASTRO AZZURRO BIRRA CL 33 X 3 EXPO X88</t>
  </si>
  <si>
    <t>8006870014262</t>
  </si>
  <si>
    <t>VDO CORTE DEI ROVI SPUMANTE MILLES. CL75</t>
  </si>
  <si>
    <t>8718951738997</t>
  </si>
  <si>
    <t>GENERAL POLVERE 5IN1 54LAV KG2,97 UNIV*</t>
  </si>
  <si>
    <t>CHANTECLAIR AMMORB LT1.14 MUSCHIO BIANCO</t>
  </si>
  <si>
    <t>0810170060427</t>
  </si>
  <si>
    <t>8720181859465</t>
  </si>
  <si>
    <t>COCCOLINO AMMOR. ML1827 SANDALO/CAPRIFOG</t>
  </si>
  <si>
    <t>8720181859403</t>
  </si>
  <si>
    <t>COCCOLINO AMMOR. ML1827 ARIA DI PRIMAVER</t>
  </si>
  <si>
    <t>8720181859441</t>
  </si>
  <si>
    <t>COCCOLINO AMMOR. ML1827 FIORI TIARE/F.RO</t>
  </si>
  <si>
    <t>8720181859458</t>
  </si>
  <si>
    <t>COCCOLINO AMMOR. ML1827 ORCHIDEA/MIRTILL</t>
  </si>
  <si>
    <t>8720181859953</t>
  </si>
  <si>
    <t>COCCOLINO AMMOR. ML952 SANDALO/CAPRIFOGL</t>
  </si>
  <si>
    <t>8720181859984</t>
  </si>
  <si>
    <t>COCCOLINO AMMOR. ML952 DELICATO, SOFFICE</t>
  </si>
  <si>
    <t>8720181859939</t>
  </si>
  <si>
    <t>COCCOLINO AMMOR. ML952 FIORI TIARE/F.ROS</t>
  </si>
  <si>
    <t>8011690481262</t>
  </si>
  <si>
    <t>FATIGATI PANNO GIALLO SCIAMEX PROF 36X40</t>
  </si>
  <si>
    <t>BLU FORMAGGIO MAASDAMMER FORMA KG 12</t>
  </si>
  <si>
    <t>PLAC GRANA PADANO FORME 17 MESI CR 106</t>
  </si>
  <si>
    <t>AMBROSI GRANA PADANO DOP RIS.+27M KG36</t>
  </si>
  <si>
    <t>2010100000000</t>
  </si>
  <si>
    <t>GRANA PADANO FORME 13 MESI</t>
  </si>
  <si>
    <t>AMBROSI GRANA PADANO DOP +22MESI KG36</t>
  </si>
  <si>
    <t>8034066371622</t>
  </si>
  <si>
    <t>MILK BUDINO GR60X6 CIOCCOLATO/VANIGLIA</t>
  </si>
  <si>
    <t>ARBOREA LATTE UHT AD S/LAT LT1 P.SCREM**</t>
  </si>
  <si>
    <t>8445291714700</t>
  </si>
  <si>
    <t>PURINA FRISKIES GATTO CROC KG2 PES.OCEAN</t>
  </si>
  <si>
    <t>8052575750929</t>
  </si>
  <si>
    <t>SANI TAPPETINI ASSORBENT X ANIMALI 60X60</t>
  </si>
  <si>
    <t>8052575750899</t>
  </si>
  <si>
    <t>SANI TAPPETINI ASSORBENT X ANIMALI 60X90</t>
  </si>
  <si>
    <t>8002200185435</t>
  </si>
  <si>
    <t>KOSE ARMONIOSO CHICCO ROSSO GR 250 X 4</t>
  </si>
  <si>
    <t>8024608007867</t>
  </si>
  <si>
    <t>TORALDO CIALDE X40+5 DOLCE E CREMOSO</t>
  </si>
  <si>
    <t>8002470022287</t>
  </si>
  <si>
    <t>CARAPELLI OLIO GIGLIOORO GIRASOLE LT1X15</t>
  </si>
  <si>
    <t>8007270010540</t>
  </si>
  <si>
    <t>COSTA D'ORO OLIO EX.VERGINE LT1 OLIVIZIA</t>
  </si>
  <si>
    <t>8002470033603</t>
  </si>
  <si>
    <t>CARAPELLI OLIO EVO CUCINA FACILE ML450</t>
  </si>
  <si>
    <t>PASQUA</t>
  </si>
  <si>
    <t>UOVA DI CIOCCOLATO</t>
  </si>
  <si>
    <t>8076809542791</t>
  </si>
  <si>
    <t>BARILLA TRANCINO GR 792 - 24PZ</t>
  </si>
  <si>
    <t>BALOCCO FROL. RICCHI GR 350 SARACENE</t>
  </si>
  <si>
    <t>FERRERO KINDER KORNETTI GR270 CIOCCOLATO</t>
  </si>
  <si>
    <t>8000500385807</t>
  </si>
  <si>
    <t>FERRERO KINDER DUO GR150</t>
  </si>
  <si>
    <t>8033196752349</t>
  </si>
  <si>
    <t>ZETA ZUCCHERO SEMOLATO KG1 PACCO</t>
  </si>
  <si>
    <t>8033196752325</t>
  </si>
  <si>
    <t>LINEA DOLCIFICANTE BUSTA X100 BUSTINE</t>
  </si>
  <si>
    <t>8033196751922</t>
  </si>
  <si>
    <t>LINEA DOLCIFICANTE DISPESER X300 BUSTINE</t>
  </si>
  <si>
    <t>0080571544479</t>
  </si>
  <si>
    <t>LINEA DOLCIFICANTE LIQUIDO ML50 BOTT.</t>
  </si>
  <si>
    <t>8057971544462</t>
  </si>
  <si>
    <t>LINEA DOLCIFICANTE COMPRESSE X300 BLIST.</t>
  </si>
  <si>
    <t>FAGE YOGURT TOTAL 0  SPLIT GR 150 FRAGOL</t>
  </si>
  <si>
    <t>8033424000693</t>
  </si>
  <si>
    <t>NORITA SALMONE NORVEGESE AFFUM. GR 50</t>
  </si>
  <si>
    <t>VITASNELLA ACQUA ML 500 NATURALE</t>
  </si>
  <si>
    <t>8000500457672</t>
  </si>
  <si>
    <t>FERRERO KINDER KORNETTI GR270 LATTE</t>
  </si>
  <si>
    <t>8004030920040</t>
  </si>
  <si>
    <t>8007990002597</t>
  </si>
  <si>
    <t>IFFCO SPRAY PAN PANNA ML 200 GOLD</t>
  </si>
  <si>
    <t>8001480021280</t>
  </si>
  <si>
    <t>ACE IGIENE CASA 1LT AGRUMI</t>
  </si>
  <si>
    <t>8002580027004</t>
  </si>
  <si>
    <t>PARMALAT LATTE UHT PS BRIK LT1 C/TAPPO</t>
  </si>
  <si>
    <t>0000000218542</t>
  </si>
  <si>
    <t>CASTELLI FORMAGGIO DURO FORMA KG36</t>
  </si>
  <si>
    <t>4001518742303</t>
  </si>
  <si>
    <t>GRIESSON MILK CHOC GR125</t>
  </si>
  <si>
    <t>2219587000000</t>
  </si>
  <si>
    <t>BUSTI CACIOTTA NONNA EMMA KG1,8</t>
  </si>
  <si>
    <t>PASQUA'26</t>
  </si>
  <si>
    <t>COLOMBE</t>
  </si>
  <si>
    <t>8001100070735</t>
  </si>
  <si>
    <t>BALOCCO AGNELLO NOIR GR 750 GLASSA CACAO</t>
  </si>
  <si>
    <t>TORTE</t>
  </si>
  <si>
    <t>8001100072395</t>
  </si>
  <si>
    <t>BALOCCO COLOMBA CLASSICA GR 700</t>
  </si>
  <si>
    <t>8001100072388</t>
  </si>
  <si>
    <t>BALOCCO COLOMBA CLASSICA GR 700 LATTA</t>
  </si>
  <si>
    <t>8001100072401</t>
  </si>
  <si>
    <t>BALOCCO COLOMBA CUORE D'ORO GR700</t>
  </si>
  <si>
    <t>8001100072418</t>
  </si>
  <si>
    <t>BALOCCO COLOMBA GR 700 NUVOLA BIANCA</t>
  </si>
  <si>
    <t>8001100072449</t>
  </si>
  <si>
    <t>BALOCCO COLOMBA MANDORE GR 750</t>
  </si>
  <si>
    <t>8001100072456</t>
  </si>
  <si>
    <t>BALOCCO COLOMBA MAXICIOK GR650 DUBAI DRE</t>
  </si>
  <si>
    <t>8001100072432</t>
  </si>
  <si>
    <t>BALOCCO COLOMBA MAXICIOK GR750 EXTRADARK</t>
  </si>
  <si>
    <t>8001100050942</t>
  </si>
  <si>
    <t>BALOCCO COLOMBA MAXICIOK GR750 FONDENTE</t>
  </si>
  <si>
    <t>8001100070377</t>
  </si>
  <si>
    <t>BALOCCO COLOMBA MAXICIOK GR750 PIST/NOCC</t>
  </si>
  <si>
    <t>8001100072463</t>
  </si>
  <si>
    <t>BALOCCO DOLCE PASQUA COLOMBA 700+UOVO150</t>
  </si>
  <si>
    <t>CONFEZIONI</t>
  </si>
  <si>
    <t>8001100070742</t>
  </si>
  <si>
    <t>BALOCCO L'UOVO MAXICIOK GR 750</t>
  </si>
  <si>
    <t>8001100063959</t>
  </si>
  <si>
    <t>BALOCCO TORTA GR 400 LIMONE</t>
  </si>
  <si>
    <t>8001100072241</t>
  </si>
  <si>
    <t>BALOCCO UOVO GR 150 BING</t>
  </si>
  <si>
    <t>8001100063133</t>
  </si>
  <si>
    <t>BALOCCO UOVO GR 150 PUFFI</t>
  </si>
  <si>
    <t>8001100070667</t>
  </si>
  <si>
    <t>BALOCCO UOVO GR 240 INTER</t>
  </si>
  <si>
    <t>8001100066493</t>
  </si>
  <si>
    <t>BALOCCO UOVO GR 240 JUVENTUS</t>
  </si>
  <si>
    <t>8001100070407</t>
  </si>
  <si>
    <t>BALOCCO UOVO GR 240 MILAN</t>
  </si>
  <si>
    <t>8001100072296</t>
  </si>
  <si>
    <t>BALOCCO UOVO GR 240 STUMBLE GUYS</t>
  </si>
  <si>
    <t>8001100071299</t>
  </si>
  <si>
    <t>BALOCCO UOVO GR 320 INTER C/GADGET</t>
  </si>
  <si>
    <t>8001100071282</t>
  </si>
  <si>
    <t>BALOCCO UOVO GR 320 JUVENTUS C/GADGET</t>
  </si>
  <si>
    <t>8001100071305</t>
  </si>
  <si>
    <t>BALOCCO UOVO GR 320 MILAN C/GADGET</t>
  </si>
  <si>
    <t>8001720482345</t>
  </si>
  <si>
    <t>BAULI ANGELO DI CIOCCOLATO THUN GR100</t>
  </si>
  <si>
    <t>8001720435501</t>
  </si>
  <si>
    <t>BAULI COLOMBA GR 700 CLASSICA</t>
  </si>
  <si>
    <t>8001720431602</t>
  </si>
  <si>
    <t>BAULI COLOMBA GR 750 BAILEYS</t>
  </si>
  <si>
    <t>8001720432920</t>
  </si>
  <si>
    <t>BAULI COLOMBA GR 750 CIOCOSOFFICE CLASS.</t>
  </si>
  <si>
    <t>8001720434023</t>
  </si>
  <si>
    <t>BAULI COLOMBA GR 750 CREMA DI LIMONCE</t>
  </si>
  <si>
    <t>8001720432067</t>
  </si>
  <si>
    <t>BAULI COLOMBA GR 750 PANNA E CIOCCOLATO</t>
  </si>
  <si>
    <t>8001720434818</t>
  </si>
  <si>
    <t>BAULI COLOMBA GR 750 PROFITEROLES</t>
  </si>
  <si>
    <t>8001720439059</t>
  </si>
  <si>
    <t>BAULI COLOMBA MORA GR700 CLASSICA</t>
  </si>
  <si>
    <t>8001720439011</t>
  </si>
  <si>
    <t>BAULI FREE COLOMBA GR450 SZ GLUT CIOCCO</t>
  </si>
  <si>
    <t>8001720435563</t>
  </si>
  <si>
    <t>BAULI FREE COLOMBA GR700 SENZA LATTOSIO</t>
  </si>
  <si>
    <t>8001720435570</t>
  </si>
  <si>
    <t>BAULI FREE COLOMBA GR750 CIOCOSOF.SZ LAT</t>
  </si>
  <si>
    <t>8033267890314</t>
  </si>
  <si>
    <t>BAULI FREE TORTA CHOCO GR400 S/GLUTINE</t>
  </si>
  <si>
    <t>8001720435778</t>
  </si>
  <si>
    <t>BAULI PANDORI L'UOVO GR550 RIC.CIOCO LAT</t>
  </si>
  <si>
    <t>8001720435747</t>
  </si>
  <si>
    <t>BAULI PANDORI L'UOVO GR620 CR.PISTACCHIO</t>
  </si>
  <si>
    <t>8001720489498</t>
  </si>
  <si>
    <t>BAULI UOVO GR 150 GABBY'S DOLLHOUSE</t>
  </si>
  <si>
    <t>8001720489696</t>
  </si>
  <si>
    <t>BAULI UOVO GR 190 HELLO KITTY</t>
  </si>
  <si>
    <t>8001720489665</t>
  </si>
  <si>
    <t>BAULI UOVO GR 190 YOU PRETTY</t>
  </si>
  <si>
    <t>8001720489818</t>
  </si>
  <si>
    <t>BAULI UOVO GR 220 MARE FUORI</t>
  </si>
  <si>
    <t>8001720489757</t>
  </si>
  <si>
    <t>BAULI UOVO GR 220 MERCOLEDI</t>
  </si>
  <si>
    <t>8001720488736</t>
  </si>
  <si>
    <t>BAULI UOVO GRANDI FIRME GR 210 FONDENTE</t>
  </si>
  <si>
    <t>8001720488712</t>
  </si>
  <si>
    <t>BAULI UOVO GRANDI FIRME GR 210 LATTE</t>
  </si>
  <si>
    <t>8001720489412</t>
  </si>
  <si>
    <t>BAULI UOVO GRANDI FIRME GR 365 BIANCO</t>
  </si>
  <si>
    <t>8001720487036</t>
  </si>
  <si>
    <t>BAULI UOVO GRANDI FIRME GR 365 FONDENTE</t>
  </si>
  <si>
    <t>8001720487531</t>
  </si>
  <si>
    <t>BAULI UOVO GRANDI FIRME GR 365 LATTE</t>
  </si>
  <si>
    <t>8004494320500</t>
  </si>
  <si>
    <t>CONDORELLI UOVO OPERA CAVAL. GR350 ASSOR</t>
  </si>
  <si>
    <t>8028006001359</t>
  </si>
  <si>
    <t>CRISTIANDOLCI UOVO CAMPIONI GR 200</t>
  </si>
  <si>
    <t>8028006001656</t>
  </si>
  <si>
    <t>CRISTIANDOLCI UOVO GR150 C/PALLONE NAPOL</t>
  </si>
  <si>
    <t>8028006001571</t>
  </si>
  <si>
    <t>CRISTIANDOLCI UOVO GR200 C/BAMBOLA PRINC</t>
  </si>
  <si>
    <t>8028006001540</t>
  </si>
  <si>
    <t>CRISTIANDOLCI UOVO GR200 C/MACCHININA</t>
  </si>
  <si>
    <t>8028006001618</t>
  </si>
  <si>
    <t>CRISTIANDOLCI UOVO LOVELY PRINCES GR200</t>
  </si>
  <si>
    <t>8004920000739</t>
  </si>
  <si>
    <t>DAIS COLOMBA GR750 CR. PISTACCHIO/GOCCE</t>
  </si>
  <si>
    <t>8004920555062</t>
  </si>
  <si>
    <t>DAIS COLOMBA GR800 ALL'AMARENA</t>
  </si>
  <si>
    <t>8004920555024</t>
  </si>
  <si>
    <t>DAIS COLOMBA GR800 CASSATA C/CREMA RICOT</t>
  </si>
  <si>
    <t>8004970149150</t>
  </si>
  <si>
    <t>DAL COLLE COLOMBA GR650 GOCCE CIOCCOLATO</t>
  </si>
  <si>
    <t>8004970152693</t>
  </si>
  <si>
    <t>DAL COLLE COLOMBA TRADIZIONALE GR700</t>
  </si>
  <si>
    <t>FIGURE CIOCCO</t>
  </si>
  <si>
    <t>8002267000849</t>
  </si>
  <si>
    <t>DOLFIN UOVO GR 150 BIMBO/BIMBA</t>
  </si>
  <si>
    <t>8002267008814</t>
  </si>
  <si>
    <t>DOLFIN UOVO GR 150 ME CONTRO TE</t>
  </si>
  <si>
    <t>8002267009866</t>
  </si>
  <si>
    <t>DOLFIN UOVO GR 150 SONIC</t>
  </si>
  <si>
    <t>8002267009880</t>
  </si>
  <si>
    <t>DOLFIN UOVO GR 220 BAILEYS</t>
  </si>
  <si>
    <t>8002267007947</t>
  </si>
  <si>
    <t>DOLFIN UOVO GR 220 BLUEY</t>
  </si>
  <si>
    <t>8002267009842</t>
  </si>
  <si>
    <t>DOLFIN UOVO GR 220 PICCOLI CHEF</t>
  </si>
  <si>
    <t>8000500390641</t>
  </si>
  <si>
    <t>FERRERO KINDER BUENO EGGS GR 80 NOCCIOLA</t>
  </si>
  <si>
    <t>8000500157985</t>
  </si>
  <si>
    <t>FERRERO KINDER FIGURA CAVA GR75 CONIGLIO</t>
  </si>
  <si>
    <t>8000500293508</t>
  </si>
  <si>
    <t>FERRERO KINDER LOVE GR 37</t>
  </si>
  <si>
    <t>8000500350768</t>
  </si>
  <si>
    <t>FERRERO KINDER SORPRESA GR 53 CUORE</t>
  </si>
  <si>
    <t>8000500404430</t>
  </si>
  <si>
    <t>FERRERO UOVO G.SORPRESA GR150 X4 BAR/HOT</t>
  </si>
  <si>
    <t>8000500404423</t>
  </si>
  <si>
    <t>FERRERO UOVO G.SORPRESA GR150 X4 BAT/MIK</t>
  </si>
  <si>
    <t>8000500285084</t>
  </si>
  <si>
    <t>FERRERO UOVO G.SORPRESA GR150 X4 PAW PAT</t>
  </si>
  <si>
    <t>0800050040402</t>
  </si>
  <si>
    <t>FERRERO UOVO G.SORPRESA GR220 X4 FRO/SPI</t>
  </si>
  <si>
    <t>8000500323564</t>
  </si>
  <si>
    <t>FERRERO UOVO G.SORPRESA GR220X4 H.POTTER</t>
  </si>
  <si>
    <t>8000500234983</t>
  </si>
  <si>
    <t>FERRERO UOVO KINDER MAXI GR100 S.WA/UNIC</t>
  </si>
  <si>
    <t>8000500432624</t>
  </si>
  <si>
    <t>FERRERO UOVO POCKET COFFEE GR250</t>
  </si>
  <si>
    <t>8000500381960</t>
  </si>
  <si>
    <t>FERRERO UOVO ROCHER GR 212,5 LATTE</t>
  </si>
  <si>
    <t>8000500382028</t>
  </si>
  <si>
    <t>FERRERO UOVO ROCHER GR 314 LATTE ESP.X14</t>
  </si>
  <si>
    <t>8001130017205</t>
  </si>
  <si>
    <t>GALUP COLOMBA GR 750 AMARENE/GOCCE CIOCC</t>
  </si>
  <si>
    <t>8001130819076</t>
  </si>
  <si>
    <t>GALUP COLOMBA GR 750 FICHI/GOCCE CIOCCO</t>
  </si>
  <si>
    <t>8001130835342</t>
  </si>
  <si>
    <t>GALUP COLOMBA GR 750 FR.BOSCO/YOGURT</t>
  </si>
  <si>
    <t>8001130017212</t>
  </si>
  <si>
    <t>GALUP COLOMBA GR 750 GOCCE DI CIOCCOLATO</t>
  </si>
  <si>
    <t>8033247741049</t>
  </si>
  <si>
    <t>GRECO CAMPANELLA GR 200 FAZZOLETTO</t>
  </si>
  <si>
    <t>8033247741155</t>
  </si>
  <si>
    <t>GRECO GALLINELLA CIOCCOLATO LATTE GR 250</t>
  </si>
  <si>
    <t>8033247740776</t>
  </si>
  <si>
    <t>GRECO UOVO GR 100 FAZZOLETTO LATTE</t>
  </si>
  <si>
    <t>8033247741810</t>
  </si>
  <si>
    <t>GRECO UOVO GR 1000 FAZZOLETTO FONDENTE</t>
  </si>
  <si>
    <t>8033247740813</t>
  </si>
  <si>
    <t>GRECO UOVO GR 1000 FAZZOLETTO LATTE</t>
  </si>
  <si>
    <t>8033247740790</t>
  </si>
  <si>
    <t>GRECO UOVO GR 300 FAZZOLETTO LATTE</t>
  </si>
  <si>
    <t>8033247740806</t>
  </si>
  <si>
    <t>GRECO UOVO GR 500 FAZZOLETTO LATTE</t>
  </si>
  <si>
    <t>8024700215214</t>
  </si>
  <si>
    <t>LABADIA AMARO DEL DIAVOLO ML700 AST+2BIC</t>
  </si>
  <si>
    <t>4000539671104</t>
  </si>
  <si>
    <t>LINDT GOLD BUNNY GR 100 LATTE</t>
  </si>
  <si>
    <t>4000539689703</t>
  </si>
  <si>
    <t>LINDT GOLD BUNNY STICK GR 10 X 5</t>
  </si>
  <si>
    <t>4000539671401</t>
  </si>
  <si>
    <t>LINDT GOLD BUNNY XXL GR 1000</t>
  </si>
  <si>
    <t>8003340049427</t>
  </si>
  <si>
    <t>LINDT OVETTI LINDOR GR 180 LATTE</t>
  </si>
  <si>
    <t>OVETTI</t>
  </si>
  <si>
    <t>8003340855066</t>
  </si>
  <si>
    <t>LINDT UOVO GR 240 BIANCO</t>
  </si>
  <si>
    <t>8003340855035</t>
  </si>
  <si>
    <t>LINDT UOVO GR 240 FONDENTE</t>
  </si>
  <si>
    <t>8003340855004</t>
  </si>
  <si>
    <t>LINDT UOVO GR 240 LATTE</t>
  </si>
  <si>
    <t>8003340037646</t>
  </si>
  <si>
    <t>LINDT UOVO GR 320 NOCCIOLATO FONDENTE</t>
  </si>
  <si>
    <t>8003340537610</t>
  </si>
  <si>
    <t>LINDT UOVO GR 320 NOCCIOLATO LATTE</t>
  </si>
  <si>
    <t>8003340058177</t>
  </si>
  <si>
    <t>LINDT UOVO LINDOR GR 360 LATTE</t>
  </si>
  <si>
    <t>8005190408607</t>
  </si>
  <si>
    <t>MAINA COLOMBA GR 750 ALLO SPRITZ</t>
  </si>
  <si>
    <t>8005190403626</t>
  </si>
  <si>
    <t>MAINA COLOMBA GR 750 GIANDUIA</t>
  </si>
  <si>
    <t>8005190408768</t>
  </si>
  <si>
    <t>MAINA COLOMBA GR 750 PERE E CIOCK</t>
  </si>
  <si>
    <t>8005190409338</t>
  </si>
  <si>
    <t>MAINA COLOMBA GR 750 PISTACCHIO</t>
  </si>
  <si>
    <t>8005190405088</t>
  </si>
  <si>
    <t>MAINA TORTA GR 400 LIMONE</t>
  </si>
  <si>
    <t>5000159603775</t>
  </si>
  <si>
    <t>MARS M M'S UOVO CRISPY GR156</t>
  </si>
  <si>
    <t>8034097878169</t>
  </si>
  <si>
    <t>MOTTA COLOMBA GR750 ALBIC/MIEL/FAVA TONK</t>
  </si>
  <si>
    <t>8034097878183</t>
  </si>
  <si>
    <t>MOTTA COLOMBA SALATA GR450 FORMAG/PERE</t>
  </si>
  <si>
    <t>8034097878176</t>
  </si>
  <si>
    <t>MOTTA COLOMBA SALATA GR450 POM.SEC/BASIL</t>
  </si>
  <si>
    <t>8034097877339</t>
  </si>
  <si>
    <t>MOTTA COLOMBA TRADIZIONALE GR900 B.BARB.</t>
  </si>
  <si>
    <t>8006380331088</t>
  </si>
  <si>
    <t>NOVI OVETTI GR 160 ASSORTITI RIPIENI</t>
  </si>
  <si>
    <t>8006380231555</t>
  </si>
  <si>
    <t>NOVI OVETTI GR 160 CREMINO ASSORTITI</t>
  </si>
  <si>
    <t>8006380226414</t>
  </si>
  <si>
    <t>NOVI UOVO FONDENTENERO GR 210</t>
  </si>
  <si>
    <t>8006380826959</t>
  </si>
  <si>
    <t>NOVI UOVO NOCCIOLATO GR 450 CT MISTO</t>
  </si>
  <si>
    <t>8013399201905</t>
  </si>
  <si>
    <t>PALUANI OVETTI GALATINE GR 150 BIANCO</t>
  </si>
  <si>
    <t>8013399198021</t>
  </si>
  <si>
    <t>PALUANI UOVO GR 230 GALATINE</t>
  </si>
  <si>
    <t>8013399204258</t>
  </si>
  <si>
    <t>PALUANI UOVO GR 230 GALATINE E BISCOTTO</t>
  </si>
  <si>
    <t>8000300412338</t>
  </si>
  <si>
    <t>PERUGINA UOVO BACI GR 265 BIANCO</t>
  </si>
  <si>
    <t>8000300412277</t>
  </si>
  <si>
    <t>PERUGINA UOVO BACI GR 265 FONDENTE</t>
  </si>
  <si>
    <t>8000300412314</t>
  </si>
  <si>
    <t>PERUGINA UOVO BACI GR 265 FONDENTE 70%</t>
  </si>
  <si>
    <t>8000300412291</t>
  </si>
  <si>
    <t>PERUGINA UOVO BACI GR 265 LATTE</t>
  </si>
  <si>
    <t>8000300439595</t>
  </si>
  <si>
    <t>PERUGINA UOVO BACI GR265 CRYSTAL</t>
  </si>
  <si>
    <t>8000300433951</t>
  </si>
  <si>
    <t>PERUGINA UOVO BACI GR310 ICONIC SWAROVSK</t>
  </si>
  <si>
    <t>8000300434507</t>
  </si>
  <si>
    <t>PERUGINA UOVO GR240 GALAK BIANCO</t>
  </si>
  <si>
    <t>8000300434095</t>
  </si>
  <si>
    <t>PERUGINA UOVO GR240 GALAK C/SMARTIES</t>
  </si>
  <si>
    <t>8000300440836</t>
  </si>
  <si>
    <t>PERUGINA UOVO GR240 GALAK COOKIES CREAM</t>
  </si>
  <si>
    <t>8000300435085</t>
  </si>
  <si>
    <t>PERUGINA UOVO GR240 KITKAT C/INC.CARAMEL</t>
  </si>
  <si>
    <t>8000300434897</t>
  </si>
  <si>
    <t>PERUGINA UOVO GR240 KITKAT C/INCLUSION</t>
  </si>
  <si>
    <t>8000300419887</t>
  </si>
  <si>
    <t>PERUGINA UOVO SPECIALITA GR245 FOND. 70</t>
  </si>
  <si>
    <t>8000300419436</t>
  </si>
  <si>
    <t>PERUGINA UOVO SPECIALITA GR245 FONDENTE</t>
  </si>
  <si>
    <t>8000300419450</t>
  </si>
  <si>
    <t>PERUGINA UOVO SPECIALITA GR245 LATTE</t>
  </si>
  <si>
    <t>8000017195531</t>
  </si>
  <si>
    <t>SOCADO OVETTI GR250 CUBO HAPPY EASTER</t>
  </si>
  <si>
    <t>8000017120205</t>
  </si>
  <si>
    <t>SOCADO OVETTI MAXI GR 400 ASSORTITI</t>
  </si>
  <si>
    <t>8000017125187</t>
  </si>
  <si>
    <t>SOCADO OVETTI MAXI GR150 CAFFE CRUNCHY</t>
  </si>
  <si>
    <t>8000017125224</t>
  </si>
  <si>
    <t>SOCADO OVETTI MAXI GR150 NOCCIOLA INTERA</t>
  </si>
  <si>
    <t>8000017120366</t>
  </si>
  <si>
    <t>SOCADO OVETTI MAXI KG 1 ASSORTITI</t>
  </si>
  <si>
    <t>8000017125040</t>
  </si>
  <si>
    <t>SOCADO OVETTI MAXI PRIMEVOGLIE GR110 ASS</t>
  </si>
  <si>
    <t>8000017125200</t>
  </si>
  <si>
    <t>SOCADO OVETTI MAXI PRIMEVOGLIE GR400 ASS</t>
  </si>
  <si>
    <t>8000017120021</t>
  </si>
  <si>
    <t>SOCADO OVETTI MINI GR 110 ASSORTITI</t>
  </si>
  <si>
    <t>8000017121097</t>
  </si>
  <si>
    <t>SOCADO OVETTI MINI GR 110 LATTE</t>
  </si>
  <si>
    <t>8000017121103</t>
  </si>
  <si>
    <t>SOCADO OVETTI MINI GR 110 NOCCIOLA</t>
  </si>
  <si>
    <t>8004205044236</t>
  </si>
  <si>
    <t>TRE MARIE COLOMBA MAGNIFICA GR 930</t>
  </si>
  <si>
    <t>8004205041273</t>
  </si>
  <si>
    <t>TRE MARIE COLOMBA RE NOIR GR 800</t>
  </si>
  <si>
    <t>8004205032004</t>
  </si>
  <si>
    <t>TRE MARIE COLOMBA TRADIZIONALE KG 1</t>
  </si>
  <si>
    <t>8004205032028</t>
  </si>
  <si>
    <t>TRE MARIE COLOMBA TUTTUVETTA KG 1</t>
  </si>
  <si>
    <t>8023065123103</t>
  </si>
  <si>
    <t>VANOIR CONF.CUSPIDE FIORI DI PESCO</t>
  </si>
  <si>
    <t>0000000222495</t>
  </si>
  <si>
    <t>VANOIR CONF. CUSPIDE FIORI PESCO IVA10</t>
  </si>
  <si>
    <t>0000000222501</t>
  </si>
  <si>
    <t>VANOIR CONF. CUSPIDE FIORI PESCO IVA22</t>
  </si>
  <si>
    <t>8023065122137</t>
  </si>
  <si>
    <t>VANOIR DOLCE PASQUA SHOPPER</t>
  </si>
  <si>
    <t>8023065124278</t>
  </si>
  <si>
    <t>VANOIR I CAPOLAVORI 3 UOVA DA GR170 ASS.</t>
  </si>
  <si>
    <t>MARZO'26</t>
  </si>
  <si>
    <t>N.ROBERTS DEO STICK ML40 DERMAZERO*</t>
  </si>
  <si>
    <t>TESORI D'ORIENTE DOCCIA 250ML MUSCHIO B.</t>
  </si>
  <si>
    <t>BOROTALCO BAGNOSCHIUMA ML450 IDRATANTE*</t>
  </si>
  <si>
    <t>BOROTALCO BAGNOSCHIUMA ML450 RILASSANT*</t>
  </si>
  <si>
    <t>5056585805030</t>
  </si>
  <si>
    <t>8011690453979</t>
  </si>
  <si>
    <t>FATIGATI PANNO MICROFIBRA X5 PARIS 30X40</t>
  </si>
  <si>
    <t>FATIGATI PANNO SCAMOSCIAT SCIAMEX 36X40</t>
  </si>
  <si>
    <t>BOROTALCO DEO SPRAY ML 150 CRIST. MARIN*</t>
  </si>
  <si>
    <t>BOROTALCO DEO SPRAY ML 150 FIORI ACQUAT*</t>
  </si>
  <si>
    <t>BOROTALCO DEO SPRAY ML 150 UOMO LEGN OC*</t>
  </si>
  <si>
    <t>8001990041419</t>
  </si>
  <si>
    <t>GENERAL POLVERE 5IN1 104LAV KG4,68 UNIV.</t>
  </si>
  <si>
    <t>0000080782858</t>
  </si>
  <si>
    <t>BOROTALCO ROBERTS TALCO GR 70 BARATTOLO</t>
  </si>
  <si>
    <t>8720181859991</t>
  </si>
  <si>
    <t>COCCOLINO AMMOR. ML952 FRESH AR.PRIMAVER</t>
  </si>
  <si>
    <t>8006895120221</t>
  </si>
  <si>
    <t>UP PIATTI LT4</t>
  </si>
  <si>
    <t>8053870852909</t>
  </si>
  <si>
    <t>POP LAVATRICE LT2 SMART-WASH ULTRAPULITO</t>
  </si>
  <si>
    <t>8053470852916</t>
  </si>
  <si>
    <t>POP LAVATRICE LT2 SMART-WASH SUPERSOFT</t>
  </si>
  <si>
    <t>8053470852923</t>
  </si>
  <si>
    <t>POP LAVATRICE LT2 SMART-WASH ANTIODORE</t>
  </si>
  <si>
    <t>8720181287831</t>
  </si>
  <si>
    <t>DOVE DEO SPRAY 200ML CLASSIC FRESH</t>
  </si>
  <si>
    <t>LA CUSTODIA VINO CL75 UMBRIA BIANCO IGT</t>
  </si>
  <si>
    <t>LA CUSTODIA VINO CL75 UMBRIA ROSSO IGT</t>
  </si>
  <si>
    <t>8005415063994</t>
  </si>
  <si>
    <t>SANT'ORSOLA VALDOBBIADENE DOCG MIL.EXDRY</t>
  </si>
  <si>
    <t>8059519393525</t>
  </si>
  <si>
    <t>LABADIA GRAPPA INVECCHIATA CL3 V.BOTTEGA</t>
  </si>
  <si>
    <t>8059519393709</t>
  </si>
  <si>
    <t>LABADIA GRAPPA ANTICA QUERCIA CL70</t>
  </si>
  <si>
    <t>8006063078132</t>
  </si>
  <si>
    <t>LABADIA APER IT SPRITZ READY TO DRINK 75</t>
  </si>
  <si>
    <t>8006063911323</t>
  </si>
  <si>
    <t>LABADIA APER IT HUGO READY TO DRINK 75</t>
  </si>
  <si>
    <t>8024700000285</t>
  </si>
  <si>
    <t>LABADIA NAPOLEON BRANDY CL70</t>
  </si>
  <si>
    <t>8033509360018</t>
  </si>
  <si>
    <t>LE TERRE DEL NORMANNO VINO FALANGHINA 75</t>
  </si>
  <si>
    <t>8033509360025</t>
  </si>
  <si>
    <t>LE TERRE DEL NORMANNO VINO AGLIANICO 75</t>
  </si>
  <si>
    <t>8033509360032</t>
  </si>
  <si>
    <t>LE TERRE DEL NORMANNO VINO MONTEP.ABR 75</t>
  </si>
  <si>
    <t>8033509360131</t>
  </si>
  <si>
    <t>LE TERRE DEL NORMANNO VINO NERO D'AVOLA</t>
  </si>
  <si>
    <t>8006290805631</t>
  </si>
  <si>
    <t>VITASNELLA ACQUA LT1,5 (CONF PROMO X4+2)</t>
  </si>
  <si>
    <t>9008700150323</t>
  </si>
  <si>
    <t>RAUCH BRAVO PREMIUM LT 1 - MANGO</t>
  </si>
  <si>
    <t>9008700159630</t>
  </si>
  <si>
    <t>RAUCH BRAVO PREMIUM LT 1 - MELONE ANANAS</t>
  </si>
  <si>
    <t>9008700230582</t>
  </si>
  <si>
    <t>RAUCH BRAVO SUCCO LT 2 ARANCIA ROSSA</t>
  </si>
  <si>
    <t>GALBANI SALAME NAPOLI KG 1.5 X 4</t>
  </si>
  <si>
    <t>CITTERIO PROSC. COTTO GR110 ALTA QUALITA</t>
  </si>
  <si>
    <t>0000080948704</t>
  </si>
  <si>
    <t>0000080948735</t>
  </si>
  <si>
    <t>0000080948261</t>
  </si>
  <si>
    <t>0000080948285</t>
  </si>
  <si>
    <t>0000080948209</t>
  </si>
  <si>
    <t>0000080948216</t>
  </si>
  <si>
    <t>0000080937579</t>
  </si>
  <si>
    <t>0000080937555</t>
  </si>
  <si>
    <t>0000080937562</t>
  </si>
  <si>
    <t>0000080856924</t>
  </si>
  <si>
    <t>0000080856900</t>
  </si>
  <si>
    <t>0000080856979</t>
  </si>
  <si>
    <t>0000080856986</t>
  </si>
  <si>
    <t>0000080937517</t>
  </si>
  <si>
    <t>0000080877691</t>
  </si>
  <si>
    <t>0000080948247</t>
  </si>
  <si>
    <t>GALBANI GALBANETTO BREAK GR160 TRADIZION</t>
  </si>
  <si>
    <t>2101070000000</t>
  </si>
  <si>
    <t>FONTAL FORMA 1/4 SV KG 3 CA.</t>
  </si>
  <si>
    <t>2692155000000</t>
  </si>
  <si>
    <t>ROCCO SALUMI CICCIOLI FETTE SV G330X20</t>
  </si>
  <si>
    <t>8054757290018</t>
  </si>
  <si>
    <t>ROCCO SALUMI MISTO CASATIELLO KG1X20</t>
  </si>
  <si>
    <t>8054757290049</t>
  </si>
  <si>
    <t>ROCCO SALUMI MISTO CASATIELLO KG2X10</t>
  </si>
  <si>
    <t>8054757290179</t>
  </si>
  <si>
    <t>2815010000000</t>
  </si>
  <si>
    <t>JAGER BAVARELLA PASTA FILATA KG2.7X4</t>
  </si>
  <si>
    <t>8022411000815</t>
  </si>
  <si>
    <t>DIANO CILIEGINE DI SCAMORZA GR200 AFF.</t>
  </si>
  <si>
    <t>8022411000822</t>
  </si>
  <si>
    <t>DIANO STICK DI SCAMORZA GR200 AFF.</t>
  </si>
  <si>
    <t>8022411001249</t>
  </si>
  <si>
    <t>DIANO SCHIACCIATELLE/PIATTELLE GR100X2</t>
  </si>
  <si>
    <t>8022411003168</t>
  </si>
  <si>
    <t>DIANO SCAMORZA SZ LATTOSIO GR200 BIANCA</t>
  </si>
  <si>
    <t>8022411003151</t>
  </si>
  <si>
    <t>DIANO SCAMORZA SZ LATTOSIO GR200 AFFUMIC</t>
  </si>
  <si>
    <t>2257180000000</t>
  </si>
  <si>
    <t>AURICCHIO PROVOLONE CLASSICO KG1X10 PICC</t>
  </si>
  <si>
    <t>8000430611724</t>
  </si>
  <si>
    <t>GALBANI GALBANETTO BREAK GR160 BARBECUE</t>
  </si>
  <si>
    <t>8000300356281</t>
  </si>
  <si>
    <t>BUITONI FR PASTA SFOGLIA ROT GR280 SZ GL</t>
  </si>
  <si>
    <t>8710243910326</t>
  </si>
  <si>
    <t>ALIMENTA OLD AMSTERDAM A FETTE GR150</t>
  </si>
  <si>
    <t>8030567009279</t>
  </si>
  <si>
    <t>GRANATA OLIVE VERDI DOLCI SIC. 000 KG5</t>
  </si>
  <si>
    <t>8030567013719</t>
  </si>
  <si>
    <t>GRANATA OLIVE VERDI DOLCI SIC. MAXI KG5</t>
  </si>
  <si>
    <t>8030567014839</t>
  </si>
  <si>
    <t>GRANATA OLIVE NERE ITRANE EXTRA KG5</t>
  </si>
  <si>
    <t>8030567009125</t>
  </si>
  <si>
    <t>GRANATA OLIVE NERE INTERE KG5</t>
  </si>
  <si>
    <t>8030567009088</t>
  </si>
  <si>
    <t>GRANATA OLIVE NERE PASSOLONI S.K. KG5</t>
  </si>
  <si>
    <t>8030567011616</t>
  </si>
  <si>
    <t>GRANATA OLIVE VERDI SCHIACCIATE KG5</t>
  </si>
  <si>
    <t>8030567018486</t>
  </si>
  <si>
    <t>GRANATA LUPINI SALATI GR 200</t>
  </si>
  <si>
    <t>8030567018448</t>
  </si>
  <si>
    <t>GRANATA OLIVE GR200 VERDI DOLCI</t>
  </si>
  <si>
    <t>8030567018462</t>
  </si>
  <si>
    <t>GRANATA OLIVE GR200 NERE INTERE</t>
  </si>
  <si>
    <t>8030567017342</t>
  </si>
  <si>
    <t>GRANATA OLIVE DENOCCIOLATE GR200 NERE</t>
  </si>
  <si>
    <t>8030567013634</t>
  </si>
  <si>
    <t>GRANATA OLIVE DENOCCIOLATE GR200 VERDI</t>
  </si>
  <si>
    <t>8030567016864</t>
  </si>
  <si>
    <t>GRANATA OLIVE DENOC GR220 VERDI ISCHITAN</t>
  </si>
  <si>
    <t>8030567016857</t>
  </si>
  <si>
    <t>GRANATA OLIVE DENOC GR220 NERE NAPOLETAN</t>
  </si>
  <si>
    <t>8030567016918</t>
  </si>
  <si>
    <t>GRANATA OLIVE GR270 VERDI SCHIAC CONDITE</t>
  </si>
  <si>
    <t>8030567016895</t>
  </si>
  <si>
    <t>GRANATA OLIVE GR270 NERE PASSOLONI COND.</t>
  </si>
  <si>
    <t>8030567011692</t>
  </si>
  <si>
    <t>GRANATA OLIVE DENOC GR220 GRIGLIATE</t>
  </si>
  <si>
    <t>8030567017021</t>
  </si>
  <si>
    <t>GRANATA OLIVE GR180 FARCITE MANDORLA</t>
  </si>
  <si>
    <t>8030567017038</t>
  </si>
  <si>
    <t>GRANATA OLIVE GR180 FARCITE C/PEPERONE</t>
  </si>
  <si>
    <t>CARTE D OR CLASSIC GR 500 STRACCIATELLA*</t>
  </si>
  <si>
    <t>ALGIDA TUBS GR 435 GOCCIOLE*</t>
  </si>
  <si>
    <t>ALGIDA TUBS GR 445 RINGO*</t>
  </si>
  <si>
    <t>ALGIDA TUBS GR 435 PAVESINI*</t>
  </si>
  <si>
    <t>8606018616039</t>
  </si>
  <si>
    <t>OREO GELATO CONO X4 GR264</t>
  </si>
  <si>
    <t>8051369005979</t>
  </si>
  <si>
    <t>PERUGINA BACI GELATO POT GR230</t>
  </si>
  <si>
    <t>8051369005931</t>
  </si>
  <si>
    <t>PERUGINA BACI GELATO CONO X4 GR288</t>
  </si>
  <si>
    <t>8051369005955</t>
  </si>
  <si>
    <t>PERUGINA BACI GELATO STECCO X3 GR156</t>
  </si>
  <si>
    <t>8606018619801</t>
  </si>
  <si>
    <t>NESTLE GELATI PIRULO MANGO X5 GR325</t>
  </si>
  <si>
    <t>8051369005887</t>
  </si>
  <si>
    <t>MAXIBON SANDWICH X4 RED BERRY STR.THINGS</t>
  </si>
  <si>
    <t>8051369005917</t>
  </si>
  <si>
    <t>MAXIBON SANDWICH X4 PISTACCHIO GR369.6</t>
  </si>
  <si>
    <t>5900130044804</t>
  </si>
  <si>
    <t>NUII STECCO X3 CHEESECAKE AL LIMONE 210G</t>
  </si>
  <si>
    <t>5900130045153</t>
  </si>
  <si>
    <t>NUII STECCO X4 CAFFE DELL'ETIOPA GR280</t>
  </si>
  <si>
    <t>8051369006341</t>
  </si>
  <si>
    <t>NUII STECCO X6 CARAMELLO SAL/NOCI MACADA</t>
  </si>
  <si>
    <t>8003300563062</t>
  </si>
  <si>
    <t>TRE MARIE SURG. CROISSANT MIGNON GR300 V</t>
  </si>
  <si>
    <t>8054144600413</t>
  </si>
  <si>
    <t>BICCHIERI DI CARTA X CAFFE 50PZ</t>
  </si>
  <si>
    <t>N.ROBERTS DEO SPRAY ML150 AVENA E LATTE*</t>
  </si>
  <si>
    <t>8032642596933</t>
  </si>
  <si>
    <t>MAKE CAFFE CIALDE X50</t>
  </si>
  <si>
    <t>8008458062009</t>
  </si>
  <si>
    <t>MOLINI PIZZUTI FARINA PER PIZZA KG1</t>
  </si>
  <si>
    <t>8008458101326</t>
  </si>
  <si>
    <t>MOLINI PIZZUTI PREPARATO PANCAKES GR400</t>
  </si>
  <si>
    <t>0000080053835</t>
  </si>
  <si>
    <t>MONINI OLIO EXTRAVERGINE CLASSICO LT 1</t>
  </si>
  <si>
    <t>8001876043841</t>
  </si>
  <si>
    <t>COLAVITA CONDIMENTO ML250 AGLIOLIO</t>
  </si>
  <si>
    <t>8001876043643</t>
  </si>
  <si>
    <t>COLAVITA CONDIMENTO ML250 BASILOLIO</t>
  </si>
  <si>
    <t>8001876043445</t>
  </si>
  <si>
    <t>COLAVITA CONDIMENTO ML250 PEPPEROLIO</t>
  </si>
  <si>
    <t>8001876048549</t>
  </si>
  <si>
    <t>COLAVITA CONDIMENTO ML250 TARTUFOLIO</t>
  </si>
  <si>
    <t>8001876043247</t>
  </si>
  <si>
    <t>COLAVITA CONDIMENTO ML250 LIMONOLIO</t>
  </si>
  <si>
    <t>8007548012559</t>
  </si>
  <si>
    <t>DELIZIE CALABRIA PICCAN MARE E MONTI 90G</t>
  </si>
  <si>
    <t>SCOTTI RISETTE GALLETTE INTEG  GR150**</t>
  </si>
  <si>
    <t>8008698037720</t>
  </si>
  <si>
    <t>SCHAR GLUTEN FREE TRAMEZZINO GR 200</t>
  </si>
  <si>
    <t>8008343200103</t>
  </si>
  <si>
    <t>RUMMO PASTA SP. GR 500 ZITE N 10</t>
  </si>
  <si>
    <t>RIBEIRA TONNO ALL'OLIO DI OLIVA GR70X6</t>
  </si>
  <si>
    <t>8004030108172</t>
  </si>
  <si>
    <t>RIO MARE TONNO O.OLIVA GR 65 X 6</t>
  </si>
  <si>
    <t>8429583019995</t>
  </si>
  <si>
    <t>SALVORA TRANCETTI TONNO GR80X3 O.GIRASOL</t>
  </si>
  <si>
    <t>8429583021578</t>
  </si>
  <si>
    <t>SALVORA TRANCETTI TONNO GR80X3 O.OLIVA</t>
  </si>
  <si>
    <t>4009300505037</t>
  </si>
  <si>
    <t>POMPADOUR INFUSI X20 FINOCCHIO</t>
  </si>
  <si>
    <t>4009300505341</t>
  </si>
  <si>
    <t>POMPADOUR INFUSI X20 FRUTTI BOSCO</t>
  </si>
  <si>
    <t>8002355740923</t>
  </si>
  <si>
    <t>POMPADOUR INFUSI X18 MELATONINA</t>
  </si>
  <si>
    <t>8002355527395</t>
  </si>
  <si>
    <t>POMPADOUR INFUSI X20 ZENZERO E CURCUMA</t>
  </si>
  <si>
    <t>9001475062341</t>
  </si>
  <si>
    <t>POMPADOUR INFUSI X20 ZENZERO E LIMONE</t>
  </si>
  <si>
    <t>8002355645730</t>
  </si>
  <si>
    <t>POMPADOUR TISANA X18 RELAX PLUS VAL/MEL</t>
  </si>
  <si>
    <t>8002355707780</t>
  </si>
  <si>
    <t>POMPADOUR TISANA X18 BRUCIA GRASSI</t>
  </si>
  <si>
    <t>8002355570773</t>
  </si>
  <si>
    <t>POMPADOUR CAMOMILLA X18 FINOCCHIO</t>
  </si>
  <si>
    <t>8002355645761</t>
  </si>
  <si>
    <t>POMPADOUR TISANA X18 REGOLARITA PLUS</t>
  </si>
  <si>
    <t>9001475067926</t>
  </si>
  <si>
    <t>SIR WINSTON TEA VERDE X20 ZENZERO/ARANCI</t>
  </si>
  <si>
    <t>8000830001132</t>
  </si>
  <si>
    <t>KNORR DADI X 10 GR 100 SAPORITO</t>
  </si>
  <si>
    <t>8014037008634</t>
  </si>
  <si>
    <t>BAULI BUONDI GR 276 RICOPERTO CIOCCOLATO</t>
  </si>
  <si>
    <t>8076809541756</t>
  </si>
  <si>
    <t>BARILLA PLUMCAKE PZ 10 GR 330 BIPACCO</t>
  </si>
  <si>
    <t>8000520301245</t>
  </si>
  <si>
    <t>BISTEFANI KRUMIRI GR 290 CLASSICI</t>
  </si>
  <si>
    <t>8002590099701</t>
  </si>
  <si>
    <t>COLUSSI GRANTURCHESE GR340 SZ ZUCCHERO</t>
  </si>
  <si>
    <t>8002590081850</t>
  </si>
  <si>
    <t>MISURA FROL. DOLCESENZA GR280 INTEGRALI</t>
  </si>
  <si>
    <t>8002590076832</t>
  </si>
  <si>
    <t>MISURA CORNETTO DOLCESENZA GR298 ALBICOC</t>
  </si>
  <si>
    <t>8002590099725</t>
  </si>
  <si>
    <t>COLUSSI GRANTURCHESE GR340 CACAO E CIOC</t>
  </si>
  <si>
    <t>8002590099718</t>
  </si>
  <si>
    <t>COLUSSI GRANTURCHESE GR340 INTEG.C/GOCCE</t>
  </si>
  <si>
    <t>8002590065485</t>
  </si>
  <si>
    <t>MISURA FETTE NATURICCA SEGALE GR320</t>
  </si>
  <si>
    <r>
      <t xml:space="preserve">ORDINE MINIMO        </t>
    </r>
    <r>
      <rPr>
        <b/>
        <sz val="10"/>
        <color indexed="10"/>
        <rFont val="Comic Sans MS"/>
        <family val="4"/>
      </rPr>
      <t>200</t>
    </r>
    <r>
      <rPr>
        <b/>
        <sz val="10"/>
        <color indexed="56"/>
        <rFont val="Comic Sans MS"/>
        <family val="4"/>
      </rPr>
      <t xml:space="preserve"> COLLI</t>
    </r>
  </si>
  <si>
    <t>8033011700005</t>
  </si>
  <si>
    <t>CORONA TOVAGLIOLI X150 MAXI SCORTA</t>
  </si>
  <si>
    <t>CARTA MONOUSO</t>
  </si>
  <si>
    <t>8033011700302</t>
  </si>
  <si>
    <t>CORONA CARTA IGIENICA X4 MAXI ROTOLI</t>
  </si>
  <si>
    <t>8033011700418</t>
  </si>
  <si>
    <t>CORONA MONOROTOLO ASCIUGATUTTO 120STRAPP</t>
  </si>
  <si>
    <t>8033011700067</t>
  </si>
  <si>
    <t>CORONA TOVAGLIOLI X84 I SUPER MORBIDI</t>
  </si>
  <si>
    <t>8033011700340</t>
  </si>
  <si>
    <t>CORONA CARTA IGIENICA X4 ORO ROTOLI MAXI</t>
  </si>
  <si>
    <t>8033011700456</t>
  </si>
  <si>
    <t>CORONA BOBINA 500 L'ASCIUGATUTTO</t>
  </si>
  <si>
    <t>8033011700401</t>
  </si>
  <si>
    <t>CORONA ASCIUGATUTTO BOMBER 190STRAPPI</t>
  </si>
  <si>
    <t>8004260003407</t>
  </si>
  <si>
    <t>REGINA IGIENICA ROTOLONI 4 ROT 2 VELI</t>
  </si>
  <si>
    <t>8004260001502</t>
  </si>
  <si>
    <t>REGINA TOVAGLIOLI MAXI X250</t>
  </si>
  <si>
    <t>8004260001311</t>
  </si>
  <si>
    <t>REGINA TOVAGLIOLI PIC NIC X 162PZ 1VELO</t>
  </si>
  <si>
    <t>8004260009263</t>
  </si>
  <si>
    <t>REGINA IGIENICA CARTACAMOMILLA 4ROT 3VEL</t>
  </si>
  <si>
    <t>8004260001748</t>
  </si>
  <si>
    <t>REGINA TOVAGLIOLI CINQUESTELLE 43PZ 2VEL</t>
  </si>
  <si>
    <t>8005892348850</t>
  </si>
  <si>
    <t>TENDERLY TOVAGLIOLI MONOVELO EXTRA X228</t>
  </si>
  <si>
    <t>8005892348898</t>
  </si>
  <si>
    <t>TENDERLY CARTA IGIENICA KILOMETRICA X4</t>
  </si>
  <si>
    <t>8006783743303</t>
  </si>
  <si>
    <t>VIT IGIENICA 4 ROTOLI SALVASPESA</t>
  </si>
  <si>
    <t>8006783750417</t>
  </si>
  <si>
    <t>VIT IGIENICA 4 ROTOLI PROFUMATA TE VERDE</t>
  </si>
  <si>
    <t>8006783354110</t>
  </si>
  <si>
    <t>VIT BOBINA MISTER 500 STRAPPI 350</t>
  </si>
  <si>
    <t>8006783351157</t>
  </si>
  <si>
    <t>VIT BOBINA FRIGGI FRIGGI 100STR.</t>
  </si>
  <si>
    <t>8014444008357</t>
  </si>
  <si>
    <t>VIT TOVAGLIOLI 33X33 25PZ CELESTE</t>
  </si>
  <si>
    <t>8014444008364</t>
  </si>
  <si>
    <t>VIT TOVAGLIOLI 33X33 25PZ ROSA</t>
  </si>
  <si>
    <t>8014444008371</t>
  </si>
  <si>
    <t>VIT TOVAGLIOLI 33X33 25PZ GIALLI</t>
  </si>
  <si>
    <t>8014444008388</t>
  </si>
  <si>
    <t>VIT TOVAGLIOLI 33X33 25PZ VERDI</t>
  </si>
  <si>
    <t>8014444008418</t>
  </si>
  <si>
    <t>VIT TOVAGLIOLI 33X33 25PZ FUCSIA</t>
  </si>
  <si>
    <t>8014444008319</t>
  </si>
  <si>
    <t>VIT TOVAGLIOLI 33X33 25PZ LILLA</t>
  </si>
  <si>
    <t>8014444008326</t>
  </si>
  <si>
    <t>VIT TOVAGLIOLI 33X33 25PZ ARANCIO</t>
  </si>
  <si>
    <t>8014444008340</t>
  </si>
  <si>
    <t>VIT TOVAGLIOLI 33X33 25PZ BLUE</t>
  </si>
  <si>
    <t>8006783222020</t>
  </si>
  <si>
    <t>VIT ASCIUGONI VITAMINA X LA CUCINA 3ROT.</t>
  </si>
  <si>
    <t>8006783231138</t>
  </si>
  <si>
    <t>CLASS IGIENICA 4 ROTOLONI MAXI 3VELI</t>
  </si>
  <si>
    <t>8006783000055</t>
  </si>
  <si>
    <t>VIT TOVAGLIOLI 38X38 2VELI 30PZ MAXIMUM</t>
  </si>
  <si>
    <t>8006783225700</t>
  </si>
  <si>
    <t>VIT ASCIUGATUTTO 2 ROTOLI EFFETTO SPUGNA</t>
  </si>
  <si>
    <t>8006783626507</t>
  </si>
  <si>
    <t>VIT BOBINA PROFESSIONAL 800 ROT.2</t>
  </si>
  <si>
    <t>8007091005732</t>
  </si>
  <si>
    <t>WOW IGIENICA X4 ROTOLI 2VELI BLUECODE</t>
  </si>
  <si>
    <t>8007091004698</t>
  </si>
  <si>
    <t>WOW IGIENICA X6 ROTOLI 2VELI</t>
  </si>
  <si>
    <t>8007091004674</t>
  </si>
  <si>
    <t>WOW BOBINA SMISURATA MONOROTOLO 2VELI</t>
  </si>
  <si>
    <t>8007091004841</t>
  </si>
  <si>
    <t>WOW BOBINA X1 TREPIU 2VELI</t>
  </si>
  <si>
    <t>8007091004872</t>
  </si>
  <si>
    <t>WOW TOVAGLIOLI 100PZ 2VELI 33X33</t>
  </si>
  <si>
    <t>8007091004704</t>
  </si>
  <si>
    <t>WOW ASCIUGATUTTO X2 ROTOLI 2VELI</t>
  </si>
  <si>
    <t>8007091004766</t>
  </si>
  <si>
    <t>WOW IGIENICA COMPATTA X4 ROTOLI 2VELI</t>
  </si>
  <si>
    <t>8007091004711</t>
  </si>
  <si>
    <t>WOW TOVAGLIOLI MONOVELO X164</t>
  </si>
  <si>
    <t>8007091004742</t>
  </si>
  <si>
    <t>WOW TOVAGLIOLI MORBIDISSIMI X80PZ 2VELI</t>
  </si>
  <si>
    <t>8006783224673</t>
  </si>
  <si>
    <t>VIT SUPERBUM ASC. MONOROTOLO 96STRAPPI</t>
  </si>
  <si>
    <t>8006783225717</t>
  </si>
  <si>
    <t>VIT IN CUCINA ASCIUGATUTTO 3ROTOLI</t>
  </si>
  <si>
    <t>8006783760492</t>
  </si>
  <si>
    <t>VIT IGIENICA 4 ROTOLI SUPERBUM 3VELI</t>
  </si>
  <si>
    <t>8006783751636</t>
  </si>
  <si>
    <t>VIT IGIENICA 12 ROTOLI VERASOFT</t>
  </si>
  <si>
    <t>8006783351379</t>
  </si>
  <si>
    <t>VIT SUPERBUM BOBINA 332STRAPPI 2VELI</t>
  </si>
  <si>
    <t>8014444008401</t>
  </si>
  <si>
    <t>VIT TOVAGLIOLI 33X33 25PZ NERO</t>
  </si>
  <si>
    <t>8014444008333</t>
  </si>
  <si>
    <t>VIT TOVAGLIOLI 33X33 25PZ ROSSO</t>
  </si>
  <si>
    <t>8014444022308</t>
  </si>
  <si>
    <t>VIT SUPERBUM TOVAGLIOLI 30X32 150PZ</t>
  </si>
  <si>
    <t>8006783101219</t>
  </si>
  <si>
    <t>VIT IGIENICA 4 MAXI ROTOLI COMPACT 2VELI</t>
  </si>
  <si>
    <t>8008260004259</t>
  </si>
  <si>
    <t>FOXY COTTON VELINE CARTA 3VELI X 90 PZ</t>
  </si>
  <si>
    <t>8007091004834</t>
  </si>
  <si>
    <t>WOW ASCIUGATUTTO X4 ROTOLI 2VELI</t>
  </si>
  <si>
    <t>8007091007101</t>
  </si>
  <si>
    <t>WOW IGIENICA 12 ROTOLI 3VELI MORBIDONA</t>
  </si>
  <si>
    <t>8007091007880</t>
  </si>
  <si>
    <t>WOW TOVAGLIOLI DOPPIOVELO MAXI 43PZ</t>
  </si>
  <si>
    <t>8007091006982</t>
  </si>
  <si>
    <t>WOW TOVAGLIOLI OH YES 150PZ 1VELO 30X33</t>
  </si>
  <si>
    <t>8004260264754</t>
  </si>
  <si>
    <t>REGINA ASCIUGONI X 2ROT 2VELI 85 STRAPPI</t>
  </si>
  <si>
    <t>8004260420891</t>
  </si>
  <si>
    <t>REGINA DI CUORI X 3ROT 2VEL 50STR</t>
  </si>
  <si>
    <t>8004260429627</t>
  </si>
  <si>
    <t>REGINA ROTOLO BLITZ X 1ROT 3VEL 100STR</t>
  </si>
  <si>
    <t>8004260011624</t>
  </si>
  <si>
    <t>REGINA FAZZOLETTI REGINA DI CUORE X10 4V</t>
  </si>
  <si>
    <t>8004260290609</t>
  </si>
  <si>
    <t>REGINA ASCIUGAMANI MONOUSO X 100PZ 2VELI</t>
  </si>
  <si>
    <t>8059399002593</t>
  </si>
  <si>
    <t>TUTTO PARTY TOVAGLIOLI DECORATI X30PZ</t>
  </si>
  <si>
    <t>8059399004023</t>
  </si>
  <si>
    <t>TENDERLY FAZZOLETTI CAREZZA X10</t>
  </si>
  <si>
    <t>8059399003460</t>
  </si>
  <si>
    <t>TENDERLY CARTA IGIENICA CAREZZA X4</t>
  </si>
  <si>
    <t>8006783775007</t>
  </si>
  <si>
    <t>VIT CARTA IGIENICA X4 VITTORIOSA 4VELI</t>
  </si>
  <si>
    <t>8006783101301</t>
  </si>
  <si>
    <t>VIT CARTA IGIENICA X4 MAXIBELLA</t>
  </si>
  <si>
    <t>8006783354707</t>
  </si>
  <si>
    <t>VIT BOBINA TOVAGLIETTA 60 STRAPPI</t>
  </si>
  <si>
    <t>8006783225403</t>
  </si>
  <si>
    <t>VIT BOBINA ASCIUGATUTTO BELLOFORTE X2</t>
  </si>
  <si>
    <t>8033011701354</t>
  </si>
  <si>
    <t>CORONA BOBINA X2 IL PULITONE SUPERCOPPIA</t>
  </si>
  <si>
    <t>8033011700807</t>
  </si>
  <si>
    <t>IN PIU CARTA IGIENICA X4</t>
  </si>
  <si>
    <t>8033011700388</t>
  </si>
  <si>
    <t>CORONA CARTA IGIENICA X4 PROFUMO LAVANDA</t>
  </si>
  <si>
    <t>8033011700357</t>
  </si>
  <si>
    <t>CORONA CARTA IGIENICA X4 GRANDE E BELLA</t>
  </si>
  <si>
    <t>8033011700708</t>
  </si>
  <si>
    <t>CORONA TOVAGLIOLI X150 FLASH UP 3IN1</t>
  </si>
  <si>
    <t>8033011700296</t>
  </si>
  <si>
    <t>CORONA BOBINA GRANDE E BELLA 385STRAPPI</t>
  </si>
  <si>
    <t>8007091008221</t>
  </si>
  <si>
    <t>WOW FAZZOLETTI MINI 4VELI 9FAZZ. X10</t>
  </si>
  <si>
    <t>8008260111032</t>
  </si>
  <si>
    <t>FOXY CARTA IGIENICA X4 MEGA DECORATO 2V</t>
  </si>
  <si>
    <t>8008260001081</t>
  </si>
  <si>
    <t>FOXY CARTA IGIENICA X4+2 BOUQUET</t>
  </si>
  <si>
    <t>8008260101330</t>
  </si>
  <si>
    <t>FOXY CARTA IGIENICA X4+2 SETA</t>
  </si>
  <si>
    <t>8008260002286</t>
  </si>
  <si>
    <t>FOXY ASCIUGATUTTO X2 CARTAPAGLIA 2V</t>
  </si>
  <si>
    <t>8008260002316</t>
  </si>
  <si>
    <t>FOXY ASCIUGATUTTO X1 TORNADO 3V</t>
  </si>
  <si>
    <t>8008260003146</t>
  </si>
  <si>
    <t>FOXY TOVAGLIOLI X42 GRAN TAVOLA SCOZZESI</t>
  </si>
  <si>
    <t>8008260004020</t>
  </si>
  <si>
    <t>FOXY FAZZOLETTI X10 IPOALLERGENICI 4V</t>
  </si>
  <si>
    <t>8008260102375</t>
  </si>
  <si>
    <t>FOXY ASCIUGATUTTO X2 MEGA 2V</t>
  </si>
  <si>
    <t>8008260102825</t>
  </si>
  <si>
    <t>FOXY ASCIUGATUTTO X2 ASSO ULTRA</t>
  </si>
  <si>
    <t>8059399004337</t>
  </si>
  <si>
    <t>TUTTO CUCINA STYLE 2 ROTOLI MAXI FOGLI</t>
  </si>
  <si>
    <t>8059399004030</t>
  </si>
  <si>
    <t>TENDERLY FAZZOLETTI CAREZZA X15 PACCHET</t>
  </si>
  <si>
    <t>8011728691502</t>
  </si>
  <si>
    <t>MAXI FAZZOLETTI X9 3VELI</t>
  </si>
  <si>
    <t>8011728112120</t>
  </si>
  <si>
    <t>MAXI CARTA IGIENICA 12ROTOLI XXL 3VELI</t>
  </si>
  <si>
    <t>8011728011409</t>
  </si>
  <si>
    <t>MAXI CARTA IGIENICA 4ROTOLI GIGANTI 2V</t>
  </si>
  <si>
    <t>8011728111819</t>
  </si>
  <si>
    <t>MAXI CARTA IGIENICA 8ROTOLI XXL 3VELI</t>
  </si>
  <si>
    <t>8006783352512</t>
  </si>
  <si>
    <t>VIT SUPERBUM BOBINA 2ROTOLI</t>
  </si>
  <si>
    <t>8006783418003</t>
  </si>
  <si>
    <t>VIT BOBINA MULTIVIT MAXIROLL 1000STRAPPI</t>
  </si>
  <si>
    <t>8004260012041</t>
  </si>
  <si>
    <t>REGINA FAZZOLETTI SOFT BAMBOO X10</t>
  </si>
  <si>
    <t>8059399004474</t>
  </si>
  <si>
    <t>TUTTO PANNOMAGICO X90 PANNI CARTA RIUT.</t>
  </si>
  <si>
    <t>8004260019880</t>
  </si>
  <si>
    <t>REGINA IGIENICA SENSATION EXTRA 4ROTOLI</t>
  </si>
  <si>
    <t>8007091008061</t>
  </si>
  <si>
    <t>WOW IGIENICA X4 ROTOLI 2VELI ANNIVERSAR</t>
  </si>
  <si>
    <t>0000000028981</t>
  </si>
  <si>
    <t>NEGRONI SALAME NAPOLI KG 1,2 X 10 PZ</t>
  </si>
  <si>
    <t>8010146002136</t>
  </si>
  <si>
    <t>VITTORIA FR OLIVE GR500 VERDI  SECCHIO</t>
  </si>
  <si>
    <t>8010146003551</t>
  </si>
  <si>
    <t>VITTORIA FR OLIVE GR500 NERE SECCHIO</t>
  </si>
  <si>
    <t>0000000000284</t>
  </si>
  <si>
    <t>MARTELLI PROSCIUTTO DI PARMA C/O 2X11KG</t>
  </si>
  <si>
    <t>2590415000000</t>
  </si>
  <si>
    <t>PINNA PECORINO ROMANO DOP TORO 1/4 KG7</t>
  </si>
  <si>
    <t>7622300032005</t>
  </si>
  <si>
    <t>MONDELEZ PHILADELPHIA GR 80 REGULAR</t>
  </si>
  <si>
    <t>8003000625817</t>
  </si>
  <si>
    <t>CAMEO FR MUU MUU MINI GR50X6 CIOCCOLATO</t>
  </si>
  <si>
    <t>8003000625916</t>
  </si>
  <si>
    <t>CAMEO FR MUU MUU MINI GR50X6 VANIGLIA</t>
  </si>
  <si>
    <t>8010146002334</t>
  </si>
  <si>
    <t>VITTORIA FR OLIVE GR250 VERDI SECCHIELLO</t>
  </si>
  <si>
    <t>8010146002921</t>
  </si>
  <si>
    <t>VITTORIA FR OLIVE GR250 GAETA SECCHIELLO</t>
  </si>
  <si>
    <t>2284653000000</t>
  </si>
  <si>
    <t>AURICCHIO CACIOTTANOVELLA PEPEROSSO K2X2</t>
  </si>
  <si>
    <t>0000002259530</t>
  </si>
  <si>
    <t>AURICCHIO CACIOTTA MISTA AURETTA KG1,2X3</t>
  </si>
  <si>
    <t>2407258000000</t>
  </si>
  <si>
    <t>ANTICAPIEVE PROSCIUTTO GDOLCE S/O(2X6KG)</t>
  </si>
  <si>
    <t>2518546000000</t>
  </si>
  <si>
    <t>COATI SALAME NAPOLI KG 1.5 X 5*</t>
  </si>
  <si>
    <t>8004603100305</t>
  </si>
  <si>
    <t>AURICCHIETTO FORMAGGIO DOLCE GR 270</t>
  </si>
  <si>
    <t>8010146002914</t>
  </si>
  <si>
    <t>VITTORIA FR LUPINI IN SALAMOIA GR 250</t>
  </si>
  <si>
    <t>2460370000000</t>
  </si>
  <si>
    <t>CASA MODENA SALAME GRANMAGRO 4.6KG</t>
  </si>
  <si>
    <t>8004225056301</t>
  </si>
  <si>
    <t>GRANTERRE TENERONI GR 150 PROSC. COTTO</t>
  </si>
  <si>
    <t>8004225056318</t>
  </si>
  <si>
    <t>GRANTERRE TENERONI GR 150 PARMIGIANO REG</t>
  </si>
  <si>
    <t>8004225056363</t>
  </si>
  <si>
    <t>GRANTERRE TENERONI GR 150 MOZZARELLA</t>
  </si>
  <si>
    <t>8004225056127</t>
  </si>
  <si>
    <t>GRANTERRE TENERONI GR 150 BABY</t>
  </si>
  <si>
    <t>2322693000000</t>
  </si>
  <si>
    <t>SORESINA PARMIGIANO REG. FORMA 21M</t>
  </si>
  <si>
    <t>8004603000042</t>
  </si>
  <si>
    <t>AURICCHIO PROVOLONE DOLCE SALAME KG 22</t>
  </si>
  <si>
    <t>2403111000000</t>
  </si>
  <si>
    <t>COATI SPIANATA PICCANTE KG 1.3 X 6*</t>
  </si>
  <si>
    <t>2408220000000</t>
  </si>
  <si>
    <t>BISANZIO PANCETTA PAESANA META KG1CA X6</t>
  </si>
  <si>
    <t>8029964051042</t>
  </si>
  <si>
    <t>MONTORSI AFFETTATI GR60 MORTADELLA BOLOG</t>
  </si>
  <si>
    <t>8029964052049</t>
  </si>
  <si>
    <t>MONTORSI AFFETTATI GR60 PANCETTA DOLCE</t>
  </si>
  <si>
    <t>8029964079046</t>
  </si>
  <si>
    <t>MONTORSI AFFETTATI GR60 SALAME UNGHERESE</t>
  </si>
  <si>
    <t>8029964050045</t>
  </si>
  <si>
    <t>MONTORSI AFFETTATI GR60 SALAME MILANO</t>
  </si>
  <si>
    <t>8029964077042</t>
  </si>
  <si>
    <t>MONTORSI AFFETTATI GR60 SALAME NAPOLI</t>
  </si>
  <si>
    <t>8029964048042</t>
  </si>
  <si>
    <t>MONTORSI AFFETTATI GR60 PROSCIUTTO COTTO</t>
  </si>
  <si>
    <t>8029964065049</t>
  </si>
  <si>
    <t>MONTORSI AFFETTATI GR60 ARROSTO TACCHINO</t>
  </si>
  <si>
    <t>8029964040213</t>
  </si>
  <si>
    <t>MONTORSI BIS SALAME MIL+SCAMOR D. GR60</t>
  </si>
  <si>
    <t>8029964041210</t>
  </si>
  <si>
    <t>MONTORSI AFFETTATI GR60 SCAMORZA AFFUMIC</t>
  </si>
  <si>
    <t>8029964041234</t>
  </si>
  <si>
    <t>MONTORSI AFFETTATI GR60 SCAMORZA DOLCE</t>
  </si>
  <si>
    <t>8029964090065</t>
  </si>
  <si>
    <t>MONTORSI STROLGHINO GR 160 ESP X 15 PZ</t>
  </si>
  <si>
    <t>8007235030477</t>
  </si>
  <si>
    <t>PLAC GRANA PADANO DOP GRATTUGIATO GR100</t>
  </si>
  <si>
    <t>0000080639749</t>
  </si>
  <si>
    <t>NEGRONI PANCETTA CUBETTI GR 70X2 AFFUMIC</t>
  </si>
  <si>
    <t>0000080639756</t>
  </si>
  <si>
    <t>NEGRONI PANCETTA CUBETTI GR 70X2 DOLCE</t>
  </si>
  <si>
    <t>0000080582250</t>
  </si>
  <si>
    <t>NEGRONI PROSCIUTTO COTTO CUBETTI GR 120</t>
  </si>
  <si>
    <t>0000080739814</t>
  </si>
  <si>
    <t>NEGRONI SALAME NEGRONETTO SNACK GR 120</t>
  </si>
  <si>
    <t>2915320600000</t>
  </si>
  <si>
    <t>NEGRONI SALAME MILANO 2 PZ X 4 KG CA</t>
  </si>
  <si>
    <t>2010115000000</t>
  </si>
  <si>
    <t>GALBANI BEL PAESE KG 2.5 X2</t>
  </si>
  <si>
    <t>2294630000000</t>
  </si>
  <si>
    <t>GALBANI INVERNIZZI  GIM DOP (KG1.6X2)</t>
  </si>
  <si>
    <t>0000080483144</t>
  </si>
  <si>
    <t>GALBANI S.LUCIA RICOTTINA GR 100</t>
  </si>
  <si>
    <t>8000430172010</t>
  </si>
  <si>
    <t>GALBANI S.LUCIA MASCARPONE GR.250</t>
  </si>
  <si>
    <t>8000430583212</t>
  </si>
  <si>
    <t>GALBANI MORTADELLA GR 430 SV</t>
  </si>
  <si>
    <t>2643230000000</t>
  </si>
  <si>
    <t>GALBANI GALBANETTO GR230X16 TRADIZIONALE</t>
  </si>
  <si>
    <t>3428271920051</t>
  </si>
  <si>
    <t>GALBANI LACTALIS LATTE E CACAO UHT 500ML</t>
  </si>
  <si>
    <t>LATTE FRESCO</t>
  </si>
  <si>
    <t>8007975010715</t>
  </si>
  <si>
    <t>FIORUCCI PALLINA PROSCIUTTO COTTO 150 GR</t>
  </si>
  <si>
    <t>0000080441304</t>
  </si>
  <si>
    <t>FIORUCCI PALLINA MORTADELLA SUPR. 150 GR</t>
  </si>
  <si>
    <t>2332340000000</t>
  </si>
  <si>
    <t>FIORUCCI SALAME NAPOLI SV KG 1,5 X 6</t>
  </si>
  <si>
    <t>2342820000000</t>
  </si>
  <si>
    <t>FIORUCCI MORTADELLA SUPREMA INT C/P KG13</t>
  </si>
  <si>
    <t>8029964041203</t>
  </si>
  <si>
    <t>MONTORSI AFFETTATI GR60 EMMENTAL</t>
  </si>
  <si>
    <t>3023290020654</t>
  </si>
  <si>
    <t>NESTLE FR FRUTTOLO GR 50X4 FRAGOLA</t>
  </si>
  <si>
    <t>3023290210475</t>
  </si>
  <si>
    <t>NESTLE FR FRUTTOLO GR 100X4 FRAG/VANIGL</t>
  </si>
  <si>
    <t>3023290210482</t>
  </si>
  <si>
    <t>NESTLE FR FRUTTOLO GR 100X4 FRAG/F.LATTE</t>
  </si>
  <si>
    <t>0000080709404</t>
  </si>
  <si>
    <t>NESTLE FR SPLIT POT GR120 SMARTIES FRAGO</t>
  </si>
  <si>
    <t>0000080709428</t>
  </si>
  <si>
    <t>NESTLE FR SPLIT POT GR120 SMARTIES VANIG</t>
  </si>
  <si>
    <t>3023290005057</t>
  </si>
  <si>
    <t>NESTLE FR YOGURT LC1 GR 90X8 BIANCO</t>
  </si>
  <si>
    <t>3023290005026</t>
  </si>
  <si>
    <t>NESTLE FR YOGURT LC1 GR 90X8 FRAGOLA</t>
  </si>
  <si>
    <t>3023290004999</t>
  </si>
  <si>
    <t>NESTLE FR YOGURT LC1 GR 90X8 MULTIFRUTTI</t>
  </si>
  <si>
    <t>8002004215079</t>
  </si>
  <si>
    <t>BIRAGHI BIRAGHINI GR 400</t>
  </si>
  <si>
    <t>8002004437259</t>
  </si>
  <si>
    <t>BIRAGHI BIRAGHINI SNACK GR 100</t>
  </si>
  <si>
    <t>8002004252111</t>
  </si>
  <si>
    <t>BIRAGHI GRATTUGIA FACILE GR 200</t>
  </si>
  <si>
    <t>8002004217554</t>
  </si>
  <si>
    <t>BIRAGHI GRATTUGIATO GRANBIRAGHI GR 100</t>
  </si>
  <si>
    <t>8002004223142</t>
  </si>
  <si>
    <t>BIRAGHI GRATTUGIATO PECORINO GR 100</t>
  </si>
  <si>
    <t>8010721990926</t>
  </si>
  <si>
    <t>PARMAREGGIO CREMOSINI AL PARM.REG GR 125</t>
  </si>
  <si>
    <t>8010721996836</t>
  </si>
  <si>
    <t>PARMAREGGIO FETTINE AL P.REGGIANO GR 150</t>
  </si>
  <si>
    <t>8010721976968</t>
  </si>
  <si>
    <t>GRANTERRE PARMAR. MERENDA ABC PLUMCAKE</t>
  </si>
  <si>
    <t>8010721996881</t>
  </si>
  <si>
    <t>PARMAREGGIO CUOR DI MIX GRATTUG. GR70</t>
  </si>
  <si>
    <t>7622300033392</t>
  </si>
  <si>
    <t>MONDELEZ PHILADELPHIA GR 80 LIGHT</t>
  </si>
  <si>
    <t>0000080457534</t>
  </si>
  <si>
    <t>CITTERIO UNDUETRIS GR 100 PROSC. COTTO</t>
  </si>
  <si>
    <t>0000080457558</t>
  </si>
  <si>
    <t>CITTERIO UNDUETRIS GR 100 SALAME</t>
  </si>
  <si>
    <t>0000080404200</t>
  </si>
  <si>
    <t>CITTERIO MERENDA GR 30 SALAME MILANO</t>
  </si>
  <si>
    <t>0000080404217</t>
  </si>
  <si>
    <t>CITTERIO MERENDA GR 30 SALAME RUSTICO</t>
  </si>
  <si>
    <t>0000080404293</t>
  </si>
  <si>
    <t>CITTERIO MERENDA GR 40 PROSCIUTTO COTTO</t>
  </si>
  <si>
    <t>0000080404286</t>
  </si>
  <si>
    <t>CITTERIO MERENDA GR 30 PROSCIUTTO CRUDO</t>
  </si>
  <si>
    <t>0000080578116</t>
  </si>
  <si>
    <t>CITTERIO MERENDA GR 40 PETTO DI TACCHINO</t>
  </si>
  <si>
    <t>7622210138088</t>
  </si>
  <si>
    <t>MONDELEZ JOCCA GR 175</t>
  </si>
  <si>
    <t>8000500062654</t>
  </si>
  <si>
    <t>FERRERO FR KINDER FETTA LATTE T5 GR 140</t>
  </si>
  <si>
    <t>4008400290423</t>
  </si>
  <si>
    <t>FERRERO FR KINDER PINGUI CACAO T4 GR 120</t>
  </si>
  <si>
    <t>8000500309469</t>
  </si>
  <si>
    <t>FERRERO FR KINDER CHOCO FRESH T5 GR102,5</t>
  </si>
  <si>
    <t>0000080051237</t>
  </si>
  <si>
    <t>FERRERO FR KINDER PARADISO T4 GR 116</t>
  </si>
  <si>
    <t>8000430070774</t>
  </si>
  <si>
    <t>GALBANI GALBANINO FETTE GR120 CLASSICHE</t>
  </si>
  <si>
    <t>8033424000709</t>
  </si>
  <si>
    <t>NORITA SALMONE NORVEGESE AFFUM. GR 100</t>
  </si>
  <si>
    <t>8000300419238</t>
  </si>
  <si>
    <t>NESTLE FR FORMAGGINO MIO GR 125 CLASSICO</t>
  </si>
  <si>
    <t>3023290020623</t>
  </si>
  <si>
    <t>NESTLE FR FRUTTOLO GR 50X4 MISTO FRA/BAN</t>
  </si>
  <si>
    <t>0000080551003</t>
  </si>
  <si>
    <t>CITTERIO WURSTEL WUOI GR 100</t>
  </si>
  <si>
    <t>8033629400588</t>
  </si>
  <si>
    <t>NESTLE FR NESQUIK SNACK X8 GR 208 CACAO</t>
  </si>
  <si>
    <t>8033629400557</t>
  </si>
  <si>
    <t>NESTLE FR NESQUIK SNACK X8 GR 208 LATTE</t>
  </si>
  <si>
    <t>3023290165621</t>
  </si>
  <si>
    <t>NESTLE FR SPLIT POT GR 115 LION</t>
  </si>
  <si>
    <t>3023290410455</t>
  </si>
  <si>
    <t>NESTLE FR SPLIT POT GR115 KIT KAT</t>
  </si>
  <si>
    <t>8007735001809</t>
  </si>
  <si>
    <t>VIPITENO YOGURT INTERO GR 125 X 2 CAFFE'</t>
  </si>
  <si>
    <t>8007735007504</t>
  </si>
  <si>
    <t>VIPITENO YOGURT INTERO GR 125 X 2 LIMONE</t>
  </si>
  <si>
    <t>8007735001700</t>
  </si>
  <si>
    <t>VIPITENO YOGURT INTERO GR 125 X 2 BANANA</t>
  </si>
  <si>
    <t>8007735005906</t>
  </si>
  <si>
    <t>VIPITENO YOGURT MAGRO GR 125 X 2 BIANCO</t>
  </si>
  <si>
    <t>8007735007306</t>
  </si>
  <si>
    <t>VIPITENO YOGURT INTERO GR 125 X 2 ANANAS</t>
  </si>
  <si>
    <t>8007735001601</t>
  </si>
  <si>
    <t>VIPITENO YOGURT INTERO GR 125 X 2 ALBICO</t>
  </si>
  <si>
    <t>8007735193726</t>
  </si>
  <si>
    <t>VIPITENO YOGURT INTERO GR 125 X 2 CILIEG</t>
  </si>
  <si>
    <t>8007735001908</t>
  </si>
  <si>
    <t>VIPITENO YOGURT INTERO GR 125 X 2 FRAGOL</t>
  </si>
  <si>
    <t>8007735002301</t>
  </si>
  <si>
    <t>VIPITENO YOGURT INTERO GR 125 X 2 MIRTIL</t>
  </si>
  <si>
    <t>8007735002004</t>
  </si>
  <si>
    <t>VIPITENO YOGURT INTERO GR 125 X 2 F.BOSC</t>
  </si>
  <si>
    <t>8007735004305</t>
  </si>
  <si>
    <t>VIPITENO YOGURT INTERO GR 125 X 2 NOCCIO</t>
  </si>
  <si>
    <t>8007735101103</t>
  </si>
  <si>
    <t>VIPITENO YOGURT INTERO GR 125 X 2 STRACC</t>
  </si>
  <si>
    <t>8007735002400</t>
  </si>
  <si>
    <t>VIPITENO YOGURT INTERO GR 125 X 2 BIANCO</t>
  </si>
  <si>
    <t>8007735007405</t>
  </si>
  <si>
    <t>VIPITENO YOGURT INTERO GR 125 X 2 COCCO</t>
  </si>
  <si>
    <t>8007735002509</t>
  </si>
  <si>
    <t>VIPITENO YOGURT INTERO GR 500 LIMONE</t>
  </si>
  <si>
    <t>8007735004800</t>
  </si>
  <si>
    <t>VIPITENO YOGURT INTERO GR 500 FRAGOLA</t>
  </si>
  <si>
    <t>8007735004909</t>
  </si>
  <si>
    <t>VIPITENO YOGURT INTERO GR 500 F.BOSCO</t>
  </si>
  <si>
    <t>8007735005203</t>
  </si>
  <si>
    <t>VIPITENO YOGURT INTERO GR 500 BIANCO</t>
  </si>
  <si>
    <t>8007735002806</t>
  </si>
  <si>
    <t>VIPITENO YOGURT MAGRO GR 500 BIANCO</t>
  </si>
  <si>
    <t>0000080609087</t>
  </si>
  <si>
    <t>VIPITENO YOGURT BIO GR 150 BANANA</t>
  </si>
  <si>
    <t>0000080658061</t>
  </si>
  <si>
    <t>VIPITENO YOGURT BIO GR 150 MIRTILLO NERO</t>
  </si>
  <si>
    <t>0000080658078</t>
  </si>
  <si>
    <t>VIPITENO YOGURT BIO GR 150 VANIGLIA</t>
  </si>
  <si>
    <t>0000080321637</t>
  </si>
  <si>
    <t>VIPITENO YOGURT BIO GR 150 NATURALE</t>
  </si>
  <si>
    <t>8007735193474</t>
  </si>
  <si>
    <t>VIPITENO YOGURT MAGRO 0,1% GR125X2 CAFFE</t>
  </si>
  <si>
    <t>8007735100809</t>
  </si>
  <si>
    <t>VIPITENO YOGURT MAGRO 0,1  GR125X2 FRAGO</t>
  </si>
  <si>
    <t>8007735101806</t>
  </si>
  <si>
    <t>VIPITENO YOGURT MAGRO 0,1  GR125X2 F.BOS</t>
  </si>
  <si>
    <t>8007735102001</t>
  </si>
  <si>
    <t>VIPITENO YOGURT MAGRO 0,1% GR125X2 VANIG</t>
  </si>
  <si>
    <t>8007735193511</t>
  </si>
  <si>
    <t>VIPITENO YOGURT MAGRO 0,1% GR125X2 MIRTI</t>
  </si>
  <si>
    <t>0000080609070</t>
  </si>
  <si>
    <t>VIPITENO ALPENYOGURT VETRO GR 150 FRAGOL</t>
  </si>
  <si>
    <t>0000080609094</t>
  </si>
  <si>
    <t>VIPITENO ALPENYOGURT VETRO GR 150 F.BOSC</t>
  </si>
  <si>
    <t>0000080658092</t>
  </si>
  <si>
    <t>VIPITENO ALPENYOGURT VETRO GR 150 MIELE</t>
  </si>
  <si>
    <t>0000080073130</t>
  </si>
  <si>
    <t>BIFFI SUGO FRESCO GR 150 FUNGHI PORCINI</t>
  </si>
  <si>
    <t>0000080321644</t>
  </si>
  <si>
    <t>VIPITENO YOGURT BIO GR 150 FRAGOLA</t>
  </si>
  <si>
    <t>8007735194198</t>
  </si>
  <si>
    <t>VIPITENO YOGURT BIO GR 150 CAFFE'</t>
  </si>
  <si>
    <t>5201054051306</t>
  </si>
  <si>
    <t>FAGE RISOLAT GR 170 VANIGLIA</t>
  </si>
  <si>
    <t>3023290014318</t>
  </si>
  <si>
    <t>NESTLE FR SPLIT POT GR120 NESQUIK CHOCOB</t>
  </si>
  <si>
    <t>8008481013108</t>
  </si>
  <si>
    <t>GOLFERA VS SALAME GOLFETTA GR 100</t>
  </si>
  <si>
    <t>8007735194921</t>
  </si>
  <si>
    <t>VIPITENO YOGURT MAGRO 0,1  GR125X2 AR/CA</t>
  </si>
  <si>
    <t>0000000118903</t>
  </si>
  <si>
    <t>VALGRANA FORMAGGIO PIEMONTINO 16M 303G</t>
  </si>
  <si>
    <t>8002580000861</t>
  </si>
  <si>
    <t>PARMALAT FR YOG ZYMIL GR125X8 ASSORTITO</t>
  </si>
  <si>
    <t>8002580014431</t>
  </si>
  <si>
    <t>PARMALAT FR YOG ZYMIL GRECO GR150 BIANCO</t>
  </si>
  <si>
    <t>8002580014455</t>
  </si>
  <si>
    <t>PARMALAT FR YOG ZYMIL GRECO GR150 FRAGOL</t>
  </si>
  <si>
    <t>8002580014448</t>
  </si>
  <si>
    <t>PARMALAT FR YOG ZYMIL GRECO GR150 MIRTIL</t>
  </si>
  <si>
    <t>3023290062364</t>
  </si>
  <si>
    <t>PARMALAT FR YOGURT KYR GR 125X2 PAPPAREA</t>
  </si>
  <si>
    <t>3023290062395</t>
  </si>
  <si>
    <t>PARMALAT FR YOGURT KYR GR125X2 ALB/MIELE</t>
  </si>
  <si>
    <t>3023290062425</t>
  </si>
  <si>
    <t>PARMALAT FR YOGURT KYR GR125X2 FRAGOLA</t>
  </si>
  <si>
    <t>8004225058374</t>
  </si>
  <si>
    <t>GRANTERRE MERENDA ABC TENERONI DISCHETTI</t>
  </si>
  <si>
    <t>9872180018032</t>
  </si>
  <si>
    <t>LACTALIS LEERDAMMER 1/4 FORMA KG3,2 X2</t>
  </si>
  <si>
    <t>8721800406008</t>
  </si>
  <si>
    <t>LACTALIS LEERDAMMER SPECIAL TOAST 125G</t>
  </si>
  <si>
    <t>8721800400464</t>
  </si>
  <si>
    <t>LACTALIS LEERDAMMER FETTE LIGHT GR 100</t>
  </si>
  <si>
    <t>8721800401416</t>
  </si>
  <si>
    <t>LACTALIS LEERDAMMER GR 150 SINGLE LION</t>
  </si>
  <si>
    <t>3073781056372</t>
  </si>
  <si>
    <t>LACTALIS KIRI FORMAGGIO CREMOSO GR 105</t>
  </si>
  <si>
    <t>0000000121941</t>
  </si>
  <si>
    <t>GRANTERRE MERENDA ABC TENERONI DIS IVA4</t>
  </si>
  <si>
    <t>0000000121958</t>
  </si>
  <si>
    <t>GRANTERRE MERENDA ABC TENERONI DIS IVA10</t>
  </si>
  <si>
    <t>2878810000000</t>
  </si>
  <si>
    <t>BISANZIO GUANCIALE STAGIONATO PEPE KG1X4</t>
  </si>
  <si>
    <t>8004225058398</t>
  </si>
  <si>
    <t>GRANTERRE MERENDA ABC BRIOCHES AL SALAME</t>
  </si>
  <si>
    <t>8425705007314</t>
  </si>
  <si>
    <t>VAN LOON SALAME ALLE ERBE FINI KG 3,5 X2</t>
  </si>
  <si>
    <t>8425705007277</t>
  </si>
  <si>
    <t>VAN LOON SALAME AL PEPE KG 3,5 X2</t>
  </si>
  <si>
    <t>8008410732315</t>
  </si>
  <si>
    <t>CITTERIO IRRESISTIBILI SALAMINI+GRISSINI</t>
  </si>
  <si>
    <t>8008410731325</t>
  </si>
  <si>
    <t>CITTERIO IRRESISTIBILI BAST.SAL+GRISSINI</t>
  </si>
  <si>
    <t>8000415462907</t>
  </si>
  <si>
    <t>PREALPI FILATINO GR 300</t>
  </si>
  <si>
    <t>8000415001113</t>
  </si>
  <si>
    <t>PREALPI GRAN FORMAGGIO GR 80 GRANA GRAT.</t>
  </si>
  <si>
    <t>8000415000918</t>
  </si>
  <si>
    <t>PREALPI BURRO CHIARIFICATO GR 250 S/LATT</t>
  </si>
  <si>
    <t>0000080179139</t>
  </si>
  <si>
    <t>PREALPI PIZZOTTELLA GR250</t>
  </si>
  <si>
    <t>8000415417129</t>
  </si>
  <si>
    <t>PREALPI BURRO CLASSICO GR 100 PANETTO</t>
  </si>
  <si>
    <t>8000415000741</t>
  </si>
  <si>
    <t>PREALPI BURRO META' E META' GR 250</t>
  </si>
  <si>
    <t>0000080179115</t>
  </si>
  <si>
    <t>PREALPI QUICK GR 100 FORMAGGIO SPALMABIL</t>
  </si>
  <si>
    <t>8001590927373</t>
  </si>
  <si>
    <t>MONDELEZ SOTTILETTE GR 200 FILA FONDI</t>
  </si>
  <si>
    <t>3023290026366</t>
  </si>
  <si>
    <t>NESTLE FR SPLIT POT GR120 GALAK CHOCOBAL</t>
  </si>
  <si>
    <t>4008400290829</t>
  </si>
  <si>
    <t>FERRERO FR KINDER PINGUI CACAO T8 GR 240</t>
  </si>
  <si>
    <t>4008400191423</t>
  </si>
  <si>
    <t>FERRERO FR KINDER FETTA LATTE T10 GR 280</t>
  </si>
  <si>
    <t>8003000625312</t>
  </si>
  <si>
    <t>CAMEO FR MUU MUU MINI GR50X6 SZ/LATTOSIO</t>
  </si>
  <si>
    <t>8000500385395</t>
  </si>
  <si>
    <t>FERRERO FR KINDER PINGUI COCCO T4</t>
  </si>
  <si>
    <t>8002670009286</t>
  </si>
  <si>
    <t>GRANAROLO FR BURRO ITALIANO GR 200</t>
  </si>
  <si>
    <t>8002670002010</t>
  </si>
  <si>
    <t>GRANAROLO FR MASCARPONE GR 250</t>
  </si>
  <si>
    <t>0000000132695</t>
  </si>
  <si>
    <t>PARMIGIANO REGGIANO FORMA 23MESI</t>
  </si>
  <si>
    <t>2000050000000</t>
  </si>
  <si>
    <t>COLLA FORMAGGIO DURO IT RETINAT KG38 26M</t>
  </si>
  <si>
    <t>3023290036044</t>
  </si>
  <si>
    <t>NESTLE FR GALAK SNACK GR 26 X 4</t>
  </si>
  <si>
    <t>2257620000000</t>
  </si>
  <si>
    <t>AURICCHIO PROVOLONE DOLCE SPICCHI KG5X2</t>
  </si>
  <si>
    <t>8000430011418</t>
  </si>
  <si>
    <t>GALBANI BEL PAESE FETTE GR 120</t>
  </si>
  <si>
    <t>0000000135580</t>
  </si>
  <si>
    <t>BISANZIO COPPA STAGIONATA DOLCE 0.900X12</t>
  </si>
  <si>
    <t>0000000135597</t>
  </si>
  <si>
    <t>BISANZIO PANCETTA TESA DOLCE KG 1.7 X 6</t>
  </si>
  <si>
    <t>8010146000279</t>
  </si>
  <si>
    <t>VITTORIA FR OLIVE BUSTA GR 500 VERDI DOL</t>
  </si>
  <si>
    <t>8010146000286</t>
  </si>
  <si>
    <t>VITTORIA FR OLIVE BUSTA GR 500 NERE</t>
  </si>
  <si>
    <t>8008410731417</t>
  </si>
  <si>
    <t>CITTERIO IRRESISTIBILI BAST.SAL+TARALLIN</t>
  </si>
  <si>
    <t>8007735195799</t>
  </si>
  <si>
    <t>VIPITENO YOGURT MAGRO GR 125 X 8 FITLINE</t>
  </si>
  <si>
    <t>2401620000000</t>
  </si>
  <si>
    <t>VERONI PROSCIUTTO COTTO SEMPIONE KG9X2</t>
  </si>
  <si>
    <t>2868530000000</t>
  </si>
  <si>
    <t>OTELLO PROSCIUTTO CRUDO PARMA S/O K7,6X2</t>
  </si>
  <si>
    <t>7622201130480</t>
  </si>
  <si>
    <t>MONDELEZ PHILADELPHIA GR 150 SALMONE</t>
  </si>
  <si>
    <t>8004225058923</t>
  </si>
  <si>
    <t>GRANTERRE MERENDA ABC BAGUETTE PR.CRUDO</t>
  </si>
  <si>
    <t>8004225059487</t>
  </si>
  <si>
    <t>GRANTERRE MERENDA ABC PANINO PR.COTTO</t>
  </si>
  <si>
    <t>7622201108007</t>
  </si>
  <si>
    <t>MONDELEZ SOTTILETTE FUME GR 158 SCAMORZA</t>
  </si>
  <si>
    <t>0000000143301</t>
  </si>
  <si>
    <t>GRANTERRE MERENDA ABC BAGUETTE PR. IVA10</t>
  </si>
  <si>
    <t>0000000143318</t>
  </si>
  <si>
    <t>GRANTERRE MERENDA ABC BAGUETTE PR. IVA22</t>
  </si>
  <si>
    <t>0000000143325</t>
  </si>
  <si>
    <t>GRANTERRE MERENDA ABC PANINO PR.C IVA10</t>
  </si>
  <si>
    <t>0000000143332</t>
  </si>
  <si>
    <t>GRANTERRE MERENDA ABC PANINO PR.C IVA22</t>
  </si>
  <si>
    <t>0000002322697</t>
  </si>
  <si>
    <t>PARMIGIANO REGGIANO FORMA 26 MESI</t>
  </si>
  <si>
    <t>8002004741158</t>
  </si>
  <si>
    <t>BIRAGHI GRAN RICOTTA SUPER CREMOSA GR230</t>
  </si>
  <si>
    <t>7622210945600</t>
  </si>
  <si>
    <t>MONDELEZ PHILADELPHIA GR 150 ERBE MEDIT.</t>
  </si>
  <si>
    <t>8032413664120</t>
  </si>
  <si>
    <t>VIVA LA MAMMA PESTO GR 90 SENZ'AGLIO</t>
  </si>
  <si>
    <t>8032413664021</t>
  </si>
  <si>
    <t>VIVA LA MAMMA PESTO GR 90 CLASSICO</t>
  </si>
  <si>
    <t>8000139932717</t>
  </si>
  <si>
    <t>GAROFALO PASTA FRESCA GR 400 PACCHERI</t>
  </si>
  <si>
    <t>8000139932731</t>
  </si>
  <si>
    <t>GAROFALO PASTA FRESCA GR 400 CALAMARATA</t>
  </si>
  <si>
    <t>8000139932755</t>
  </si>
  <si>
    <t>GAROFALO PASTA FRESCA GR 400 SCIALATIELL</t>
  </si>
  <si>
    <t>8000139932793</t>
  </si>
  <si>
    <t>GAROFALO PASTA FRESCA GR 400 TROFIE</t>
  </si>
  <si>
    <t>8000139934414</t>
  </si>
  <si>
    <t>GAROFALO PASTA FRESCA GR 500 GNOCCHI PAT</t>
  </si>
  <si>
    <t>8000430070842</t>
  </si>
  <si>
    <t>GALBANI GALBANINO FETTE GR 110 AFFUMICAT</t>
  </si>
  <si>
    <t>8000430240122</t>
  </si>
  <si>
    <t>GALBANI FORMAGGINI BELPAESE GR140 SZ LAT</t>
  </si>
  <si>
    <t>2201900000000</t>
  </si>
  <si>
    <t>KING'S PROSCIUTTO SAN DANIELE C/O KG11X2</t>
  </si>
  <si>
    <t>5728200000000</t>
  </si>
  <si>
    <t>KING'S GRAN SPECK INTERO KG 5.7 X 2 PZ</t>
  </si>
  <si>
    <t>8001936728407</t>
  </si>
  <si>
    <t>KING'S SNOCCIOLATO S/O KG 6 X 2</t>
  </si>
  <si>
    <t>8032618616498</t>
  </si>
  <si>
    <t>BRAZZALE FETTE GR 80 SCAMORZA S/L BIANCA</t>
  </si>
  <si>
    <t>8032618615637</t>
  </si>
  <si>
    <t>BRAZZALE FETTE GR 80 PROVOLONE PICCANTE</t>
  </si>
  <si>
    <t>8032618617747</t>
  </si>
  <si>
    <t>BRAZZALE FETTE GR 80 ASIAGO</t>
  </si>
  <si>
    <t>8032618615651</t>
  </si>
  <si>
    <t>BRAZZALE FETTE GR 80 SCAMORZA BIANCA</t>
  </si>
  <si>
    <t>8032618615620</t>
  </si>
  <si>
    <t>BRAZZALE FETTE GR 80 PROVOLONE DOLCE</t>
  </si>
  <si>
    <t>8032618615668</t>
  </si>
  <si>
    <t>BRAZZALE FETTE GR 80 SCAMORZA AFFUMICATA</t>
  </si>
  <si>
    <t>8032618616481</t>
  </si>
  <si>
    <t>BRAZZALE FETTE GR 80 SCAMORZA S/L AFFUM.</t>
  </si>
  <si>
    <t>8000415001496</t>
  </si>
  <si>
    <t>PREALPI BURRO ORO GR 200</t>
  </si>
  <si>
    <t>8010721981511</t>
  </si>
  <si>
    <t>PARMAREGGIO ROBIOLINO C/PARM.REG GR 60X2</t>
  </si>
  <si>
    <t>0000000155878</t>
  </si>
  <si>
    <t>CANTARELLI PARMIGIANO REGGIANO + 18 MESI</t>
  </si>
  <si>
    <t>8010146008107</t>
  </si>
  <si>
    <t>VITTORIA FR OLIVE VERDI CN MANDORLE 2KG</t>
  </si>
  <si>
    <t>8010146002280</t>
  </si>
  <si>
    <t>VITTORIA FR OLIVE GR500 VERDI GIGANTI</t>
  </si>
  <si>
    <t>8010146002358</t>
  </si>
  <si>
    <t>VITTORIA FR OLIVE GR250 VERDI GIGANTI</t>
  </si>
  <si>
    <t>8002004066145</t>
  </si>
  <si>
    <t>BIRAGHI GRATT. PECORINO GR 100 R. TIPICA</t>
  </si>
  <si>
    <t>8002004253804</t>
  </si>
  <si>
    <t>BIRAGHI GRAN BIRAGHI SPICCHIO GR 250</t>
  </si>
  <si>
    <t>8002580019900</t>
  </si>
  <si>
    <t>PARMALAT FR YOG ZYMIL GRECO GR150 MIE/VA</t>
  </si>
  <si>
    <t>8002580255803</t>
  </si>
  <si>
    <t>PARMALAT FR COPPA MALU CACAO GR 100 X 2</t>
  </si>
  <si>
    <t>3123932501067</t>
  </si>
  <si>
    <t>ENTREMONT BRIE 60   KG 1 X 2PZ</t>
  </si>
  <si>
    <t>3123931401030</t>
  </si>
  <si>
    <t>ENTREMONT BUCHE NOCI KG 1</t>
  </si>
  <si>
    <t>3123930920082</t>
  </si>
  <si>
    <t>ENTREMONT FETTE WELCOME GR 200 CHEDDAR</t>
  </si>
  <si>
    <t>3123930920006</t>
  </si>
  <si>
    <t>ENTREMONT FETTE WELCOME GR 200 CLASSICHE</t>
  </si>
  <si>
    <t>5201054017111</t>
  </si>
  <si>
    <t>FAGE YOGURT TOTAL GR 150 BIANCO MAGRO 0</t>
  </si>
  <si>
    <t>5201054017128</t>
  </si>
  <si>
    <t>FAGE YOGURT TOTAL GR 150 BIANCO MAGRO 2</t>
  </si>
  <si>
    <t>5201054017135</t>
  </si>
  <si>
    <t>FAGE YOGURT TOTAL GR 150 BIANCO INTERO 5</t>
  </si>
  <si>
    <t>5201054037119</t>
  </si>
  <si>
    <t>FAGE YOGURT FRUYO 0  GR 150 PESCA</t>
  </si>
  <si>
    <t>5201054037140</t>
  </si>
  <si>
    <t>FAGE YOGURT FRUYO 0  GR 150 VANIGLIA</t>
  </si>
  <si>
    <t>5201054037157</t>
  </si>
  <si>
    <t>FAGE YOGURT FRUYO 0  GR 150 FRAGOLA</t>
  </si>
  <si>
    <t>5201054037164</t>
  </si>
  <si>
    <t>FAGE YOGURT FRUYO 0  GR 150 CAFFE</t>
  </si>
  <si>
    <t>5201054037249</t>
  </si>
  <si>
    <t>FAGE YOGURT FRUYO 0  GR 150 BANANA</t>
  </si>
  <si>
    <t>5201054037188</t>
  </si>
  <si>
    <t>FAGE YOGURT FRUYO 0  GR 150 MIRTILLI</t>
  </si>
  <si>
    <t>5201054037195</t>
  </si>
  <si>
    <t>FAGE YOGURT FRUYO 0  GR 150 MANGO</t>
  </si>
  <si>
    <t>5201054037126</t>
  </si>
  <si>
    <t>FAGE YOGURT FRUYO 0  GR 150 CILIEGIA</t>
  </si>
  <si>
    <t>5201054037133</t>
  </si>
  <si>
    <t>FAGE YOGURT FRUYO 0  GR 150 ANANAS</t>
  </si>
  <si>
    <t>5201054037171</t>
  </si>
  <si>
    <t>FAGE YOGURT FRUYO 0  GR 150 LIMONE</t>
  </si>
  <si>
    <t>5201054037201</t>
  </si>
  <si>
    <t>FAGE YOGURT FRUYO 1,8% GR150 STRACCIATEL</t>
  </si>
  <si>
    <t>5201054037218</t>
  </si>
  <si>
    <t>FAGE YOGURT FRUYO 1,3  GR 150 COCCO</t>
  </si>
  <si>
    <t>5201054037232</t>
  </si>
  <si>
    <t>FAGE YOGURT FRUYO 0  GR 150 PERA</t>
  </si>
  <si>
    <t>5201054037225</t>
  </si>
  <si>
    <t>FAGE YOGURT FRUYO 0  GR150 FRUTTI BOSCO</t>
  </si>
  <si>
    <t>5201054017616</t>
  </si>
  <si>
    <t>FAGE YOGURT TOTAL GR 450 BIANCO MAGRO 0</t>
  </si>
  <si>
    <t>8000139929090</t>
  </si>
  <si>
    <t>GAROFALO FR SFOGLIA FRESCA LASAGNE GR250</t>
  </si>
  <si>
    <t>8000430611458</t>
  </si>
  <si>
    <t>GALBANI SALAMINI GALBANETTO GR 45X2</t>
  </si>
  <si>
    <t>8029964049049</t>
  </si>
  <si>
    <t>MONTORSI AFFETTATI GR60 BRESAOLA</t>
  </si>
  <si>
    <t>8029964071040</t>
  </si>
  <si>
    <t>MONTORSI AFFETTATI GR60 SALAME PICCANTE</t>
  </si>
  <si>
    <t>8008110007928</t>
  </si>
  <si>
    <t>AIA UOVA ALLEVATE A TERRA X6 GR330 ABF</t>
  </si>
  <si>
    <t>UOVA /ALBUME FRESCO</t>
  </si>
  <si>
    <t>8008110040901</t>
  </si>
  <si>
    <t>OVOMATTINO UOVA MEDIE X6 GR 348</t>
  </si>
  <si>
    <t>8008110561420</t>
  </si>
  <si>
    <t>AIA ALBUME D'UOVO  GR 500 AEQUILIBRIUM</t>
  </si>
  <si>
    <t>8000430395785</t>
  </si>
  <si>
    <t>GALBANI GRATTUGIATO GRAN GUSTO GR 90</t>
  </si>
  <si>
    <t>7622201699758</t>
  </si>
  <si>
    <t>MONDELEZ PHILADELPHIA GR 150 JALAPENO</t>
  </si>
  <si>
    <t>8000430450026</t>
  </si>
  <si>
    <t>GALBANI LACTALIS LATTE DI CAPRA 500M NEW</t>
  </si>
  <si>
    <t>8003000616105</t>
  </si>
  <si>
    <t>CAMEO FR LA SOFFICE MARGHERITA GR600</t>
  </si>
  <si>
    <t>IMPASTO FRESCO PER TORTE</t>
  </si>
  <si>
    <t>8003000616204</t>
  </si>
  <si>
    <t>CAMEO FR LA SOFFICE CIOCCOLATO GR600</t>
  </si>
  <si>
    <t>8003000616303</t>
  </si>
  <si>
    <t>CAMEO FR LA SOFFICE YOGURT GR600</t>
  </si>
  <si>
    <t>0000000191722</t>
  </si>
  <si>
    <t>OTELLO PROS.CRUDO PARMA S/O ADD. KG7,5X2</t>
  </si>
  <si>
    <t>8032636022660</t>
  </si>
  <si>
    <t>BISANZIO GUANCIALETTA CUBI GR90 GRAN MIX</t>
  </si>
  <si>
    <t>3023290062920</t>
  </si>
  <si>
    <t>PARMALAT FR YOG ZYMIL GRECO GR150 PESCA</t>
  </si>
  <si>
    <t>2836270000000</t>
  </si>
  <si>
    <t>SENFTER PROSC. COTTO PRAGA MONTAGNA 10KG</t>
  </si>
  <si>
    <t>8003013045510</t>
  </si>
  <si>
    <t>SENFTER AFFETTATI GR 100 SPECK GRANTERRE</t>
  </si>
  <si>
    <t>8008110034078</t>
  </si>
  <si>
    <t>AIA AEQUILIBRIUM PETTO POLLO FORNO 130</t>
  </si>
  <si>
    <t>8008110034092</t>
  </si>
  <si>
    <t>AIA AEQUILIBRIUM PETTO TACCH.ALFORNO 120</t>
  </si>
  <si>
    <t>8001665720014</t>
  </si>
  <si>
    <t>RANA ORO ROSSO GR250 ASTICE E GAMBERI</t>
  </si>
  <si>
    <t>8008110034665</t>
  </si>
  <si>
    <t>AIA AEQUILIBRIUM COTTOMAGRO GR110</t>
  </si>
  <si>
    <t>8058481630034</t>
  </si>
  <si>
    <t>PINSA CESARE LA MINI GR 125</t>
  </si>
  <si>
    <t>8106300000000</t>
  </si>
  <si>
    <t>VISMARA MORTADELLA PROSCIUTTELLA KG5</t>
  </si>
  <si>
    <t>8004225055861</t>
  </si>
  <si>
    <t>GRANTERRE TENERONI GR 200 TORTINO</t>
  </si>
  <si>
    <t>8010721994207</t>
  </si>
  <si>
    <t>PARMAREGGIO PARM. REGGIANO +30MESI GR150</t>
  </si>
  <si>
    <t>8029964061041</t>
  </si>
  <si>
    <t>MONTORSI AFFETTATI GR60 PORCHETTA</t>
  </si>
  <si>
    <t>2934464000000</t>
  </si>
  <si>
    <t>PLAC GRANA PADANO DOP GR900X8 SV 10M</t>
  </si>
  <si>
    <t>8033162118322</t>
  </si>
  <si>
    <t>LE DELIZIE VS GR150 FILETTI DI ALICI</t>
  </si>
  <si>
    <t>8033162118315</t>
  </si>
  <si>
    <t>LE DELIZIE VS GR150 ANTIPASTO DI MARE</t>
  </si>
  <si>
    <t>8033162118346</t>
  </si>
  <si>
    <t>LE DELIZIE VS GR150 FIL. SALMONE MARINAT</t>
  </si>
  <si>
    <t>8033162118162</t>
  </si>
  <si>
    <t>LE DELIZIE VS KG1 FILETTI DI ALICI</t>
  </si>
  <si>
    <t>8033162118629</t>
  </si>
  <si>
    <t>LE DELIZIE VS KG1 MELANZANE ARROSTITE</t>
  </si>
  <si>
    <t>8033162118551</t>
  </si>
  <si>
    <t>LE DELIZIE VS KG1 CARCIOFI SPICCHI ARROS</t>
  </si>
  <si>
    <t>8000430135329</t>
  </si>
  <si>
    <t>GALBANI S.LUCIA MOZZARELLA GR100X3</t>
  </si>
  <si>
    <t>8000430194401</t>
  </si>
  <si>
    <t>GALBANI S.LUCIA SPALMABILE NUVOLA GR180</t>
  </si>
  <si>
    <t>8034066376511</t>
  </si>
  <si>
    <t>MILK COPPA ALLA PANNA GR 200 CACAO</t>
  </si>
  <si>
    <t>8034066371523</t>
  </si>
  <si>
    <t>MILK CREMA DESSERT GR125X4 CACAO</t>
  </si>
  <si>
    <t>8034066371530</t>
  </si>
  <si>
    <t>MILK CREMA DESSERT GR125X4 VANIGLIA</t>
  </si>
  <si>
    <t>8034066373015</t>
  </si>
  <si>
    <t>MILK CREMA DESSERT GR100X4 CREME CARAMEL</t>
  </si>
  <si>
    <t>8034066305511</t>
  </si>
  <si>
    <t>MILK DIFESE IMMUNITARIE ML100X6 FRAGOLA</t>
  </si>
  <si>
    <t>8034066305528</t>
  </si>
  <si>
    <t>MILK DIFESE IMMUNITARIE ML100X6 MULTIFRU</t>
  </si>
  <si>
    <t>8034066300516</t>
  </si>
  <si>
    <t>MILK BENESSERE MIX GR150 CROCC. NOCCIOLA</t>
  </si>
  <si>
    <t>8034066300523</t>
  </si>
  <si>
    <t>MILK BENESSERE MIX GR150 MUESLI/FR.BOSCO</t>
  </si>
  <si>
    <t>8034066600029</t>
  </si>
  <si>
    <t>MILK FORMAGGIO SPALMABILE GR200 CLASSICO</t>
  </si>
  <si>
    <t>8034066601019</t>
  </si>
  <si>
    <t>MILK FORMAGGIO SPALMABILE GR200 LIGHT</t>
  </si>
  <si>
    <t>8034066307713</t>
  </si>
  <si>
    <t>MILK KEFIR MIX GR160 BIANCO CR. NOCCIOLA</t>
  </si>
  <si>
    <t>8034066307720</t>
  </si>
  <si>
    <t>MILK KEFIR MIX GR160 BIANCO CR. FR.BOSCO</t>
  </si>
  <si>
    <t>8034066371721</t>
  </si>
  <si>
    <t>MILK PRO CREMA DESSERT GR200 VANIGLIA</t>
  </si>
  <si>
    <t>8034066371714</t>
  </si>
  <si>
    <t>MILK PRO CREMA DESSERT GR200 CACAO</t>
  </si>
  <si>
    <t>8034066371783</t>
  </si>
  <si>
    <t>MILK PRO CREMA DESSERT GR200 CARAMELLO</t>
  </si>
  <si>
    <t>8034066371776</t>
  </si>
  <si>
    <t>MILK PRO CREMA DESSERT GR200 B. ARACHIDI</t>
  </si>
  <si>
    <t>8034066309120</t>
  </si>
  <si>
    <t>MILK PRO FIOCCHI DI LATTE GR210</t>
  </si>
  <si>
    <t>8034066306518</t>
  </si>
  <si>
    <t>MILK BENESS. COLESTEROLO GR100X4 FRAGOLA</t>
  </si>
  <si>
    <t>8034066306525</t>
  </si>
  <si>
    <t>MILK BENESS. COLESTEROLO GR100X4 ANANAS</t>
  </si>
  <si>
    <t>8034066376047</t>
  </si>
  <si>
    <t>MILK SNACK GR28X4 AL LATTE</t>
  </si>
  <si>
    <t>8034066376023</t>
  </si>
  <si>
    <t>MILK SNACK GR30X4 AL CACAO</t>
  </si>
  <si>
    <t>8034066301261</t>
  </si>
  <si>
    <t>MILK YOGURT CREMOSO GR125X8 MIX FRUTTA</t>
  </si>
  <si>
    <t>8034066370243</t>
  </si>
  <si>
    <t>MILK PRO PROTEIN DRINK LATTE ML500</t>
  </si>
  <si>
    <t>8034066304811</t>
  </si>
  <si>
    <t>MILK PRO PORRIDGE C/YOG GR200 AVEN/F.ROS</t>
  </si>
  <si>
    <t>8034066304828</t>
  </si>
  <si>
    <t>MILK PRO PORRIDGE C/YOG GR200 AVEN/CIOCC</t>
  </si>
  <si>
    <t>8034066303432</t>
  </si>
  <si>
    <t>MILK PRO YOGURT MAGRO GR180 BIANCO NATUR</t>
  </si>
  <si>
    <t>8034066371844</t>
  </si>
  <si>
    <t>MILK PRO DESSERT GR170 CIOCCOLATO/PANNA</t>
  </si>
  <si>
    <t>8034066371868</t>
  </si>
  <si>
    <t>MILK PRO DESSERT GR170 CREM CARAMEL</t>
  </si>
  <si>
    <t>8034066371851</t>
  </si>
  <si>
    <t>MILK PRO DESSERT GR170 MOUSSE CIOCCOLATO</t>
  </si>
  <si>
    <t>8034066607219</t>
  </si>
  <si>
    <t>MILK PRO PANCAKES X4 GR 160</t>
  </si>
  <si>
    <t>8034066307003</t>
  </si>
  <si>
    <t>MILK KEFIR DA BERE GR480 BIANCO NATURALE</t>
  </si>
  <si>
    <t>8034066307034</t>
  </si>
  <si>
    <t>MILK KEFIR DA BERE GR480 MULTIFRUTTI</t>
  </si>
  <si>
    <t>8034066307096</t>
  </si>
  <si>
    <t>MILK KEFIR DA BERE GR480 ARANCIA/ZENZERO</t>
  </si>
  <si>
    <t>8034066307188</t>
  </si>
  <si>
    <t>MILK KEFIR DA BERE GR480 MELOGR/LAMPONE</t>
  </si>
  <si>
    <t>8008410606111</t>
  </si>
  <si>
    <t>CITTERIO UNDUETRIS GR 80 SAL/FOR S/G S/L</t>
  </si>
  <si>
    <t>8008410689916</t>
  </si>
  <si>
    <t>CITTERIO IRRESISTIBILI GR75 SALAMINI</t>
  </si>
  <si>
    <t>2209945000000</t>
  </si>
  <si>
    <t>BUSTI LA PECORA VERA KG2,5</t>
  </si>
  <si>
    <t>2466618000000</t>
  </si>
  <si>
    <t>BUSTI MORBIDOSO TOSCANO KG1</t>
  </si>
  <si>
    <t>2251398000000</t>
  </si>
  <si>
    <t>BUSTI PECORINO RONCIONE KG2,5</t>
  </si>
  <si>
    <t>2244763000000</t>
  </si>
  <si>
    <t>BUSTI PECORINO METELLO KG2,5</t>
  </si>
  <si>
    <t>8003013031469</t>
  </si>
  <si>
    <t>SENFTER WURSTEL PRIMO FIORE GR 250</t>
  </si>
  <si>
    <t>8003000631115</t>
  </si>
  <si>
    <t>CAMEO FR MUU MUU GR 115 X 4 VANIGLIA</t>
  </si>
  <si>
    <t>8003000631214</t>
  </si>
  <si>
    <t>CAMEO FR MUU MUU GR 115 X 4 CIOCCO</t>
  </si>
  <si>
    <t>8003013344538</t>
  </si>
  <si>
    <t>SENFTER WURSTEL SERVELADE GR 200</t>
  </si>
  <si>
    <t>7716200000000</t>
  </si>
  <si>
    <t>FERRARINI PROSCIUTTO COTTO AQ EFFE KG9X2</t>
  </si>
  <si>
    <t>7359700000000</t>
  </si>
  <si>
    <t>FERRARINI PROSCIUTTO CRUDO STAG. KG6X2</t>
  </si>
  <si>
    <t>8008706613281</t>
  </si>
  <si>
    <t>FERRARINI PROSCIUTTO COTTO A.Q.  GR100</t>
  </si>
  <si>
    <t>8001630011345</t>
  </si>
  <si>
    <t>DANONE ACTIVIA GR125X8 ZERO FRUTTA MIX</t>
  </si>
  <si>
    <t>8001630005696</t>
  </si>
  <si>
    <t>DANONE ACTIVIA GR125X4 FRAGOLA</t>
  </si>
  <si>
    <t>8001630005979</t>
  </si>
  <si>
    <t>DANONE ACTIVIA GR125X4 ZERO BIANCO CER.</t>
  </si>
  <si>
    <t>8001630006532</t>
  </si>
  <si>
    <t>DANONE ACTIVIA GR125X4 ZERO FRAGOLA</t>
  </si>
  <si>
    <t>8001630003852</t>
  </si>
  <si>
    <t>DANONE ACTIMEL GR100X6 BIANCO 0.1</t>
  </si>
  <si>
    <t>8001630003616</t>
  </si>
  <si>
    <t>DANONE ACTIMEL GR100X6 BIANCO</t>
  </si>
  <si>
    <t>8001630005603</t>
  </si>
  <si>
    <t>DANONE ACTIVIA GR125X4 AVENA E NOCI</t>
  </si>
  <si>
    <t>8001630005573</t>
  </si>
  <si>
    <t>DANONE ACTIVIA GR125X4 FIBRE BIANCO CER.</t>
  </si>
  <si>
    <t>8001630005610</t>
  </si>
  <si>
    <t>DANONE ACTIVIA GR125X4 FIBRE KIWI/CEREAL</t>
  </si>
  <si>
    <t>8001630005740</t>
  </si>
  <si>
    <t>DANONE ACTIVIA GR125X4 ZERO NATURALE</t>
  </si>
  <si>
    <t>8001630005429</t>
  </si>
  <si>
    <t>DANONE ACTIMEL GR100X6 AGRUMI</t>
  </si>
  <si>
    <t>8001630005542</t>
  </si>
  <si>
    <t>DANONE ACTIMEL GR100X6 ZERO FRAGOLA</t>
  </si>
  <si>
    <t>8001630003968</t>
  </si>
  <si>
    <t>DANONE ACTIMEL GR100X6 FRAGOLA</t>
  </si>
  <si>
    <t>8001630003975</t>
  </si>
  <si>
    <t>DANONE ACTIMEL GR100X6 MULTIFRUTTI</t>
  </si>
  <si>
    <t>8001630010911</t>
  </si>
  <si>
    <t>DANONE HIPRO SPOON GR160 MIRTILLO</t>
  </si>
  <si>
    <t>8001630011710</t>
  </si>
  <si>
    <t>DANONE HIPRO SPOON GR160 STRACCIATELLA</t>
  </si>
  <si>
    <t>8034066607233</t>
  </si>
  <si>
    <t>MILK PRO PANCAKES X4 GR 160 AL CACAO</t>
  </si>
  <si>
    <t>4025500281083</t>
  </si>
  <si>
    <t>MULLER YOGURT BIANCO CREMA GR125X2</t>
  </si>
  <si>
    <t>4025500001001</t>
  </si>
  <si>
    <t>MULLER YOGURT BIANCO CREMA GR500</t>
  </si>
  <si>
    <t>4025500281106</t>
  </si>
  <si>
    <t>MULLER YOGURT BIANCO MAGRO GR125X2</t>
  </si>
  <si>
    <t>4025500102203</t>
  </si>
  <si>
    <t>MULLER YOGURT BIANCO MAGRO GR500</t>
  </si>
  <si>
    <t>4025500204914</t>
  </si>
  <si>
    <t>MULLER YOGURT INTERO GR125X2 FRAGOLA</t>
  </si>
  <si>
    <t>4025500204952</t>
  </si>
  <si>
    <t>MULLER YOGURT INTERO GR125X2 COCCO</t>
  </si>
  <si>
    <t>4025500204976</t>
  </si>
  <si>
    <t>MULLER YOGURT INTERO GR125X2 PESCA/ALBIC</t>
  </si>
  <si>
    <t>4025500208905</t>
  </si>
  <si>
    <t>MULLER YOGURT INTERO GR125X2 BANANA FRUL</t>
  </si>
  <si>
    <t>4025500215842</t>
  </si>
  <si>
    <t>MULLER FRUIT PASSION GR125X2 FRUT. BOSCO</t>
  </si>
  <si>
    <t>4025500215880</t>
  </si>
  <si>
    <t>MULLER FRUIT PASSION GR125X2 LAMPONE</t>
  </si>
  <si>
    <t>4025500216528</t>
  </si>
  <si>
    <t>MULLER FRUIT PASSION GR125X2 LIMONE</t>
  </si>
  <si>
    <t>4025500204938</t>
  </si>
  <si>
    <t>MULLER YOGURT INTERO GR125X2 CILIEGIA</t>
  </si>
  <si>
    <t>4025500280949</t>
  </si>
  <si>
    <t>MULLER YOGURT MAGRO GR125X2 CILIEGIA</t>
  </si>
  <si>
    <t>4025500280963</t>
  </si>
  <si>
    <t>MULLER YOGURT MAGRO GR125X2 MIRTILLO</t>
  </si>
  <si>
    <t>4025500280987</t>
  </si>
  <si>
    <t>MULLER YOGURT MAGRO GR125X2 FRAGOLA</t>
  </si>
  <si>
    <t>4025500280925</t>
  </si>
  <si>
    <t>MULLER YOGURT MAGRO GR125X2 PESCA/ANANAS</t>
  </si>
  <si>
    <t>4025500281045</t>
  </si>
  <si>
    <t>MULLER YOGURT MAGRO GR125X2 NOCCIOLA</t>
  </si>
  <si>
    <t>4025500281069</t>
  </si>
  <si>
    <t>MULLER YOGURT MAGRO GR125X2 PISTACCHIO</t>
  </si>
  <si>
    <t>4025500281007</t>
  </si>
  <si>
    <t>MULLER YOGURT MAGRO GR125X2 CAFFE</t>
  </si>
  <si>
    <t>4025500281021</t>
  </si>
  <si>
    <t>MULLER YOGURT MAGRO GR125X2 VANIGLIA NAT</t>
  </si>
  <si>
    <t>4025500196349</t>
  </si>
  <si>
    <t>MULLER PASSIONE GRECA GR150 NOCCIOLA</t>
  </si>
  <si>
    <t>4025500196363</t>
  </si>
  <si>
    <t>MULLER PASSIONE GRECA GR150 PISTACCHIO</t>
  </si>
  <si>
    <t>4025500205379</t>
  </si>
  <si>
    <t>MULLER PASSIONE GRECA GR150 BIANCO NATUR</t>
  </si>
  <si>
    <t>4025500205393</t>
  </si>
  <si>
    <t>MULLER PASSIONE GRECA GR150 FRAGOLA</t>
  </si>
  <si>
    <t>4025500205010</t>
  </si>
  <si>
    <t>MULLER YOGURT INTERO GR125X2 VANIGLIA</t>
  </si>
  <si>
    <t>4025500205034</t>
  </si>
  <si>
    <t>MULLER YOGURT INTERO GR125X2 NOCCIOLA</t>
  </si>
  <si>
    <t>4025500205072</t>
  </si>
  <si>
    <t>MULLER YOGURT INTERO GR125X2 STRACCIATEL</t>
  </si>
  <si>
    <t>4025500205096</t>
  </si>
  <si>
    <t>MULLER YOGURT INTERO GR125X2 PISTACCHIO</t>
  </si>
  <si>
    <t>4025500208097</t>
  </si>
  <si>
    <t>MULLER YOGURT S/LATTOSIO GR125X2 BIANCO</t>
  </si>
  <si>
    <t>4025500208110</t>
  </si>
  <si>
    <t>MULLER YOGURT S/LATTOSIO GR125X2 FRAGOLA</t>
  </si>
  <si>
    <t>4025500208158</t>
  </si>
  <si>
    <t>MULLER YOGURT S/LATTOSIO GR125X2 VANIGLI</t>
  </si>
  <si>
    <t>0000042274339</t>
  </si>
  <si>
    <t>MULLER MIX GR150 IRRESIST. PIST/MANDORLE</t>
  </si>
  <si>
    <t>0000040858470</t>
  </si>
  <si>
    <t>MULLER MIX GR150 BIANCO C/FIOCCHI CIOCO</t>
  </si>
  <si>
    <t>0000040255040</t>
  </si>
  <si>
    <t>MULLER MIX GR150 BIANCO C/NOCCIOLE CIOCO</t>
  </si>
  <si>
    <t>0000042103721</t>
  </si>
  <si>
    <t>MULLER MIX GR150 BIANCO C/ANELLI CIOCO</t>
  </si>
  <si>
    <t>0000042208266</t>
  </si>
  <si>
    <t>MULLER MIX GR150 BIANCO C/STELLE CIOCO</t>
  </si>
  <si>
    <t>0000042208310</t>
  </si>
  <si>
    <t>MULLER MIX GR150 BIANCO C/WAFER CIOCO</t>
  </si>
  <si>
    <t>0000040255279</t>
  </si>
  <si>
    <t>MULLER MIX GR150 COCCO E CEREALI CIOCO</t>
  </si>
  <si>
    <t>0000042430124</t>
  </si>
  <si>
    <t>MULLER MOUSSE PROTEICA GR200 CIOCCOLATO</t>
  </si>
  <si>
    <t>0000042435891</t>
  </si>
  <si>
    <t>MULLER MOUSSE PROTEICA GR200 VANIGLIA</t>
  </si>
  <si>
    <t>0000080839583</t>
  </si>
  <si>
    <t>PREALPI QUICK GR 100 SENZA LATTOSIO</t>
  </si>
  <si>
    <t>2801740000000</t>
  </si>
  <si>
    <t>TRINITA PROSCIUTTO COTTO PIZZAIOLO KG8X2</t>
  </si>
  <si>
    <t>2271140000000</t>
  </si>
  <si>
    <t>TRINITA PROSCIUTTO COTTO MOIOLI KG8X2</t>
  </si>
  <si>
    <t>8033629409833</t>
  </si>
  <si>
    <t>PARMALAT FR COPPA MALU CAFFE GR 100 X 2</t>
  </si>
  <si>
    <t>8034066304781</t>
  </si>
  <si>
    <t>MILK FOR KIDS GR100 YOG.FRAGOLA C/CONFET</t>
  </si>
  <si>
    <t>8034066304767</t>
  </si>
  <si>
    <t>MILK FOR KIDS GR100 YOG.FRAGOLA C/MARSHM</t>
  </si>
  <si>
    <t>8034066307874</t>
  </si>
  <si>
    <t>MILK KEFIR MIX GR160 BIANCO CR. CIOCCOL.</t>
  </si>
  <si>
    <t>8033424000297</t>
  </si>
  <si>
    <t>NORITA CREMA DI SALMONE GR 100</t>
  </si>
  <si>
    <t>5690922009257</t>
  </si>
  <si>
    <t>NORITA UOVA DI CAPELIN GR 80 NERE</t>
  </si>
  <si>
    <t>5690922009240</t>
  </si>
  <si>
    <t>NORITA UOVA DI CAPELIN GR 80 ROSSE</t>
  </si>
  <si>
    <t>2257825000000</t>
  </si>
  <si>
    <t>BOMBIERI SPIANATA PICCANTE KG1.1X12</t>
  </si>
  <si>
    <t>0000000220682</t>
  </si>
  <si>
    <t>BOMBIERI PROS.COTTO 1/2 LA CORTE KG4.3X4</t>
  </si>
  <si>
    <t>2216181000000</t>
  </si>
  <si>
    <t>GUANCIALE IBERICO DI PATA NEGRA KG1,2X6</t>
  </si>
  <si>
    <t>2654945000000</t>
  </si>
  <si>
    <t>BUSTI PECORINO TOSCANO KG2,5</t>
  </si>
  <si>
    <t>2251408000000</t>
  </si>
  <si>
    <t>BUSTI PECORINO CON PEPERONCINO KG1 SV</t>
  </si>
  <si>
    <t>8000430268140</t>
  </si>
  <si>
    <t>GALBANI GALBANINO FIOR DI FETTE GR 175</t>
  </si>
  <si>
    <t>4019300164899</t>
  </si>
  <si>
    <t>EXQUISA FORMAGGIO FRESCO GR300 CLASSICO*</t>
  </si>
  <si>
    <t>4019300168958</t>
  </si>
  <si>
    <t>EXQUISA FORMAGGIO FRESCO GR300 LIGHT*</t>
  </si>
  <si>
    <t>2364052000000</t>
  </si>
  <si>
    <t>BISANZIO PANCETTA TESA AFFUMICAT KG1,7X6</t>
  </si>
  <si>
    <t>2625901000000</t>
  </si>
  <si>
    <t>BISANZIO COPPA STAGIONATA DOLCE KG1,7X6</t>
  </si>
  <si>
    <t>2736719000000</t>
  </si>
  <si>
    <t>BISANZIO LONZINO FILONE STAGIONATO KG2X4</t>
  </si>
  <si>
    <t>8028257007599</t>
  </si>
  <si>
    <t>NEGRONI BACON A FETTE GR 80</t>
  </si>
  <si>
    <t>0000080388999</t>
  </si>
  <si>
    <t>NEGRONI PETALI DI BACON GR50X2</t>
  </si>
  <si>
    <t>8001040092620</t>
  </si>
  <si>
    <t>PLASMON FR YOGURTINO GR200 BISCOTTO</t>
  </si>
  <si>
    <t>8001040040362</t>
  </si>
  <si>
    <t>PLASMON FR YOGURTINO GR200 PERA</t>
  </si>
  <si>
    <t>8001040422038</t>
  </si>
  <si>
    <t>PLASMON FR MERENDINA GR22X4 LATTE/BISCOT</t>
  </si>
  <si>
    <t>8001040092651</t>
  </si>
  <si>
    <t>PLASMON FR YOGURTINO GR200 BANANA</t>
  </si>
  <si>
    <t>8001040418970</t>
  </si>
  <si>
    <t>PLASMON FR MERENDINA GR22X4 LATTE</t>
  </si>
  <si>
    <t>8001040422014</t>
  </si>
  <si>
    <t>PLASMON FR YOGURTINO POUCH GR85 BISCOTTO</t>
  </si>
  <si>
    <t>8005121216172</t>
  </si>
  <si>
    <t>DIVELLA PASTA FR GR500 LASAGNA SEMOLA</t>
  </si>
  <si>
    <t>8005121215700</t>
  </si>
  <si>
    <t>DIVELLA PASTA FR BRONZO GR400 PACCHERI</t>
  </si>
  <si>
    <t>8005121215717</t>
  </si>
  <si>
    <t>DIVELLA PASTA FR BRONZO GR400 CALAMARATA</t>
  </si>
  <si>
    <t>8005121215984</t>
  </si>
  <si>
    <t>DIVELLA PASTA FR KG1 GNOCCHI NAPOLETANI</t>
  </si>
  <si>
    <t>8005121216066</t>
  </si>
  <si>
    <t>DIVELLA PASTA FR GR500 CHICCHE PATATE</t>
  </si>
  <si>
    <t>8005121216356</t>
  </si>
  <si>
    <t>DIVELLA PASTA FR GR250 LASAGNA ALL'UOVO</t>
  </si>
  <si>
    <t>2270295000000</t>
  </si>
  <si>
    <t>PLAC GRANA PADANO DOP 1/8 M10/11 KG4,8X2</t>
  </si>
  <si>
    <t>8002004741127</t>
  </si>
  <si>
    <t>BIRAGHI GRANRICOTTA SUPERCREMOSA GR50X3</t>
  </si>
  <si>
    <t>8008110040574</t>
  </si>
  <si>
    <t>AIA AEQUILIBRIUM MORTADELLA POLLO GR130</t>
  </si>
  <si>
    <t>8001209006109</t>
  </si>
  <si>
    <t>ALIMENTA ASIAGO DOP PORZ. GR250</t>
  </si>
  <si>
    <t>8008110025861</t>
  </si>
  <si>
    <t>AIA UOVA AEQUILIBRIUM VITAMINA E X6</t>
  </si>
  <si>
    <t>8034066307645</t>
  </si>
  <si>
    <t>MILK KEFIR COLLAGENE GR200 POMPELMO/FRAG</t>
  </si>
  <si>
    <t>8034066307652</t>
  </si>
  <si>
    <t>MILK KEFIR COLLAGENE GR200 LYCHEE E ALOE</t>
  </si>
  <si>
    <t>8034066304552</t>
  </si>
  <si>
    <t>MILK PRO YOG.MIX GR180 ANEL/GRANEL CIOCO</t>
  </si>
  <si>
    <t>8034066304569</t>
  </si>
  <si>
    <t>MILK PRO YOG.MIX GR180 CON CIOCCO/NOCCIO</t>
  </si>
  <si>
    <t>8034066304576</t>
  </si>
  <si>
    <t>MILK PRO YOG.MIX GR180 MUESLI/FIOC-CIOCO</t>
  </si>
  <si>
    <t>8034066600050</t>
  </si>
  <si>
    <t>MILK FORMAGGIO SPALMABILE GR200 SZ LATT.</t>
  </si>
  <si>
    <t>8034066376191</t>
  </si>
  <si>
    <t>MILK SNACK GR28X3 AL KEFIR</t>
  </si>
  <si>
    <t>8034066307966</t>
  </si>
  <si>
    <t>MILK KEFIR MOUSSE GR125 MIRTILLO</t>
  </si>
  <si>
    <t>8034066307973</t>
  </si>
  <si>
    <t>MILK KEFIR MOUSSE GR125 PESCA/PASSION FR</t>
  </si>
  <si>
    <t>8033629409819</t>
  </si>
  <si>
    <t>NESTLE FR NESQUIK SNACK RICOPERTO GR28X4</t>
  </si>
  <si>
    <t>2261033000000</t>
  </si>
  <si>
    <t>CABRE FORMAGGIO PROVOLONE PICC. SV KG5X4</t>
  </si>
  <si>
    <t>0000080073222</t>
  </si>
  <si>
    <t>BIFFI SUGO FRESCO GR 150 AI 4 FORMAGGI</t>
  </si>
  <si>
    <t>0000080073277</t>
  </si>
  <si>
    <t>BIFFI SUGO FRESCO GR 150 CACIO E PEPE</t>
  </si>
  <si>
    <t>8001630012199</t>
  </si>
  <si>
    <t>DANONE YOGURT DUO GR98 FIOCCHI DI CIOCCO</t>
  </si>
  <si>
    <t>8001630012182</t>
  </si>
  <si>
    <t>DANONE YOGURT DUO GR98 PALLINE CIOCCOLAT</t>
  </si>
  <si>
    <t>0000080344346</t>
  </si>
  <si>
    <t>GRANAROLO FR RICOTTA VACCINA GR250</t>
  </si>
  <si>
    <t>8002670003444</t>
  </si>
  <si>
    <t>GRANAROLO FR RICOTTINA GR100X2</t>
  </si>
  <si>
    <t>0000080913900</t>
  </si>
  <si>
    <t>GRANAROLO FR STRACCHINO AQ GR100</t>
  </si>
  <si>
    <t>8005350021707</t>
  </si>
  <si>
    <t>YOMO YOGURT ISO GR125X2 BISCOTTO</t>
  </si>
  <si>
    <t>8005350021219</t>
  </si>
  <si>
    <t>YOMO YOGURT ISO GR125X2 FRAGOLA</t>
  </si>
  <si>
    <t>8005350021431</t>
  </si>
  <si>
    <t>YOMO YOGURT ISO GR125X2 BANANA</t>
  </si>
  <si>
    <t>8005350021400</t>
  </si>
  <si>
    <t>YOMO YOGURT ISO GR125X2 AGRUMI</t>
  </si>
  <si>
    <t>2572780000000</t>
  </si>
  <si>
    <t>KING'S PROSC. CRUDO DIS. MUY BON KG6.5X2</t>
  </si>
  <si>
    <t>2010030000000</t>
  </si>
  <si>
    <t>PLAC GRANA PADANO MARCHIATO SV KG19X2</t>
  </si>
  <si>
    <t>0000080389149</t>
  </si>
  <si>
    <t>NEGRONI STICK DI GUANCIALE GR70X2</t>
  </si>
  <si>
    <t>8000415001564</t>
  </si>
  <si>
    <t>PREALPI PIZZOTTELLA GR250 SENZA LATTOSIO</t>
  </si>
  <si>
    <t>8000415001571</t>
  </si>
  <si>
    <t>PREALPI PIZZOTTELLA GR250 JULIENNE</t>
  </si>
  <si>
    <t>8000415001472</t>
  </si>
  <si>
    <t>PREALPI DINKI FREE GR140 FORMAG SZ LATT.</t>
  </si>
  <si>
    <t>3123930600106</t>
  </si>
  <si>
    <t>ENTREMONT EMMENTAL BLOCCO KG2</t>
  </si>
  <si>
    <t>8004603103887</t>
  </si>
  <si>
    <t>AURICCHIO PROVOLONE DOLCE SNACK GR100</t>
  </si>
  <si>
    <t>8004603000028</t>
  </si>
  <si>
    <t>AURICCHIO PROVOLONE DOLCE SALAME KG12</t>
  </si>
  <si>
    <t>2312746000000</t>
  </si>
  <si>
    <t>AURICCHIO PROVOLONE STRAVECCHIO KG10</t>
  </si>
  <si>
    <t>8029964053022</t>
  </si>
  <si>
    <t>MONTORSI AFFETTATI GR50 COPPA DOLCE</t>
  </si>
  <si>
    <t>8029964055026</t>
  </si>
  <si>
    <t>MONTORSI AFFETTATI GR50 SPECK</t>
  </si>
  <si>
    <t>8029964047021</t>
  </si>
  <si>
    <t>MONTORSI AFFETTATI GR50 PROSCIUTTO CRUDO</t>
  </si>
  <si>
    <t>8001665726320</t>
  </si>
  <si>
    <t>RANA ORO ROSSO GR250 CULATELLO</t>
  </si>
  <si>
    <t>2919455000000</t>
  </si>
  <si>
    <t>GRANTERRE PROSCIUTTO COTTO TENERONE K8X2</t>
  </si>
  <si>
    <t>0000080775881</t>
  </si>
  <si>
    <t>CAMEO FR MUU MUU SNACK GR28X4</t>
  </si>
  <si>
    <t>8007975019084</t>
  </si>
  <si>
    <t>FIORUCCI GUANCIALE UN TOCCO IN PIU GR100</t>
  </si>
  <si>
    <t>2330820000000</t>
  </si>
  <si>
    <t>FIORUCCI GUANCIALE KG1X4</t>
  </si>
  <si>
    <t>8007975010043</t>
  </si>
  <si>
    <t>FIORUCCI PANCETTA DADINI GR70X2 DOLCE</t>
  </si>
  <si>
    <t>8007975010050</t>
  </si>
  <si>
    <t>FIORUCCI PANCETTA DADINI GR70X2 AFFUMIC.</t>
  </si>
  <si>
    <t>2331620000000</t>
  </si>
  <si>
    <t>FIORUCCI PROSCIUTTO FIORDICOTTO KG9.1X2</t>
  </si>
  <si>
    <t>2257651000000</t>
  </si>
  <si>
    <t>BOMBIERI SPIANATA ROMANA DOLCE KG1,1X12</t>
  </si>
  <si>
    <t>2413000000000</t>
  </si>
  <si>
    <t>BOMBIERI VENTRICINA PICCANTE KG1.4X10</t>
  </si>
  <si>
    <t>8034066309199</t>
  </si>
  <si>
    <t>MILK KEFIR FIOCCHI DI LATTE GR150</t>
  </si>
  <si>
    <t>8034066307287</t>
  </si>
  <si>
    <t>MILK KEFIR DA BERE GR480 POMPELM/FRAGOLA</t>
  </si>
  <si>
    <t>8034066607257</t>
  </si>
  <si>
    <t>MILK PANCAKES X4 GR 160 FLUFFY</t>
  </si>
  <si>
    <t>8034066307980</t>
  </si>
  <si>
    <t>MILK KEFIR MOUSSE GR125 CARAMELLO SALATO</t>
  </si>
  <si>
    <t>8034066304743</t>
  </si>
  <si>
    <t>MILK FOR KIDS GR100 YOG.FRAGOLA C/CARAM.</t>
  </si>
  <si>
    <t>8001630012304</t>
  </si>
  <si>
    <t>DANONE SKYR SPOON GR150 BIANCO</t>
  </si>
  <si>
    <t>8001630012311</t>
  </si>
  <si>
    <t>DANONE SKYR SPOON GR150 FRAGOLA</t>
  </si>
  <si>
    <t>8001630012328</t>
  </si>
  <si>
    <t>DANONE SKYR SPOON GR150 VANIGLIA</t>
  </si>
  <si>
    <t>0000080073345</t>
  </si>
  <si>
    <t>BIFFI SUGO FRESCO GR 150 AL SALMONE</t>
  </si>
  <si>
    <t>0000000243506</t>
  </si>
  <si>
    <t>CASALE DEI FORTI SALAME MILANO INT.KG3X4</t>
  </si>
  <si>
    <t>0000000243520</t>
  </si>
  <si>
    <t>CASALE DEI FORTI SALAME NAPOLI INT.KG1X8</t>
  </si>
  <si>
    <t>5827750000000</t>
  </si>
  <si>
    <t>CASALE DEI FORTI SALSICCIA PICCAN KG1X12</t>
  </si>
  <si>
    <t>2701940000000</t>
  </si>
  <si>
    <t>CASALE DEI FORTI SPIANATA PICCANTE KG3X4</t>
  </si>
  <si>
    <t>2339900000000</t>
  </si>
  <si>
    <t>FIORUCCI GUANCIALE GR250 X 8</t>
  </si>
  <si>
    <t>8004673700108</t>
  </si>
  <si>
    <t>SORESINA PROVOLONE PORZ. GR200 DOLCE</t>
  </si>
  <si>
    <t>8004673700115</t>
  </si>
  <si>
    <t>SORESINA PROVOLONE PORZ. GR200 PICCANTE</t>
  </si>
  <si>
    <t>8004673700061</t>
  </si>
  <si>
    <t>SORESINA TOPOLINO GR270 GUSTOSA PROVOLA</t>
  </si>
  <si>
    <t>8004673700191</t>
  </si>
  <si>
    <t>SORESINA TOPOLINO GR270 SENZA LATTOSIO</t>
  </si>
  <si>
    <t>8004673804417</t>
  </si>
  <si>
    <t>SORESINA PARMIGIANO REGGIANO GRATT. GR80</t>
  </si>
  <si>
    <t>8004673110150</t>
  </si>
  <si>
    <t>SORESINA GRANA PADANO GRATT. KG1</t>
  </si>
  <si>
    <t>8004673110112</t>
  </si>
  <si>
    <t>SORESINA GRANA PADANO GRATT. GR100</t>
  </si>
  <si>
    <t>8004673110167</t>
  </si>
  <si>
    <t>SORESINA FORMAGGIO MIX GRATTUGIATO GR100</t>
  </si>
  <si>
    <t>8004673110358</t>
  </si>
  <si>
    <t>SORESINA GRANA PADANO SCAGLIE GR80 VASCH</t>
  </si>
  <si>
    <t>8004673220415</t>
  </si>
  <si>
    <t>SORESINA BURRO SORESINA GR125 SZ/LATTOS</t>
  </si>
  <si>
    <t>8004225059371</t>
  </si>
  <si>
    <t>SENFTER CUBETTI DI SPECK GR 100 NEW</t>
  </si>
  <si>
    <t>2258010000000</t>
  </si>
  <si>
    <t>AURICCHIO PROVOLONE PICCANTE KG 50*</t>
  </si>
  <si>
    <t>8008110043735</t>
  </si>
  <si>
    <t>AIA AEQUILIBRIUM PRO BRESAOLA TACCH.GR80</t>
  </si>
  <si>
    <t>8007660013403</t>
  </si>
  <si>
    <t>BERETTA APERIMIX SALAMINI CLASSICI GR127</t>
  </si>
  <si>
    <t>8008110043759</t>
  </si>
  <si>
    <t>AIA AEQUILIBRIUM PRO BRESAOLA POLLO GR80</t>
  </si>
  <si>
    <t>2877360000000</t>
  </si>
  <si>
    <t>LATTERIE VENETE ASIAGO PRES. DOP KG3,5X4</t>
  </si>
  <si>
    <t>3023290083574</t>
  </si>
  <si>
    <t>NESTLE FR NESQUIK CHOCO DESSERT GR65X4</t>
  </si>
  <si>
    <t>8010721975503</t>
  </si>
  <si>
    <t>GRANTERRE GRANA PADANO STICK GR 125</t>
  </si>
  <si>
    <t>8010861000625</t>
  </si>
  <si>
    <t>PINNA PECORINO ROMANO DOP FORMA KG32</t>
  </si>
  <si>
    <t>8002004255013</t>
  </si>
  <si>
    <t>BIRAGHI BIRAGHINI GR 200</t>
  </si>
  <si>
    <t>8001630012427</t>
  </si>
  <si>
    <t>DANONE KEFIR BIG POT GR345 NATURALE</t>
  </si>
  <si>
    <t>8001630012441</t>
  </si>
  <si>
    <t>DANONE ACTIVIA DRINK FIBRE GR270 CEREALI</t>
  </si>
  <si>
    <t>8001630012458</t>
  </si>
  <si>
    <t>DANONE ACTIVIA DRINK FIBRE GR270 FRAGOLA</t>
  </si>
  <si>
    <t>8001630012434</t>
  </si>
  <si>
    <t>DANONE YOGURT INTERO GR115X8 FRUTTA MIX</t>
  </si>
  <si>
    <t>8034066303470</t>
  </si>
  <si>
    <t>MILK KEFIR COLATO GRECO BIANCO GR500</t>
  </si>
  <si>
    <t>8034066303616</t>
  </si>
  <si>
    <t>MILK KEFIR CREMOSO GR400 BIANCO</t>
  </si>
  <si>
    <t>8034066303623</t>
  </si>
  <si>
    <t>MILK KEFIR CREMOSO GR400 AVENA E NOCI</t>
  </si>
  <si>
    <t>8034066304835</t>
  </si>
  <si>
    <t>MILK BENESSERE PORRIDGE GR150</t>
  </si>
  <si>
    <t>8001630012274</t>
  </si>
  <si>
    <t>DANONE ACTIMEL GR100X6 FRAGOLA/MELOGRANO</t>
  </si>
  <si>
    <t>2453921000000</t>
  </si>
  <si>
    <t>ASSISI CULATTA STAGIONATA SV KG3</t>
  </si>
  <si>
    <t>8007222405660</t>
  </si>
  <si>
    <t>NONNO NANNI FRESCO SPALMABILE GR225</t>
  </si>
  <si>
    <t>8007222503076</t>
  </si>
  <si>
    <t>NONNO NANNI SQUAQUERELLO GR125</t>
  </si>
  <si>
    <t>8007222701458</t>
  </si>
  <si>
    <t>NONNO NANNI IL PRIMO SALE GR150</t>
  </si>
  <si>
    <t>8007222502543</t>
  </si>
  <si>
    <t>NONNO NANNI FRESCO STRACCHINO GR100</t>
  </si>
  <si>
    <t>8008110043902</t>
  </si>
  <si>
    <t>AIA WUDY BURGER GR90 POLLO E TACCHINO</t>
  </si>
  <si>
    <t>2257810000000</t>
  </si>
  <si>
    <t>BOMBIERI PROS. COTTO GRAN PAESE KG 8.8X2</t>
  </si>
  <si>
    <t>8001230049540</t>
  </si>
  <si>
    <t>FERRARI GRANMIX FILA E GUSTA GR135</t>
  </si>
  <si>
    <t>8004225058336</t>
  </si>
  <si>
    <t>GRANTERRE MERENDA ABC TENERONI POLLO/TUC</t>
  </si>
  <si>
    <t>0000000254991</t>
  </si>
  <si>
    <t>GRANTERRE MERENDA ABC TEN. POL/TUC IVA10</t>
  </si>
  <si>
    <t>0000000255004</t>
  </si>
  <si>
    <t>GRANTERRE MERENDA ABC TEN. POL/TUC IVA22</t>
  </si>
  <si>
    <t>0000000255028</t>
  </si>
  <si>
    <t>GRANTERRE MERENDA ABC TEN. POL/TUC IVA4</t>
  </si>
  <si>
    <t>7622202342042</t>
  </si>
  <si>
    <t>MONDELEZ PHILADELPHIA GR 210 LIGHT</t>
  </si>
  <si>
    <t>3228022250082</t>
  </si>
  <si>
    <t>GALBANI S.LUCIA SPALM. IL DELIZIOSO 250G</t>
  </si>
  <si>
    <t>8000430030440</t>
  </si>
  <si>
    <t>GALBANI S.LUCIA STRACCHINO GR100</t>
  </si>
  <si>
    <t>8033629408171</t>
  </si>
  <si>
    <t>PARMALAT FR SNACK ZYMIL GR28X4</t>
  </si>
  <si>
    <t>8034066607288</t>
  </si>
  <si>
    <t>MILK CREPES FRESCHE GR360</t>
  </si>
  <si>
    <t>8034066607264</t>
  </si>
  <si>
    <t>MILK PANCAKES MINI C/GOCCE CIOCCO GR200</t>
  </si>
  <si>
    <t>8034066304736</t>
  </si>
  <si>
    <t>MILK KEFIR KIDS POUCH GR80 FRAGOLA</t>
  </si>
  <si>
    <t>8028257010940</t>
  </si>
  <si>
    <t>NEGRONI SALAME NEGRONETTO GR 60</t>
  </si>
  <si>
    <t>8005299002232</t>
  </si>
  <si>
    <t>FATTI BENE CAPPELLETTI GR250 PROS. CRUDO</t>
  </si>
  <si>
    <t>8005299002287</t>
  </si>
  <si>
    <t>FATTI BENE TORTELLINO GR250 CARNE</t>
  </si>
  <si>
    <t>8005299002270</t>
  </si>
  <si>
    <t>FATTI BENE RAVIOLO GR250 CARNE</t>
  </si>
  <si>
    <t>8005299002249</t>
  </si>
  <si>
    <t>FATTI BENE SACCOTTINO GR250 PROS. CRUDO</t>
  </si>
  <si>
    <t>8001665726337</t>
  </si>
  <si>
    <t>RANA ORO ROSSO GR250 FUNGHI/TALEG/TARTUF</t>
  </si>
  <si>
    <t>8001665730136</t>
  </si>
  <si>
    <t>RANA ORO ROSSO GR250 ZUCCA SPECK MANDORL</t>
  </si>
  <si>
    <t>2711891000000</t>
  </si>
  <si>
    <t>BUSTI PECORINO C/CREMA TARTUFO NER KG2,5</t>
  </si>
  <si>
    <t>8001630012502</t>
  </si>
  <si>
    <t>DANONE DANETTE GR115X4 MARS</t>
  </si>
  <si>
    <t>8001630012519</t>
  </si>
  <si>
    <t>DANONE DANETTE GR115X4 TWIX</t>
  </si>
  <si>
    <t>8001630012526</t>
  </si>
  <si>
    <t>DANONE YOGURT DUO MARS GR104</t>
  </si>
  <si>
    <t>8002004035103</t>
  </si>
  <si>
    <t>BIRAGHI GORGONZOLA DOP GR 200</t>
  </si>
  <si>
    <t>8010721988336</t>
  </si>
  <si>
    <t>PARMAREGGIO PARM.REGGIANO +40MESI GR200</t>
  </si>
  <si>
    <t>8001210503796</t>
  </si>
  <si>
    <t>BERETTA WURSTEL SERVELADE X2 GR200</t>
  </si>
  <si>
    <t>8001210503819</t>
  </si>
  <si>
    <t>BERETTA WURSTEL FRANKFURTER X3 GR200</t>
  </si>
  <si>
    <t>8000415001595</t>
  </si>
  <si>
    <t>PREALPI SCAMORZELLA AFFUMICATA GR 200</t>
  </si>
  <si>
    <t>2892440000000</t>
  </si>
  <si>
    <t>SORESINA PROVOLONE TRANCI KG3,5X2 DOLCE</t>
  </si>
  <si>
    <t>2366746000000</t>
  </si>
  <si>
    <t>SORESINA PROVOLONE TRANCI KG3,5X2 PICCAN</t>
  </si>
  <si>
    <t>5201054019016</t>
  </si>
  <si>
    <t>FAGE YOGURT TOTAL SZ/LATTOS GR150 BIANCO</t>
  </si>
  <si>
    <t>5201054019115</t>
  </si>
  <si>
    <t>FAGE YOGURT TOTAL SZ/LATTOS GR450 BIANCO</t>
  </si>
  <si>
    <t>5201054058114</t>
  </si>
  <si>
    <t>FAGE YOGURT COLATO FRUITS GR380 VANIGLIA</t>
  </si>
  <si>
    <t>5201054058138</t>
  </si>
  <si>
    <t>FAGE YOGURT COLATO FRUITS GR380 FRAGOLA</t>
  </si>
  <si>
    <t>5201054058145</t>
  </si>
  <si>
    <t>FAGE YOGURT COLATO FRUITS GR380 MAN/P.FR</t>
  </si>
  <si>
    <t>5201054058152</t>
  </si>
  <si>
    <t>FAGE YOGURT COLATO FRUITS GR380 COCCO</t>
  </si>
  <si>
    <t>8003495100288</t>
  </si>
  <si>
    <t>OROGEL CUORI DI CARCIOFI SPICCHI GR 300</t>
  </si>
  <si>
    <t>8003495534137</t>
  </si>
  <si>
    <t>OROGEL GRAN FRITTO PASTELLATO GR 450</t>
  </si>
  <si>
    <t>8003495070062</t>
  </si>
  <si>
    <t>OROGEL AGLIO GR 100 DOSAFACILE</t>
  </si>
  <si>
    <t>8003495103814</t>
  </si>
  <si>
    <t>OROGEL BASILICO GR 50 DOSAFACILE</t>
  </si>
  <si>
    <t>8003495103845</t>
  </si>
  <si>
    <t>OROGEL CIPOLLA CUBETTI GR 150 DOSAFACILE</t>
  </si>
  <si>
    <t>8003495103883</t>
  </si>
  <si>
    <t>OROGEL MISTO X SOFFRIT GR 150 DOSAFACILE</t>
  </si>
  <si>
    <t>8003495103821</t>
  </si>
  <si>
    <t>OROGEL PREZZEMOLO GR 75 DOSAFACILE</t>
  </si>
  <si>
    <t>8003495101766</t>
  </si>
  <si>
    <t>OROGEL PUNTE DI ASPARAGI GR 300</t>
  </si>
  <si>
    <t>8003495300404</t>
  </si>
  <si>
    <t>OROGEL CAROTE A FETTE GR 450</t>
  </si>
  <si>
    <t>8003495004944</t>
  </si>
  <si>
    <t>OROGEL ZUCCHINE A FETTE  GR 450</t>
  </si>
  <si>
    <t>8003495108062</t>
  </si>
  <si>
    <t>OROGEL MISTO PER SOFFRITTO GR 300</t>
  </si>
  <si>
    <t>8003495104064</t>
  </si>
  <si>
    <t>OROGEL FRIARIELLI FOGLIA PIU GR 600</t>
  </si>
  <si>
    <t>8003495104668</t>
  </si>
  <si>
    <t>OROGEL MINESTRONE LEGGEREZZA GR 750</t>
  </si>
  <si>
    <t>8003495104095</t>
  </si>
  <si>
    <t>OROGEL BIETA ERBETTA GR 900</t>
  </si>
  <si>
    <t>8003495534069</t>
  </si>
  <si>
    <t>OROGEL CONTORNO LEGGEREZZA GR 450</t>
  </si>
  <si>
    <t>8003495101650</t>
  </si>
  <si>
    <t>OROGEL MELANZANE GRIGLIATE GR 450</t>
  </si>
  <si>
    <t>8003000550010</t>
  </si>
  <si>
    <t>CAMEO SG SPEEDY PIZZA 4 MARGHERITA GR300</t>
  </si>
  <si>
    <t>8008110131227</t>
  </si>
  <si>
    <t>AIA SURG CORDON BLEU POLLO CLASSICI 240G</t>
  </si>
  <si>
    <t>8008110132132</t>
  </si>
  <si>
    <t>AIA SURG SPINACINE COTTE GR 300</t>
  </si>
  <si>
    <t>8051084009917</t>
  </si>
  <si>
    <t>FINDUS 4SP CONTORNO MEDITERRANEO GR 450</t>
  </si>
  <si>
    <t>8051084009870</t>
  </si>
  <si>
    <t>FINDUS 4SP PATATE SAPORITE GR 450</t>
  </si>
  <si>
    <t>8051084009900</t>
  </si>
  <si>
    <t>FINDUS 4SP SPINACI FILANTI GR 450 NEW</t>
  </si>
  <si>
    <t>8000900114519</t>
  </si>
  <si>
    <t>FINDUS MISTO PER SOFFRITTO 150G</t>
  </si>
  <si>
    <t>8057018222384</t>
  </si>
  <si>
    <t>FINDUS PASTA FROLLA GR 500</t>
  </si>
  <si>
    <t>SURGELATI PASTA FROLLA-SFOGLIA</t>
  </si>
  <si>
    <t>8000900108754</t>
  </si>
  <si>
    <t>FINDUS PISELLINI PRIMAVERA 450G</t>
  </si>
  <si>
    <t>8005840008812</t>
  </si>
  <si>
    <t>SAMMONTANA CONO 5 STELLE GR450 CROCCANTI</t>
  </si>
  <si>
    <t>8005840004760</t>
  </si>
  <si>
    <t>SAMMONTANA TORTA DUCHESSA GR 750</t>
  </si>
  <si>
    <t>8711327538481</t>
  </si>
  <si>
    <t>ALGIDA LIUK LIMONE X 8 GR 632</t>
  </si>
  <si>
    <t>8711327417342</t>
  </si>
  <si>
    <t>CARTE D OR AFFOGATO GR 500 CAFFE</t>
  </si>
  <si>
    <t>8711327416543</t>
  </si>
  <si>
    <t>CARTE D OR AFFOGATO GR 500 CIOCCOLATO</t>
  </si>
  <si>
    <t>8711327417380</t>
  </si>
  <si>
    <t>CARTE D OR AFFOGATO GR 500 NOCCIOLATO</t>
  </si>
  <si>
    <t>8711327416536</t>
  </si>
  <si>
    <t>CARTE D OR AFFOGATO GR 500 SPAGNOLA</t>
  </si>
  <si>
    <t>8006040259837</t>
  </si>
  <si>
    <t>VALSOIA IL GELATO 4 CONI 300 GR</t>
  </si>
  <si>
    <t>8006040280138</t>
  </si>
  <si>
    <t>VALSOIA IL GELATO VASCHETTA 500G B/AMARE</t>
  </si>
  <si>
    <t>8006040008015</t>
  </si>
  <si>
    <t>VALSOIA IL GELATO VASCHETTA 500G B/CACAO</t>
  </si>
  <si>
    <t>8006040252302</t>
  </si>
  <si>
    <t>VALSOIA SURGELATI BURGER X2 150GR.</t>
  </si>
  <si>
    <t>8002411100142</t>
  </si>
  <si>
    <t>PIZZOLI WE LOVE CROCCANTI GR 750</t>
  </si>
  <si>
    <t>8002411102047</t>
  </si>
  <si>
    <t>PIZZOLI LE WE LOVE RUSTICHE GR 750</t>
  </si>
  <si>
    <t>8002411402048</t>
  </si>
  <si>
    <t>PIZZOLI TOPOLINO CROCCOMAGIE GR.600</t>
  </si>
  <si>
    <t>8002411103310</t>
  </si>
  <si>
    <t>PIZZOLI PATATE FRITTE PREZZO OK KG1</t>
  </si>
  <si>
    <t>8006040008312</t>
  </si>
  <si>
    <t>VALSOIA IL GELATO 3 STECCHI 250 GR</t>
  </si>
  <si>
    <t>8000900109256</t>
  </si>
  <si>
    <t>FINDUS PISELLI NOVELLI GR.450</t>
  </si>
  <si>
    <t>8057018220977</t>
  </si>
  <si>
    <t>FINDUS FIORI DI SALMONE GR.200</t>
  </si>
  <si>
    <t>8008110110550</t>
  </si>
  <si>
    <t>AIA SURG COTOLETTE DI POLLO GR.280</t>
  </si>
  <si>
    <t>3083681019421</t>
  </si>
  <si>
    <t>BONDUELLE SG FAGIOLINI E PATATE GR 450</t>
  </si>
  <si>
    <t>3083681043280</t>
  </si>
  <si>
    <t>BONDUELLE SG MINESTRONE CLASSICO GR 450</t>
  </si>
  <si>
    <t>3083681002621</t>
  </si>
  <si>
    <t>BONDUELLE SG SPINACI MILLEFOGLIE GR 750</t>
  </si>
  <si>
    <t>4007993019831</t>
  </si>
  <si>
    <t>OREO GELATO MINI BISCOTTI PANNA X6</t>
  </si>
  <si>
    <t>8051369002947</t>
  </si>
  <si>
    <t>COPPA DEL NONNO CHICCHI GR 220</t>
  </si>
  <si>
    <t>8051369000431</t>
  </si>
  <si>
    <t>LA CREMERIA GR500 SPAGNOLA</t>
  </si>
  <si>
    <t>8008110100704</t>
  </si>
  <si>
    <t>AIA SURG ALETTE POLLO DURANGO GR600</t>
  </si>
  <si>
    <t>8051084009894</t>
  </si>
  <si>
    <t>FINDUS 4SP PISELLI FANTASIA GR 450 NEW</t>
  </si>
  <si>
    <t>8003495103302</t>
  </si>
  <si>
    <t>OROGEL BROCCOLI ROSETTE GR 400 CONF.MICR</t>
  </si>
  <si>
    <t>8003495104583</t>
  </si>
  <si>
    <t>OROGEL PATATE LEGGEREZZA GR 600</t>
  </si>
  <si>
    <t>8005840008867</t>
  </si>
  <si>
    <t>SAMMONTANA AMANDO CONI X4 GR 300 VAN/CAC</t>
  </si>
  <si>
    <t>8005840005217</t>
  </si>
  <si>
    <t>SAMMONTANA GHIACCIOLI X6 GR 400 LI/AR/ME</t>
  </si>
  <si>
    <t>5900130030654</t>
  </si>
  <si>
    <t>NUII STECCO X4 CARAMELLO SALATO/NOCI MAC</t>
  </si>
  <si>
    <t>5900130030890</t>
  </si>
  <si>
    <t>NUII STECCO X4 CIOC.FONDENTE/MIRTILLI N.</t>
  </si>
  <si>
    <t>8436575291703</t>
  </si>
  <si>
    <t>NESTLE GELATI PIRULO TROPICAL MINI G300</t>
  </si>
  <si>
    <t>8003495103319</t>
  </si>
  <si>
    <t>OROGEL FAGIOLINI FINISSIMI GR 600</t>
  </si>
  <si>
    <t>8057018221004</t>
  </si>
  <si>
    <t>FINDUS BASTONCINI X5 GR 125</t>
  </si>
  <si>
    <t>8057018221240</t>
  </si>
  <si>
    <t>FINDUS BASTONCINI DI SALMONE X8 GR 200</t>
  </si>
  <si>
    <t>8057018221394</t>
  </si>
  <si>
    <t>FINDUS MINESTRONE TRADIZ. LEGGERO GR 700</t>
  </si>
  <si>
    <t>8710438115741</t>
  </si>
  <si>
    <t>MC CAIN PATATINE ORIGINALI NEW KG 1,04</t>
  </si>
  <si>
    <t>8002411102597</t>
  </si>
  <si>
    <t>PIZZOLI PATASNELLA BARCHETTE GR 600</t>
  </si>
  <si>
    <t>8057018222568</t>
  </si>
  <si>
    <t>FINDUS FIORI DI NASELLO GR 250 MSC</t>
  </si>
  <si>
    <t>8005840002704</t>
  </si>
  <si>
    <t>SAMMONTANA BARATT. DELIZIE GR500 PAN/CIO</t>
  </si>
  <si>
    <t>8005840008942</t>
  </si>
  <si>
    <t>SAMMONTANA GRUVI STECCO X4 CROCCANTINO</t>
  </si>
  <si>
    <t>8005840008928</t>
  </si>
  <si>
    <t>SAMMONTANA GRUVI STECCO X4 PISTACCHIO</t>
  </si>
  <si>
    <t>8710438112573</t>
  </si>
  <si>
    <t>MC CAIN PATATINE CHEF GOURMET GR 500</t>
  </si>
  <si>
    <t>8710438118964</t>
  </si>
  <si>
    <t>MC CAIN PATATE KID SMILE GR 650 NEW</t>
  </si>
  <si>
    <t>8710438118889</t>
  </si>
  <si>
    <t>MC CAIN PATATE FORNO COUNTRY GR 650</t>
  </si>
  <si>
    <t>8711327391475</t>
  </si>
  <si>
    <t>ALGIDA MAGNUM X3 CARAMELO SAL/MANDORLE</t>
  </si>
  <si>
    <t>8057018222506</t>
  </si>
  <si>
    <t>FINDUS FILETTI DI MERLUZZO GR 360 NEW</t>
  </si>
  <si>
    <t>8057018223169</t>
  </si>
  <si>
    <t>FINDUS FAGIOLINI PRIMAVERA GR 600 NEW</t>
  </si>
  <si>
    <t>8002411170237</t>
  </si>
  <si>
    <t>PIZZOLI PATASNELLA UNA TIRA L'ALTRA 600G</t>
  </si>
  <si>
    <t>8002411402055</t>
  </si>
  <si>
    <t>PIZZOLI WE LOVE CROCCHE MOZZARELLA GR450</t>
  </si>
  <si>
    <t>8051369001612</t>
  </si>
  <si>
    <t>MAXIBON SANDWICH X4 GR 384 CLASSICO</t>
  </si>
  <si>
    <t>8051369005696</t>
  </si>
  <si>
    <t>MAXIBON SANDWICH MINI X6 GR 306</t>
  </si>
  <si>
    <t>8051369001889</t>
  </si>
  <si>
    <t>MAXIBON SANDWICH X4 GR240 WAFFLE/CARAME*</t>
  </si>
  <si>
    <t>8410100097565</t>
  </si>
  <si>
    <t>MAXIBON POPS GR 218</t>
  </si>
  <si>
    <t>8051369000455</t>
  </si>
  <si>
    <t>LA CREMERIA GR500 STRACCIATELLA</t>
  </si>
  <si>
    <t>8711327416529</t>
  </si>
  <si>
    <t>CARTE D OR AFFOGATO GR 500 TRIPLO CHOCOL</t>
  </si>
  <si>
    <t>8711327417335</t>
  </si>
  <si>
    <t>CARTE D OR AFFOGATO GR 500 CREME BRULE</t>
  </si>
  <si>
    <t>8711327486102</t>
  </si>
  <si>
    <t>ALGIDA TORTA ROMANTICA GR 575 L'ORIGINAL</t>
  </si>
  <si>
    <t>8057018223916</t>
  </si>
  <si>
    <t>FINDUS PISELLINI PRIMAVERA GR 700 APRIEC</t>
  </si>
  <si>
    <t>8002411102269</t>
  </si>
  <si>
    <t>PIZZOLI PATASNELLA PATATE STICK KG 1</t>
  </si>
  <si>
    <t>8002411102245</t>
  </si>
  <si>
    <t>PIZZOLI WE LOVE EXTRAFINI GR 750</t>
  </si>
  <si>
    <t>8057018223589</t>
  </si>
  <si>
    <t>FINDUS SPINACI PRIMAVERA GR 800</t>
  </si>
  <si>
    <t>8057018223558</t>
  </si>
  <si>
    <t>FINDUS SPINACI PRIMAVERA GR 450</t>
  </si>
  <si>
    <t>8057018224548</t>
  </si>
  <si>
    <t>FINDUS BASTONCINI X10 S/GLUTINE GR 300</t>
  </si>
  <si>
    <t>SURGELATI S/GLUTINE</t>
  </si>
  <si>
    <t>8002411402024</t>
  </si>
  <si>
    <t>PIZZOLI WE LOVE GHIOTTE CROCCHETTE GR450</t>
  </si>
  <si>
    <t>8005840020289</t>
  </si>
  <si>
    <t>SAMMONTANA LOACKER GR264 NAPOLIT NEW RIC</t>
  </si>
  <si>
    <t>8005840020272</t>
  </si>
  <si>
    <t>SAMMONTANA LOACKER GR264 LATTE ALPINO</t>
  </si>
  <si>
    <t>8005840020296</t>
  </si>
  <si>
    <t>SAMMONTANA LOACKER GR264 TORTINA</t>
  </si>
  <si>
    <t>8711327554580</t>
  </si>
  <si>
    <t>ALGIDA PAN DI STELLE SANDWICH X4 GR 320*</t>
  </si>
  <si>
    <t>8005840020111</t>
  </si>
  <si>
    <t>SAMMONTANA GRUVI STECCO X4 MIRTILLO</t>
  </si>
  <si>
    <t>8711327541023</t>
  </si>
  <si>
    <t>ALGIDA CROCCANTE X8 GR 464 CIOCCOLATO</t>
  </si>
  <si>
    <t>8711327544383</t>
  </si>
  <si>
    <t>ALGIDA CREMINO CLASSICO X 8 GR 336 NEW</t>
  </si>
  <si>
    <t>8711327541351</t>
  </si>
  <si>
    <t>ALGIDA FIOR DI FRAGOLA X8 GR 408 NEW</t>
  </si>
  <si>
    <t>8711327544512</t>
  </si>
  <si>
    <t>ALGIDA CROCCANTE X8 GR 464 ALL'AMARENA</t>
  </si>
  <si>
    <t>8051369002886</t>
  </si>
  <si>
    <t>MAXIBON SANDWICH X4 COOKIE CHOCO CHIPS</t>
  </si>
  <si>
    <t>5900130036335</t>
  </si>
  <si>
    <t>NUII STECCO X4 PANNA/PISTACCHI DELL'ANAT</t>
  </si>
  <si>
    <t>8051369002961</t>
  </si>
  <si>
    <t>LA CREMERIA KG1 CACAO/VANIGLIA/NOCCIOLA</t>
  </si>
  <si>
    <t>8051369002985</t>
  </si>
  <si>
    <t>LA CREMERIA KG1 CAFFE/STRACCIATELL/CACAO</t>
  </si>
  <si>
    <t>8051369003005</t>
  </si>
  <si>
    <t>LA CREMERIA KG1 FRAGOLA LIMONE</t>
  </si>
  <si>
    <t>8057018224753</t>
  </si>
  <si>
    <t>FINDUS CROCCHETTE GR 320 MOZZAREL/PROSC.</t>
  </si>
  <si>
    <t>8057018224784</t>
  </si>
  <si>
    <t>FINDUS SUPPLI GR 320 C/MOZZARELLA</t>
  </si>
  <si>
    <t>8006040133496</t>
  </si>
  <si>
    <t>VALSOIA IL GELATO GRAN STECCO X3 GR 240</t>
  </si>
  <si>
    <t>8006040252500</t>
  </si>
  <si>
    <t>VALSOIA SURGELATI POLPETTINE VEGET.GR200</t>
  </si>
  <si>
    <t>8006040133298</t>
  </si>
  <si>
    <t>VALSOIA IL GELATO GRAN CONI AMARENA 300G</t>
  </si>
  <si>
    <t>8711327573536</t>
  </si>
  <si>
    <t>ALGIDA GOCCIOLE SANDWICH VANIGLIA GR360*</t>
  </si>
  <si>
    <t>8057018225224</t>
  </si>
  <si>
    <t>FINDUS MINESTRONE TRADIZIONALE 1KG NEW</t>
  </si>
  <si>
    <t>8002411100487</t>
  </si>
  <si>
    <t>PIZZOLI PATASNELLA LE FRISEE GR.600</t>
  </si>
  <si>
    <t>8051084003878</t>
  </si>
  <si>
    <t>FINDUS CHICKEN NUGGETS GR 250</t>
  </si>
  <si>
    <t>8005840020784</t>
  </si>
  <si>
    <t>SAMMONTANA GRUVI STECCO X4 ARACHIDE</t>
  </si>
  <si>
    <t>8005840020586</t>
  </si>
  <si>
    <t>SAMMONTANA CONO 5STELLE GR360 CARAMELLO</t>
  </si>
  <si>
    <t>8005840020623</t>
  </si>
  <si>
    <t>SAMMONTANA CONO 5STELLE GR360 STRACCIAT.</t>
  </si>
  <si>
    <t>8005840020777</t>
  </si>
  <si>
    <t>SAMMONTANA CONO 5STELLE GR240 PISTACCHI*</t>
  </si>
  <si>
    <t>8005840020753</t>
  </si>
  <si>
    <t>SAMMONTANA CONO 5STELLE GR240 NOCCIOLA*</t>
  </si>
  <si>
    <t>8711327603653</t>
  </si>
  <si>
    <t>ALGIDA LEMONISSIMO X8 MPK GR 496</t>
  </si>
  <si>
    <t>8711327591370</t>
  </si>
  <si>
    <t>ALGIDA CORNETTO X6 GR450 CLASSICO</t>
  </si>
  <si>
    <t>8711327593893</t>
  </si>
  <si>
    <t>ALGIDA CORNETTO X6 GR450 CIOCCOLATO*</t>
  </si>
  <si>
    <t>8711327594975</t>
  </si>
  <si>
    <t>ALGIDA CORNETTO X6 GR450 CARAMELLO*</t>
  </si>
  <si>
    <t>8711327593923</t>
  </si>
  <si>
    <t>ALGIDA CORNETTO X6 GR450 SBAGLIATO</t>
  </si>
  <si>
    <t>8711327594777</t>
  </si>
  <si>
    <t>ALGIDA CORNETTO X6 GR450 GLUTEN FREE</t>
  </si>
  <si>
    <t>8711327581715</t>
  </si>
  <si>
    <t>ALGIDA CORNETTO CUORE CROCCANTE GR360</t>
  </si>
  <si>
    <t>8711327585492</t>
  </si>
  <si>
    <t>ALGIDA CUCCIOLONE X6 GR480 NEW</t>
  </si>
  <si>
    <t>8711327586321</t>
  </si>
  <si>
    <t>ALGIDA CUCCIOLONE MINI X8 GR272</t>
  </si>
  <si>
    <t>8711327603110</t>
  </si>
  <si>
    <t>ALGIDA MAGNUM MINI X6 COFFEE GR264</t>
  </si>
  <si>
    <t>8000920200025</t>
  </si>
  <si>
    <t>ALGIDA VIENNETTA GR 320 VANIGLIA</t>
  </si>
  <si>
    <t>8051369003869</t>
  </si>
  <si>
    <t>COPPA DEL NONNO X6 COPPA CLASSICA GR390</t>
  </si>
  <si>
    <t>5900130038674</t>
  </si>
  <si>
    <t>NUII STECCO X4 CIOCC.LATTE/NOCCIOLE TOS*</t>
  </si>
  <si>
    <t>5900130038995</t>
  </si>
  <si>
    <t>NUII STECCO MINI X6 CARAM/NOCI-FOND/MIRT</t>
  </si>
  <si>
    <t>8051369003272</t>
  </si>
  <si>
    <t>MAXIBON SANDWICH X8 CLASSICO GR768</t>
  </si>
  <si>
    <t>8005840004883</t>
  </si>
  <si>
    <t>SAMMONTANA TRANCIO CROCCANTINO GR 500</t>
  </si>
  <si>
    <t>8710438126853</t>
  </si>
  <si>
    <t>MC CAIN AIRFRYER JULIENNE GR 600</t>
  </si>
  <si>
    <t>8057018226771</t>
  </si>
  <si>
    <t>FINDUS CROCCOLE GR 216 CLASSICHE</t>
  </si>
  <si>
    <t>8057018226801</t>
  </si>
  <si>
    <t>FINDUS CROCCOLE GR 200 SPINACI</t>
  </si>
  <si>
    <t>8057018226146</t>
  </si>
  <si>
    <t>FINDUS FILETTI DI PLATESSA MSC GR 250</t>
  </si>
  <si>
    <t>8008110034603</t>
  </si>
  <si>
    <t>AIA SURG NAGGHY GR 260</t>
  </si>
  <si>
    <t>8003495534595</t>
  </si>
  <si>
    <t>OROGEL GUSTO RICCO ZUCCA GRIGLIATA GR250</t>
  </si>
  <si>
    <t>8051369004316</t>
  </si>
  <si>
    <t>MAXIBON SANDWICH X4 COCONUT PARADISE</t>
  </si>
  <si>
    <t>5900130040363</t>
  </si>
  <si>
    <t>NESTLE GELATO KIT KAT CONO X4 CACAO</t>
  </si>
  <si>
    <t>7613032407759</t>
  </si>
  <si>
    <t>NESTLE GELATO KIT KAT CONO X4 VANIGLIA</t>
  </si>
  <si>
    <t>8436575291284</t>
  </si>
  <si>
    <t>NESTLE GELATI PIRULO FRUIT JOY X5 GR325</t>
  </si>
  <si>
    <t>5903021303868</t>
  </si>
  <si>
    <t>NUII STECCO X3 COCCO E MANGO INDIANO</t>
  </si>
  <si>
    <t>5900130040097</t>
  </si>
  <si>
    <t>NUII STECCO X3 MANDORLE CARAMELLATE/MIEL</t>
  </si>
  <si>
    <t>8711327641532</t>
  </si>
  <si>
    <t>ALGIDA CORNETTO CUORE CARAMELLO GR 342</t>
  </si>
  <si>
    <t>8711327606234</t>
  </si>
  <si>
    <t>ALGIDA MAGNUM X4 CLASSICO GR 300</t>
  </si>
  <si>
    <t>8711327608665</t>
  </si>
  <si>
    <t>ALGIDA MAGNUM X4 MANDORLE GR 300</t>
  </si>
  <si>
    <t>8051369003432</t>
  </si>
  <si>
    <t>MAXIBON SANDWICH X4 CHOCO BROWNIE GR232</t>
  </si>
  <si>
    <t>8711327612174</t>
  </si>
  <si>
    <t>ALGIDA MAGNUM MINI X6 PISTACCHIO/GIANDUI</t>
  </si>
  <si>
    <t>8711327617353</t>
  </si>
  <si>
    <t>ALGIDA MAGNUM POT GR 310 DOUBLE S/CARAM*</t>
  </si>
  <si>
    <t>8056045620149</t>
  </si>
  <si>
    <t>LISA SURG. FUNGHI MISTI E PORCINI GR 500</t>
  </si>
  <si>
    <t>8005840021057</t>
  </si>
  <si>
    <t>SAMMONTANA GRUVI STECCO X4 MANGO RAMINGO</t>
  </si>
  <si>
    <t>8005840020616</t>
  </si>
  <si>
    <t>SAMMONTANA CONO 5 STELLE GR 450 CREMA</t>
  </si>
  <si>
    <t>8057018227396</t>
  </si>
  <si>
    <t>FINDUS BURGER DI POLLO GRIGLIATI GR240*</t>
  </si>
  <si>
    <t>8003000579202</t>
  </si>
  <si>
    <t>CAMEO SG PIZZA R. GR540 GRAND SALAME</t>
  </si>
  <si>
    <t>8003000579004</t>
  </si>
  <si>
    <t>CAMEO SG PIZZA R. GR550 GRAND MARGHERITA</t>
  </si>
  <si>
    <t>8008110032135</t>
  </si>
  <si>
    <t>AIA SURG COTOLETTA SOTTILISSIME GR280</t>
  </si>
  <si>
    <t>3083681128277</t>
  </si>
  <si>
    <t>BONDUELLE SG PISELLI TENEREZZA GR600</t>
  </si>
  <si>
    <t>3083681128246</t>
  </si>
  <si>
    <t>BONDUELLE SG FAGIOLINI EXTRA FINI GR 450</t>
  </si>
  <si>
    <t>8057018227945</t>
  </si>
  <si>
    <t>FINDUS FIORI DI NASELLO GR300 C/VERDURE</t>
  </si>
  <si>
    <t>8057018227242</t>
  </si>
  <si>
    <t>FINDUS BIETOLINE PRIMAVERA GR 800</t>
  </si>
  <si>
    <t>8002411100470</t>
  </si>
  <si>
    <t>PIZZOLI PATASNELLA WOW CHE CHIPS GR 600</t>
  </si>
  <si>
    <t>8005840021583</t>
  </si>
  <si>
    <t>SAMMONTANA BARATTOLINO GR 500 YOG/MANGO</t>
  </si>
  <si>
    <t>8005840021620</t>
  </si>
  <si>
    <t>SAMMONTANA MERENDA X4 STECCO PLASMON</t>
  </si>
  <si>
    <t>8005840021743</t>
  </si>
  <si>
    <t>SAMMONTANA AMANDO STECCO X6 VANIGL/FRUTT</t>
  </si>
  <si>
    <t>8711327680654</t>
  </si>
  <si>
    <t>ALGIDA CORNETTO X6 GR390 MAX NOCCIOLA</t>
  </si>
  <si>
    <t>8712566092994</t>
  </si>
  <si>
    <t>ALGIDA BISCOTTO ICEBERGER X4 GR268</t>
  </si>
  <si>
    <t>8711327629967</t>
  </si>
  <si>
    <t>ALGIDA MAGNUM X3 FRAC GR186</t>
  </si>
  <si>
    <t>8711327675537</t>
  </si>
  <si>
    <t>ALGIDA MAGNUM MINI X3 CLASSICO GR125</t>
  </si>
  <si>
    <t>8711327671980</t>
  </si>
  <si>
    <t>ALGIDA MAGNUM POT GR 310 DOUBLE HAZELNU*</t>
  </si>
  <si>
    <t>8051369005092</t>
  </si>
  <si>
    <t>MAXIBON SANDWICH X4 GR228 CHEESECAKE</t>
  </si>
  <si>
    <t>5900130043227</t>
  </si>
  <si>
    <t>NESTLE GELATO LION CONO X4 AL CARAMELLO</t>
  </si>
  <si>
    <t>8436615683758</t>
  </si>
  <si>
    <t>NESTLE GELATO SMARTIES CONO X6 GR234</t>
  </si>
  <si>
    <t>5900130031118</t>
  </si>
  <si>
    <t>NUII STECCO X4 CIOCC.BIANCO/MIRTILLI ROS</t>
  </si>
  <si>
    <t>5900130042466</t>
  </si>
  <si>
    <t>NUII STECCO X3 CIOCC.FONDEN/NOCI BRASILE</t>
  </si>
  <si>
    <t>5900130042329</t>
  </si>
  <si>
    <t>NUII STECCO MINI X6 MIELE/COCCO/MANGO</t>
  </si>
  <si>
    <t>8000500425183</t>
  </si>
  <si>
    <t>FERRERO GELATI NUTELLA ICE CREAM GR230</t>
  </si>
  <si>
    <t>8000500388891</t>
  </si>
  <si>
    <t>FERRERO GELATI STECCO POCKET COFFEE X4</t>
  </si>
  <si>
    <t>8000500387788</t>
  </si>
  <si>
    <t>FERRERO GELATI ESTATHE ICA X5 LIMONE</t>
  </si>
  <si>
    <t>8717163691496</t>
  </si>
  <si>
    <t>ALGIDA MAGNUM X3 WHITE CHOCO E COOKIES</t>
  </si>
  <si>
    <t>8003000511103</t>
  </si>
  <si>
    <t>CAMEO SG PIZZA R. GRANGUSTO GR385 SALAME</t>
  </si>
  <si>
    <t>8003000511004</t>
  </si>
  <si>
    <t>CAMEO SG PIZZA R. GRANGUSTO GR350 MARGH</t>
  </si>
  <si>
    <t>8003495532539</t>
  </si>
  <si>
    <t>OROGEL MELANZANE PANATE GR350</t>
  </si>
  <si>
    <t>8057018228294</t>
  </si>
  <si>
    <t>FINDUS BROCCOLI PRIMAVERA GR 500</t>
  </si>
  <si>
    <t>8057018228577</t>
  </si>
  <si>
    <t>FINDUS PATATINE CLASSICHE GR 600 CARLETT</t>
  </si>
  <si>
    <t>4009233001200</t>
  </si>
  <si>
    <t>BUITONI PIZZA CREAZIONE GR430 SALAME</t>
  </si>
  <si>
    <t>4009233005864</t>
  </si>
  <si>
    <t>BUITONI PIZZA CREAZIONE GR390 MARGHERITA</t>
  </si>
  <si>
    <t>8057018228621</t>
  </si>
  <si>
    <t>FINDUS BURGER MERLUZZO GR170 PREZZ/LIMON</t>
  </si>
  <si>
    <t>8057018226825</t>
  </si>
  <si>
    <t>FINDUS BASTONCINI X24+6 GR750 FOR.CONVEN</t>
  </si>
  <si>
    <t>8002795001585</t>
  </si>
  <si>
    <t>STERILGARDA SUCCO LT 1,5 ACE</t>
  </si>
  <si>
    <t>8002795001608</t>
  </si>
  <si>
    <t>STERILGARDA SUCCO LT 1,5 ANANAS</t>
  </si>
  <si>
    <t>8002795001592</t>
  </si>
  <si>
    <t>STERILGARDA SUCCO LT 1,5 ARANCIA ROSSA</t>
  </si>
  <si>
    <t>8002795001844</t>
  </si>
  <si>
    <t>STERILGARDA SUCCO LT 1,5 FRUTTA MIX</t>
  </si>
  <si>
    <t>8008530008680</t>
  </si>
  <si>
    <t>CAVIRO TAVERNELLO BRIK  1 LT ROSSO</t>
  </si>
  <si>
    <t>8008530009915</t>
  </si>
  <si>
    <t>CAVIRO TAVERNELLO LT1,5 LAMBRUSCO FRIZZ.</t>
  </si>
  <si>
    <t>8008530072407</t>
  </si>
  <si>
    <t>CAVIRO BOTTEBUONA CL 75 LAMBRUSCO FRIZ.A</t>
  </si>
  <si>
    <t>8008530004262</t>
  </si>
  <si>
    <t>CAVIRO BOTTEBUONA CL 75 SANGIOVESE IGT</t>
  </si>
  <si>
    <t>8008530009816</t>
  </si>
  <si>
    <t>CAVIRO TAVERNELLO LT1,5 TREBBIANO FR.</t>
  </si>
  <si>
    <t>8008530009861</t>
  </si>
  <si>
    <t>CAVIRO TAVERNELLO LT1,5 SANGIOVESE IGT</t>
  </si>
  <si>
    <t>8008530008826</t>
  </si>
  <si>
    <t>CAVIRO POGGESE BIANCO BRIK 1 LT</t>
  </si>
  <si>
    <t>8008530008833</t>
  </si>
  <si>
    <t>CAVIRO POGGESE ROSSO BRIK 1 LT</t>
  </si>
  <si>
    <t>8002700219401</t>
  </si>
  <si>
    <t>JOLLY SUCCHI BRIK ML 200 X 3 MELA</t>
  </si>
  <si>
    <t>8001440119279</t>
  </si>
  <si>
    <t>JOLLY SUCCHI BRIK ML 200X 3 MELA/BANANA</t>
  </si>
  <si>
    <t>8002700219302</t>
  </si>
  <si>
    <t>JOLLY SUCCHI BRIK ML 200 X 3 PERA</t>
  </si>
  <si>
    <t>8002700219203</t>
  </si>
  <si>
    <t>JOLLY SUCCHI BRIK ML 200 X 3 PESCA</t>
  </si>
  <si>
    <t>8002700099003</t>
  </si>
  <si>
    <t>YOGA OPTIMUM SUCCO BOTT.6 X 125 ML PERA</t>
  </si>
  <si>
    <t>8002700099010</t>
  </si>
  <si>
    <t>YOGA OPTIMUM SUCCO BOTT.6 X 125 ML PESCA</t>
  </si>
  <si>
    <t>8002700099027</t>
  </si>
  <si>
    <t>YOGA OPTIMUM SUCCO BOTT.6 X 125 ML ALBIC</t>
  </si>
  <si>
    <t>8001440301490</t>
  </si>
  <si>
    <t>YOGA OPTIMUM SUCCO BOTT.6 X 125 ML ME/BA</t>
  </si>
  <si>
    <t>8001440114717</t>
  </si>
  <si>
    <t>JOLLY SUCCHI BRIK ML 200 X 3 ACE</t>
  </si>
  <si>
    <t>0000080094838</t>
  </si>
  <si>
    <t>STERILGARDA SUCCO BRIK ML 200 X 3 ALBICO</t>
  </si>
  <si>
    <t>0000080094845</t>
  </si>
  <si>
    <t>STERILGARDA SUCCO BRIK ML 200 X 3 PERA</t>
  </si>
  <si>
    <t>0000080094852</t>
  </si>
  <si>
    <t>STERILGARDA SUCCO BRIK ML 200 X 3 PESCA</t>
  </si>
  <si>
    <t>0000080505990</t>
  </si>
  <si>
    <t>STERILGARDA SUCCO BRIK ML 200 X 3 MELA</t>
  </si>
  <si>
    <t>0000080091684</t>
  </si>
  <si>
    <t>STERILGARDA SUCCO BRIK ML 200 X 3 ACE</t>
  </si>
  <si>
    <t>8001440131233</t>
  </si>
  <si>
    <t>VALFRUTTA SUCCO BRIK 3 X 200 ML PERA</t>
  </si>
  <si>
    <t>8001440131240</t>
  </si>
  <si>
    <t>VALFRUTTA SUCCO BRIK 3 X 200 ML PESCA</t>
  </si>
  <si>
    <t>8001440131264</t>
  </si>
  <si>
    <t>VALFRUTTA SUCCO BRIK 3 X 200 ML MELA</t>
  </si>
  <si>
    <t>8001440131219</t>
  </si>
  <si>
    <t>VALFRUTTA SUCCO BRIK 3 X 200 ML ACE</t>
  </si>
  <si>
    <t>8001440131257</t>
  </si>
  <si>
    <t>VALFRUTTA SUCCO BRIK 3 X 200 ML ALBICOC</t>
  </si>
  <si>
    <t>0000080067900</t>
  </si>
  <si>
    <t>PERONI BIRRA CL 66</t>
  </si>
  <si>
    <t>8008530006402</t>
  </si>
  <si>
    <t>CAVIRO BOTTEBUONA CL 75 MERLOT</t>
  </si>
  <si>
    <t>8013641953507</t>
  </si>
  <si>
    <t>LA SORGENTE CONF.SUMMER TIME 2 BOT.</t>
  </si>
  <si>
    <t>SCIROPPI</t>
  </si>
  <si>
    <t>8002795001875</t>
  </si>
  <si>
    <t>STERILGARDA LATTE ALTA DIG. LT1 SZ LATT</t>
  </si>
  <si>
    <t>8013641024061</t>
  </si>
  <si>
    <t>LA SORGENTE ANICE REALE 40.3  ML 700</t>
  </si>
  <si>
    <t>8006890454208</t>
  </si>
  <si>
    <t>HEINEKEN BIRRA CL 66</t>
  </si>
  <si>
    <t>8008490000021</t>
  </si>
  <si>
    <t>ULIVETO ACQUA LT 1,5</t>
  </si>
  <si>
    <t>8001435500013</t>
  </si>
  <si>
    <t>MORETTI BIRRA CL 66</t>
  </si>
  <si>
    <t>8006290311248</t>
  </si>
  <si>
    <t>FERRARELLE ACQUA MINERALE LT 1,5</t>
  </si>
  <si>
    <t>0000080331926</t>
  </si>
  <si>
    <t>SANTAGATA ACQUA MINERALE LT 1,5</t>
  </si>
  <si>
    <t>0000080369691</t>
  </si>
  <si>
    <t>VITASNELLA ACQUA LT 1,5 NATURALE</t>
  </si>
  <si>
    <t>5449000005090</t>
  </si>
  <si>
    <t>FANTA ARANCIATA LT 1,5 (CONF.BIPACCO)</t>
  </si>
  <si>
    <t>8006890151190</t>
  </si>
  <si>
    <t>DREHER BIRRA CL 66</t>
  </si>
  <si>
    <t>8006890434163</t>
  </si>
  <si>
    <t>HEINEKEN BIRRA CL 33X3</t>
  </si>
  <si>
    <t>8002270706806</t>
  </si>
  <si>
    <t>SANPELLEGRINO LATTINA CL33 CHINO'</t>
  </si>
  <si>
    <t>8008627000030</t>
  </si>
  <si>
    <t>LETE ACQUA MINERALE LT 1,5</t>
  </si>
  <si>
    <t>8006290802005</t>
  </si>
  <si>
    <t>FONTE ESSENZIALE ACQUA LT 1</t>
  </si>
  <si>
    <t>8002795011348</t>
  </si>
  <si>
    <t>STERILGARDA SUCCO BRIK ML 200 X 6 PERA</t>
  </si>
  <si>
    <t>8002795011379</t>
  </si>
  <si>
    <t>STERILGARDA SUCCO BRIK ML 200 X 6 ALBIC</t>
  </si>
  <si>
    <t>8002795011362</t>
  </si>
  <si>
    <t>STERILGARDA SUCCO BRIK ML 200 X 6 PESCA</t>
  </si>
  <si>
    <t>8002795011355</t>
  </si>
  <si>
    <t>STERILGARDA SUCCO BRIK ML 200 X 6 ACE</t>
  </si>
  <si>
    <t>8000340473405</t>
  </si>
  <si>
    <t>ZUEGG SKIPPER BRIK LT 1 MELOGRANO</t>
  </si>
  <si>
    <t>8000340470817</t>
  </si>
  <si>
    <t>ZUEGG SKIPPER BRIK LT 1 ACE</t>
  </si>
  <si>
    <t>8000340478332</t>
  </si>
  <si>
    <t>ZUEGG SKIPPER BRIK LT 1 ARANCIA ROSSA</t>
  </si>
  <si>
    <t>8000340472439</t>
  </si>
  <si>
    <t>ZUEGG SKIPPER BRIK LT 1 FRUTTI ROSSI</t>
  </si>
  <si>
    <t>8001860810008</t>
  </si>
  <si>
    <t>SCOTTI LATTE DI RISO CHICCOLAT BIO LT 1</t>
  </si>
  <si>
    <t>8000340836330</t>
  </si>
  <si>
    <t>ZUEGG SUCCHI VETRO ML 125 X 6 MELOGRANO</t>
  </si>
  <si>
    <t>8002580010945</t>
  </si>
  <si>
    <t>PARMALAT LATTE ZYMIL ML 500 MAGRO DIGER.</t>
  </si>
  <si>
    <t>8002580667002</t>
  </si>
  <si>
    <t>PARMALAT LATTE ZYMIL ML 500 BUONO DIGER.</t>
  </si>
  <si>
    <t>8013641019517</t>
  </si>
  <si>
    <t>LA SORGENTE ALCOOL FINO AL 96  CL 100</t>
  </si>
  <si>
    <t>8013641024078</t>
  </si>
  <si>
    <t>LA SORGENTE ANICE REALE 40.3  ML 500</t>
  </si>
  <si>
    <t>8013641990007</t>
  </si>
  <si>
    <t>LA SORGENTE ANICE REALE 40.3  CL.5</t>
  </si>
  <si>
    <t>8001620005804</t>
  </si>
  <si>
    <t>SAN BENEDETTO ACQUA BABY BOTTLE ML 250</t>
  </si>
  <si>
    <t>8053259800312</t>
  </si>
  <si>
    <t>SAN BENEDETTO ACQUA MINERALE EASY LT 1</t>
  </si>
  <si>
    <t>8020458000300</t>
  </si>
  <si>
    <t>SAN BENEDETTO ACQUA ML500 NATURALE X24</t>
  </si>
  <si>
    <t>8020458000577</t>
  </si>
  <si>
    <t>SAN BENEDETTO ACQUA ML 500 LIBERA</t>
  </si>
  <si>
    <t>8001620012406</t>
  </si>
  <si>
    <t>SAN BENEDETTO BIBITE ZERO ML 750 ALLEGR</t>
  </si>
  <si>
    <t>8001620012451</t>
  </si>
  <si>
    <t>SAN BENEDETTO BIBITE ZERO ML 750 LIMONE</t>
  </si>
  <si>
    <t>8001620012413</t>
  </si>
  <si>
    <t>SAN BENEDETTO BIBITE ZERO ML 750 GASSO</t>
  </si>
  <si>
    <t>8001620012420</t>
  </si>
  <si>
    <t>SAN BENEDETTO BIBITE ZERO ML 750 GINGER</t>
  </si>
  <si>
    <t>8001620005866</t>
  </si>
  <si>
    <t>SAN BENEDETTO SUCCOSO LT 1.5 ARANCIA</t>
  </si>
  <si>
    <t>8001620005880</t>
  </si>
  <si>
    <t>SAN BENEDETTO SUCCOSO LT 1.5 ACE</t>
  </si>
  <si>
    <t>8001620007082</t>
  </si>
  <si>
    <t>SAN BENEDETTO SUCCOSO LT 1.5 ANANAS</t>
  </si>
  <si>
    <t>5010039000624</t>
  </si>
  <si>
    <t>TENNENT'S SUPER CL 33 (NO EAN)</t>
  </si>
  <si>
    <t>8001160009355</t>
  </si>
  <si>
    <t>GATORADE ML 500 ARANCIA</t>
  </si>
  <si>
    <t>8001160009331</t>
  </si>
  <si>
    <t>GATORADE ML 500 LIMONE</t>
  </si>
  <si>
    <t>8001160009379</t>
  </si>
  <si>
    <t>GATORADE ML 500 ARANCIA ROSSA</t>
  </si>
  <si>
    <t>8010145080012</t>
  </si>
  <si>
    <t>LA GUARDIENSE SANNIO DOP 750 ML BIANCO</t>
  </si>
  <si>
    <t>8010145080029</t>
  </si>
  <si>
    <t>LA GUARDIENSE SANNIO DOP 750 ML ROSSO</t>
  </si>
  <si>
    <t>8010145080098</t>
  </si>
  <si>
    <t>LA GUARDIENSE FALANGHINA SANNIO DOP 750</t>
  </si>
  <si>
    <t>8010145080081</t>
  </si>
  <si>
    <t>LA GUARDIENSE AGLIANICO SANNIO DOP 750ML</t>
  </si>
  <si>
    <t>8010145080135</t>
  </si>
  <si>
    <t>LA GUARDIENSE GRECO SANNIO DOP 750 ML</t>
  </si>
  <si>
    <t>8013392300353</t>
  </si>
  <si>
    <t>VIGNOLE VINO AGLIANICO SANNIO DOC CL 75</t>
  </si>
  <si>
    <t>8013392300346</t>
  </si>
  <si>
    <t>VIGNOLE VINO FALANGHINA SANNIO DOC CL75</t>
  </si>
  <si>
    <t>8013392300261</t>
  </si>
  <si>
    <t>VIGNOLE VINO GRECO DI TUFO DOCG CL 75</t>
  </si>
  <si>
    <t>8013392300247</t>
  </si>
  <si>
    <t>VIGNOLE VINO FIANO AVELLINO DOCG CL 75</t>
  </si>
  <si>
    <t>8013392000529</t>
  </si>
  <si>
    <t>PENGUE VINO BENEVENTANO IGP CL75 AGLIANI</t>
  </si>
  <si>
    <t>8013392000437</t>
  </si>
  <si>
    <t>PENGUE VINO BENEVENTANO IGP CL75 FALANGH</t>
  </si>
  <si>
    <t>8013392000444</t>
  </si>
  <si>
    <t>PENGUE VINO SOLOPACA ROSSO SANNIO DOP 75</t>
  </si>
  <si>
    <t>8013392000550</t>
  </si>
  <si>
    <t>PENGUE VINO SOLOPACA BIANCOSANNIO DOP 75</t>
  </si>
  <si>
    <t>8013392000406</t>
  </si>
  <si>
    <t>PENGUE VINO UVA E NATURE CL 75 BIANCO</t>
  </si>
  <si>
    <t>8013392000451</t>
  </si>
  <si>
    <t>PENGUE VINO UVA E NATURE CL 75 ROSSO</t>
  </si>
  <si>
    <t>8008627000177</t>
  </si>
  <si>
    <t>LETE ACQUA MINERALE ML 500</t>
  </si>
  <si>
    <t>8008627000450</t>
  </si>
  <si>
    <t>SORGESANA ACQUA NATURALE ML 500</t>
  </si>
  <si>
    <t>8008627000399</t>
  </si>
  <si>
    <t>SORGESANA ACQUA NATURALE LT 2</t>
  </si>
  <si>
    <t>8008627000559</t>
  </si>
  <si>
    <t>SORGESANA ACQUA FRIZZANTE LT 1.5</t>
  </si>
  <si>
    <t>8008627000023</t>
  </si>
  <si>
    <t>PRATA ACQUA LIEVEMENTE FRIZZANTE LT 1,5</t>
  </si>
  <si>
    <t>8008627000047</t>
  </si>
  <si>
    <t>PRATA ACQUA NATURALE LT 2</t>
  </si>
  <si>
    <t>8007950010884</t>
  </si>
  <si>
    <t>PORETTI BIRRA 5 LUPPOLI BOCK CHIARA 33X3</t>
  </si>
  <si>
    <t>8007950012673</t>
  </si>
  <si>
    <t>PORETTI BIRRA 6 LUPPOLI BOCK ROSSA 33X3</t>
  </si>
  <si>
    <t>0000080059318</t>
  </si>
  <si>
    <t>TUBORG BIRRA CL 66</t>
  </si>
  <si>
    <t>8006870010639</t>
  </si>
  <si>
    <t>VDO SAN MATTEO VINO ML 750 BIANCO MOSSO</t>
  </si>
  <si>
    <t>8006870010141</t>
  </si>
  <si>
    <t>VDO SAN MATTEO VINO IGT LT 1,5 LAMBRUSCO</t>
  </si>
  <si>
    <t>8006870010646</t>
  </si>
  <si>
    <t>VDO SAN MATTEO VINO ML 750 ROSSO MOSSO</t>
  </si>
  <si>
    <t>8006870010240</t>
  </si>
  <si>
    <t>VDO BAGLIO LE MOLE SYRAH TERRE SICILIANE</t>
  </si>
  <si>
    <t>8006870010073</t>
  </si>
  <si>
    <t>VDO SAN MATTEO VINO IGT LT1,5 TREBBIANO</t>
  </si>
  <si>
    <t>8006870010226</t>
  </si>
  <si>
    <t>VDO BAGLIO LE MOLE NERO D'AVOLA T.SIC 75</t>
  </si>
  <si>
    <t>8008490991046</t>
  </si>
  <si>
    <t>ULIVETO ACQUA ML 500 PET</t>
  </si>
  <si>
    <t>8009245001010</t>
  </si>
  <si>
    <t>ROCCHETTA ACQUA NATURALE LT 1,5</t>
  </si>
  <si>
    <t>8009245001041</t>
  </si>
  <si>
    <t>ROCCHETTA ACQUA NATURALE ML 500</t>
  </si>
  <si>
    <t>8011134002367</t>
  </si>
  <si>
    <t>DESIRE' RHUMA FANTASIA CL 50 SCURA</t>
  </si>
  <si>
    <t>8013392300650</t>
  </si>
  <si>
    <t>VIGNOLE VINO PIEDIROSSO SANNIO DOP CL 75</t>
  </si>
  <si>
    <t>8013392300384</t>
  </si>
  <si>
    <t>VIGNOLE BARBERA SANNIO CL 75 DOC</t>
  </si>
  <si>
    <t>8003360540102</t>
  </si>
  <si>
    <t>TOSTI APERITIVO BIANCO CL 100</t>
  </si>
  <si>
    <t>8013530000404</t>
  </si>
  <si>
    <t>TITERNO VINO AGLIANICO BENEVENTANO CL75</t>
  </si>
  <si>
    <t>8013530000619</t>
  </si>
  <si>
    <t>TITERNO VINO FALANGHINA BENEVENTANO CL75</t>
  </si>
  <si>
    <t>8013530000121</t>
  </si>
  <si>
    <t>TITERNO SOLOPACA SANNIO BIANCO DOP CL75</t>
  </si>
  <si>
    <t>8013530000114</t>
  </si>
  <si>
    <t>TITERNO SOLOPACA SANNIO ROSSO DOP CL75</t>
  </si>
  <si>
    <t>0000080107552</t>
  </si>
  <si>
    <t>BERLUCCHI CUVEE IMPERIAL BRUT CL75 ASTUC</t>
  </si>
  <si>
    <t>8002670169911</t>
  </si>
  <si>
    <t>GRANAROLO LATTE INTERO BRIK LT 1 ITALIA</t>
  </si>
  <si>
    <t>8013392001441</t>
  </si>
  <si>
    <t>SANNIO VINO SCUGNIZZO ROSSO CL 75</t>
  </si>
  <si>
    <t>8013392001458</t>
  </si>
  <si>
    <t>SANNIO VINO SCUGNIZZO BIANCO CL 75</t>
  </si>
  <si>
    <t>8001620012772</t>
  </si>
  <si>
    <t>SAN BENEDETTO THE CL 33 LIMONE</t>
  </si>
  <si>
    <t>8001620012796</t>
  </si>
  <si>
    <t>SAN BENEDETTO THE CL 33 PESCA</t>
  </si>
  <si>
    <t>0000080582588</t>
  </si>
  <si>
    <t>SANT'ANNA ACQUA ML500</t>
  </si>
  <si>
    <t>8020141148005</t>
  </si>
  <si>
    <t>SANT'ANNA ACQUA LT 1</t>
  </si>
  <si>
    <t>5060335632685</t>
  </si>
  <si>
    <t>MONSTER ENERGY ML 500 THE DOCTOR VR46</t>
  </si>
  <si>
    <t>5060166690205</t>
  </si>
  <si>
    <t>MONSTER ENERGY ML 500 GREEN CLASSIC</t>
  </si>
  <si>
    <t>5449000241313</t>
  </si>
  <si>
    <t>COCA COLA PET CL 66</t>
  </si>
  <si>
    <t>5449000243256</t>
  </si>
  <si>
    <t>COCA COLA PET CL 66 ZERO</t>
  </si>
  <si>
    <t>5449000241078</t>
  </si>
  <si>
    <t>COCA COLA LATTINA ML 150 X 6 ZERO</t>
  </si>
  <si>
    <t>8051511290024</t>
  </si>
  <si>
    <t>SAN BENEDET ACQUA CUTOLO RIONERO 500ML</t>
  </si>
  <si>
    <t>8051511290000</t>
  </si>
  <si>
    <t>SAN BENEDETTO ACQUA CUTOLO RIONERO LT1.5</t>
  </si>
  <si>
    <t>8001620017746</t>
  </si>
  <si>
    <t>SAN BENEDETTO SUCCOSO LT 1.5 FRUTTI ROSS</t>
  </si>
  <si>
    <t>8008440510044</t>
  </si>
  <si>
    <t>PERONI BIRRA CL 33 X 3</t>
  </si>
  <si>
    <t>8008440512024</t>
  </si>
  <si>
    <t>NASTRO AZZURRO BIRRA CL 33 X 3</t>
  </si>
  <si>
    <t>8008440519009</t>
  </si>
  <si>
    <t>TOURTEL BIRRA CL33X3 ANALCOLICA 0,5ALC</t>
  </si>
  <si>
    <t>5449000241085</t>
  </si>
  <si>
    <t>COCA COLA LATTINA ML 150 X 6</t>
  </si>
  <si>
    <t>8002580017111</t>
  </si>
  <si>
    <t>PARMALAT LATTE UHT PS BOTTIGLIA LT 1</t>
  </si>
  <si>
    <t>8022888361013</t>
  </si>
  <si>
    <t>FEUDI VINO GRECO DI TUFO DOCG ML 750</t>
  </si>
  <si>
    <t>8022888355012</t>
  </si>
  <si>
    <t>FEUDI VINO FIANO DI AVELLINO DOCG ML 750</t>
  </si>
  <si>
    <t>8008440549143</t>
  </si>
  <si>
    <t>PERONI BIRRA CHILL LEMON CL 33 X 3</t>
  </si>
  <si>
    <t>8008530076771</t>
  </si>
  <si>
    <t>SOLEGRO VINO RUBICONE FR. CL75 B/SECCO</t>
  </si>
  <si>
    <t>8008530076788</t>
  </si>
  <si>
    <t>SOLEGRO VINO RUBICONE FR. CL75 B/AMABILE</t>
  </si>
  <si>
    <t>8008530076795</t>
  </si>
  <si>
    <t>SOLEGRO VINO RUBICONE FR. CL75 ROSATO</t>
  </si>
  <si>
    <t>8055742940147</t>
  </si>
  <si>
    <t>SABA LATTE DI MANDORLA LT 1 BRIK</t>
  </si>
  <si>
    <t>8002580026212</t>
  </si>
  <si>
    <t>SANTAL SUCCO BRICK LT1 ANANAS SELEZIONE</t>
  </si>
  <si>
    <t>8002580026267</t>
  </si>
  <si>
    <t>SANTAL SUCCO BRICK LT1 ACE</t>
  </si>
  <si>
    <t>8002580040171</t>
  </si>
  <si>
    <t>SANTAL SUCCO PLUS BRICK LT1 ANANAS COCCO</t>
  </si>
  <si>
    <t>0000080252795</t>
  </si>
  <si>
    <t>FERRARELLE ACQUA MINERALE ML 500</t>
  </si>
  <si>
    <t>0000080200628</t>
  </si>
  <si>
    <t>GRANAROLO LATTE CACAO ML 200 X 3</t>
  </si>
  <si>
    <t>8006890111330</t>
  </si>
  <si>
    <t>DREHER BIRRA CL 33 X 3</t>
  </si>
  <si>
    <t>8006890758467</t>
  </si>
  <si>
    <t>ICHNUSA BIRRA CL 66</t>
  </si>
  <si>
    <t>8006890681543</t>
  </si>
  <si>
    <t>ICHNUSA BIRRA CL 50 NON FILTRATA</t>
  </si>
  <si>
    <t>8006890383867</t>
  </si>
  <si>
    <t>HEINEKEN BIRRA ZERO CL 33X3</t>
  </si>
  <si>
    <t>9002490200220</t>
  </si>
  <si>
    <t>RED BULL ENERGY DRINK ML 250 S/Z</t>
  </si>
  <si>
    <t>0000090446795</t>
  </si>
  <si>
    <t>RED BULL ENERGY DRINK ML 250 RED EDITION</t>
  </si>
  <si>
    <t>9002490100070</t>
  </si>
  <si>
    <t>RED BULL ENERGY DRINK ML 250 CLAS C/EAN</t>
  </si>
  <si>
    <t>8000080004891</t>
  </si>
  <si>
    <t>HERO BEVANDA LIGHT LT 1 ANANAS</t>
  </si>
  <si>
    <t>8002670501810</t>
  </si>
  <si>
    <t>GRANAROLO BEVANDA VEGETALE DI SOIA LT 1</t>
  </si>
  <si>
    <t>8002670500516</t>
  </si>
  <si>
    <t>GRANAROLO BEVANDA VEGETALE DI RISO LT 1</t>
  </si>
  <si>
    <t>0000080724698</t>
  </si>
  <si>
    <t>LETE ACQUA MINERALE CL 100</t>
  </si>
  <si>
    <t>8008680999188</t>
  </si>
  <si>
    <t>SORGESANA ACQUA NATURALE CL 100</t>
  </si>
  <si>
    <t>8006890686319</t>
  </si>
  <si>
    <t>MESSINA BIRRA CL 50 CRISTALLI DI SALE</t>
  </si>
  <si>
    <t>8002580003695</t>
  </si>
  <si>
    <t>PARMALAT LATTE ZYMIL BENEFIT LT 1 FIBRE</t>
  </si>
  <si>
    <t>8002580003671</t>
  </si>
  <si>
    <t>PARMALAT LATTE ZYMIL BENEFIT LT 1 CALCIO</t>
  </si>
  <si>
    <t>8002670169607</t>
  </si>
  <si>
    <t>GRANAROLO LATTE UHT IT BOTT 1LT INTERO</t>
  </si>
  <si>
    <t>8002670169614</t>
  </si>
  <si>
    <t>GRANAROLO LATTE UHT IT BOTT 1LT SCREMATO</t>
  </si>
  <si>
    <t>8002670169621</t>
  </si>
  <si>
    <t>GRANAROLO LATTE UHT IT BOTT 1LT P.SCREM</t>
  </si>
  <si>
    <t>5060639127825</t>
  </si>
  <si>
    <t>MONSTER ENERGY ML 500 ULTRA PARADISE</t>
  </si>
  <si>
    <t>0000090375323</t>
  </si>
  <si>
    <t>COCA COLA PET CL 45 ZERO</t>
  </si>
  <si>
    <t>0000042105220</t>
  </si>
  <si>
    <t>COCA COLA PET CL 45 CLASSICA</t>
  </si>
  <si>
    <t>5449000133328</t>
  </si>
  <si>
    <t>COCA COLA PET LT 1 ZERO</t>
  </si>
  <si>
    <t>5449000054227</t>
  </si>
  <si>
    <t>COCA COLA PET LT 1 CLASSICA</t>
  </si>
  <si>
    <t>0000090435874</t>
  </si>
  <si>
    <t>RED BULL ENERGY DRINK ML 250 ZERO</t>
  </si>
  <si>
    <t>8001620018545</t>
  </si>
  <si>
    <t>SAN BENEDETTO BIBITE ZERO ML 750 PESCA</t>
  </si>
  <si>
    <t>8001620018569</t>
  </si>
  <si>
    <t>SAN BENEDETTO BIBITE ZERO ML 750 F.ROSSI</t>
  </si>
  <si>
    <t>8002580003718</t>
  </si>
  <si>
    <t>PARMALAT LATTE ZYMIL BENEFIT LT1 VIT.B12</t>
  </si>
  <si>
    <t>4100130923852</t>
  </si>
  <si>
    <t>BECKS BIRRA CL 33X3 BOTTIGLIA</t>
  </si>
  <si>
    <t>5010017118297</t>
  </si>
  <si>
    <t>BUD BIRRA CL 33 X 3 BOTTIGLIA</t>
  </si>
  <si>
    <t>0000075041670</t>
  </si>
  <si>
    <t>CORONA BIRRA CL 33 NEW</t>
  </si>
  <si>
    <t>5011013100156</t>
  </si>
  <si>
    <t>BAILEYS ORIGINAL IRISH CREAM ML700</t>
  </si>
  <si>
    <t>8008440542007</t>
  </si>
  <si>
    <t>NASTRO AZZURRO BIRRA CL 33 X 3 ZERO</t>
  </si>
  <si>
    <t>8005200010516</t>
  </si>
  <si>
    <t>VERA ACQUA ML 500 FRIZZANTE IN BOSCO*</t>
  </si>
  <si>
    <t>8005200106561</t>
  </si>
  <si>
    <t>VERA ACQUA LT 2 NATURALE</t>
  </si>
  <si>
    <t>8005200116577</t>
  </si>
  <si>
    <t>VERA ACQUA ML 500 NATURALE</t>
  </si>
  <si>
    <t>8005200236572</t>
  </si>
  <si>
    <t>VERA ACQUA ML 250 KIDS NATURALE IN BOSC*</t>
  </si>
  <si>
    <t>8006393300682</t>
  </si>
  <si>
    <t>CADIS VINO AMARONE VALPOLICELLA DOCG 75C</t>
  </si>
  <si>
    <t>8006393300637</t>
  </si>
  <si>
    <t>CADIS VINO BARDOLINO DOC ML 750</t>
  </si>
  <si>
    <t>8006393311244</t>
  </si>
  <si>
    <t>CADIS MAXIMILIAN MULLER THURGAU DUR.CL75</t>
  </si>
  <si>
    <t>8006373015155</t>
  </si>
  <si>
    <t>GAUDIANELLO ACQUA MIN. NATURALE LT 1.5</t>
  </si>
  <si>
    <t>8004300699645</t>
  </si>
  <si>
    <t>CACCIATORA VINO NERO D'AVOLA CL 75 SICIL</t>
  </si>
  <si>
    <t>8004300012765</t>
  </si>
  <si>
    <t>CACCIATORA VINO GRILLO SICILIA 75C</t>
  </si>
  <si>
    <t>8004300011270</t>
  </si>
  <si>
    <t>CACCIATORA VINO FALANGHINA BN CL 75 BIAN</t>
  </si>
  <si>
    <t>8004300110645</t>
  </si>
  <si>
    <t>CACCIATORA VINO CABERNET VENETO IGTCL75</t>
  </si>
  <si>
    <t>8004300016329</t>
  </si>
  <si>
    <t>CACCIATORA VINO SANGUE DI GIUDA DOC CL75</t>
  </si>
  <si>
    <t>8004300116548</t>
  </si>
  <si>
    <t>CACCIATORA VINO MONTEPULCIANO ABRUZ CL75</t>
  </si>
  <si>
    <t>8005200010325</t>
  </si>
  <si>
    <t>VERA ACQUA LT 1.5 FRIZZANTE</t>
  </si>
  <si>
    <t>8006890300604</t>
  </si>
  <si>
    <t>MORETTI BIRRA CL 33 X 3 LA ROSSA</t>
  </si>
  <si>
    <t>8006890626162</t>
  </si>
  <si>
    <t>MORETTI BIRRA CL 66 BAFFO D'ORO</t>
  </si>
  <si>
    <t>8712000038618</t>
  </si>
  <si>
    <t>DESPERADOS BIRRA ORIGINAL CL 33</t>
  </si>
  <si>
    <t>8001440130441</t>
  </si>
  <si>
    <t>JOLLY SUCCHI  BOTT. ML 125 X 6 MIRTILLO</t>
  </si>
  <si>
    <t>5060639121854</t>
  </si>
  <si>
    <t>MONSTER ENERGY ML 500 MANGO LOCO</t>
  </si>
  <si>
    <t>5060337508445</t>
  </si>
  <si>
    <t>MONSTER ENERGY ML 500 ULTRA WHITE</t>
  </si>
  <si>
    <t>5449000241092</t>
  </si>
  <si>
    <t>FANTA LATTINA ML 150 X 6</t>
  </si>
  <si>
    <t>5449000298485</t>
  </si>
  <si>
    <t>FANTA ARANCIATA LT 1,5 ZERO</t>
  </si>
  <si>
    <t>8002580002902</t>
  </si>
  <si>
    <t>PARMALAT LATTE ZYMIL ML 250 BOT UHT 1%</t>
  </si>
  <si>
    <t>8002580026236</t>
  </si>
  <si>
    <t>SANTAL SUCCO BRICK LT1 PERA</t>
  </si>
  <si>
    <t>8002580026243</t>
  </si>
  <si>
    <t>SANTAL SUCCO BRICK LT1 PESCA</t>
  </si>
  <si>
    <t>8002580026908</t>
  </si>
  <si>
    <t>SANTAL SUCCO BRICK LT1 MELA 100</t>
  </si>
  <si>
    <t>8002580027059</t>
  </si>
  <si>
    <t>SANTAL SUCCO BRICK LT1 FRUTTI ROSSI</t>
  </si>
  <si>
    <t>8002580026021</t>
  </si>
  <si>
    <t>SANTAL SUCCO PLUS BRICK LT1 PESCA/MANGO</t>
  </si>
  <si>
    <t>8002580040188</t>
  </si>
  <si>
    <t>SANTAL SUCCO PLUS BRICK LT1 FRAG/BANANA</t>
  </si>
  <si>
    <t>8000852000113</t>
  </si>
  <si>
    <t>DONNAFUGATA VINO ANTHILIA ML 750</t>
  </si>
  <si>
    <t>8000852100127</t>
  </si>
  <si>
    <t>DONNAFUGATA VINO SEDARA ML 750</t>
  </si>
  <si>
    <t>8006870011162</t>
  </si>
  <si>
    <t>VDO BAGLIO AL SOLE CABERNET SAUVIGNON 75</t>
  </si>
  <si>
    <t>8001620017777</t>
  </si>
  <si>
    <t>SAN BENEDETTO SUCCOSO ZERO ML900 ACE</t>
  </si>
  <si>
    <t>8001620017760</t>
  </si>
  <si>
    <t>SAN BENEDETTO SUCCOSO ZERO ML900 FR. MIX</t>
  </si>
  <si>
    <t>8001620017753</t>
  </si>
  <si>
    <t>SAN BENEDETTO SUCCOSO ZERO ML900 F.ROSSI</t>
  </si>
  <si>
    <t>8001620017784</t>
  </si>
  <si>
    <t>SAN BENEDETTO SUCCOSO ZERO ML900 ARANCIA</t>
  </si>
  <si>
    <t>5060751212881</t>
  </si>
  <si>
    <t>MONSTER ENERGY ML 500 ULTRA FIESTA MANGO</t>
  </si>
  <si>
    <t>8023354091311</t>
  </si>
  <si>
    <t>NOTTE ROSSA VINO PRIMITIVO MANDURIA CL75</t>
  </si>
  <si>
    <t>8023354410914</t>
  </si>
  <si>
    <t>NOTTE ROSSA VINO NERO DI TROIA IGP CL75</t>
  </si>
  <si>
    <t>8023354060119</t>
  </si>
  <si>
    <t>NOTTE ROSSA VINO PRIMITIVO SALENTO CL75</t>
  </si>
  <si>
    <t>8023354040111</t>
  </si>
  <si>
    <t>NOTTE ROSSA VINO NEGROAMARO SALENTO CL75</t>
  </si>
  <si>
    <t>8023354100112</t>
  </si>
  <si>
    <t>NOTTE ROSSA VINO MALVASIA NERO SAL. CL75</t>
  </si>
  <si>
    <t>8023354030112</t>
  </si>
  <si>
    <t>TERRE DI SAVA VINO SALENTO IGP 75C ROSSO</t>
  </si>
  <si>
    <t>8023354010916</t>
  </si>
  <si>
    <t>TERRE DI SAVA VINO SALENTO IGP 75C BIANC</t>
  </si>
  <si>
    <t>0000080000532</t>
  </si>
  <si>
    <t>LEVISSIMA ACQUA NATURALE LT 1,5</t>
  </si>
  <si>
    <t>0000080015314</t>
  </si>
  <si>
    <t>LEVISSIMA ACQUA NATURALE CL 33</t>
  </si>
  <si>
    <t>8006890852752</t>
  </si>
  <si>
    <t>MESSINA BIRRA CL 66</t>
  </si>
  <si>
    <t>5410228142218</t>
  </si>
  <si>
    <t>LEFFE BLONDE BIRRA CL 33</t>
  </si>
  <si>
    <t>5410228179238</t>
  </si>
  <si>
    <t>STELLA ARTOIS BIRRA CL 33 X 3</t>
  </si>
  <si>
    <t>8022888350017</t>
  </si>
  <si>
    <t>FEUDI VINO FALANGHINA DEL SANNIO ML 750</t>
  </si>
  <si>
    <t>8022888380014</t>
  </si>
  <si>
    <t>FEUDI VINO RUBRATO AGLIANICO IRPINA CL75</t>
  </si>
  <si>
    <t>8022888314019</t>
  </si>
  <si>
    <t>FEUDI LACRYMA CHRISTI VESUVIO BIANCO DOC</t>
  </si>
  <si>
    <t>8022888115012</t>
  </si>
  <si>
    <t>FEUDI LACRYMA CHRISTI VESUVIO ROSSO DOC</t>
  </si>
  <si>
    <t>8022888695019</t>
  </si>
  <si>
    <t>FEUDI VINO TAURASI DOCG AGLIANICO ML 750</t>
  </si>
  <si>
    <t>8022888552015</t>
  </si>
  <si>
    <t>FEUDI VINO FALANGHINA BRUT METOD CHARMAT</t>
  </si>
  <si>
    <t>5010677551397</t>
  </si>
  <si>
    <t>BACARDI BREEZER CL 27,5 LIME</t>
  </si>
  <si>
    <t>5010677551311</t>
  </si>
  <si>
    <t>BACARDI BREEZER CL 27,5 ORANGE</t>
  </si>
  <si>
    <t>7630040408639</t>
  </si>
  <si>
    <t>MARTINI APERITIVO BIANCO LT 1</t>
  </si>
  <si>
    <t>8000570005056</t>
  </si>
  <si>
    <t>MARTINI ASTI DOCG CL 75</t>
  </si>
  <si>
    <t>8410414000466</t>
  </si>
  <si>
    <t>VODKA  CL 70 ERISTOFF</t>
  </si>
  <si>
    <t>5010677714006</t>
  </si>
  <si>
    <t>BOMBAY SAPPHIRE CL 70 LONDON DRY GIN</t>
  </si>
  <si>
    <t>8000570000433</t>
  </si>
  <si>
    <t>BOSFORD CL 70 LONDON DRY GIN</t>
  </si>
  <si>
    <t>7591156404819</t>
  </si>
  <si>
    <t>RUM SANTA TERESA 1796 CL 70*</t>
  </si>
  <si>
    <t>8013392001168</t>
  </si>
  <si>
    <t>PENGUE VINO CL 75 CODA DI VOLPE IGP</t>
  </si>
  <si>
    <t>8013392001175</t>
  </si>
  <si>
    <t>PENGUE VINO CL 75 BARBERA BENEVENTAN IGP</t>
  </si>
  <si>
    <t>8013392700191</t>
  </si>
  <si>
    <t>VIGNOLE CL 75 CODA DI VOLPE SANNIO DOC</t>
  </si>
  <si>
    <t>0000080211273</t>
  </si>
  <si>
    <t>VDO VINO NOVELLO MERLOT E CABERNET CL75</t>
  </si>
  <si>
    <t>5601083001585</t>
  </si>
  <si>
    <t>DUCA SANDEMAN VINO PORTO FINE RUBY ML750</t>
  </si>
  <si>
    <t>5601012021509</t>
  </si>
  <si>
    <t>DUCA MATEUS VINO PORTUGAL ML 750 BIANCO</t>
  </si>
  <si>
    <t>5601012011500</t>
  </si>
  <si>
    <t>DUCA MATEUS VINO PORTUGAL ML750 ROSE</t>
  </si>
  <si>
    <t>8007063121019</t>
  </si>
  <si>
    <t>DUCA CORVO VINO ML 750 BIANCO</t>
  </si>
  <si>
    <t>8007063121408</t>
  </si>
  <si>
    <t>DUCA CORVO VINO ML 750 ROSA</t>
  </si>
  <si>
    <t>8007063121033</t>
  </si>
  <si>
    <t>DUCA CORVO VINO ML 750 ROSSO</t>
  </si>
  <si>
    <t>8004730000141</t>
  </si>
  <si>
    <t>DUCA FLORIO VINO ML 750 FLORIOVO</t>
  </si>
  <si>
    <t>8004730000950</t>
  </si>
  <si>
    <t>DUCA FLORIO MARSALA ML 750 VECCHIOFLORIO</t>
  </si>
  <si>
    <t>5060639128846</t>
  </si>
  <si>
    <t>MONSTER ENERGY ML 500 PIPELINE PUNCH</t>
  </si>
  <si>
    <t>8007425200017</t>
  </si>
  <si>
    <t>FRESCOBALDI VINO REMOLE ML 750 ROSSO</t>
  </si>
  <si>
    <t>8007425001539</t>
  </si>
  <si>
    <t>FRESCOBALDI VINO REMOLE ML 750 BIANCO</t>
  </si>
  <si>
    <t>8007425000617</t>
  </si>
  <si>
    <t>FRESCOBALDI VINO LECCIONI CHIANTI ML750</t>
  </si>
  <si>
    <t>8007425002048</t>
  </si>
  <si>
    <t>FRESCOBALDI VINO CALAFORTE 75C VERMENTIN</t>
  </si>
  <si>
    <t>8002366001914</t>
  </si>
  <si>
    <t>FRESCOBALDI VINO CAMPONE 75C BRUNEL.AST</t>
  </si>
  <si>
    <t>8010145110238</t>
  </si>
  <si>
    <t>ANTICHE TORRI VINO ML 750 SOLOPACA ROSSO</t>
  </si>
  <si>
    <t>8010145011016</t>
  </si>
  <si>
    <t>ANTICHE TORRI VINO ML 750 SOLOPACA BIANC</t>
  </si>
  <si>
    <t>8010145000065</t>
  </si>
  <si>
    <t>ANTICHE TORRI VINO ML 750 FALANGHINA BEN</t>
  </si>
  <si>
    <t>8010145000034</t>
  </si>
  <si>
    <t>ANTICHE TORRI VINO ML 750 AGLIANICO BEN</t>
  </si>
  <si>
    <t>8002270826801</t>
  </si>
  <si>
    <t>SANPELLEGRINO BIBITE LT 1,2 ARANCIATA</t>
  </si>
  <si>
    <t>8002270876790</t>
  </si>
  <si>
    <t>SANPELLEGRINO BIBITE LT 1,2 CHINO'</t>
  </si>
  <si>
    <t>8002270866791</t>
  </si>
  <si>
    <t>SANPELLEGRINO BIBITE LT 1,2 ARANC AMARA</t>
  </si>
  <si>
    <t>8002270846793</t>
  </si>
  <si>
    <t>SANPELLEGRINO BIBITE LT 1,2 COCKTAIL</t>
  </si>
  <si>
    <t>8008900060331</t>
  </si>
  <si>
    <t>FRESCHELLO VINO CL 75 BIANCO VIVO</t>
  </si>
  <si>
    <t>8008900060324</t>
  </si>
  <si>
    <t>FRESCHELLO VINO CL 75 ROSSO VIVO</t>
  </si>
  <si>
    <t>8008900060348</t>
  </si>
  <si>
    <t>FRESCHELLO VINO CL 75 ROSE VIVO</t>
  </si>
  <si>
    <t>8008900006247</t>
  </si>
  <si>
    <t>FRESCHELLO SPUMANTE CL 75 EXTRA DRY</t>
  </si>
  <si>
    <t>8004385033747</t>
  </si>
  <si>
    <t>SANTERO 958 CL 75 BELLINI ANALCOLICO</t>
  </si>
  <si>
    <t>8004385033808</t>
  </si>
  <si>
    <t>SANTERO 958 BABY CL20  POP ART EXTRADRY</t>
  </si>
  <si>
    <t>8004385036090</t>
  </si>
  <si>
    <t>SANTERO 958 BABY CL20  LOVE EXTRADRY</t>
  </si>
  <si>
    <t>8004385036984</t>
  </si>
  <si>
    <t>SANTERO 958 BABY CL20 BELLINI COCKTAIL</t>
  </si>
  <si>
    <t>8004385037004</t>
  </si>
  <si>
    <t>SANTERO 958 BABY CL20 BLU DOLCE COCKTAIL</t>
  </si>
  <si>
    <t>8000440112440</t>
  </si>
  <si>
    <t>STOCK KEGLEVICH VODKA ML 700 FRAGOLA</t>
  </si>
  <si>
    <t>8000440112426</t>
  </si>
  <si>
    <t>STOCK KEGLEVICH VODKA ML 700 MELONE</t>
  </si>
  <si>
    <t>8000440112389</t>
  </si>
  <si>
    <t>STOCK KEGLEVICH VODKA ML 700 PESCA</t>
  </si>
  <si>
    <t>8000440113133</t>
  </si>
  <si>
    <t>STOCK MARASCHINO CL 70*</t>
  </si>
  <si>
    <t>8411144101249</t>
  </si>
  <si>
    <t>STOCK LARIOS DRY GIN ML 700</t>
  </si>
  <si>
    <t>8000440112365</t>
  </si>
  <si>
    <t>STOCK KEGLEVICH VODKA ML 700 CLASSICA</t>
  </si>
  <si>
    <t>5601142192476</t>
  </si>
  <si>
    <t>LANCERS VINO CL 75 BIANCO</t>
  </si>
  <si>
    <t>5601142192636</t>
  </si>
  <si>
    <t>LANCERS VINO CL 75 ROSE'</t>
  </si>
  <si>
    <t>8000845065815</t>
  </si>
  <si>
    <t>CRODINO ROSSO CL 10 X 10</t>
  </si>
  <si>
    <t>8000040040815</t>
  </si>
  <si>
    <t>CAMPARISODA CL 9,8 X 5</t>
  </si>
  <si>
    <t>8000845005149</t>
  </si>
  <si>
    <t>CRODINO CL 10 X 10</t>
  </si>
  <si>
    <t>8002230340675</t>
  </si>
  <si>
    <t>APEROL SODA ML 125 X 6</t>
  </si>
  <si>
    <t>8002250055627</t>
  </si>
  <si>
    <t>BIANCOSARTI CL 70 APERITIVO</t>
  </si>
  <si>
    <t>8000020005391</t>
  </si>
  <si>
    <t>CINZANO SPUMANTE CL 75 BRACHETTO D'ACQU*</t>
  </si>
  <si>
    <t>5099873089798</t>
  </si>
  <si>
    <t>JACK DANIEL'S WHISKY CL 70</t>
  </si>
  <si>
    <t>5010103800259</t>
  </si>
  <si>
    <t>JEB RARE BLENDED SCOTCH WHISKY CL 70</t>
  </si>
  <si>
    <t>5000289925440</t>
  </si>
  <si>
    <t>GORDON'S LONDON DRY GIN 37,5  70 CL</t>
  </si>
  <si>
    <t>5000281015248</t>
  </si>
  <si>
    <t>TANQUERAY LONDON DRY GIN CL 70</t>
  </si>
  <si>
    <t>8006725100010</t>
  </si>
  <si>
    <t>SELLA E MOSCA VERMENTINO SARDEGNA CL 75</t>
  </si>
  <si>
    <t>8006725100386</t>
  </si>
  <si>
    <t>SELLA E MOSCA CANNONAU SARDEGNA CL 75</t>
  </si>
  <si>
    <t>9008700215336</t>
  </si>
  <si>
    <t>RAUCH BRAVO SUCCO LT 2 ARANCIA</t>
  </si>
  <si>
    <t>9008700215350</t>
  </si>
  <si>
    <t>RAUCH BRAVO SUCCO LT 2 MULTIVITAMINE NEW</t>
  </si>
  <si>
    <t>8002095761783</t>
  </si>
  <si>
    <t>MOLINARI VOV ML 700</t>
  </si>
  <si>
    <t>5060896620299</t>
  </si>
  <si>
    <t>MONSTER ENERGY ML 500 WATERMELON*</t>
  </si>
  <si>
    <t>5060751219224</t>
  </si>
  <si>
    <t>MONSTER ENERGY ML 500 NITRO SUPER DRY*</t>
  </si>
  <si>
    <t>8002580004968</t>
  </si>
  <si>
    <t>PARMALAT LATTE ZYMIL ML 250 CAFFE</t>
  </si>
  <si>
    <t>8002580004944</t>
  </si>
  <si>
    <t>PARMALAT LATTE ZYMIL ML 250 CIOCCOLATO</t>
  </si>
  <si>
    <t>8000340571033</t>
  </si>
  <si>
    <t>ZUEGG SKIPPER SZ BRIK ML 200 X 3 PERA</t>
  </si>
  <si>
    <t>8000340571040</t>
  </si>
  <si>
    <t>ZUEGG SKIPPER SZ BRIK ML 200 X 3 PESCA</t>
  </si>
  <si>
    <t>8000340571002</t>
  </si>
  <si>
    <t>ZUEGG SKIPPER SZ BRIK ML 200 X 3 ACE</t>
  </si>
  <si>
    <t>8001620023068</t>
  </si>
  <si>
    <t>SAN BENEDETTO SUCCOSO ZERO ML900 FRA/LIM</t>
  </si>
  <si>
    <t>8001620017043</t>
  </si>
  <si>
    <t>SAN BENEDETTO BIBITE ZERO CL25X4 ALLEGRA</t>
  </si>
  <si>
    <t>8001620017050</t>
  </si>
  <si>
    <t>SAN BENEDETTO BIBITE ZERO CL25X4 LIMONE</t>
  </si>
  <si>
    <t>8001620022979</t>
  </si>
  <si>
    <t>SAN BENEDETTO BIB. ZERO ML750 GIN.BIONDO</t>
  </si>
  <si>
    <t>0000090435386</t>
  </si>
  <si>
    <t>RED BULL ENERGY DRINK ML 250 WHITE EDITI</t>
  </si>
  <si>
    <t>5410228235958</t>
  </si>
  <si>
    <t>CORONA BIRRA CL 33 X 6</t>
  </si>
  <si>
    <t>8005613000067</t>
  </si>
  <si>
    <t>TASSONI SODA CEDRATA CL 18 X 4</t>
  </si>
  <si>
    <t>8007950016244</t>
  </si>
  <si>
    <t>TUBORG BIRRA CL 33 STRONG</t>
  </si>
  <si>
    <t>8006393300712</t>
  </si>
  <si>
    <t>CADIS PINOT GRIGIO DELLE VENEZIE DOC 75C</t>
  </si>
  <si>
    <t>8006393304222</t>
  </si>
  <si>
    <t>CADIS SAN LORENZO SOAVE CLASSIC DOC CL75</t>
  </si>
  <si>
    <t>8002230000012</t>
  </si>
  <si>
    <t>APEROL CL 100</t>
  </si>
  <si>
    <t>8053259800282</t>
  </si>
  <si>
    <t>SAN BENEDETTO ACQUA LT2  NAT. F.POLLINO</t>
  </si>
  <si>
    <t>8008440212702</t>
  </si>
  <si>
    <t>NASTRO AZZURRO BIRRA ITALIANA CL 62</t>
  </si>
  <si>
    <t>5060947541436</t>
  </si>
  <si>
    <t>MONSTER ENERGY ML 500 ULTRA GOLD</t>
  </si>
  <si>
    <t>5060896625492</t>
  </si>
  <si>
    <t>MONSTER ENERGY ML 500 LH44 ZERO SUGAR</t>
  </si>
  <si>
    <t>5741000001981</t>
  </si>
  <si>
    <t>CERES BIRRA CL 33 BOTT. STRONG ALE 7,7</t>
  </si>
  <si>
    <t>5741000169445</t>
  </si>
  <si>
    <t>CERES BIRRA CL 50 LATT. STRONG ALE 7,7</t>
  </si>
  <si>
    <t>4100130017841</t>
  </si>
  <si>
    <t>TENNENT'S SUPER CL 44 LATTINA</t>
  </si>
  <si>
    <t>4100130017810</t>
  </si>
  <si>
    <t>BECKS BIRRA CL 44 LATTINA</t>
  </si>
  <si>
    <t>5011013500703</t>
  </si>
  <si>
    <t>SHERIDAN'S COFFEE LAYERED LIQUEUR ML 500</t>
  </si>
  <si>
    <t>8008440249135</t>
  </si>
  <si>
    <t>PERONI BIRRA CL 33 BOTT. STILE CAPRI</t>
  </si>
  <si>
    <t>5411188130055</t>
  </si>
  <si>
    <t>ALPRO BEVANDA DI SOIA PROTEICA CIOKO LT1</t>
  </si>
  <si>
    <t>5411188553304</t>
  </si>
  <si>
    <t>ALPRO BEVANDA DI SOIA LT1</t>
  </si>
  <si>
    <t>8006290805143</t>
  </si>
  <si>
    <t>FERRARELLE MAXIMA ACQUA MINERALE LT 1,5</t>
  </si>
  <si>
    <t>8001620023532</t>
  </si>
  <si>
    <t>SAN BENEDETTO BIB ZERO CL25X4 GINGER BND</t>
  </si>
  <si>
    <t>8000340473689</t>
  </si>
  <si>
    <t>ZUEGG SKIPPER BRIK LT 1 ANANAS</t>
  </si>
  <si>
    <t>8000340473696</t>
  </si>
  <si>
    <t>ZUEGG SKIPPER BRIK LT 1 ARANCIA</t>
  </si>
  <si>
    <t>5449000195906</t>
  </si>
  <si>
    <t>COCA COLA PET LT 1 ZERO ZERO</t>
  </si>
  <si>
    <t>5449000147196</t>
  </si>
  <si>
    <t>COCA COLA IN VETRO ML 330 ZERO</t>
  </si>
  <si>
    <t>5449000147202</t>
  </si>
  <si>
    <t>COCA COLA IN VETRO ML 330 CLASSICA</t>
  </si>
  <si>
    <t>5449000147172</t>
  </si>
  <si>
    <t>FANTA IN VETRO ML 330 CLASSICA</t>
  </si>
  <si>
    <t>5449000147189</t>
  </si>
  <si>
    <t>SPRITE IN VETRO ML 330 CLASSICA</t>
  </si>
  <si>
    <t>8006290805105</t>
  </si>
  <si>
    <t>VITASNELLA DEPURATHE LT 1,25 THE LIMONE</t>
  </si>
  <si>
    <t>8006290805129</t>
  </si>
  <si>
    <t>VITASNELLA DEPURATHE LT 1,25 THE PESCA</t>
  </si>
  <si>
    <t>0000080328124</t>
  </si>
  <si>
    <t>GAUDIANELLO ACQUA MIN. NATURALE CL 50</t>
  </si>
  <si>
    <t>8020458000010</t>
  </si>
  <si>
    <t>GUIZZA ACQUA MINERALE NATURALE LT1,5 PET</t>
  </si>
  <si>
    <t>8007950040256</t>
  </si>
  <si>
    <t>TUBORG BIRRA CL 50 LATTINA</t>
  </si>
  <si>
    <t>8002230340538</t>
  </si>
  <si>
    <t>APEROL SPRITZ CL 20 X 3</t>
  </si>
  <si>
    <t>3185370457054</t>
  </si>
  <si>
    <t>MOET E CHANDON ICE IMPERIAL CL75</t>
  </si>
  <si>
    <t>8006393304239</t>
  </si>
  <si>
    <t>CADIS LA ROTONDA VALPOLICELLA SUP. DOC</t>
  </si>
  <si>
    <t>8003095001374</t>
  </si>
  <si>
    <t>CARPENE MALVOLTI PROSECCO DOCG ML200X2</t>
  </si>
  <si>
    <t>0000080067658</t>
  </si>
  <si>
    <t>SANPELLEGRINO VAP CL20X4 CHINO'</t>
  </si>
  <si>
    <t>8000040510028</t>
  </si>
  <si>
    <t>ESPOLON BLANCO TEQUILA CL70</t>
  </si>
  <si>
    <t>8001620023556</t>
  </si>
  <si>
    <t>SAN BENEDETTO ENERGY SUPER BOOST CL75</t>
  </si>
  <si>
    <t>0803157099924</t>
  </si>
  <si>
    <t>HUMANA ACQUA AMOROSA BOTT. LT 1</t>
  </si>
  <si>
    <t>8007890007319</t>
  </si>
  <si>
    <t>CAVIT NANO APERI-VINO FRIZZANTE CL12,5X6</t>
  </si>
  <si>
    <t>8007890216643</t>
  </si>
  <si>
    <t>CAVIT VINO TRENTINO DOC GEWURZTRAMINER</t>
  </si>
  <si>
    <t>8007890217046</t>
  </si>
  <si>
    <t>CAVIT VINO TRENTINO DOC MULLER THURGAU</t>
  </si>
  <si>
    <t>8004499001052</t>
  </si>
  <si>
    <t>AMARO DEL CAPO CL 5 LE MIGNONETTE</t>
  </si>
  <si>
    <t>4066600611028</t>
  </si>
  <si>
    <t>PAULANER BIRRA MUNCHNER HELL CL 50</t>
  </si>
  <si>
    <t>4066600611981</t>
  </si>
  <si>
    <t>PAULANER BIRRA WEISSBIER CL 50</t>
  </si>
  <si>
    <t>4100130018138</t>
  </si>
  <si>
    <t>BECKS BIRRA CL 60 BOTTIGLIA</t>
  </si>
  <si>
    <t>8006890391824</t>
  </si>
  <si>
    <t>ICHNUSA BIRRA CL 33 X 3 NON FILTRATA</t>
  </si>
  <si>
    <t>8000150655206</t>
  </si>
  <si>
    <t>FONTANA CANDIDA VINO FRASCATI DOC ELITE</t>
  </si>
  <si>
    <t>8000160658648</t>
  </si>
  <si>
    <t>FEUDI MONACI VINO NEGRAMARO SALENTO IGT</t>
  </si>
  <si>
    <t>8000160658624</t>
  </si>
  <si>
    <t>FEUDI MONACI VINO PRIMITIVO SALENTO IGT</t>
  </si>
  <si>
    <t>8000160615801</t>
  </si>
  <si>
    <t>TURA VINO BIANCO FRIZZANTE CL75</t>
  </si>
  <si>
    <t>8000160615818</t>
  </si>
  <si>
    <t>TURA VINO ROSATO FRIZZANTE CL75</t>
  </si>
  <si>
    <t>8000160649165</t>
  </si>
  <si>
    <t>VIPRA VINO ROSSO UMBRIA IGT CL75</t>
  </si>
  <si>
    <t>8000100645974</t>
  </si>
  <si>
    <t>BIGI VINO EST EST EST DI  MONTEFIASCONE</t>
  </si>
  <si>
    <t>8000852000106</t>
  </si>
  <si>
    <t>DONNAFUGATA VINO DAMARINO ML 750 SICILIA</t>
  </si>
  <si>
    <t>8013641541209</t>
  </si>
  <si>
    <t>LA SORGENTE LIMONCELLO MIGNON CL5</t>
  </si>
  <si>
    <t>5060947549913</t>
  </si>
  <si>
    <t>MONSTER ENERGY ML 500 GREEN ZERO</t>
  </si>
  <si>
    <t>5061013942065</t>
  </si>
  <si>
    <t>MONSTER ENERGY ML 500 AUSSIE LEMONADE</t>
  </si>
  <si>
    <t>8008440511713</t>
  </si>
  <si>
    <t>RAFFO BIRRA CL 33X3 L'ORIGINALE</t>
  </si>
  <si>
    <t>8008440011121</t>
  </si>
  <si>
    <t>RAFFO BIRRA CL 45 LAVORAZIONE GREZZA</t>
  </si>
  <si>
    <t>8004385037936</t>
  </si>
  <si>
    <t>SANTERO LATTINA CL25 SPRITZ 958 ORANGE</t>
  </si>
  <si>
    <t>8002235014120</t>
  </si>
  <si>
    <t>TENUTA CA'VESCOVO VINO ML750 MERLOT</t>
  </si>
  <si>
    <t>8002235396356</t>
  </si>
  <si>
    <t>TENUTA CA'VESCOVO VINO ML750 CABERNET S.</t>
  </si>
  <si>
    <t>8002235676359</t>
  </si>
  <si>
    <t>TENUTA CA'VESCOVO VINO ML750 SAUVIGNON</t>
  </si>
  <si>
    <t>8002235042185</t>
  </si>
  <si>
    <t>TENUTA CA'VESCOVO ML750 RIBOLLA GIALLA</t>
  </si>
  <si>
    <t>8023354120912</t>
  </si>
  <si>
    <t>NOTTE ROSSA VINO IGP SUSUMANIELLO ML750</t>
  </si>
  <si>
    <t>5741000229736</t>
  </si>
  <si>
    <t>CERES BIRRA CL50 TOP PILSNER LATTINA</t>
  </si>
  <si>
    <t>8001160003353</t>
  </si>
  <si>
    <t>GATORADE LT 1,5 ARANCIA ROSSA</t>
  </si>
  <si>
    <t>8001160003339</t>
  </si>
  <si>
    <t>GATORADE LT 1,5 LIMONE</t>
  </si>
  <si>
    <t>8001160003346</t>
  </si>
  <si>
    <t>GATORADE LT 1,5 ARANCIA</t>
  </si>
  <si>
    <t>4002359006715</t>
  </si>
  <si>
    <t>SUZI WAN LATTE DI NOCE DI COCCO ML200</t>
  </si>
  <si>
    <t>8013530000572</t>
  </si>
  <si>
    <t>TITERNO VINO BARBERA IGP BENEVENTO CL75</t>
  </si>
  <si>
    <t>8006890454079</t>
  </si>
  <si>
    <t>HEINEKEN BIRRA CL 50 LATTINA</t>
  </si>
  <si>
    <t>8001620004159</t>
  </si>
  <si>
    <t>SAN BENEDETTO THE DETEINATO ML250 LIMONE</t>
  </si>
  <si>
    <t>8001620004173</t>
  </si>
  <si>
    <t>SAN BENEDETTO THE DETEINATO ML250 PESCA</t>
  </si>
  <si>
    <t>8001620023440</t>
  </si>
  <si>
    <t>SAN BENEDETTO ENERGY SUPER BOOST CL33</t>
  </si>
  <si>
    <t>8056600020575</t>
  </si>
  <si>
    <t>SAN BENEDETTO MY SODA SUPERFRIZZ. LT1,5</t>
  </si>
  <si>
    <t>8002580320211</t>
  </si>
  <si>
    <t>SANTAL SUCCO BRICK LT1 S.Z. MIRTILLO MIX</t>
  </si>
  <si>
    <t>0000090454363</t>
  </si>
  <si>
    <t>RED BULL ENERGY DRINK ML 250  BLUE EDIT.</t>
  </si>
  <si>
    <t>5449000168481</t>
  </si>
  <si>
    <t>JACK DANIEL'S WHISKY E COCA COLA CL33</t>
  </si>
  <si>
    <t>8004300028186</t>
  </si>
  <si>
    <t>CACCIATORA VINO MULLER THURGAU IGT CL75</t>
  </si>
  <si>
    <t>5940637000194</t>
  </si>
  <si>
    <t>MARADONA ENERGY DRINK ML250</t>
  </si>
  <si>
    <t>8002670501964</t>
  </si>
  <si>
    <t>GRANAROLO LATTE ZERO ZUCCHERI LT1 SOIA</t>
  </si>
  <si>
    <t>8002670501988</t>
  </si>
  <si>
    <t>GRANAROLO LATTE ZERO ZUCCHERI LT1 AVENA</t>
  </si>
  <si>
    <t>8002670501995</t>
  </si>
  <si>
    <t>GRANAROLO LATTE ZERO ZUCCH. LT1 MANDORLA</t>
  </si>
  <si>
    <t>8002670201123</t>
  </si>
  <si>
    <t>GRANAROLO LATTE CRESCITA 3 UHT ML500X2</t>
  </si>
  <si>
    <t>0000090167515</t>
  </si>
  <si>
    <t>ENERGIA POWER DRINK ML250</t>
  </si>
  <si>
    <t>8002670163612</t>
  </si>
  <si>
    <t>GRANAROLO LATTE ACCADI UHT ML500 P.SCREM</t>
  </si>
  <si>
    <t>8002670162745</t>
  </si>
  <si>
    <t>GRANAROLO LATTE ACCADI UHT ML500 SCREMAT</t>
  </si>
  <si>
    <t>8009245770763</t>
  </si>
  <si>
    <t>ROCCHETTA ACQUA BRIO ROSSA FRIZZ. LT1</t>
  </si>
  <si>
    <t>8009245770503</t>
  </si>
  <si>
    <t>ROCCHETTA ACQUA NATURALE LT1 PET</t>
  </si>
  <si>
    <t>0000080048862</t>
  </si>
  <si>
    <t>SANPELLEGRINO VAP CL20X4 CEDRATA</t>
  </si>
  <si>
    <t>0000080048756</t>
  </si>
  <si>
    <t>SANPELLEGRINO VAP CL20X4 COCKTAIL</t>
  </si>
  <si>
    <t>3119789830948</t>
  </si>
  <si>
    <t>FISCHER BLOND BIRRA TRADIZIONALE CL 66</t>
  </si>
  <si>
    <t>8006290805648</t>
  </si>
  <si>
    <t>FERRARELLE MAXIMA ACQUA MINERALE ML500</t>
  </si>
  <si>
    <t>8007425002338</t>
  </si>
  <si>
    <t>FRESCOBALDI VINO CALAFORTE 75C ROSE TOSC</t>
  </si>
  <si>
    <t>8008530008697</t>
  </si>
  <si>
    <t>CAVIRO TAVERNELLO BRIK  1 LT ROSE'</t>
  </si>
  <si>
    <t>8007950015780</t>
  </si>
  <si>
    <t>PORETTI BIRRA 4 LUPPOLI CL33X3 ANAL ZERO</t>
  </si>
  <si>
    <t>8007950016671</t>
  </si>
  <si>
    <t>PORETTI BIRRA 9 LUPPOLI CL33X3 IPA</t>
  </si>
  <si>
    <t>8000160646331</t>
  </si>
  <si>
    <t>BIGI VINO VERITAS EST IGT UMBRIA ML750</t>
  </si>
  <si>
    <t>8001440132117</t>
  </si>
  <si>
    <t>YOGA SUCCO SZ BRIK ML200X3 ACE</t>
  </si>
  <si>
    <t>8001440132131</t>
  </si>
  <si>
    <t>YOGA SUCCO SZ BRIK ML200X3 PESCA ITALIAN</t>
  </si>
  <si>
    <t>8001440132124</t>
  </si>
  <si>
    <t>YOGA SUCCO SZ BRIK ML200X3 PERA ITALIANA</t>
  </si>
  <si>
    <t>8001440132247</t>
  </si>
  <si>
    <t>YOGA SUCCO SZ BRIK ML200X3 ALBICOCCA IT.</t>
  </si>
  <si>
    <t>8005240900020</t>
  </si>
  <si>
    <t>LUCANO AMARO CL100 VOL28</t>
  </si>
  <si>
    <t>5056784903063</t>
  </si>
  <si>
    <t>MONSTER ENERGY ML 500 RIO PUNCH</t>
  </si>
  <si>
    <t>5056784900604</t>
  </si>
  <si>
    <t>MONSTER ENERGY ML 500 STRAWBERRY DREAMS</t>
  </si>
  <si>
    <t>8000440133292</t>
  </si>
  <si>
    <t>STOCK 84 ORIGINAL CL3</t>
  </si>
  <si>
    <t>8000440627296</t>
  </si>
  <si>
    <t>STOCK BITTERISSIMO LT1</t>
  </si>
  <si>
    <t>8000160678165</t>
  </si>
  <si>
    <t>SERRISTORI VINO CHIANTI DOCG CL75 NEW</t>
  </si>
  <si>
    <t>8002270726798</t>
  </si>
  <si>
    <t>SANPELLEGRINO LATTINA CL33 LIMONATA</t>
  </si>
  <si>
    <t>8002270756795</t>
  </si>
  <si>
    <t>SANPELLEGRINO LATTINA CL33 ARANCIATA</t>
  </si>
  <si>
    <t>0000090474880</t>
  </si>
  <si>
    <t>RED BULL ENERGY DRINK ML250 PEACH EDIT.</t>
  </si>
  <si>
    <t>0000090474484</t>
  </si>
  <si>
    <t>RED BULL ENERGY DRINK ML 250 PINK FR.BOS</t>
  </si>
  <si>
    <t>8032601720454</t>
  </si>
  <si>
    <t>VINERIA DEL CONVENTO VINO AGLIANICO IGP</t>
  </si>
  <si>
    <t>8032601720362</t>
  </si>
  <si>
    <t>VINERIA DEL CONVENTO VINO FALANGHINA IGP</t>
  </si>
  <si>
    <t>8001620024980</t>
  </si>
  <si>
    <t>SAN BENEDETTO SUCCOSO ZERO ML900 PE/BA/A</t>
  </si>
  <si>
    <t>0000080148487</t>
  </si>
  <si>
    <t>TASSONI SODA CEDRATA CL 18 X 4 ZERO</t>
  </si>
  <si>
    <t>8009245770817</t>
  </si>
  <si>
    <t>ROCCHETTA ACQUA BRIO ROSSA FRIZZ. ML500</t>
  </si>
  <si>
    <t>8005415060481</t>
  </si>
  <si>
    <t>SANT'ORSOLA PROSECCO CL20X3 DOC BABY</t>
  </si>
  <si>
    <t>8005415060474</t>
  </si>
  <si>
    <t>SANT'ORSOLA PROSECCO CL20X3 ROSE BABY</t>
  </si>
  <si>
    <t>5056784907290</t>
  </si>
  <si>
    <t>MONSTER ENERGY ML 500 LANDO NORRIS</t>
  </si>
  <si>
    <t>7610113030189</t>
  </si>
  <si>
    <t>BACARDI BREEZER CL 27,5 RUBY GRAPEFRUIT</t>
  </si>
  <si>
    <t>8000040001106</t>
  </si>
  <si>
    <t>CAMPARI CL 70</t>
  </si>
  <si>
    <t>0000080296041</t>
  </si>
  <si>
    <t>SANTO STEFANO CL50 NATURALE</t>
  </si>
  <si>
    <t>0000080296058</t>
  </si>
  <si>
    <t>SANTO STEFANO LT2 NATURALE</t>
  </si>
  <si>
    <t>8006890600551</t>
  </si>
  <si>
    <t>ICHNUSA BIRRA CL 44 NON FILTRATA</t>
  </si>
  <si>
    <t>5998818172512</t>
  </si>
  <si>
    <t>HEINEKEN BIRRA CL 40</t>
  </si>
  <si>
    <t>8000040520072</t>
  </si>
  <si>
    <t>CAMPARI GIN BICKENS CL70</t>
  </si>
  <si>
    <t>7630040408493</t>
  </si>
  <si>
    <t>MARTINI APERITIVO ROSSO LT 1 NEW</t>
  </si>
  <si>
    <t>8002095250034</t>
  </si>
  <si>
    <t>MOLINARI SAMBUCA MIGNON CL3 EXPO X25</t>
  </si>
  <si>
    <t>5411188141402</t>
  </si>
  <si>
    <t>ALPRO BEVANDA DI AVENA LT 1 BARISTA</t>
  </si>
  <si>
    <t>5411188124689</t>
  </si>
  <si>
    <t>ALPRO BEVANDA DI AVENA LT 1 SZ ZUCCHERI</t>
  </si>
  <si>
    <t>8004499402255</t>
  </si>
  <si>
    <t>AMARO DEL CAPO CL25 CAPO TONIC COCKTAIL</t>
  </si>
  <si>
    <t>8004400007166</t>
  </si>
  <si>
    <t>CARPANO PUNT MES CL 75 VERMOUTH</t>
  </si>
  <si>
    <t>8004400040255</t>
  </si>
  <si>
    <t>FERNET CAFFE BORGHETTI CL 33,5X6</t>
  </si>
  <si>
    <t>3035540001825</t>
  </si>
  <si>
    <t>PASSOA LIQUORE THE PASSION DRINK CL100</t>
  </si>
  <si>
    <t>8001440137006</t>
  </si>
  <si>
    <t>YOGA SUCCO ZERO PET ML500 FRUTTI ROSSI</t>
  </si>
  <si>
    <t>8001440136979</t>
  </si>
  <si>
    <t>YOGA SUCCO ZERO PET ML500 ARANCIA MIX</t>
  </si>
  <si>
    <t>8001440136986</t>
  </si>
  <si>
    <t>YOGA SUCCO ZERO PET ML500 ACE</t>
  </si>
  <si>
    <t>8001440136993</t>
  </si>
  <si>
    <t>YOGA SUCCO ZERO PET ML500 MULTIFRUTTI</t>
  </si>
  <si>
    <t>0000080012122</t>
  </si>
  <si>
    <t>CAVICCHIOLI VINO LT1,5 FRIZ.BIANCO DOLCE</t>
  </si>
  <si>
    <t>8001900904032</t>
  </si>
  <si>
    <t>CAVICCHIOLI VINO LT1,5 FRIZ.ROSE AMABILE</t>
  </si>
  <si>
    <t>0000080012115</t>
  </si>
  <si>
    <t>CAVICCHIOLI VINO LT1,5 LAMBRUSCO AMABILE</t>
  </si>
  <si>
    <t>8001929228584</t>
  </si>
  <si>
    <t>BELLA TAVOLA VINO LT1 BIANCO</t>
  </si>
  <si>
    <t>8001929228492</t>
  </si>
  <si>
    <t>BELLA TAVOLA VINO LT1 ROSSO</t>
  </si>
  <si>
    <t>8001540002310</t>
  </si>
  <si>
    <t>MASCHIO VINO CL75 CHARDONNAY VENETO IGT</t>
  </si>
  <si>
    <t>8001540002327</t>
  </si>
  <si>
    <t>MASCHIO VINO CL75 PINOT ROSA IGT</t>
  </si>
  <si>
    <t>8001540002358</t>
  </si>
  <si>
    <t>MASCHIO VINO CL75 PINOT BIANCO IGT</t>
  </si>
  <si>
    <t>8001540002013</t>
  </si>
  <si>
    <t>MASCHIO PROSECCO DOC MINI CL20X3</t>
  </si>
  <si>
    <t>8002550500254</t>
  </si>
  <si>
    <t>CANT.RIUNITE VINO CL75 LAMBRUSCO AMABILE</t>
  </si>
  <si>
    <t>8002550500247</t>
  </si>
  <si>
    <t>CANT.RIUNITE VINO CL75 LAMBRUSCO SECCO</t>
  </si>
  <si>
    <t>8000160615825</t>
  </si>
  <si>
    <t>TURA VINO BIANCO FRIZZANTE CL75 ALC9</t>
  </si>
  <si>
    <t>8008530008673</t>
  </si>
  <si>
    <t>CAVIRO TAVERNELLO BRIK 1 LT BIANCO CTX12</t>
  </si>
  <si>
    <t>8023354043310</t>
  </si>
  <si>
    <t>NOTTE ROSSA VINO NEGROA.MARO S.SELEZIONE</t>
  </si>
  <si>
    <t>8008530010560</t>
  </si>
  <si>
    <t>CAVIRO CASTELLINO VINO BRICK LT1 BIANCO</t>
  </si>
  <si>
    <t>8008530010584</t>
  </si>
  <si>
    <t>CAVIRO CASTELLINO VINO BRICK LT1 ROSSO</t>
  </si>
  <si>
    <t>8052679270262</t>
  </si>
  <si>
    <t>VERA ACQUA ML 500 FRIZZANTE CASTROCIELO</t>
  </si>
  <si>
    <t>8004030383555</t>
  </si>
  <si>
    <t>RIO MARE TONNO OLIO OLIVA GR 80 X 4</t>
  </si>
  <si>
    <t>8004030381681</t>
  </si>
  <si>
    <t>RIO MARE TONNO OLIO OLIVA GR 160 X 2</t>
  </si>
  <si>
    <t>5413548280189</t>
  </si>
  <si>
    <t>FERRERO KINDER SCHOCOBONS GR 125</t>
  </si>
  <si>
    <t>0000040084077</t>
  </si>
  <si>
    <t>FERRERO KINDER MAXI T1 GR 21</t>
  </si>
  <si>
    <t>8005121000214</t>
  </si>
  <si>
    <t>DIVELLA GR 500 N 21 CANNERONI RIGATI</t>
  </si>
  <si>
    <t>8005121000429</t>
  </si>
  <si>
    <t>DIVELLA GR 500 N 42 MEZZE PENNE RIGATE</t>
  </si>
  <si>
    <t>8005121000603</t>
  </si>
  <si>
    <t>DIVELLA GR 500 N 60 MARGHERITINE</t>
  </si>
  <si>
    <t>8005121000665</t>
  </si>
  <si>
    <t>DIVELLA GR 500 N 66 FAGIOLINI LISCI</t>
  </si>
  <si>
    <t>8005121000726</t>
  </si>
  <si>
    <t>DIVELLA GR 500 N 72 SEME DI MELONE</t>
  </si>
  <si>
    <t>8005121000733</t>
  </si>
  <si>
    <t>DIVELLA GR 500 N 73 SEME DI CICORIA</t>
  </si>
  <si>
    <t>8005121000740</t>
  </si>
  <si>
    <t>DIVELLA GR 500 N 74 STELLINE</t>
  </si>
  <si>
    <t>8005121000757</t>
  </si>
  <si>
    <t>DIVELLA GR 500 N 75 ANELLINI</t>
  </si>
  <si>
    <t>8005121000764</t>
  </si>
  <si>
    <t>DIVELLA GR 500 N 76 CORALLINI</t>
  </si>
  <si>
    <t>8000070040021</t>
  </si>
  <si>
    <t>LAVAZZA CAFFE C.G. GUSTO RICCO GR 250X2</t>
  </si>
  <si>
    <t>0000080002239</t>
  </si>
  <si>
    <t>NESTLE NESCAFE GR 100 CAFFELATTE VS</t>
  </si>
  <si>
    <t>8005121000634</t>
  </si>
  <si>
    <t>DIVELLA GR 500 N 63 PATERNOSTI RIGATI</t>
  </si>
  <si>
    <t>8000500026731</t>
  </si>
  <si>
    <t>FERRERO KINDER SORPRESA T3 GR60X32 UNISE</t>
  </si>
  <si>
    <t>8000500068717</t>
  </si>
  <si>
    <t>FERRERO BRIOSS ALBICOCCA X10 GR 280</t>
  </si>
  <si>
    <t>8000500070611</t>
  </si>
  <si>
    <t>FERRERO BRIOSS CILIEGIA X10 GR 280</t>
  </si>
  <si>
    <t>8002200155100</t>
  </si>
  <si>
    <t>KIMBO MACINATO FRESCO GR 250</t>
  </si>
  <si>
    <t>0000080052364</t>
  </si>
  <si>
    <t>FERRERO TRONKY T1 GR 22,5</t>
  </si>
  <si>
    <t>8005121000658</t>
  </si>
  <si>
    <t>DIVELLA GR 500 N 65 PATERNOSTINI RIGATI</t>
  </si>
  <si>
    <t>8005121000771</t>
  </si>
  <si>
    <t>DIVELLA GR 500 N 78 B ACINI DI PEPE</t>
  </si>
  <si>
    <t>8005121000221</t>
  </si>
  <si>
    <t>DIVELLA GR 500 N 22 ELICOIDALI</t>
  </si>
  <si>
    <t>8005121000245</t>
  </si>
  <si>
    <t>DIVELLA GR 500 N 24 CANNEROZZETTI</t>
  </si>
  <si>
    <t>8005121000627</t>
  </si>
  <si>
    <t>DIVELLA GR 500 N 62 PATERNOSTI LISCI</t>
  </si>
  <si>
    <t>8005121000641</t>
  </si>
  <si>
    <t>DIVELLA GR 500 N 64 PATERNOSTINI LISCI</t>
  </si>
  <si>
    <t>8005121000276</t>
  </si>
  <si>
    <t>DIVELLA GR 500 N 27 PENNE ZITI RIGATE</t>
  </si>
  <si>
    <t>8005121000061</t>
  </si>
  <si>
    <t>DIVELLA GR 500 N  6 BUCATINI</t>
  </si>
  <si>
    <t>8005121000146</t>
  </si>
  <si>
    <t>DIVELLA GR 500 N 14 LINGUINE</t>
  </si>
  <si>
    <t>8005121000085</t>
  </si>
  <si>
    <t>DIVELLA GR 500 N  8 SPAGHETTI RISTORANTE</t>
  </si>
  <si>
    <t>8005121000092</t>
  </si>
  <si>
    <t>DIVELLA GR 500 N  9 SPAGHETTINI</t>
  </si>
  <si>
    <t>8005121000177</t>
  </si>
  <si>
    <t>DIVELLA GR 500 N 17 RIGATONI</t>
  </si>
  <si>
    <t>8005121000238</t>
  </si>
  <si>
    <t>DIVELLA GR 500 N 23 PENNE MEZZANI RIGATE</t>
  </si>
  <si>
    <t>8005121000696</t>
  </si>
  <si>
    <t>DIVELLA GR 500 N 69 SPAGHETTI TAGLIATI</t>
  </si>
  <si>
    <t>8005121000405</t>
  </si>
  <si>
    <t>DIVELLA GR 500 N 40 FUSILLI</t>
  </si>
  <si>
    <t>8005121000368</t>
  </si>
  <si>
    <t>DIVELLA GR 500 N 36 PENNE REGINE</t>
  </si>
  <si>
    <t>8005121002553</t>
  </si>
  <si>
    <t>DIVELLA GR 500 N 55 MEZZE MANICHE</t>
  </si>
  <si>
    <t>8005121000535</t>
  </si>
  <si>
    <t>DIVELLA GR 500 N 53 GOMITI</t>
  </si>
  <si>
    <t>8005121000528</t>
  </si>
  <si>
    <t>DIVELLA GR 500 N 52 LUMACHINE</t>
  </si>
  <si>
    <t>8005121000078</t>
  </si>
  <si>
    <t>DIVELLA GR 500 N  7 VERMICELLI</t>
  </si>
  <si>
    <t>8005121000450</t>
  </si>
  <si>
    <t>DIVELLA GR 500 N 45 GNOCCHI</t>
  </si>
  <si>
    <t>8005121000412</t>
  </si>
  <si>
    <t>DIVELLA GR 500 N 41 MISTA</t>
  </si>
  <si>
    <t>8005121002287</t>
  </si>
  <si>
    <t>DIVELLA GR 500 N 28 PENNE CANDELA</t>
  </si>
  <si>
    <t>8005121000610</t>
  </si>
  <si>
    <t>DIVELLA GR 500 N 61 DITALI</t>
  </si>
  <si>
    <t>8005121000306</t>
  </si>
  <si>
    <t>DIVELLA GR 500 N 30 PENNE ZITONI</t>
  </si>
  <si>
    <t>8005121000313</t>
  </si>
  <si>
    <t>DIVELLA GR 500 N 31 ZITONI TAGLIATI</t>
  </si>
  <si>
    <t>8005121000320</t>
  </si>
  <si>
    <t>DIVELLA GR 500 N 32 PENNE ZITI</t>
  </si>
  <si>
    <t>8005121000351</t>
  </si>
  <si>
    <t>DIVELLA GR 500 N 35 MEZZANI TAGLIATI</t>
  </si>
  <si>
    <t>8005121000382</t>
  </si>
  <si>
    <t>DIVELLA GR 500 N 38 PENNETTE DI MEZZANE</t>
  </si>
  <si>
    <t>8005121000337</t>
  </si>
  <si>
    <t>DIVELLA GR 500 N 33 ZITI TAGLIATI</t>
  </si>
  <si>
    <t>8005121000344</t>
  </si>
  <si>
    <t>DIVELLA GR 500 N 34 PENNE MEZZANI</t>
  </si>
  <si>
    <t>8005121000184</t>
  </si>
  <si>
    <t>DIVELLA GR 500 N 18 MEZZI RIGATONI</t>
  </si>
  <si>
    <t>8005121000566</t>
  </si>
  <si>
    <t>DIVELLA GR 500 N 56 PIPE RIGATE</t>
  </si>
  <si>
    <t>8005121000207</t>
  </si>
  <si>
    <t>DIVELLA GR 500 N 20 MEZZI OCCHIDILUPO</t>
  </si>
  <si>
    <t>8005121000290</t>
  </si>
  <si>
    <t>DIVELLA GR 500 N 29 PENNONI RIGATI</t>
  </si>
  <si>
    <t>8007150900015</t>
  </si>
  <si>
    <t>OLITALIA SOL D'OLIO OLIO GIRASOLE LT 1</t>
  </si>
  <si>
    <t>8005121000108</t>
  </si>
  <si>
    <t>DIVELLA GR 500 N 10 VERMICELLINI</t>
  </si>
  <si>
    <t>8002200163310</t>
  </si>
  <si>
    <t>KIMBO ESPRESSO NAPOLETANO GR 250</t>
  </si>
  <si>
    <t>0000080052333</t>
  </si>
  <si>
    <t>FERRERO TIC TAC ARANCIA 1 X 24 PZ</t>
  </si>
  <si>
    <t>CONFETTI</t>
  </si>
  <si>
    <t>0000080050124</t>
  </si>
  <si>
    <t>FERRERO TIC TAC MENTA 1 X 24 PZ</t>
  </si>
  <si>
    <t>8000300245240</t>
  </si>
  <si>
    <t>NESTLE NESCAFE GR7X10 GOLD GINSENG AST.</t>
  </si>
  <si>
    <t>8005121000504</t>
  </si>
  <si>
    <t>DIVELLA GR 500 N 50 LUMACHE</t>
  </si>
  <si>
    <t>8005121000702</t>
  </si>
  <si>
    <t>DIVELLA GR 500 N 70 ROSMARINO</t>
  </si>
  <si>
    <t>8002200101275</t>
  </si>
  <si>
    <t>KIMBO GOLD MEDAL GR 250 BUSTA</t>
  </si>
  <si>
    <t>8002200102388</t>
  </si>
  <si>
    <t>KIMBO GOLD ARABICA 100% GR 250 BUSTA</t>
  </si>
  <si>
    <t>8007153001016</t>
  </si>
  <si>
    <t>FARCHIONI OLIO EXTRAVERGINE LT 1</t>
  </si>
  <si>
    <t>8004030081024</t>
  </si>
  <si>
    <t>RIO MARE TONNO PERPASTA GR160 AGLI/PEPER</t>
  </si>
  <si>
    <t>8004030017047</t>
  </si>
  <si>
    <t>RIO MARE TONNO PERPASTA GR160 PUTTANESCA</t>
  </si>
  <si>
    <t>8000500205051</t>
  </si>
  <si>
    <t>FERRERO TRONKY T5 NOCCIOLA GR.90</t>
  </si>
  <si>
    <t>8000121922245</t>
  </si>
  <si>
    <t>ERIDANIA ZUCCHERO GR 750 ZEFIRO DI CANNA</t>
  </si>
  <si>
    <t>8034067150004</t>
  </si>
  <si>
    <t>KAFFETTERA KIT CIALDE DA 50 PZ FORTE</t>
  </si>
  <si>
    <t>8034097150104</t>
  </si>
  <si>
    <t>KAFFETTERA KIT CIALDE DA 50 PZ. MORBIDO</t>
  </si>
  <si>
    <t>8001250220011</t>
  </si>
  <si>
    <t>DE CECCO OLIO EXTRA VERGINE LT1 CLASSICO</t>
  </si>
  <si>
    <t>8001250270016</t>
  </si>
  <si>
    <t>DE CECCO OLIO EVO ML750 ITALIANO 100</t>
  </si>
  <si>
    <t>8008584060252</t>
  </si>
  <si>
    <t>MIRA OLIO GIRASOLE PET LT 5</t>
  </si>
  <si>
    <t>8008584080014</t>
  </si>
  <si>
    <t>MIRA OLIO DI MAIS PET LT 1</t>
  </si>
  <si>
    <t>8004030105096</t>
  </si>
  <si>
    <t>RIO MARE TONNO LEGGERO GR 60 X 4</t>
  </si>
  <si>
    <t>8007100044738</t>
  </si>
  <si>
    <t>CRASTAN CAPSULE X 10 - CAFFE' MACCHIATO</t>
  </si>
  <si>
    <t>8007100044721</t>
  </si>
  <si>
    <t>CRASTAN CAPSULE X 10 - GINSENG E CAFFE'</t>
  </si>
  <si>
    <t>0000080007128</t>
  </si>
  <si>
    <t>LAVAZZA CAFFE QUALITA ROSSA GR 250</t>
  </si>
  <si>
    <t>8000070039094</t>
  </si>
  <si>
    <t>LAVAZZA CAFFE C.G. ESPRESSO GR 250</t>
  </si>
  <si>
    <t>8000070040014</t>
  </si>
  <si>
    <t>LAVAZZA CAFFE C.G. RICCO GR 250</t>
  </si>
  <si>
    <t>8000070083127</t>
  </si>
  <si>
    <t>LAVAZZA CAFFE SUERTE GR 250 X 2</t>
  </si>
  <si>
    <t>8034097150098</t>
  </si>
  <si>
    <t>KAFFETTERA BOX CIALDE 50 PZ DECAFF. 350G</t>
  </si>
  <si>
    <t>8034097150128</t>
  </si>
  <si>
    <t>KAFFETTERA 30 CAPSULE COMP LAVAZZA POINT</t>
  </si>
  <si>
    <t>8034097150173</t>
  </si>
  <si>
    <t>KAFFETTERA 30 CAPSULE COMP LAVAZZA MODOM</t>
  </si>
  <si>
    <t>8034097150159</t>
  </si>
  <si>
    <t>KAFFETTERA 30 CAPSULE COMP NESPRESSO</t>
  </si>
  <si>
    <t>8034097150838</t>
  </si>
  <si>
    <t>KAFFETTERA 30 CAPSULE COMP NESCAFE DOLCE</t>
  </si>
  <si>
    <t>0000080844730</t>
  </si>
  <si>
    <t>CALLIPO TRANCETTI DI TONNO GR170 O.O. VV</t>
  </si>
  <si>
    <t>8002200163143</t>
  </si>
  <si>
    <t>KIMBO MACINATO FRESCO GR 250 X 4</t>
  </si>
  <si>
    <t>8004030271173</t>
  </si>
  <si>
    <t>RIO MARE TONNO SUPERNATURALE GR56X3+1 OM</t>
  </si>
  <si>
    <t>8004030730960</t>
  </si>
  <si>
    <t>RIO MARE TONNO CASSA MISTA PZ 24</t>
  </si>
  <si>
    <t>8000500227848</t>
  </si>
  <si>
    <t>FERRERO NUTELLA B-READY GR 132 T6</t>
  </si>
  <si>
    <t>8000500269169</t>
  </si>
  <si>
    <t>FERRERO KINDER CARDS LATTE-CACAO GR128</t>
  </si>
  <si>
    <t>8002200185459</t>
  </si>
  <si>
    <t>KOSE ARMONIOSO CHICCO ROSSO GR 250 X 2</t>
  </si>
  <si>
    <t>8000500235720</t>
  </si>
  <si>
    <t>FERRERO NUTELLA MINI GR 25 BOX X 64</t>
  </si>
  <si>
    <t>8000500131329</t>
  </si>
  <si>
    <t>FERRERO NUTELLA KG 3</t>
  </si>
  <si>
    <t>0000080874652</t>
  </si>
  <si>
    <t>FERRERO KINDER CARDS T2 GR 25,6</t>
  </si>
  <si>
    <t>8002200142834</t>
  </si>
  <si>
    <t>KIMBO CIALDE X50 ESPRESSO NAPOLETANO</t>
  </si>
  <si>
    <t>8000070020153</t>
  </si>
  <si>
    <t>LAVAZZA CAPS X36 A MODO MIO SUERTE</t>
  </si>
  <si>
    <t>8004030104006</t>
  </si>
  <si>
    <t>RIO MARE TONNO FILO D'OLIO GR 65 X 4</t>
  </si>
  <si>
    <t>0000080946458</t>
  </si>
  <si>
    <t>FERRERO NUTELLINO GR 15 X 6</t>
  </si>
  <si>
    <t>0000080761761</t>
  </si>
  <si>
    <t>FERRERO KINDER BUENO T2 GR43 WHITE</t>
  </si>
  <si>
    <t>8000935161427</t>
  </si>
  <si>
    <t>DONZELA TONNO GR 80 X 4 AL NATURALE</t>
  </si>
  <si>
    <t>0000040084107</t>
  </si>
  <si>
    <t>FERRERO KINDER SORPRESA GR.20 LEI</t>
  </si>
  <si>
    <t>8000500142813</t>
  </si>
  <si>
    <t>FERRERO KINDER SORPRESA T3 GR60 LEI(X64)</t>
  </si>
  <si>
    <t>8034028335143</t>
  </si>
  <si>
    <t>BORBONE MACINATO GR 250X2 MISCELA DECISA</t>
  </si>
  <si>
    <t>8007153004017</t>
  </si>
  <si>
    <t>FARCHIONI OLIO DI OLIVA LT 1</t>
  </si>
  <si>
    <t>8004030656031</t>
  </si>
  <si>
    <t>RIO MARE FILETTI DI TONNO GR130 O.OLIVA</t>
  </si>
  <si>
    <t>8000614602210</t>
  </si>
  <si>
    <t>SARDANELLI TONNO GR80X6 O.OLIVA 5STELLE</t>
  </si>
  <si>
    <t>8004030100442</t>
  </si>
  <si>
    <t>RIO MARE TONNO O.OLIVA GR 80 X 4+2</t>
  </si>
  <si>
    <t>8000500310427</t>
  </si>
  <si>
    <t>FERRERO NUTELLA BISCUITS  GR 304</t>
  </si>
  <si>
    <t>0000080310891</t>
  </si>
  <si>
    <t>FERRERO KINDER JOY T1 X 36 GR 20</t>
  </si>
  <si>
    <t>8000500101308</t>
  </si>
  <si>
    <t>FERRERO KINDER JOY T3 GR 60 X 32</t>
  </si>
  <si>
    <t>0000080050117</t>
  </si>
  <si>
    <t>FERRERO KINDER SORPRESA GR20 UNISEX X48</t>
  </si>
  <si>
    <t>8055320190292</t>
  </si>
  <si>
    <t>MARE APERTO TONNO AL NATURALE GR 80 X 3</t>
  </si>
  <si>
    <t>8002200107116</t>
  </si>
  <si>
    <t>KIMBO GUSTO DI NAPOLI GR 250</t>
  </si>
  <si>
    <t>8007270701066</t>
  </si>
  <si>
    <t>COSTA D'ORO OLIO EX.VERGINE LT1 INTEGRAL</t>
  </si>
  <si>
    <t>8007270120157</t>
  </si>
  <si>
    <t>COSTA D'ORO OLIO EX.VERGINE LT1 ITALIANO</t>
  </si>
  <si>
    <t>8007270129501</t>
  </si>
  <si>
    <t>COSTA D'ORO OLIO EX.VERGINE CL 75 GREZZO</t>
  </si>
  <si>
    <t>8014259000676</t>
  </si>
  <si>
    <t>MARE BUONO FILETTI TONNO O.GIRASOLE G190</t>
  </si>
  <si>
    <t>8007100044790</t>
  </si>
  <si>
    <t>CRASTAN CAPSULE X 10 DOLCEGUSTO NOCCIOLA</t>
  </si>
  <si>
    <t>8002200144036</t>
  </si>
  <si>
    <t>KIMBO CIALDE X50 MACINATO FRESCO</t>
  </si>
  <si>
    <t>8002200142803</t>
  </si>
  <si>
    <t>KIMBO CIALDE X15 ESPRESSO NAPOL. GR109.5</t>
  </si>
  <si>
    <t>8005850246594</t>
  </si>
  <si>
    <t>NOSTROMO TONNO OLIO OLIVA GR 70 X 3 NEW</t>
  </si>
  <si>
    <t>8005850246747</t>
  </si>
  <si>
    <t>NOSTROMO TONNO AL NATURALE GR 70X2+1 NEW</t>
  </si>
  <si>
    <t>8034028336645</t>
  </si>
  <si>
    <t>BORBONE CIALDA X 80 MISCELA DECISA</t>
  </si>
  <si>
    <t>8000500310397</t>
  </si>
  <si>
    <t>FERRERO NUTELLA BISCUITS  GR 166 TUBO</t>
  </si>
  <si>
    <t>8055320190575</t>
  </si>
  <si>
    <t>MARE APERTO TONNO FILO OLIO GR60X3</t>
  </si>
  <si>
    <t>8005850244842</t>
  </si>
  <si>
    <t>NOSTROMO TRANCETTI TONNO GR180 O. OLIVA</t>
  </si>
  <si>
    <t>8002200144050</t>
  </si>
  <si>
    <t>KIMBO CIALDE X150 MACINATO FRESCO MAXI</t>
  </si>
  <si>
    <t>7613037043914</t>
  </si>
  <si>
    <t>NESTLE NESCAFE GR 100 CLASSICO DECAF. VS</t>
  </si>
  <si>
    <t>8002200102302</t>
  </si>
  <si>
    <t>KIMBO GOLD MEDAL GR 400 LATTINA</t>
  </si>
  <si>
    <t>8029997400220</t>
  </si>
  <si>
    <t>MOTTA CAFFE CIALDE AST. X15 ESPRESSO DEC</t>
  </si>
  <si>
    <t>8029997105019</t>
  </si>
  <si>
    <t>MOTTA CAFFE MACINATO GR 250 INTENSO</t>
  </si>
  <si>
    <t>8002200145293</t>
  </si>
  <si>
    <t>KIMBO CAPSULE NESPRESSO X40 SPACCANAPOLI</t>
  </si>
  <si>
    <t>8003303068113</t>
  </si>
  <si>
    <t>PASSALACQUA CAFFE GR 250 MEXICO</t>
  </si>
  <si>
    <t>8003303014110</t>
  </si>
  <si>
    <t>PASSALACQUA CAFFE GR 250 ALAMBRA</t>
  </si>
  <si>
    <t>8034028334481</t>
  </si>
  <si>
    <t>BORBONE CIALDE X 50 MISCELA DECISA</t>
  </si>
  <si>
    <t>8034028338939</t>
  </si>
  <si>
    <t>BORBONE CIALDE X 50 MISCELA DECISA +KIT</t>
  </si>
  <si>
    <t>8055176439989</t>
  </si>
  <si>
    <t>BORBONE CREMA FREDDA CAFFE GR 550 BRIK</t>
  </si>
  <si>
    <t>PREPARATO PER CAFFE</t>
  </si>
  <si>
    <t>8029997500135</t>
  </si>
  <si>
    <t>MOTTA CAFFE CIALDE AST. X30 ESPRESSO BAR</t>
  </si>
  <si>
    <t>8029997999021</t>
  </si>
  <si>
    <t>MOTTA CAFFE CREMA CAFFE GR 150</t>
  </si>
  <si>
    <t>8024608010720</t>
  </si>
  <si>
    <t>TORALDO CIALDE X50 FORTE E CREMOSO</t>
  </si>
  <si>
    <t>0000080956631</t>
  </si>
  <si>
    <t>FERRERO NUTELLA E GO GR 48</t>
  </si>
  <si>
    <t>8004030106062</t>
  </si>
  <si>
    <t>RIO MARE TONNO FILO D'OLIO GR 65 X 6</t>
  </si>
  <si>
    <t>8034097150029</t>
  </si>
  <si>
    <t>KAFFETTERA CIALDE DA 50 PZ FORTE</t>
  </si>
  <si>
    <t>8024608006990</t>
  </si>
  <si>
    <t>TORALDO CIALDE X50 KIT DECAFFEINATO</t>
  </si>
  <si>
    <t>0000080767725</t>
  </si>
  <si>
    <t>CALLIPO TRANCETTI TONNO GR170 PEPERONCIN</t>
  </si>
  <si>
    <t>8000070053472</t>
  </si>
  <si>
    <t>LAVAZZA CAPS X10 C&amp;G NESPRESSO CLASSICO</t>
  </si>
  <si>
    <t>8000070059818</t>
  </si>
  <si>
    <t>LAVAZZA CAPS X10 GUSTO DOLCE CLASSICO</t>
  </si>
  <si>
    <t>8000070055254</t>
  </si>
  <si>
    <t>LAVAZZA CAPS X10 NESPRESSO GUSTO FORTE</t>
  </si>
  <si>
    <t>8000070063969</t>
  </si>
  <si>
    <t>LAVAZZA CIALDE X50 C&amp;G FORTE GR350</t>
  </si>
  <si>
    <t>8000070038493</t>
  </si>
  <si>
    <t>LAVAZZA CAFFE IN GRANI C.GUSTO FORTE KG1</t>
  </si>
  <si>
    <t>8000070022485</t>
  </si>
  <si>
    <t>LAVAZZA CIALDE X50 SUERTE GR350</t>
  </si>
  <si>
    <t>8000070036253</t>
  </si>
  <si>
    <t>LAVAZZA CAFFE QUALITA ROSSA GR 250 X2</t>
  </si>
  <si>
    <t>8000070045248</t>
  </si>
  <si>
    <t>LAVAZZA CIALDE X50 CREMA E GUSTO GR350</t>
  </si>
  <si>
    <t>8000070083103</t>
  </si>
  <si>
    <t>LAVAZZA CAFFE SUERTE GR 250</t>
  </si>
  <si>
    <t>8000070021747</t>
  </si>
  <si>
    <t>LAVAZZA CAFFE IN GRANI SUERTE KG1</t>
  </si>
  <si>
    <t>8000500380642</t>
  </si>
  <si>
    <t>FERRERO NUTELLA BISCUITS  T3 GR41,4</t>
  </si>
  <si>
    <t>8000500391228</t>
  </si>
  <si>
    <t>FERRERO KINDERINI FROLLINI GR 250</t>
  </si>
  <si>
    <t>8000614095227</t>
  </si>
  <si>
    <t>SARDANELLI FILETTI TONNO O.O. GR 190 ROS</t>
  </si>
  <si>
    <t>8004030246157</t>
  </si>
  <si>
    <t>RIO MARE TONNO POUCH IN OL.OLIVA GR 65</t>
  </si>
  <si>
    <t>8007100069632</t>
  </si>
  <si>
    <t>CRASTAN CIALDE X18 CAFFE NOCCIOLA GR 126</t>
  </si>
  <si>
    <t>8007100069625</t>
  </si>
  <si>
    <t>CRASTAN CIALDE X18 CAFFE GINSENG GR 126</t>
  </si>
  <si>
    <t>8007153001801</t>
  </si>
  <si>
    <t>FARCHIONI OLIO EXTRAVERGINE ML 750</t>
  </si>
  <si>
    <t>8002200143107</t>
  </si>
  <si>
    <t>KOSE CIALDA X80 GUSTO DECISO</t>
  </si>
  <si>
    <t>8000070038448</t>
  </si>
  <si>
    <t>LAVAZZA CAFFE C.G. GUSTO GR250X4 FORTE</t>
  </si>
  <si>
    <t>8000070040045</t>
  </si>
  <si>
    <t>LAVAZZA CAFFE C.G. GUSTO GR250X4 RICCO</t>
  </si>
  <si>
    <t>8000070038042</t>
  </si>
  <si>
    <t>LAVAZZA CAFFE C.G. GUSTO GR250X4 CLASSIC</t>
  </si>
  <si>
    <t>8034028335013</t>
  </si>
  <si>
    <t>BORBONE CAFFE IN GRANI KG1 MISCELA NOBIL</t>
  </si>
  <si>
    <t>8002470033153</t>
  </si>
  <si>
    <t>BERTOLLI OLIO SPRAY ML200 EXTRAVERGINE</t>
  </si>
  <si>
    <t>8002470032996</t>
  </si>
  <si>
    <t>FRIOL OLIO SPRAY ML150</t>
  </si>
  <si>
    <t>8034028337307</t>
  </si>
  <si>
    <t>BORBONE CIALDE X 120 MISCELA DECISA</t>
  </si>
  <si>
    <t>8001561043682</t>
  </si>
  <si>
    <t>CALLIPO TONNO NATURALE GR70X2 VETRO</t>
  </si>
  <si>
    <t>8410628010145</t>
  </si>
  <si>
    <t>CONSORCIO FILETTI TONNO O.O. GR150 VV</t>
  </si>
  <si>
    <t>8004030271425</t>
  </si>
  <si>
    <t>RIO MARE TONNO O.O. GR65X3 PICCANTE</t>
  </si>
  <si>
    <t>8004030271418</t>
  </si>
  <si>
    <t>RIO MARE TONNO O.O. GR65X3 LIMONE E PEPE</t>
  </si>
  <si>
    <t>8004030271432</t>
  </si>
  <si>
    <t>RIO MARE TONNO O.O. GR65X3 EXTRA</t>
  </si>
  <si>
    <t>8004030221239</t>
  </si>
  <si>
    <t>RIO MARE TONNO AL NATURALE GR80X2+1</t>
  </si>
  <si>
    <t>8711000483817</t>
  </si>
  <si>
    <t>HAG CAFFE GR 250 CLASSICO CTX12</t>
  </si>
  <si>
    <t>8024608004279</t>
  </si>
  <si>
    <t>TORALDO CIALDE X90 FORTE E CREMOSO</t>
  </si>
  <si>
    <t>8004030106109</t>
  </si>
  <si>
    <t>RIO MARE TONNO O.OLIVA GR65 X6+3 ANNIVER</t>
  </si>
  <si>
    <t>8005850258429</t>
  </si>
  <si>
    <t>NOSTROMO TONNO IN OLIO GIRASOLE GR70X3</t>
  </si>
  <si>
    <t>8034097157974</t>
  </si>
  <si>
    <t>KAFFETTERA CIALDE 75+10PZ ESP.NAPOLI</t>
  </si>
  <si>
    <t>8002470033238</t>
  </si>
  <si>
    <t>CARAPELLI SASSO OLIO LT1 CONDIMENTI</t>
  </si>
  <si>
    <t>8410315050201</t>
  </si>
  <si>
    <t>COLOSO TONNO IN O.GIRASOLE GR80X3</t>
  </si>
  <si>
    <t>8001561041992</t>
  </si>
  <si>
    <t>CALLIPO TONNO IN O. OLIVA GR70X2 VETRO</t>
  </si>
  <si>
    <t>8001561038732</t>
  </si>
  <si>
    <t>CALLIPO TONNO OLIO OLIVA GR 70X3 LATTA</t>
  </si>
  <si>
    <t>8000500426494</t>
  </si>
  <si>
    <t>FERRERO NUTELLA PLANT BASED GR 350</t>
  </si>
  <si>
    <t>8410628459074</t>
  </si>
  <si>
    <t>CONSORCIO TRANCI TONNO O. OLIVA GR 100</t>
  </si>
  <si>
    <t>8055320190834</t>
  </si>
  <si>
    <t>MARE APERTO TONNO GR 70 X 3 IL DELICATO</t>
  </si>
  <si>
    <t>8412604988837</t>
  </si>
  <si>
    <t>COSTATUN TONNO IN O.OLIVA GR65X3</t>
  </si>
  <si>
    <t>8007548009719</t>
  </si>
  <si>
    <t>DELIZIE CALABRIA GOCCE PICCANTI ML100</t>
  </si>
  <si>
    <t>8000500421758</t>
  </si>
  <si>
    <t>FERRERO TRONKY SANDWICH T10 GR225</t>
  </si>
  <si>
    <t>8034097157967</t>
  </si>
  <si>
    <t>LOLLO CAFFE AMORE CIALDA X75+5 ASSOLUTO</t>
  </si>
  <si>
    <t>8004030103818</t>
  </si>
  <si>
    <t>RIO MARE TONNO O.OLIVA GR80X3+1 FL. 4.99</t>
  </si>
  <si>
    <t>0000080176732</t>
  </si>
  <si>
    <t>FERRERO KINDER HAPPY HIPPO CACAO T1 X28</t>
  </si>
  <si>
    <t>8029997500265</t>
  </si>
  <si>
    <t>MOTTA CAFFE CIALDE X100+20 ESPRESSO BAR</t>
  </si>
  <si>
    <t>8055176432065</t>
  </si>
  <si>
    <t>BORBONE CIALDE X 100+15 MISCELA DECISA</t>
  </si>
  <si>
    <t>8003294820134</t>
  </si>
  <si>
    <t>AS DO MAR TONNO GUSTO GENTILE GR70X6 O.G</t>
  </si>
  <si>
    <t>8003294880138</t>
  </si>
  <si>
    <t>AS DO MAR TONNO O.OLIVA GR70X6</t>
  </si>
  <si>
    <t>8005850249465</t>
  </si>
  <si>
    <t>NOSTROMO TRANCETTI TONNO BUSTA GR74 O.OL</t>
  </si>
  <si>
    <t>8005850260835</t>
  </si>
  <si>
    <t>NOSTROMO TRANCETTI TONNO GR180 IL MORBID</t>
  </si>
  <si>
    <t>8034028334504</t>
  </si>
  <si>
    <t>BORBONE CAPSULE M.DECISA X50 COMP.NESPRE</t>
  </si>
  <si>
    <t>8034028334528</t>
  </si>
  <si>
    <t>BORBONE CAPSULE M.DECISA X50 COMP.AMODOM</t>
  </si>
  <si>
    <t>8002200102104</t>
  </si>
  <si>
    <t>KIMBO ANTICA MISCELA GR 226 MACINATO</t>
  </si>
  <si>
    <t>8002200143503</t>
  </si>
  <si>
    <t>KIMBO ANTICA MISCELA GR 365 CIALDA X50</t>
  </si>
  <si>
    <t>8002200144333</t>
  </si>
  <si>
    <t>KIMBO ANTICA MISCELA GR55 CAPS X10 NESPR</t>
  </si>
  <si>
    <t>8054729872945</t>
  </si>
  <si>
    <t>MAREBLU TONNO MENO OLIO D OLIVA GR80X6</t>
  </si>
  <si>
    <t>8002200141837</t>
  </si>
  <si>
    <t>KIMBO CAPSULE ALU NESPRESSO X10 E.NAPOLI</t>
  </si>
  <si>
    <t>8002200143206</t>
  </si>
  <si>
    <t>KIMBO CAPSULE ALU NESPRESSO X10 RISTRETT</t>
  </si>
  <si>
    <t>0000080062011</t>
  </si>
  <si>
    <t>CRASTAN CAFFE SOLUBILE GR100 GUSTO MOKA</t>
  </si>
  <si>
    <t>0000080785385</t>
  </si>
  <si>
    <t>FERRERO TIC TAC TWO GR38,5 MENTA FRESCA</t>
  </si>
  <si>
    <t>0000080785392</t>
  </si>
  <si>
    <t>FERRERO TIC TAC TWO GR38,5 FRAGOLA/LIME</t>
  </si>
  <si>
    <t>8000500434123</t>
  </si>
  <si>
    <t>FERRERO KINDER CRISPY T1 GR34</t>
  </si>
  <si>
    <t>8000500434161</t>
  </si>
  <si>
    <t>FERRERO KINDER CRISPY T5 GR170</t>
  </si>
  <si>
    <t>0000080844969</t>
  </si>
  <si>
    <t>FERRERO KINDERINI T2 GR25</t>
  </si>
  <si>
    <t>8000500447833</t>
  </si>
  <si>
    <t>FERRERO TAV. ROCHER GR90 MACADAMIA</t>
  </si>
  <si>
    <t>8000070020221</t>
  </si>
  <si>
    <t>LAVAZZA CAPS X36 A MODO MIO CREMA&amp;GUSTO</t>
  </si>
  <si>
    <t>4008400260921</t>
  </si>
  <si>
    <t>FERRERO KINDER CEREALI T9 GR 216</t>
  </si>
  <si>
    <t>8000500162804</t>
  </si>
  <si>
    <t>FERRERO KINDER SORPRESA T3 GR60 LEI(X32)</t>
  </si>
  <si>
    <t>8055176432171</t>
  </si>
  <si>
    <t>BORBONE CAPSULE X16 DOLCE GUSTO DECISO</t>
  </si>
  <si>
    <t>8024608007843</t>
  </si>
  <si>
    <t>TORALDO CIALDE X100+10 FORTE E CREMOSO</t>
  </si>
  <si>
    <t>8000500448328</t>
  </si>
  <si>
    <t>FERRERO ROCHER GOLDEN STARS MIX GR115</t>
  </si>
  <si>
    <t>8007270006666</t>
  </si>
  <si>
    <t>COSTA D'ORO OLIO EX.VERGINE LT5 OLIVIZIA</t>
  </si>
  <si>
    <t>8034028339615</t>
  </si>
  <si>
    <t>BORBONE CIALDE X 80+10 MISCELA DECISA</t>
  </si>
  <si>
    <t>8000500023624</t>
  </si>
  <si>
    <t>FERRERO KINDER HAPPY HIPPO T5 G103 CACAO</t>
  </si>
  <si>
    <t>8002200142384</t>
  </si>
  <si>
    <t>KIMBO CAPSULE AMODOMIO X40 MACINATO FRES</t>
  </si>
  <si>
    <t>8024608004217</t>
  </si>
  <si>
    <t>TORALDO MACINATO CREMA DI NAPOLI GR250</t>
  </si>
  <si>
    <t>8024608007768</t>
  </si>
  <si>
    <t>TORALDO CAPSULE NESPRESSO X30 DOLCE CREM</t>
  </si>
  <si>
    <t>8024608007782</t>
  </si>
  <si>
    <t>TORALDO CAPSULE AMODOMIO X30 DOLCE CREMO</t>
  </si>
  <si>
    <t>8024608007744</t>
  </si>
  <si>
    <t>TORALDO CIALDE X80+10 DOLCE E CREMOSO</t>
  </si>
  <si>
    <t>0000080052586</t>
  </si>
  <si>
    <t>FERRERO KINDER HAPPY HIPPO T5 NOCCIOLA</t>
  </si>
  <si>
    <t>8000350019044</t>
  </si>
  <si>
    <t>VICENZI BASE X TORTA PASTASFOGLIA GR 250</t>
  </si>
  <si>
    <t>8076809547543</t>
  </si>
  <si>
    <t>BARILLA TEGOLINO GR 350</t>
  </si>
  <si>
    <t>8076809520003</t>
  </si>
  <si>
    <t>BARILLA FIORI D'ACQUA CRACKERS GR 250</t>
  </si>
  <si>
    <t>8076809529709</t>
  </si>
  <si>
    <t>BARILLA GRISSINI FRIABILI GR 300</t>
  </si>
  <si>
    <t>8000050018002</t>
  </si>
  <si>
    <t>STAR DADO VEGETALE X 48 GR 100</t>
  </si>
  <si>
    <t>8076809527033</t>
  </si>
  <si>
    <t>BARILLA GRANETTI INTEGRALI GR 280</t>
  </si>
  <si>
    <t>GRANETTI</t>
  </si>
  <si>
    <t>8013355998702</t>
  </si>
  <si>
    <t>PAVESI GOCCIOLE EXTRA DARK GR.400</t>
  </si>
  <si>
    <t>8019552000132</t>
  </si>
  <si>
    <t>DIETE.TIC LIQUIDO ML 50</t>
  </si>
  <si>
    <t>8001070000039</t>
  </si>
  <si>
    <t>SIMMENTHAL GR 90 X 3</t>
  </si>
  <si>
    <t>8076809522533</t>
  </si>
  <si>
    <t>BARILLA GRANCEREALE FIBRA DICACAO GR 230</t>
  </si>
  <si>
    <t>8076809529969</t>
  </si>
  <si>
    <t>BARILLA DOLCETTI GR 200 TENEREZZE LIMONE</t>
  </si>
  <si>
    <t>8076809530002</t>
  </si>
  <si>
    <t>BARILLA DOLCETTI GR 200 CANESTRINI</t>
  </si>
  <si>
    <t>8076810500520</t>
  </si>
  <si>
    <t>VOIELLO GR 500 SPAGHETTI</t>
  </si>
  <si>
    <t>8076810500544</t>
  </si>
  <si>
    <t>VOIELLO GR 500 LINGUINE</t>
  </si>
  <si>
    <t>8076810500483</t>
  </si>
  <si>
    <t>VOIELLO GR 500 RIGATONI</t>
  </si>
  <si>
    <t>8076810500476</t>
  </si>
  <si>
    <t>VOIELLO GR 500 TORTIGLIONI</t>
  </si>
  <si>
    <t>8076810500407</t>
  </si>
  <si>
    <t>VOIELLO GR 500 FUSILLI</t>
  </si>
  <si>
    <t>8076810500391</t>
  </si>
  <si>
    <t>VOIELLO GR 500 PENNE RIGATE</t>
  </si>
  <si>
    <t>8076810500490</t>
  </si>
  <si>
    <t>VOIELLO GR 500 MEZZE MANICHE RIGATE</t>
  </si>
  <si>
    <t>8076810500919</t>
  </si>
  <si>
    <t>VOIELLO GR 500 SPAGHETTI SCANALATI 107</t>
  </si>
  <si>
    <t>8076810500735</t>
  </si>
  <si>
    <t>VOIELLO GR 500 FARFALLE</t>
  </si>
  <si>
    <t>8001040418277</t>
  </si>
  <si>
    <t>PLASMON BISCOTTO GR 720</t>
  </si>
  <si>
    <t>8076809529976</t>
  </si>
  <si>
    <t>BARILLA DOLCETTI GR 200 GEMME</t>
  </si>
  <si>
    <t>8076809569569</t>
  </si>
  <si>
    <t>BARILLA TORTA DOLCE VARIEGATA GR 460</t>
  </si>
  <si>
    <t>0000080160397</t>
  </si>
  <si>
    <t>CIRIO LENTICCHIE GR 400 LATTA STRAPPO</t>
  </si>
  <si>
    <t>8003000011801</t>
  </si>
  <si>
    <t>CAMEO PANEANGELI ZUCCHERO VELO GR 125</t>
  </si>
  <si>
    <t>8076809540230</t>
  </si>
  <si>
    <t>BARILLA NASTRINE GR 240 PZ 6</t>
  </si>
  <si>
    <t>8076809580618</t>
  </si>
  <si>
    <t>BARILLA BISCOTTI GR 330 NASCONDINI</t>
  </si>
  <si>
    <t>8000250331253</t>
  </si>
  <si>
    <t>MONTANA CARNE LESSATA GR 90 X 2</t>
  </si>
  <si>
    <t>8715700421339</t>
  </si>
  <si>
    <t>HEINZ TOP DOWN GR 220 KETCHUP</t>
  </si>
  <si>
    <t>8000810101937</t>
  </si>
  <si>
    <t>SANTAROSA CONFETTURA GR 350 PESCA</t>
  </si>
  <si>
    <t>8000810101883</t>
  </si>
  <si>
    <t>SANTAROSA CONFETTURA GR 350 ALBICOCCA</t>
  </si>
  <si>
    <t>8000810101913</t>
  </si>
  <si>
    <t>SANTAROSA CONFETTURA GR 350 CILIEGIA</t>
  </si>
  <si>
    <t>8000810101920</t>
  </si>
  <si>
    <t>SANTAROSA CONFETTURA GR 350 FRAGOLA</t>
  </si>
  <si>
    <t>8000810101890</t>
  </si>
  <si>
    <t>SANTAROSA CONFETTURA GR 350 AMARENA</t>
  </si>
  <si>
    <t>8000810101944</t>
  </si>
  <si>
    <t>SANTAROSA CONFETTURA GR 350 PRUGNA</t>
  </si>
  <si>
    <t>8000810101906</t>
  </si>
  <si>
    <t>SANTAROSA CONFETTURA GR 350 ARANCE</t>
  </si>
  <si>
    <t>8076809501965</t>
  </si>
  <si>
    <t>BARILLA GRANCEREALE CLASSICO 250 GR</t>
  </si>
  <si>
    <t>8003440212325</t>
  </si>
  <si>
    <t>PERFETTI DISPLAY GOLEADOR FRUTTA X200</t>
  </si>
  <si>
    <t>DISPLAY</t>
  </si>
  <si>
    <t>8004800002372</t>
  </si>
  <si>
    <t>LAGO PARTY WAFERS GR 250 CACAO</t>
  </si>
  <si>
    <t>8004800002426</t>
  </si>
  <si>
    <t>LAGO PARTY WAFERS GR 250 NOCCIOLA</t>
  </si>
  <si>
    <t>8004800002877</t>
  </si>
  <si>
    <t>LAGO WAFER POKER GR 150 CACAO</t>
  </si>
  <si>
    <t>8004800002884</t>
  </si>
  <si>
    <t>LAGO WAFER POKER GR 150 NOCCIOLA</t>
  </si>
  <si>
    <t>8076809579575</t>
  </si>
  <si>
    <t>BARILLA BISCOTTI GR 700 ABBRACCI</t>
  </si>
  <si>
    <t>8004800003003</t>
  </si>
  <si>
    <t>LAGO WAFER POKER GR 45X5 PZ CACAO</t>
  </si>
  <si>
    <t>8004800003010</t>
  </si>
  <si>
    <t>LAGO WAFER POKER GR 45X5 PZ NOCCIOLA</t>
  </si>
  <si>
    <t>8000320030055</t>
  </si>
  <si>
    <t>CIRIO LEGUMI VETRO GR 360 BORLOTTI</t>
  </si>
  <si>
    <t>8000320030031</t>
  </si>
  <si>
    <t>CIRIO LEGUMI VETRO GR 360 CANNELLINI</t>
  </si>
  <si>
    <t>8000320030062</t>
  </si>
  <si>
    <t>CIRIO LEGUMI VETRO GR 360 CECI</t>
  </si>
  <si>
    <t>8000320363610</t>
  </si>
  <si>
    <t>CIRIO POMODORINI  GR 400</t>
  </si>
  <si>
    <t>8000320070013</t>
  </si>
  <si>
    <t>CIRIO ACETO BIANCO 500 ML</t>
  </si>
  <si>
    <t>3017760363396</t>
  </si>
  <si>
    <t>SAIWA MIKADO GR 75 LATTE</t>
  </si>
  <si>
    <t>8000320082061</t>
  </si>
  <si>
    <t>CIRIO LEGUMI VETRO GR 360 PISELLI</t>
  </si>
  <si>
    <t>8003490037800</t>
  </si>
  <si>
    <t>ROBERTO PANE BIANCO GR 400</t>
  </si>
  <si>
    <t>8076809512060</t>
  </si>
  <si>
    <t>BARILLA FETTE X 32 DORATE GR 315</t>
  </si>
  <si>
    <t>8076809512077</t>
  </si>
  <si>
    <t>BARILLA FETTE X 32 INTEGRALI GR 315</t>
  </si>
  <si>
    <t>8076809513456</t>
  </si>
  <si>
    <t>BARILLA SUGHI GR 400 BASILICO</t>
  </si>
  <si>
    <t>8076809513418</t>
  </si>
  <si>
    <t>BARILLA SUGHI GR 400 TONNO</t>
  </si>
  <si>
    <t>5410041143508</t>
  </si>
  <si>
    <t>SAIWA TUC GR 100 BACON</t>
  </si>
  <si>
    <t>8001040090305</t>
  </si>
  <si>
    <t>MONTEFIORE BISCOTTO  GR.360</t>
  </si>
  <si>
    <t>8002190001449</t>
  </si>
  <si>
    <t>GALBUSERA MAGRETTI GR 350 ORZO E MAIS</t>
  </si>
  <si>
    <t>8013355999143</t>
  </si>
  <si>
    <t>PAVESI GOCCIOLE GR 500 CLASSICHE</t>
  </si>
  <si>
    <t>8076809512107</t>
  </si>
  <si>
    <t>BARILLA FETTE X 72 DORATE GR 630</t>
  </si>
  <si>
    <t>8076800195057</t>
  </si>
  <si>
    <t>BARILLA GR 500 N  5 SPAGHETTI</t>
  </si>
  <si>
    <t>8076800195132</t>
  </si>
  <si>
    <t>BARILLA GR 500 N 13 LINGUINE</t>
  </si>
  <si>
    <t>8076804765546</t>
  </si>
  <si>
    <t>BARILLA GR 500 N 54 PASTA MISTA</t>
  </si>
  <si>
    <t>8076802085714</t>
  </si>
  <si>
    <t>BARILLA GR 500 N 71 PENNE LISCE</t>
  </si>
  <si>
    <t>8076802085981</t>
  </si>
  <si>
    <t>BARILLA GR 500 N 98 FUSILLI</t>
  </si>
  <si>
    <t>8076804765591</t>
  </si>
  <si>
    <t>BARILLA GR 500 N 59 FARFALLINE</t>
  </si>
  <si>
    <t>8076809516648</t>
  </si>
  <si>
    <t>BARILLA CRACKERS GR 500 N/SALATI</t>
  </si>
  <si>
    <t>8013355501506</t>
  </si>
  <si>
    <t>PAVESI CRACKERS GR 560 SALATI</t>
  </si>
  <si>
    <t>8013355999679</t>
  </si>
  <si>
    <t>PAVESI CRACKERS GR 560 NON SALATI</t>
  </si>
  <si>
    <t>8076809504720</t>
  </si>
  <si>
    <t>BARILLA PAN BAULETTO BIANCO GR 400</t>
  </si>
  <si>
    <t>8000605020269</t>
  </si>
  <si>
    <t>DORIA ATENE FLOWPACK GR 500</t>
  </si>
  <si>
    <t>8001420005141</t>
  </si>
  <si>
    <t>GALLO GALLOTTE GR 100 AI 3 CEREALI</t>
  </si>
  <si>
    <t>8000300050387</t>
  </si>
  <si>
    <t>PERUGINA CACAO GR 75 AMARO</t>
  </si>
  <si>
    <t>0000080292319</t>
  </si>
  <si>
    <t>MONTANA JAMBONET 200 GR</t>
  </si>
  <si>
    <t>0000080679202</t>
  </si>
  <si>
    <t>PERFETTI VIVIDENT XYLIT WHITE PEPPER X40</t>
  </si>
  <si>
    <t>8005121031010</t>
  </si>
  <si>
    <t>DIVELLA UOVO GR 500 N101 PAPPARDELLE</t>
  </si>
  <si>
    <t>8005121041088</t>
  </si>
  <si>
    <t>DIVELLA UOVO GR 500 N 108 LASAGNE</t>
  </si>
  <si>
    <t>8005121030945</t>
  </si>
  <si>
    <t>DIVELLA UOVO GR 500 N 94 FETTUCCINE</t>
  </si>
  <si>
    <t>8005121030952</t>
  </si>
  <si>
    <t>DIVELLA UOVO GR 500 N 95 TAGLIATELLE</t>
  </si>
  <si>
    <t>8076809512084</t>
  </si>
  <si>
    <t>BARILLA FETTE ARMONIE MALTO ORZO GR 315</t>
  </si>
  <si>
    <t>8076809519984</t>
  </si>
  <si>
    <t>BARILLA FETTE ARMONIE AI CEREALI GR 315</t>
  </si>
  <si>
    <t>8001420003697</t>
  </si>
  <si>
    <t>GALLO RISO KG 1 BLOND INSALATE</t>
  </si>
  <si>
    <t>PER INSALATE</t>
  </si>
  <si>
    <t>8076809504386</t>
  </si>
  <si>
    <t>BARILLA GR 500 N 38 SPAGHETTI TAGLIATI</t>
  </si>
  <si>
    <t>0000080737087</t>
  </si>
  <si>
    <t>PERFETTI ALPENLIEBE ORIG. S/Z  GR49 AST</t>
  </si>
  <si>
    <t>0000080686903</t>
  </si>
  <si>
    <t>PERFETTI ALPENLIEBE ORIGINAL STICK</t>
  </si>
  <si>
    <t>8005121040845</t>
  </si>
  <si>
    <t>DIVELLA SP FS GR 250 N 84 CANNELLONI SEM</t>
  </si>
  <si>
    <t>8003000030901</t>
  </si>
  <si>
    <t>CAMEO ARACHIDI GR 300 BUSTA</t>
  </si>
  <si>
    <t>0000080219033</t>
  </si>
  <si>
    <t>CIRIO PASSATA RUSTICA  GR 680</t>
  </si>
  <si>
    <t>8003440227633</t>
  </si>
  <si>
    <t>PERFETTI CHUPA CHUPA RUOTA 200 LOLLIPOP</t>
  </si>
  <si>
    <t>8000320010026</t>
  </si>
  <si>
    <t>CIRIO POMODORI PELATI GR 400</t>
  </si>
  <si>
    <t>8000320010095</t>
  </si>
  <si>
    <t>CIRIO PASSATA VERACE ML 700</t>
  </si>
  <si>
    <t>8076809580755</t>
  </si>
  <si>
    <t>BARILLA BISCOTTI GR 700 PAN DI STELLE</t>
  </si>
  <si>
    <t>8001440118944</t>
  </si>
  <si>
    <t>CIRIO POLPA FINE  GR 400 X3</t>
  </si>
  <si>
    <t>8000090600861</t>
  </si>
  <si>
    <t>SAIWA TUC CRACKER POM GRANA GR 250</t>
  </si>
  <si>
    <t>8003000134104</t>
  </si>
  <si>
    <t>CAMEO GRAN FESTA GR 400</t>
  </si>
  <si>
    <t>8076809514842</t>
  </si>
  <si>
    <t>BARILLA CROSTATINA X 10 GR 400 CACAO</t>
  </si>
  <si>
    <t>0000080656074</t>
  </si>
  <si>
    <t>PERFETTI VIGORSOL AIR  ACTION ASTUCCIO</t>
  </si>
  <si>
    <t>0000080717317</t>
  </si>
  <si>
    <t>PERFETTI VIGORSOL AIR ACTION BLACK GR.30</t>
  </si>
  <si>
    <t>8003000360800</t>
  </si>
  <si>
    <t>CAMEO PANEANGELI LIEVITO VAN X 10 160 GR</t>
  </si>
  <si>
    <t>PREPARATI PER DOLCI</t>
  </si>
  <si>
    <t>8000550503473</t>
  </si>
  <si>
    <t>NESTLE ORZORO SOLUBILE  GR 120</t>
  </si>
  <si>
    <t>8000300123296</t>
  </si>
  <si>
    <t>NESTLE ORZORO SOLUBILE CAFFE GR 120</t>
  </si>
  <si>
    <t>8000550438621</t>
  </si>
  <si>
    <t>NESTLE NESCAFE CAPPUCCINO GR250 NEW</t>
  </si>
  <si>
    <t>0000080085218</t>
  </si>
  <si>
    <t>PERFETTI MOROSITAS LIQUIRIZIA C/Z</t>
  </si>
  <si>
    <t>8000270019575</t>
  </si>
  <si>
    <t>DELVERDE GRANFETTA X40 CLASSICA GR 300</t>
  </si>
  <si>
    <t>8000270019599</t>
  </si>
  <si>
    <t>DELVERDE GRANFETTA X40 INTEGRALE GR300</t>
  </si>
  <si>
    <t>8000270706833</t>
  </si>
  <si>
    <t>DELVERDE CROSTINO GR 300 CROCCANTE</t>
  </si>
  <si>
    <t>8000270706840</t>
  </si>
  <si>
    <t>DELVERDE CROSTINO GR 300 INTEGRALE</t>
  </si>
  <si>
    <t>8000270019803</t>
  </si>
  <si>
    <t>DELVERDE GRANFETTA X 80 CLASSICA GR 600</t>
  </si>
  <si>
    <t>8000270706796</t>
  </si>
  <si>
    <t>DELVERDE GRANFETTA X 80 INTEGRALI GR600</t>
  </si>
  <si>
    <t>8076800195033</t>
  </si>
  <si>
    <t>BARILLA GR 500 N  3 SPAGHETTINI</t>
  </si>
  <si>
    <t>8076800195088</t>
  </si>
  <si>
    <t>BARILLA GR 500 N  8 SPAGHETTONI</t>
  </si>
  <si>
    <t>5050083172281</t>
  </si>
  <si>
    <t>KELLOGG'S BARRETTE GR21,5X6 CIOCC.FONDEN</t>
  </si>
  <si>
    <t>8007620005035</t>
  </si>
  <si>
    <t>ITALKALI SALE DI SICILIA FINO 1 KG</t>
  </si>
  <si>
    <t>SALE</t>
  </si>
  <si>
    <t>SICILIA</t>
  </si>
  <si>
    <t>8007620005042</t>
  </si>
  <si>
    <t>ITALKALI SALE DI SICILIA GROSSO 1 KG</t>
  </si>
  <si>
    <t>8007620205091</t>
  </si>
  <si>
    <t>ITALKALI SALE DI SICILIA + IODIO FINO</t>
  </si>
  <si>
    <t>IODATO</t>
  </si>
  <si>
    <t>8007620205107</t>
  </si>
  <si>
    <t>ITALKALI SALE DI SICILIA + IODIO GROSSO</t>
  </si>
  <si>
    <t>8018811200047</t>
  </si>
  <si>
    <t>ITALKALI SALE ALIMENTARE FINO 1 KG</t>
  </si>
  <si>
    <t>ALIMENTARE</t>
  </si>
  <si>
    <t>8018811200023</t>
  </si>
  <si>
    <t>ITALKALI SALE ALIMENTARE GROSSO 1 KG</t>
  </si>
  <si>
    <t>8005121000801</t>
  </si>
  <si>
    <t>DIVELLA VS GR 500 N 80 PACCHERI NAPOL.</t>
  </si>
  <si>
    <t>8076809513388</t>
  </si>
  <si>
    <t>BARILLA SUGHI GR 400 ARRABBIATA</t>
  </si>
  <si>
    <t>8076809580762</t>
  </si>
  <si>
    <t>BARILLA PESTO GENOVESE GR 190</t>
  </si>
  <si>
    <t>0000080024101</t>
  </si>
  <si>
    <t>STAR GRANPESTO GENOVESE TIGULLIO GR 190</t>
  </si>
  <si>
    <t>8005121004113</t>
  </si>
  <si>
    <t>DIVELLA SEMOLA DI GRANO DUR0 GR 500</t>
  </si>
  <si>
    <t>8076809513395</t>
  </si>
  <si>
    <t>BARILLA SUGHI GR 400 POMODORO</t>
  </si>
  <si>
    <t>8076800315219</t>
  </si>
  <si>
    <t>BARILLA GR 500 N 21 TEMPESTINE</t>
  </si>
  <si>
    <t>8076800315264</t>
  </si>
  <si>
    <t>BARILLA GR 500 N 26 RISONI</t>
  </si>
  <si>
    <t>8076800315318</t>
  </si>
  <si>
    <t>BARILLA GR 500 N 31 CORALLINI</t>
  </si>
  <si>
    <t>8076800315394</t>
  </si>
  <si>
    <t>BARILLA GR 500 N 39 CONCHIGLIETTE</t>
  </si>
  <si>
    <t>8076800315479</t>
  </si>
  <si>
    <t>BARILLA GR 500 N 47 DITALINI RIGATI</t>
  </si>
  <si>
    <t>8076809514859</t>
  </si>
  <si>
    <t>BARILLA CROSTATINA X 10 GR 400 ALBICOCCA</t>
  </si>
  <si>
    <t>8003440209387</t>
  </si>
  <si>
    <t>PERFETTI GOLIA EXTRAFORTE  S/Z STICK</t>
  </si>
  <si>
    <t>0000080686415</t>
  </si>
  <si>
    <t>PERFETTI GOLIA BIANCA STICK</t>
  </si>
  <si>
    <t>8076802085424</t>
  </si>
  <si>
    <t>BARILLA GR 500 N 42 LUMACHINE</t>
  </si>
  <si>
    <t>8076802085493</t>
  </si>
  <si>
    <t>BARILLA GR 500 N 49 DITALONI RIGATI</t>
  </si>
  <si>
    <t>8076802085707</t>
  </si>
  <si>
    <t>BARILLA GR 500 N 70 MEZZE PENNE RIGATE</t>
  </si>
  <si>
    <t>8076802085721</t>
  </si>
  <si>
    <t>BARILLA GR 500 N 72 PENNETTE RIGATE</t>
  </si>
  <si>
    <t>8076802085837</t>
  </si>
  <si>
    <t>BARILLA GR 500 N 83 TORTIGLIONI</t>
  </si>
  <si>
    <t>8076802085844</t>
  </si>
  <si>
    <t>BARILLA GR 500 N 84 MEZZE MANICHE RIGATE</t>
  </si>
  <si>
    <t>8076809580748</t>
  </si>
  <si>
    <t>BARILLA BISCOTTI GR 350 PAN DI STELLE</t>
  </si>
  <si>
    <t>8076809517706</t>
  </si>
  <si>
    <t>BARILLA BAIOCCHI MPK X6 GR336 NOCCIOLA</t>
  </si>
  <si>
    <t>8000050009307</t>
  </si>
  <si>
    <t>STAR DADO CLASSICO X 48 GR 100</t>
  </si>
  <si>
    <t>8000050109007</t>
  </si>
  <si>
    <t>STAR PASSATA PUMMARO ML 700**</t>
  </si>
  <si>
    <t>8000050013427</t>
  </si>
  <si>
    <t>STAR TEA CLASSICO 25 FILTRI GR 37.5</t>
  </si>
  <si>
    <t>8000050506301</t>
  </si>
  <si>
    <t>STAR GRAN RAGU GR 180 X 2 CLASSICO</t>
  </si>
  <si>
    <t>8000050577202</t>
  </si>
  <si>
    <t>MELLIN OMOFRUTTA 2X100 GR MELA</t>
  </si>
  <si>
    <t>8000050577301</t>
  </si>
  <si>
    <t>MELLIN OMOFRUTTA 2X100 GR PERA</t>
  </si>
  <si>
    <t>8000050577400</t>
  </si>
  <si>
    <t>MELLIN OMOFRUTTA 2X100 GR F. MISTA</t>
  </si>
  <si>
    <t>5900852021831</t>
  </si>
  <si>
    <t>MELLIN OMOCARNE 2X80 GR  PROSCIUTTO</t>
  </si>
  <si>
    <t>5900852021572</t>
  </si>
  <si>
    <t>MELLIN OMOCARNE 2X80 GR MAN/ PROSC.</t>
  </si>
  <si>
    <t>5900852021527</t>
  </si>
  <si>
    <t>MELLIN OMOCARNE 2X80 GR CONIGLIO</t>
  </si>
  <si>
    <t>5900852021947</t>
  </si>
  <si>
    <t>MELLIN OMOCARNE 2X80 GR VITELLO</t>
  </si>
  <si>
    <t>5900852021893</t>
  </si>
  <si>
    <t>MELLIN OMOCARNE 2X80 GR  AGNELLO</t>
  </si>
  <si>
    <t>5900852021534</t>
  </si>
  <si>
    <t>MELLIN OMOCARNE 2X80 GR TACCHINO</t>
  </si>
  <si>
    <t>5900852021541</t>
  </si>
  <si>
    <t>MELLIN OMOCARNE 2X80 GR  POLLO</t>
  </si>
  <si>
    <t>5900852021930</t>
  </si>
  <si>
    <t>MELLIN OMOCARNE 2X80 GR MANZO</t>
  </si>
  <si>
    <t>8001440001314</t>
  </si>
  <si>
    <t>VALFRUTTA LEGUMI V.V. GR 360 PISELLI PIC</t>
  </si>
  <si>
    <t>8001440001352</t>
  </si>
  <si>
    <t>VALFRUTTA LEGUMI V.V. GR 360 FAGIOLINI</t>
  </si>
  <si>
    <t>FAGIOLINI</t>
  </si>
  <si>
    <t>8001440006814</t>
  </si>
  <si>
    <t>VALFRUTTA ANANAS SCIROPPATE GR.836</t>
  </si>
  <si>
    <t>ANANAS</t>
  </si>
  <si>
    <t>8001440009426</t>
  </si>
  <si>
    <t>VALFRUTTA PESCHE  SCIROPPATE GR.570</t>
  </si>
  <si>
    <t>8001440009815</t>
  </si>
  <si>
    <t>VALFRUTTA LATTA GR 410 X 3 PISELLI MEDI</t>
  </si>
  <si>
    <t>8001440009839</t>
  </si>
  <si>
    <t>VALFRUTTA LATTA GR 400 X3 FAGIOLI BORLOT</t>
  </si>
  <si>
    <t>8001440009846</t>
  </si>
  <si>
    <t>VALFRUTTA LATTA GR 400 X3 CANNELLINI</t>
  </si>
  <si>
    <t>8001440002205</t>
  </si>
  <si>
    <t>VALFRUTTA PASSATA VELLUTATA BRIK LT.1</t>
  </si>
  <si>
    <t>8001440001383</t>
  </si>
  <si>
    <t>VALFRUTTA LEGUMI V.V. GR 360 BORLOTTI</t>
  </si>
  <si>
    <t>8001440001390</t>
  </si>
  <si>
    <t>VALFRUTTA LEGUMI V.V. GR 360 CANNELLINI</t>
  </si>
  <si>
    <t>8001440001413</t>
  </si>
  <si>
    <t>VALFRUTTA LEGUMI V.V. GR 360 FAG CORONA</t>
  </si>
  <si>
    <t>8001440001376</t>
  </si>
  <si>
    <t>VALFRUTTA LEGUMI V.V. GR 360 CECI</t>
  </si>
  <si>
    <t>0000080945147</t>
  </si>
  <si>
    <t>PERFETTI VIVIDENT BLAST FRESH BLUE</t>
  </si>
  <si>
    <t>0000080679233</t>
  </si>
  <si>
    <t>PERFETTI VIGORSOL ORIGINAL C/Z</t>
  </si>
  <si>
    <t>0000080679240</t>
  </si>
  <si>
    <t>PERFETTI VIGORSOL ORIGINAL S/Z</t>
  </si>
  <si>
    <t>0000080680215</t>
  </si>
  <si>
    <t>PERFETTI BIG BABOL TUTTI I FRUTTI</t>
  </si>
  <si>
    <t>8013355000290</t>
  </si>
  <si>
    <t>PAVESI PAVESINI GR 200 CLASSICI</t>
  </si>
  <si>
    <t>8013355998412</t>
  </si>
  <si>
    <t>PAVESI TOGO CLASSICO LATTE GR. 120</t>
  </si>
  <si>
    <t>8076800315097</t>
  </si>
  <si>
    <t>BARILLA GR 500 N  9 BUCATINI</t>
  </si>
  <si>
    <t>8076802085455</t>
  </si>
  <si>
    <t>BARILLA GR 500 N 45 DITALI LISCI</t>
  </si>
  <si>
    <t>8076802085738</t>
  </si>
  <si>
    <t>BARILLA GR 500 N 73 PENNE RIGATE</t>
  </si>
  <si>
    <t>8076802085899</t>
  </si>
  <si>
    <t>BARILLA GR 500 N 89 RIGATONI</t>
  </si>
  <si>
    <t>8076809582193</t>
  </si>
  <si>
    <t>BARILLA PLUMCAKE PZ 10 GR 330</t>
  </si>
  <si>
    <t>8076809532730</t>
  </si>
  <si>
    <t>BARILLA PLUMCAKE GOCCE CIOCCOLATO GR 350</t>
  </si>
  <si>
    <t>8076809528320</t>
  </si>
  <si>
    <t>BARILLA PAN CARRE FT 16 GR.285</t>
  </si>
  <si>
    <t>8076809529679</t>
  </si>
  <si>
    <t>BARILLA PANGRATTATO GR. 400</t>
  </si>
  <si>
    <t>8076809579568</t>
  </si>
  <si>
    <t>BARILLA BISCOTTI GR 350 ABBRACCI</t>
  </si>
  <si>
    <t>8076809512114</t>
  </si>
  <si>
    <t>BARILLA FETTE X 72 INTEGRALI GR 630</t>
  </si>
  <si>
    <t>8076809582155</t>
  </si>
  <si>
    <t>BARILLA CRACKERS GR 500 SALATI</t>
  </si>
  <si>
    <t>8005121002119</t>
  </si>
  <si>
    <t>DIVELLA SP FS GR 500 N 86A ORECCH. SVENT</t>
  </si>
  <si>
    <t>8001040093788</t>
  </si>
  <si>
    <t>NIPIOL OMOCARNE GR 80 X 2 VITELLO</t>
  </si>
  <si>
    <t>8001040093733</t>
  </si>
  <si>
    <t>NIPIOL OMOCARNE GR 80 X 2 POLLO</t>
  </si>
  <si>
    <t>8001040093665</t>
  </si>
  <si>
    <t>NIPIOL OMOCARNE GR 80 X 2 MANZO</t>
  </si>
  <si>
    <t>8005695002140</t>
  </si>
  <si>
    <t>D AMICO CARCIOFI ALLA RUSTICA GR 280</t>
  </si>
  <si>
    <t>8005695001204</t>
  </si>
  <si>
    <t>D AMICO FUNGHI CHAMPIGNONS GR 400 LATTA</t>
  </si>
  <si>
    <t>0000080115427</t>
  </si>
  <si>
    <t>D AMICO FILETTI ALICI GR 140</t>
  </si>
  <si>
    <t>8005121002102</t>
  </si>
  <si>
    <t>DIVELLA SP FS GR 500 N 86B ORECCH. BARE</t>
  </si>
  <si>
    <t>8005121040876</t>
  </si>
  <si>
    <t>DIVELLA SP FSL GR 500 N 87 LASAGNONI</t>
  </si>
  <si>
    <t>8005121000900</t>
  </si>
  <si>
    <t>DIVELLA NIDI GR 500 N 90 FETTUCCINE</t>
  </si>
  <si>
    <t>8005121000917</t>
  </si>
  <si>
    <t>DIVELLA NIDI GR 500 N 91 TAGLIATELLE</t>
  </si>
  <si>
    <t>8005121004175</t>
  </si>
  <si>
    <t>DIVELLA FARINA TIPO 00 KG 1</t>
  </si>
  <si>
    <t>8076809582209</t>
  </si>
  <si>
    <t>BARILLA GRANCEREALE CLASSICO GR 500</t>
  </si>
  <si>
    <t>8005121002492</t>
  </si>
  <si>
    <t>DIVELLA VS GR 500 N 49 LUMACONI</t>
  </si>
  <si>
    <t>8005121001464</t>
  </si>
  <si>
    <t>DIVELLA VS GR 500 N 46 CALAMARI</t>
  </si>
  <si>
    <t>8005121040838</t>
  </si>
  <si>
    <t>DIVELLA SP FSL GR 500 N 83 FUSILLI BUCO</t>
  </si>
  <si>
    <t>8076809514774</t>
  </si>
  <si>
    <t>BARILLA UOVO GR 250 N 176 PAPPARDELLE</t>
  </si>
  <si>
    <t>8076809514767</t>
  </si>
  <si>
    <t>BARILLA UOVO GR 250 N 175 FETTUCCINE</t>
  </si>
  <si>
    <t>8076809514453</t>
  </si>
  <si>
    <t>BARILLA UOVO GR 250 N 174 TAGLIATELLE</t>
  </si>
  <si>
    <t>8076809527026</t>
  </si>
  <si>
    <t>BARILLA GRANETTI CLASSICI  GR 280</t>
  </si>
  <si>
    <t>8006280020990</t>
  </si>
  <si>
    <t>SELECT GR 400 ASTUCCIO FAGIOLI BORLOTTI</t>
  </si>
  <si>
    <t>8005695008609</t>
  </si>
  <si>
    <t>D AMICO PEPERONI ARROS NAT. LATTA G 400</t>
  </si>
  <si>
    <t>0000050189052</t>
  </si>
  <si>
    <t>NESTLE POLO TUBO GR 34</t>
  </si>
  <si>
    <t>8000350006105</t>
  </si>
  <si>
    <t>VICENZI AMARETTI GR 175 VASCHETTA</t>
  </si>
  <si>
    <t>8003000024917</t>
  </si>
  <si>
    <t>CAMEO CIOBAR X 5 GR 125 CLASSICO</t>
  </si>
  <si>
    <t>8004800003027</t>
  </si>
  <si>
    <t>LAGO WAFER POKER GR 45X5 PZ VANIGLIA</t>
  </si>
  <si>
    <t>8100090000293</t>
  </si>
  <si>
    <t>SAIWA TUC CRACKERS ROSMARINO/ERB.GR 250</t>
  </si>
  <si>
    <t>8000270012255</t>
  </si>
  <si>
    <t>SANSEPOLCRO SEMOLINO GR 250</t>
  </si>
  <si>
    <t>8000350004583</t>
  </si>
  <si>
    <t>VICENZI SAVOIARDI VICENZOVO GR 300</t>
  </si>
  <si>
    <t>8017759644227</t>
  </si>
  <si>
    <t>CURTI GALLETTE DI RISO GR 130</t>
  </si>
  <si>
    <t>8000282001117</t>
  </si>
  <si>
    <t>LA TORRENTE POMODORI PELATI GR 400</t>
  </si>
  <si>
    <t>8000282001872</t>
  </si>
  <si>
    <t>LA TORRENTE PASSATA BASILICO GR 700</t>
  </si>
  <si>
    <t>8000282001445</t>
  </si>
  <si>
    <t>LA TORRENTE PASSATA TIPO BIRRA GR 700</t>
  </si>
  <si>
    <t>8006280610221</t>
  </si>
  <si>
    <t>SELECT GR 360 VETRO CANNELLINI LESSATI</t>
  </si>
  <si>
    <t>8006280610269</t>
  </si>
  <si>
    <t>SELECT GR 360 VETRO CECI LESSATI</t>
  </si>
  <si>
    <t>8006280610245</t>
  </si>
  <si>
    <t>SELECT GR 360 VETRO TONDINI LESSATI</t>
  </si>
  <si>
    <t>8006280610238</t>
  </si>
  <si>
    <t>SELECT GR 360 VETRO BORLOTTI LESSATI</t>
  </si>
  <si>
    <t>8005695030006</t>
  </si>
  <si>
    <t>D AMICO GRANO COTTO GR 580 X PASTIERA</t>
  </si>
  <si>
    <t>5410041307108</t>
  </si>
  <si>
    <t>SAIWA TUC ORIGINAL GR 75+25</t>
  </si>
  <si>
    <t>8001100067032</t>
  </si>
  <si>
    <t>BALOCCO FROL. RICCHI GR 700 GOCCIOLOTTI</t>
  </si>
  <si>
    <t>8001100062235</t>
  </si>
  <si>
    <t>BALOCCO FROL. RICCHI GR 700 FACCINE</t>
  </si>
  <si>
    <t>8001440009471</t>
  </si>
  <si>
    <t>VALFRUTTA VETRO GR 580 FAGIOLI CANNELLIN</t>
  </si>
  <si>
    <t>8056732511118</t>
  </si>
  <si>
    <t>TAGLIAMONTE PASSATA POMODORO GR 680</t>
  </si>
  <si>
    <t>8056732511149</t>
  </si>
  <si>
    <t>TAGLIAMONTE POMODORI PELATI GR 400 C/STR</t>
  </si>
  <si>
    <t>8006338001094</t>
  </si>
  <si>
    <t>TAGLIAMONTE POLPA POMODORO GR 400</t>
  </si>
  <si>
    <t>8076809580700</t>
  </si>
  <si>
    <t>BARILLA BISCOTTI GR 350 BATTICUORI</t>
  </si>
  <si>
    <t>8076809532938</t>
  </si>
  <si>
    <t>BARILLA SP. GR 500 REGINETTE NAPOLETANE</t>
  </si>
  <si>
    <t>8076809545549</t>
  </si>
  <si>
    <t>BARILLA DOLCETTI GR 200 CHICCHE CACAO</t>
  </si>
  <si>
    <t>8076802805015</t>
  </si>
  <si>
    <t>BARILLA FARINA  00  GR 500</t>
  </si>
  <si>
    <t>8076809506229</t>
  </si>
  <si>
    <t>BARILLA BISCOTTI GR 400 RIGOLI</t>
  </si>
  <si>
    <t>8076810500445</t>
  </si>
  <si>
    <t>VOIELLO GR 500 PASTA MISTA</t>
  </si>
  <si>
    <t>8076809517966</t>
  </si>
  <si>
    <t>BARILLA PANE AL GRANO DURO GR 400</t>
  </si>
  <si>
    <t>8004800002860</t>
  </si>
  <si>
    <t>LAGO WAFER POKER GR 150 VANIGLIA</t>
  </si>
  <si>
    <t>0031784004281</t>
  </si>
  <si>
    <t>BISCUIT PLAYTIME DANISH COOKIES GR 908</t>
  </si>
  <si>
    <t>8032958762336</t>
  </si>
  <si>
    <t>BISCUIT PLAYTIME DANISH COOKIES GR. 454</t>
  </si>
  <si>
    <t>7613035510999</t>
  </si>
  <si>
    <t>NESTLE KIT KAT SINGOLO GR 41,5 WHITE</t>
  </si>
  <si>
    <t>8000282000707</t>
  </si>
  <si>
    <t>LA TORRENTE POLPA DI POMODORO GR 400</t>
  </si>
  <si>
    <t>0000040052410</t>
  </si>
  <si>
    <t>NESTLE KIT KAT SINGOLO GR 41,5 CLASSICO</t>
  </si>
  <si>
    <t>8032998900217</t>
  </si>
  <si>
    <t>CEA PANINI PER HAMBURGER PZ 6 GR 300</t>
  </si>
  <si>
    <t>8003490044853</t>
  </si>
  <si>
    <t>ROBERTO GRANPIADA CLASSICA GR 330</t>
  </si>
  <si>
    <t>8032998900255</t>
  </si>
  <si>
    <t>CEA PANINI MEGABURGER SESAMO X 4 GR 300</t>
  </si>
  <si>
    <t>8032998900194</t>
  </si>
  <si>
    <t>CEA PANINI HOT DOG X4+1 GR 312</t>
  </si>
  <si>
    <t>8005121001006</t>
  </si>
  <si>
    <t>DIVELLA NIDI GR 500 N 100 PAPPARDELLE</t>
  </si>
  <si>
    <t>0000080527046</t>
  </si>
  <si>
    <t>LA PALMA CAPPERI GR 100 CALIBRO 9</t>
  </si>
  <si>
    <t>8076809526425</t>
  </si>
  <si>
    <t>BARILLA CRACKERS GR 500 X 2 BIP. SALATI</t>
  </si>
  <si>
    <t>8076809528238</t>
  </si>
  <si>
    <t>BARILLA CRACKERS GR 500 X 2 BIP.N/SALATI</t>
  </si>
  <si>
    <t>8000250994489</t>
  </si>
  <si>
    <t>MONTANA RAGU GR 100 X 2</t>
  </si>
  <si>
    <t>8001420006933</t>
  </si>
  <si>
    <t>GALLO RISO GR 500 BLOND INTEGRALE</t>
  </si>
  <si>
    <t>8014259000409</t>
  </si>
  <si>
    <t>O SOLE PASSATA DI POMODORO GR 680</t>
  </si>
  <si>
    <t>8014259000010</t>
  </si>
  <si>
    <t>O SOLE POMODORI PELATI GR 400</t>
  </si>
  <si>
    <t>8014259753381</t>
  </si>
  <si>
    <t>O SOLE POMODORINI GR 400</t>
  </si>
  <si>
    <t>8005695001211</t>
  </si>
  <si>
    <t>D AMICO FUNGHI CHAMPIGNONS GR 800 LATTA</t>
  </si>
  <si>
    <t>8006338001063</t>
  </si>
  <si>
    <t>TAGLIAMONTE POMODORINI GR 400</t>
  </si>
  <si>
    <t>8000015001513</t>
  </si>
  <si>
    <t>DI LEO CASERECCI GR 700 I TRALLALLERI</t>
  </si>
  <si>
    <t>8000015001674</t>
  </si>
  <si>
    <t>DI LEO CASERECCI GR 700 PAESANI INTEGRAL</t>
  </si>
  <si>
    <t>8000015001681</t>
  </si>
  <si>
    <t>DI LEO CASERECCI GR 700 LE LUNE INTEGRAL</t>
  </si>
  <si>
    <t>5900951313592</t>
  </si>
  <si>
    <t>MARS TWIX SINGOLO GR 50 X 25</t>
  </si>
  <si>
    <t>5900951311321</t>
  </si>
  <si>
    <t>MARS MARS SINGOLO GR 51 X 32</t>
  </si>
  <si>
    <t>8002060110257</t>
  </si>
  <si>
    <t>CAMEO PANEANGELI VANILLINA X6 BUSTA GR18</t>
  </si>
  <si>
    <t>8003000030307</t>
  </si>
  <si>
    <t>CAMEO ARACHIDI GR 200 LATTINA</t>
  </si>
  <si>
    <t>0000080722724</t>
  </si>
  <si>
    <t>PONTI GIARDINIERA ALL'ACETO GR 290</t>
  </si>
  <si>
    <t>8005695007510</t>
  </si>
  <si>
    <t>D AMICO CIPOLLINE ACETO GR 300</t>
  </si>
  <si>
    <t>0000080300502</t>
  </si>
  <si>
    <t>D AMICO FUNGHI MISTI CALAB.GR 280</t>
  </si>
  <si>
    <t>8076809514750</t>
  </si>
  <si>
    <t>BARILLA UOVO GR 250 PAGLIA E FIENO</t>
  </si>
  <si>
    <t>8003000012617</t>
  </si>
  <si>
    <t>CAMEO PANEANGELI AROMA RUM 4 ML</t>
  </si>
  <si>
    <t>8003000012716</t>
  </si>
  <si>
    <t>CAMEO PANEANGELI AROMA MANDORLA 4 ML</t>
  </si>
  <si>
    <t>8003000013119</t>
  </si>
  <si>
    <t>CAMEO PANEANGELI AROMA VANIGLIA 4 ML</t>
  </si>
  <si>
    <t>8003000109720</t>
  </si>
  <si>
    <t>CAMEO PANEANGELI AROMA ARANCIA 4 ML</t>
  </si>
  <si>
    <t>8003000360213</t>
  </si>
  <si>
    <t>CAMEO PANEANGELI TORTAGEL CHIARO X3 GR42</t>
  </si>
  <si>
    <t>PREPARATI PER TORTE</t>
  </si>
  <si>
    <t>8003000016318</t>
  </si>
  <si>
    <t>CAMEO PANEANGELI DOLCENEVE GR 300</t>
  </si>
  <si>
    <t>8003000124600</t>
  </si>
  <si>
    <t>CAMEO TORTA CUOR DI CIOBAR GR 233</t>
  </si>
  <si>
    <t>8003000125317</t>
  </si>
  <si>
    <t>CAMEO CIOBAR X 5 GR 105 BIANCO</t>
  </si>
  <si>
    <t>8003000132902</t>
  </si>
  <si>
    <t>CAMEO GRAN FESTA GR 175</t>
  </si>
  <si>
    <t>8003000140310</t>
  </si>
  <si>
    <t>CAMEO ZAFFERANO RED 3 BUSTE</t>
  </si>
  <si>
    <t>ZAFFERANO</t>
  </si>
  <si>
    <t>8003000126703</t>
  </si>
  <si>
    <t>CAMEO STICKS SALATI GR 100</t>
  </si>
  <si>
    <t>8003000121807</t>
  </si>
  <si>
    <t>CAMEO COCKTAIL GR 150</t>
  </si>
  <si>
    <t>8002060110097</t>
  </si>
  <si>
    <t>CAMEO PANEANGELI LIEVITO VANIG X 3 GR 48</t>
  </si>
  <si>
    <t>8003000362705</t>
  </si>
  <si>
    <t>CAMEO PANEANGELI M.FORNAIO X 3 GR 21</t>
  </si>
  <si>
    <t>8002060110110</t>
  </si>
  <si>
    <t>CAMEO PANEANGELI LIEVITO PIZZA X 3 GR 45</t>
  </si>
  <si>
    <t>8003000111709</t>
  </si>
  <si>
    <t>CAMEO PANEANGELI GLASSA AL CACAO GR 125</t>
  </si>
  <si>
    <t>8003000400704</t>
  </si>
  <si>
    <t>CAMEO PANEANGELI GELATINA IN FOGLI GR 12</t>
  </si>
  <si>
    <t>8007100094498</t>
  </si>
  <si>
    <t>CRASTAN BICARBONATO DI SODIO GR 500</t>
  </si>
  <si>
    <t>BICARBONATO</t>
  </si>
  <si>
    <t>0000080062073</t>
  </si>
  <si>
    <t>CRASTAN ORZO PUPO GR 200 SOLUBILE</t>
  </si>
  <si>
    <t>0000080061960</t>
  </si>
  <si>
    <t>CRASTAN ORZO E CAFFE GR 120</t>
  </si>
  <si>
    <t>8007100054003</t>
  </si>
  <si>
    <t>CRASTAN CAPPUCCINO GR 250 SOLUBILE</t>
  </si>
  <si>
    <t>0000080061915</t>
  </si>
  <si>
    <t>CRASTAN EFFERVESCENTE GR 100 VETRO</t>
  </si>
  <si>
    <t>0000080061939</t>
  </si>
  <si>
    <t>CRASTAN EFFERVESCENTE GR 250 VETRO</t>
  </si>
  <si>
    <t>8007100044608</t>
  </si>
  <si>
    <t>CRASTAN ORZO PER MOKA GR 500</t>
  </si>
  <si>
    <t>8000380007264</t>
  </si>
  <si>
    <t>LOACKER WAFER GR 175 CREMKAKAO</t>
  </si>
  <si>
    <t>8000380007219</t>
  </si>
  <si>
    <t>LOACKER WAFER GR 175 NAPOLITANER</t>
  </si>
  <si>
    <t>8003000112102</t>
  </si>
  <si>
    <t>CAMEO PANEANGELI ZUCC. VELO VANIG. GR125</t>
  </si>
  <si>
    <t>8003000127519</t>
  </si>
  <si>
    <t>CAMEO CIOBAR X 5 GR 115 FONDENTE</t>
  </si>
  <si>
    <t>8001205201119</t>
  </si>
  <si>
    <t>LA GIULIA CARAM. GR 200 LATTE MENTA</t>
  </si>
  <si>
    <t>7613035146433</t>
  </si>
  <si>
    <t>NESTLE FITNESS CEREALI GR 375 CHOCOLATE</t>
  </si>
  <si>
    <t>5900951311505</t>
  </si>
  <si>
    <t>MARS SNICKERS SINGOLO GR 57 X 24</t>
  </si>
  <si>
    <t>8000590211062</t>
  </si>
  <si>
    <t>CAMPIELLO GR 350 NOVELLINO CLASSICO</t>
  </si>
  <si>
    <t>8000590222150</t>
  </si>
  <si>
    <t>CAMPIELLO GR 350 NOVELLINO S/ZUCCHERO</t>
  </si>
  <si>
    <t>8000590221153</t>
  </si>
  <si>
    <t>CAMPIELLO GR 350 NOVELLINO LIGHT</t>
  </si>
  <si>
    <t>0000080418900</t>
  </si>
  <si>
    <t>IFFCO GRAN CUCINA PANNA DA CUCINA ML200</t>
  </si>
  <si>
    <t>8007990406982</t>
  </si>
  <si>
    <t>IFFCO HULALA PANNA GR 200 DA MONTARE</t>
  </si>
  <si>
    <t>8014259666667</t>
  </si>
  <si>
    <t>O SOLE POMODORINI CON FUNGHI FAM. GR 400</t>
  </si>
  <si>
    <t>8001100067148</t>
  </si>
  <si>
    <t>BALOCCO FROL. CLASSICI GR 350 ZUPPOLE</t>
  </si>
  <si>
    <t>8001100067179</t>
  </si>
  <si>
    <t>BALOCCO FROL. CLASSICI GR 350 PASTEFROLL</t>
  </si>
  <si>
    <t>8001100011875</t>
  </si>
  <si>
    <t>BALOCCO FROL. CLASSICI GR 350 CIAMBELLE</t>
  </si>
  <si>
    <t>8001100011851</t>
  </si>
  <si>
    <t>BALOCCO FROL. FIBRE GR 350 CRUSCHELLE</t>
  </si>
  <si>
    <t>8076809580717</t>
  </si>
  <si>
    <t>BARILLA PESTO GR 190 BASILICO E RUCOLA</t>
  </si>
  <si>
    <t>8076809532907</t>
  </si>
  <si>
    <t>BARILLA SP. GR 500 ORECCHIETTE PUGLIESI</t>
  </si>
  <si>
    <t>8076809517300</t>
  </si>
  <si>
    <t>BARILLA GRANCEREALE GR 230 CROCCANTE</t>
  </si>
  <si>
    <t>8076809514064</t>
  </si>
  <si>
    <t>BARILLA GRANCEREALE GR 250 FRUT/FIBRE</t>
  </si>
  <si>
    <t>8013355999785</t>
  </si>
  <si>
    <t>PAVESI PAVESINI GR 200 AL CAFFE</t>
  </si>
  <si>
    <t>8076809536721</t>
  </si>
  <si>
    <t>BARILLA BISCOTTI GR 700 RITORNELLI</t>
  </si>
  <si>
    <t>8003889000743</t>
  </si>
  <si>
    <t>LA CASARECCIA PASSATA GR 700</t>
  </si>
  <si>
    <t>8003889000156</t>
  </si>
  <si>
    <t>LA CASARECCIA POMODORINI GR 400</t>
  </si>
  <si>
    <t>8001505004335</t>
  </si>
  <si>
    <t>RIGONI FIORDIF. S.Z. GR250 ALBICOCCHE</t>
  </si>
  <si>
    <t>8001505004489</t>
  </si>
  <si>
    <t>RIGONI FIORDIF. S.Z. GR250 ARANCE AMARE</t>
  </si>
  <si>
    <t>8001505004328</t>
  </si>
  <si>
    <t>RIGONI FIORDIF. S.Z. GR250 FRAGOLE E FR</t>
  </si>
  <si>
    <t>8001505004311</t>
  </si>
  <si>
    <t>RIGONI FIORDIF. S.Z. GR250 F.DI BOSCO</t>
  </si>
  <si>
    <t>8001505004526</t>
  </si>
  <si>
    <t>RIGONI FIORDIF. S.Z. GR250 LIMONI</t>
  </si>
  <si>
    <t>8001505004342</t>
  </si>
  <si>
    <t>RIGONI FIORDIF. S.Z. GR250 MIRTILLI NER</t>
  </si>
  <si>
    <t>8001505004519</t>
  </si>
  <si>
    <t>RIGONI FIORDIF. S.Z. GR250 MORE DI ROV</t>
  </si>
  <si>
    <t>8001505004502</t>
  </si>
  <si>
    <t>RIGONI FIORDIF. S.Z. GR250 PESCHE</t>
  </si>
  <si>
    <t>8001505004540</t>
  </si>
  <si>
    <t>RIGONI FIORDIF. S.Z. GR250 PRUGNE</t>
  </si>
  <si>
    <t>8000300126341</t>
  </si>
  <si>
    <t>BERNI CONDIRISO LEGGERO GR 300 X 3</t>
  </si>
  <si>
    <t>CONDIRISO</t>
  </si>
  <si>
    <t>0000080461685</t>
  </si>
  <si>
    <t>BERNI CARCIOFO SPACCATO GR 290</t>
  </si>
  <si>
    <t>0000080019442</t>
  </si>
  <si>
    <t>SIMMENTHAL GR 140 SINGOLA</t>
  </si>
  <si>
    <t>8033102690659</t>
  </si>
  <si>
    <t>VICENZI MR DAY PLUMCAKE GR 190</t>
  </si>
  <si>
    <t>8003000115219</t>
  </si>
  <si>
    <t>CAMEO FRUTTAPEC 2:1 X 3 GR 75</t>
  </si>
  <si>
    <t>8003000143014</t>
  </si>
  <si>
    <t>CAMEO FRUTTAPEC 3:1 X 2 GR 50</t>
  </si>
  <si>
    <t>8001505004427</t>
  </si>
  <si>
    <t>RIGONI FIORDIF. S.Z. GR250 FICHI</t>
  </si>
  <si>
    <t>8000380007240</t>
  </si>
  <si>
    <t>LOACKER WAFER GR 175 VANILLE</t>
  </si>
  <si>
    <t>8000380007271</t>
  </si>
  <si>
    <t>LOACKER WAFER GR 175 MILK</t>
  </si>
  <si>
    <t>8076809580724</t>
  </si>
  <si>
    <t>BARILLA PESTO GENOVESE GR 190 SENZ'AGLIO</t>
  </si>
  <si>
    <t>8003889099990</t>
  </si>
  <si>
    <t>LA CASARECCIA PASSATA GR 660 T.BIRRA</t>
  </si>
  <si>
    <t>8001205325013</t>
  </si>
  <si>
    <t>LA GIULIA CARAM. GR 200 MOU MILK</t>
  </si>
  <si>
    <t>8001205201010</t>
  </si>
  <si>
    <t>LA GIULIA CARAM. GR 200 MENTAPIU</t>
  </si>
  <si>
    <t>0000040111445</t>
  </si>
  <si>
    <t>MARS M M'S SINGOLO GR 45 ARACHIDI</t>
  </si>
  <si>
    <t>8000250994472</t>
  </si>
  <si>
    <t>MONTANA CARNE LESSATA GR 70 X 2</t>
  </si>
  <si>
    <t>8076809514743</t>
  </si>
  <si>
    <t>BARILLA UOVO GR 250 TAGLIERINI</t>
  </si>
  <si>
    <t>8720182380777</t>
  </si>
  <si>
    <t>CALVE TOP DOWN ML 250 MAIONESE S/GLUTINE</t>
  </si>
  <si>
    <t>8002590043148</t>
  </si>
  <si>
    <t>MISURA FETTE FIBRAEXTRA INT. GR 320</t>
  </si>
  <si>
    <t>8002590043155</t>
  </si>
  <si>
    <t>MISURA FETTE SENZA ZUCCHERO GR 320</t>
  </si>
  <si>
    <t>8076809534376</t>
  </si>
  <si>
    <t>BARILLA COUS COUS GR 500</t>
  </si>
  <si>
    <t>8007990464999</t>
  </si>
  <si>
    <t>IFFCO GRAN CUCINA PANNA DA CUCINA ML500</t>
  </si>
  <si>
    <t>8032958760295</t>
  </si>
  <si>
    <t>BISCUIT MADELEINETTES GR 300</t>
  </si>
  <si>
    <t>8005695005714</t>
  </si>
  <si>
    <t>D AMICO OLIVE DENOCCIOLATE NERE GR 350 L</t>
  </si>
  <si>
    <t>8013399153167</t>
  </si>
  <si>
    <t>DIETOR BUSTE 40 X GR 0,8</t>
  </si>
  <si>
    <t>8002680502050</t>
  </si>
  <si>
    <t>DIETOR GR 200 SFUSO  X 6</t>
  </si>
  <si>
    <t>8000080002309</t>
  </si>
  <si>
    <t>HERO CONFETTURA POKER GR 25X4 ALBICOCCHE</t>
  </si>
  <si>
    <t>8000080002330</t>
  </si>
  <si>
    <t>HERO CONFETTURA POKER GR 25X4 CILIEGIE</t>
  </si>
  <si>
    <t>8000080002347</t>
  </si>
  <si>
    <t>HERO CONFETTURA POKER GR 25X4 FRAGOLA*</t>
  </si>
  <si>
    <t>8000080002378</t>
  </si>
  <si>
    <t>HERO CONFETTURA POKER GR 25X4 PESCHE</t>
  </si>
  <si>
    <t>8013355999471</t>
  </si>
  <si>
    <t>PAVESI RINGO FAMIGLIA  CACAO GR 330</t>
  </si>
  <si>
    <t>8013355501513</t>
  </si>
  <si>
    <t>PAVESI RINGO FAMIGLIA VANIGLIA GR330</t>
  </si>
  <si>
    <t>8076809517492</t>
  </si>
  <si>
    <t>BARILLA FETTE X 72+72 DORATE GR 1260</t>
  </si>
  <si>
    <t>8001205201034</t>
  </si>
  <si>
    <t>LA GIULIA CARAM. GR 200 MENTAPIU EXTRAF.</t>
  </si>
  <si>
    <t>8001010031017</t>
  </si>
  <si>
    <t>PONTI ACETO DI VINO LT 1 BIANCO</t>
  </si>
  <si>
    <t>8000380004072</t>
  </si>
  <si>
    <t>LOACKER WAFER MPK GR25X4 MILK E CEREALS</t>
  </si>
  <si>
    <t>8003000030215</t>
  </si>
  <si>
    <t>CAMEO ARACHIDI GR 40 X 3</t>
  </si>
  <si>
    <t>8000380154791</t>
  </si>
  <si>
    <t>LOACKER TORTINA GR 21 X 3 ORIGINAL</t>
  </si>
  <si>
    <t>8001160000505</t>
  </si>
  <si>
    <t>POLENTA VALSUGANA GR 375</t>
  </si>
  <si>
    <t>3046920028363</t>
  </si>
  <si>
    <t>LINDT TAV. EXCELLENCE GR 100 CACAO 85</t>
  </si>
  <si>
    <t>8008714001582</t>
  </si>
  <si>
    <t>AMICA CHIPS GR 100 PATATINA  CLASSICA</t>
  </si>
  <si>
    <t>8008714001599</t>
  </si>
  <si>
    <t>AMICA CHIPS GR 100 PATATINA GRIGLIATA</t>
  </si>
  <si>
    <t>8010146001023</t>
  </si>
  <si>
    <t>VITTORIA CAPPERI AL SALE GR 70</t>
  </si>
  <si>
    <t>8000590121101</t>
  </si>
  <si>
    <t>CAMPIELLO GR 250 FROLLINI ARIELLE</t>
  </si>
  <si>
    <t>8032754434581</t>
  </si>
  <si>
    <t>CASACETO ACETO BIANCO D'ALCOL LT1 CLASS.</t>
  </si>
  <si>
    <t>4017100759000</t>
  </si>
  <si>
    <t>LORENZ NIC NAC'S ORIGINAL GR 125 BUSTA</t>
  </si>
  <si>
    <t>8017759644234</t>
  </si>
  <si>
    <t>CURTI GALLETTE DI RISO E MAIS GR 130</t>
  </si>
  <si>
    <t>8017759645712</t>
  </si>
  <si>
    <t>CURTI GALLETTE DI MAIS BIO GR 130</t>
  </si>
  <si>
    <t>8000935102222</t>
  </si>
  <si>
    <t>OCEAN MACKEREL SGOMBRO AL NATURALE GR400</t>
  </si>
  <si>
    <t>8008620052609</t>
  </si>
  <si>
    <t>CRICH WAFER GR 250 CACAO</t>
  </si>
  <si>
    <t>8008620052616</t>
  </si>
  <si>
    <t>CRICH WAFER GR 250 NOCCIOLA</t>
  </si>
  <si>
    <t>8008620052623</t>
  </si>
  <si>
    <t>CRICH WAFER GR 250 VANIGLIA</t>
  </si>
  <si>
    <t>8008620052630</t>
  </si>
  <si>
    <t>CRICH WAFER GR 250 LIMONE</t>
  </si>
  <si>
    <t>8008620052564</t>
  </si>
  <si>
    <t>CRICH WAFER GR 250 CAPPUCCINO</t>
  </si>
  <si>
    <t>8003490037909</t>
  </si>
  <si>
    <t>ROBERTO PANE INTEGRALE GR 400</t>
  </si>
  <si>
    <t>8001585004164</t>
  </si>
  <si>
    <t>BALCONI TORTA TIRAMISU GR 400</t>
  </si>
  <si>
    <t>8001585004171</t>
  </si>
  <si>
    <t>BALCONI TORTA CHOCODESSERT GR 400</t>
  </si>
  <si>
    <t>8001585004188</t>
  </si>
  <si>
    <t>BALCONI TORTA VIENNESE GR 400</t>
  </si>
  <si>
    <t>8001420007800</t>
  </si>
  <si>
    <t>GALLO RISO GR 500 SELEZIONE SPECIALE GG</t>
  </si>
  <si>
    <t>8006280021188</t>
  </si>
  <si>
    <t>SELECT GR 400 ASTUCCIO CANNELLINI GIG.</t>
  </si>
  <si>
    <t>8006280030418</t>
  </si>
  <si>
    <t>SELECT GR 400 ASTUCCIO CECI MEDI</t>
  </si>
  <si>
    <t>8006280021195</t>
  </si>
  <si>
    <t>SELECT GR 400 ASTUCCIO FAGIOLI TONDINI</t>
  </si>
  <si>
    <t>8076809533836</t>
  </si>
  <si>
    <t>BARILLA FETTE X 72+72 INTEGRALI  GR 1260</t>
  </si>
  <si>
    <t>8014259753657</t>
  </si>
  <si>
    <t>O SOLE ACETO BIANCO PET 1 LT</t>
  </si>
  <si>
    <t>8005121000191</t>
  </si>
  <si>
    <t>DIVELLA SP BRONZO GR 500 N 19 PANTACCE</t>
  </si>
  <si>
    <t>8004030378001</t>
  </si>
  <si>
    <t>RIO MARE FILETTI SGOMBRO  GR 125 O.OLIVA</t>
  </si>
  <si>
    <t>8004030010000</t>
  </si>
  <si>
    <t>RIO MARE SARDINE ALL'OLIO OLIVA GR 120</t>
  </si>
  <si>
    <t>8076809545440</t>
  </si>
  <si>
    <t>BARILLA S.GLUTINE GR 400 SPAGHETTI</t>
  </si>
  <si>
    <t>8076809545457</t>
  </si>
  <si>
    <t>BARILLA S.GLUTINE GR 400 PENNE RIGATE</t>
  </si>
  <si>
    <t>8076809545464</t>
  </si>
  <si>
    <t>BARILLA S.GLUTINE GR 400 FUSILLI</t>
  </si>
  <si>
    <t>8076809545471</t>
  </si>
  <si>
    <t>BARILLA S.GLUTINE GR 400 TORTIGLIONI</t>
  </si>
  <si>
    <t>8002190001517</t>
  </si>
  <si>
    <t>GALBUSERA BUONICOSI GR 330 C/UOVA FRESCH</t>
  </si>
  <si>
    <t>8002190001807</t>
  </si>
  <si>
    <t>GALBUSERA BUONICOSI GR 300 AI 4 CEREALI</t>
  </si>
  <si>
    <t>8002190001852</t>
  </si>
  <si>
    <t>GALBUSERA MAGRETTI  GR 260 GOCCE CIOC.</t>
  </si>
  <si>
    <t>8002190002644</t>
  </si>
  <si>
    <t>GALBUSERA RSR GR 380 CRACKER RISO SOFF</t>
  </si>
  <si>
    <t>8003490036407</t>
  </si>
  <si>
    <t>ROBERTO HOT DOGS GR 250 CLASSICO</t>
  </si>
  <si>
    <t>8007100056007</t>
  </si>
  <si>
    <t>CRASTAN GINSENG E CAFFE GR 200</t>
  </si>
  <si>
    <t>8008714001636</t>
  </si>
  <si>
    <t>AMICA CHIPS MPK GR 150 L'ORIGINALE</t>
  </si>
  <si>
    <t>8008714006334</t>
  </si>
  <si>
    <t>AMICA CHIPS WONDER GR125 CORNET FORMAG</t>
  </si>
  <si>
    <t>8008714006358</t>
  </si>
  <si>
    <t>AMICA CHIPS WONDER GR 125 ANELLO PIZZA</t>
  </si>
  <si>
    <t>8076809532877</t>
  </si>
  <si>
    <t>BARILLA GR 500 N 287 CASARECCE</t>
  </si>
  <si>
    <t>8076800000139</t>
  </si>
  <si>
    <t>BARILLA GR 500 N 265 FARFALLE</t>
  </si>
  <si>
    <t>8005121219104</t>
  </si>
  <si>
    <t>DIVELLA PANCROSTINO GR 250 INTEGRALE</t>
  </si>
  <si>
    <t>8005121219128</t>
  </si>
  <si>
    <t>DIVELLA PANCROSTINO GR 250  SOIA</t>
  </si>
  <si>
    <t>8005121219142</t>
  </si>
  <si>
    <t>DIVELLA PANCROSTINO GR 250 OLIVE</t>
  </si>
  <si>
    <t>8000005048603</t>
  </si>
  <si>
    <t>HOPLA PANNA PER DOLCI ML 500</t>
  </si>
  <si>
    <t>8001440001338</t>
  </si>
  <si>
    <t>VALFRUTTA VETRO GR 370 PISELLI PICCOLI</t>
  </si>
  <si>
    <t>8076809546478</t>
  </si>
  <si>
    <t>BARILLA FOCACCELLE CLASSICA GR 198</t>
  </si>
  <si>
    <t>8001080030743</t>
  </si>
  <si>
    <t>KNORR GRAN PURE GR 225</t>
  </si>
  <si>
    <t>8005121219111</t>
  </si>
  <si>
    <t>DIVELLA PANCROSTINO GR 250 GRANO DURO</t>
  </si>
  <si>
    <t>4018077764011</t>
  </si>
  <si>
    <t>LORENZ NIC NAC'S  BARBECUE GR 110 BUSTA</t>
  </si>
  <si>
    <t>8001040198940</t>
  </si>
  <si>
    <t>KRAFT MAYONNAISE 142 ML TUBO</t>
  </si>
  <si>
    <t>8008220007944</t>
  </si>
  <si>
    <t>CRICH GRAN MERENDA GR 500</t>
  </si>
  <si>
    <t>8008620007937</t>
  </si>
  <si>
    <t>CRICH GRAN MERENDA CACAO GR 500</t>
  </si>
  <si>
    <t>8001100011882</t>
  </si>
  <si>
    <t>BALOCCO FROL. CLASSICI GR 350 BASTONCINI</t>
  </si>
  <si>
    <t>7300400118101</t>
  </si>
  <si>
    <t>WASA ORIGINAL GR 275</t>
  </si>
  <si>
    <t>8076809517751</t>
  </si>
  <si>
    <t>BARILLA PESTO GR 190 CALABRESE</t>
  </si>
  <si>
    <t>8076809580687</t>
  </si>
  <si>
    <t>BARILLA PESTO GR 190 RICOTTA E NOCI</t>
  </si>
  <si>
    <t>8002190006109</t>
  </si>
  <si>
    <t>GALBUSERA PROTEIN G FR. GR300 GOCCE CIOC</t>
  </si>
  <si>
    <t>8005695001815</t>
  </si>
  <si>
    <t>D AMICO FUNGHI GR 470 DI PIOPPO NATUR</t>
  </si>
  <si>
    <t>0000080042563</t>
  </si>
  <si>
    <t>MUTTI PASSATA POMODORO GR 700 CLASSICA</t>
  </si>
  <si>
    <t>8005110170300</t>
  </si>
  <si>
    <t>MUTTI POLPA DI POMODORO GR 400 X 3</t>
  </si>
  <si>
    <t>8005110200007</t>
  </si>
  <si>
    <t>MUTTI DOPPIO CONCENTRATO GR 140 LATTA</t>
  </si>
  <si>
    <t>8005110550508</t>
  </si>
  <si>
    <t>MUTTI POMODORINI  DI COLLINA GR 400</t>
  </si>
  <si>
    <t>8005695005165</t>
  </si>
  <si>
    <t>D AMICO OLIVE DENOC. VERDI GR 290</t>
  </si>
  <si>
    <t>OLIVE VERDI</t>
  </si>
  <si>
    <t>8005121004137</t>
  </si>
  <si>
    <t>DIVELLA SEMOLA RIMACINATA 1 KG</t>
  </si>
  <si>
    <t>8005695003017</t>
  </si>
  <si>
    <t>D AMICO MELANZANE FILETTI GR 280</t>
  </si>
  <si>
    <t>8004172000297</t>
  </si>
  <si>
    <t>HALTA PANNA PER DOLCI ML 200</t>
  </si>
  <si>
    <t>8034135420015</t>
  </si>
  <si>
    <t>CHIRICO GRANO COTTO PER PASTIERA GR. 420</t>
  </si>
  <si>
    <t>8004365103620</t>
  </si>
  <si>
    <t>INCAP CARAM. GR 150 MORBIDE GELEE</t>
  </si>
  <si>
    <t>0000080773597</t>
  </si>
  <si>
    <t>PERFETTI VIGORSOL AIR ACTION XTREME GR30</t>
  </si>
  <si>
    <t>8003440207567</t>
  </si>
  <si>
    <t>PERFETTI DISPLAY VIGORSOL AIR ACTION</t>
  </si>
  <si>
    <t>0000087108026</t>
  </si>
  <si>
    <t>PERFETTI MENTOS FRUTTA STICK</t>
  </si>
  <si>
    <t>8003440210802</t>
  </si>
  <si>
    <t>PERFETTI DISPLAY LIQUIRONE</t>
  </si>
  <si>
    <t>8003440209905</t>
  </si>
  <si>
    <t>PERFETTI DISPLAY LUPO ALBERTO NEW</t>
  </si>
  <si>
    <t>8076809569453</t>
  </si>
  <si>
    <t>BARILLA S.GLUTINE GR 400 DITALINI</t>
  </si>
  <si>
    <t>5412841601240</t>
  </si>
  <si>
    <t>PERFETTI FRISK PEPP. NEW BOX  1 EURO</t>
  </si>
  <si>
    <t>8008245004625</t>
  </si>
  <si>
    <t>NUTKAO SNACK BIPACK GR.104</t>
  </si>
  <si>
    <t>8076809568302</t>
  </si>
  <si>
    <t>BARILLA PANE CIOCCOLATO GR 300</t>
  </si>
  <si>
    <t>8076810791935</t>
  </si>
  <si>
    <t>VOIELLO GR 500 GRANFUSILLI</t>
  </si>
  <si>
    <t>8005695004120</t>
  </si>
  <si>
    <t>D AMICO GUSTORISO GR 290 CLASSICO</t>
  </si>
  <si>
    <t>8005695004168</t>
  </si>
  <si>
    <t>D AMICO GUSTORISO GR 290 LEGGERO</t>
  </si>
  <si>
    <t>0000087306361</t>
  </si>
  <si>
    <t>PERFETTI MOROSITAS BERRY C/Z ASTUCCIO</t>
  </si>
  <si>
    <t>8032754434017</t>
  </si>
  <si>
    <t>DE NIGRIS ACETO DI MELE ML 500</t>
  </si>
  <si>
    <t>8032754437087</t>
  </si>
  <si>
    <t>DE NIGRIS ACETO BALSAMICO AQUILA  ML 500</t>
  </si>
  <si>
    <t>7613031570126</t>
  </si>
  <si>
    <t>NESTLE NESQUIK DUO CEREALI GR 325</t>
  </si>
  <si>
    <t>8076809570275</t>
  </si>
  <si>
    <t>BARILLA PLUMCAKE INTEGRALE PZ 10 GR 330</t>
  </si>
  <si>
    <t>8076809570350</t>
  </si>
  <si>
    <t>BARILLA FARINA INTEGRALE GRANO TEN.KG. 1</t>
  </si>
  <si>
    <t>8013355500158</t>
  </si>
  <si>
    <t>PAVESI PAVESINI GR 200 AL CACAO</t>
  </si>
  <si>
    <t>8000300337495</t>
  </si>
  <si>
    <t>PERUGINA CACAO GR 75 ZUCCHERATO</t>
  </si>
  <si>
    <t>CACAO ZUCCHERATO</t>
  </si>
  <si>
    <t>7622300631574</t>
  </si>
  <si>
    <t>MILKA TAVOLETTA GR 100 OREO</t>
  </si>
  <si>
    <t>7622210269249</t>
  </si>
  <si>
    <t>MILKA TAVOLETTA GR 100 CHIPS AHOY</t>
  </si>
  <si>
    <t>7622202264269</t>
  </si>
  <si>
    <t>MILKA TAVOLETTA GR 90 NOISETTE</t>
  </si>
  <si>
    <t>7622210017888</t>
  </si>
  <si>
    <t>MILKA TAVOLETTA GR 87 ORO CIOK</t>
  </si>
  <si>
    <t>3046920028004</t>
  </si>
  <si>
    <t>LINDT TAV. EXCELLENCE GR 100 CACAO 70</t>
  </si>
  <si>
    <t>8076809569583</t>
  </si>
  <si>
    <t>BARILLA CROSTATA ALBICOCCA GR 475</t>
  </si>
  <si>
    <t>8000550504067</t>
  </si>
  <si>
    <t>NESTLE LATTE CONDENSATO GR 397 LATTA</t>
  </si>
  <si>
    <t>LATTE CONDENSATO</t>
  </si>
  <si>
    <t>8001080009954</t>
  </si>
  <si>
    <t>KNORR MAIZENA AMIDO DI MAIS GR 250</t>
  </si>
  <si>
    <t>8076809570442</t>
  </si>
  <si>
    <t>BARILLA FROLLINO FIOR DI MIELE S.GL 250G</t>
  </si>
  <si>
    <t>8000050449301</t>
  </si>
  <si>
    <t>STAR CAMOMILLA SETACCIATA S.D'ORO 20 FIL</t>
  </si>
  <si>
    <t>4009267000071</t>
  </si>
  <si>
    <t>SAIWA YONKERS MULTIPACK GR 120</t>
  </si>
  <si>
    <t>4009267000064</t>
  </si>
  <si>
    <t>SAIWA YONKERS GR 100</t>
  </si>
  <si>
    <t>8000121607203</t>
  </si>
  <si>
    <t>ERIDANIA TROPICAL BUSTINE GR 5 GR 500</t>
  </si>
  <si>
    <t>8017759011104</t>
  </si>
  <si>
    <t>CURTIRISO RISO ARBORIO KG 1</t>
  </si>
  <si>
    <t>ARBORIO</t>
  </si>
  <si>
    <t>8017759011203</t>
  </si>
  <si>
    <t>CURTIRISO RISO RIBE KG. 1</t>
  </si>
  <si>
    <t>8005121621105</t>
  </si>
  <si>
    <t>DIVELLA SP FS GR 500 N 109 LASAGNE SEMOL</t>
  </si>
  <si>
    <t>8000121800024</t>
  </si>
  <si>
    <t>ERIDANIA TROPICAL STEVIA GR 500</t>
  </si>
  <si>
    <t>8410066126613</t>
  </si>
  <si>
    <t>HEINZ TOP DOWN GR 260 SALSA BARBECUE</t>
  </si>
  <si>
    <t>8715700425917</t>
  </si>
  <si>
    <t>HEINZ TOP DOWN GR 215 MAYONNAISE BUONA</t>
  </si>
  <si>
    <t>8076809571487</t>
  </si>
  <si>
    <t>BARILLA BISCOTTI GR 350 BUONGRANO</t>
  </si>
  <si>
    <t>8076809571562</t>
  </si>
  <si>
    <t>BARILLA LUNETTE C/GOC CIOC S/GLUT GR 140</t>
  </si>
  <si>
    <t>8000080004303</t>
  </si>
  <si>
    <t>HERO CONFETTURA LIGHT ALBICOCCA GR 280</t>
  </si>
  <si>
    <t>8000080004310</t>
  </si>
  <si>
    <t>HERO CONFETTURA LIGHT CILIEGIE R. GR 280</t>
  </si>
  <si>
    <t>8000080004327</t>
  </si>
  <si>
    <t>HERO CONFETTURA LIGHT FRAGOLE  GR 280</t>
  </si>
  <si>
    <t>8000080004334</t>
  </si>
  <si>
    <t>HERO CONFETTURA LIGHT PESCHE  GR 280</t>
  </si>
  <si>
    <t>8000080004341</t>
  </si>
  <si>
    <t>HERO CONFETTURA LIGHT ARANCE AM.  GR 280</t>
  </si>
  <si>
    <t>8000550503299</t>
  </si>
  <si>
    <t>NESTLE ORZORO MACINATO PER MOKA GR 500</t>
  </si>
  <si>
    <t>8008714001827</t>
  </si>
  <si>
    <t>AMICA CHIPS GR 100 PATATINA KETCHUPS</t>
  </si>
  <si>
    <t>8008714001605</t>
  </si>
  <si>
    <t>AMICA CHIPS GR 100 PATATINA PAPRIKA</t>
  </si>
  <si>
    <t>8715700422039</t>
  </si>
  <si>
    <t>HEINZ MAYONNAISE BUONA GR 460 VETRO</t>
  </si>
  <si>
    <t>8001590980798</t>
  </si>
  <si>
    <t>KRAFT MAYONNEISE GASTRONOMICA KG 5</t>
  </si>
  <si>
    <t>8032998903973</t>
  </si>
  <si>
    <t>CEA PANE A FETTE GR 500 AI 4 CEREALI</t>
  </si>
  <si>
    <t>8032998903300</t>
  </si>
  <si>
    <t>CEA PANE A FETTE GR 500 DI SEGALE</t>
  </si>
  <si>
    <t>8006280120065</t>
  </si>
  <si>
    <t>SELECT GR 400 ASTUCCIO FARRO PERLATO</t>
  </si>
  <si>
    <t>FARRO PERLATO</t>
  </si>
  <si>
    <t>8006280090078</t>
  </si>
  <si>
    <t>SELECT GR 400 ASTUCCIO ORZO PERLATO</t>
  </si>
  <si>
    <t>ORZO PERLATO</t>
  </si>
  <si>
    <t>8076809571500</t>
  </si>
  <si>
    <t>BARILLA PIADELLE INTEGRALI X3 GR.225</t>
  </si>
  <si>
    <t>8003889024329</t>
  </si>
  <si>
    <t>LA CASARECCIA PASSATA GR 680 BASILICO</t>
  </si>
  <si>
    <t>8000270704457</t>
  </si>
  <si>
    <t>DELVERDE CROSTINO GR 275 MULTICEREALI</t>
  </si>
  <si>
    <t>8005121000931</t>
  </si>
  <si>
    <t>DIVELLA NIDI GR 500 CAPELLI D'ANGELO</t>
  </si>
  <si>
    <t>8003000367915</t>
  </si>
  <si>
    <t>CAMEO PANEANGELI LIEVITO PIZZA ALTA GR27</t>
  </si>
  <si>
    <t>8003000368004</t>
  </si>
  <si>
    <t>CAMEO PANEANGELI LIEVITO PIZZAVELOCE 26G</t>
  </si>
  <si>
    <t>8000340450345</t>
  </si>
  <si>
    <t>ZUEGG CONFETTURA GR 700 PESCHE</t>
  </si>
  <si>
    <t>8000340450192</t>
  </si>
  <si>
    <t>ZUEGG CONFETTURA GR 700 FRUTTI DI BOSCO</t>
  </si>
  <si>
    <t>8000340555330</t>
  </si>
  <si>
    <t>ZUEGG CONFETTURA EXTRA GR 25X4 ASSORTITO</t>
  </si>
  <si>
    <t>8000155781009</t>
  </si>
  <si>
    <t>CABRIONI BIGNOLINE GR.100</t>
  </si>
  <si>
    <t>8000155061903</t>
  </si>
  <si>
    <t>CABRIONI WAFER PIU GR.150 CACAO</t>
  </si>
  <si>
    <t>8000155101906</t>
  </si>
  <si>
    <t>CABRIONI WAFER PIU GR.150 NOCCIOLA</t>
  </si>
  <si>
    <t>8000155141902</t>
  </si>
  <si>
    <t>CABRIONI WAFER PIU GR.150 VANIGLIA</t>
  </si>
  <si>
    <t>8001440116728</t>
  </si>
  <si>
    <t>VALFRUTTA LATTA GR 150X3 CANNELLINI</t>
  </si>
  <si>
    <t>8001440116711</t>
  </si>
  <si>
    <t>VALFRUTTA LATTA GR 150X3 BORLOTTI</t>
  </si>
  <si>
    <t>8001440306013</t>
  </si>
  <si>
    <t>VALFRUTTA LATTA GR 150X3 PISELLI FINIS.</t>
  </si>
  <si>
    <t>8000320998539</t>
  </si>
  <si>
    <t>CIRIO FILETTI DI POMODORO GR 400</t>
  </si>
  <si>
    <t>FILETTI</t>
  </si>
  <si>
    <t>8001440119040</t>
  </si>
  <si>
    <t>CIRIO DATTERINI PELATI DI PUGLIA GR 400</t>
  </si>
  <si>
    <t>8001440126949</t>
  </si>
  <si>
    <t>VALFRUTTA LATTA GR 150X3 LENTICCHIE</t>
  </si>
  <si>
    <t>8001440118531</t>
  </si>
  <si>
    <t>VALFRUTTA LATTA GR 150X3 CECI</t>
  </si>
  <si>
    <t>0024000015963</t>
  </si>
  <si>
    <t>DEL MONTE ANANAS FETTE SCIROPPO GR 435</t>
  </si>
  <si>
    <t>0024000001966</t>
  </si>
  <si>
    <t>DEL MONTE ANANAS FETTE NATURALE GR 435</t>
  </si>
  <si>
    <t>0024000024675</t>
  </si>
  <si>
    <t>DEL MONTE MACEDONIA DI FRUTTA GR 420</t>
  </si>
  <si>
    <t>MACEDONIA DI FRUTTA</t>
  </si>
  <si>
    <t>8001995309095</t>
  </si>
  <si>
    <t>BERNI MELANZANE ALLA NAPOLETANA GR 290</t>
  </si>
  <si>
    <t>8001505004564</t>
  </si>
  <si>
    <t>RIGONI FIORDIF. S.Z. GR250 PERA</t>
  </si>
  <si>
    <t>8001505008227</t>
  </si>
  <si>
    <t>RIGONI MIELE BIO LIQ. F.DI CAMPO GR.300</t>
  </si>
  <si>
    <t>3083680016544</t>
  </si>
  <si>
    <t>BONDUELLE LEGUMI VETRO GR 330 CECI</t>
  </si>
  <si>
    <t>3083680020398</t>
  </si>
  <si>
    <t>BONDUELLE LEGUMI VETRO GR 330 FAG. BOR.</t>
  </si>
  <si>
    <t>3083680017121</t>
  </si>
  <si>
    <t>BONDUELLE LEGUMI VETRO GR 530 PISELLI EX</t>
  </si>
  <si>
    <t>3083680020466</t>
  </si>
  <si>
    <t>BONDUELLE LEGUMI VETRO GR 330 CANNELLINI</t>
  </si>
  <si>
    <t>3083680012850</t>
  </si>
  <si>
    <t>BONDUELLE LEGUMI VETRO GR 330 FAGIOLINI</t>
  </si>
  <si>
    <t>3083680915922</t>
  </si>
  <si>
    <t>BONDUELLE MAIS E PISELLI GR 170X3</t>
  </si>
  <si>
    <t>8002333009486</t>
  </si>
  <si>
    <t>PANEALBA CROSTINI GR100 MEDITERRANEO</t>
  </si>
  <si>
    <t>8002333009578</t>
  </si>
  <si>
    <t>PANEALBA CROSTINI GR100 ORIGANO</t>
  </si>
  <si>
    <t>8002333009516</t>
  </si>
  <si>
    <t>PANEALBA CROSTINI GR100 PAPRIKA/PEPERONC</t>
  </si>
  <si>
    <t>8002333007918</t>
  </si>
  <si>
    <t>PANEALBA CROSTINI GR100 POMOD/BASILICO</t>
  </si>
  <si>
    <t>8000340450178</t>
  </si>
  <si>
    <t>ZUEGG CONFETTURA GR 700 ALBICOCCHE</t>
  </si>
  <si>
    <t>8000340450307</t>
  </si>
  <si>
    <t>ZUEGG CONFETTURA GR 700 CILIEGIE</t>
  </si>
  <si>
    <t>8000340450321</t>
  </si>
  <si>
    <t>ZUEGG CONFETTURA GR 700 FRAGOLE</t>
  </si>
  <si>
    <t>0000080641056</t>
  </si>
  <si>
    <t>D AMICO POMODORI SECCHI ALLA CALAB GR280</t>
  </si>
  <si>
    <t>8005695902457</t>
  </si>
  <si>
    <t>D AMICO CARCIOFETTE AL NATURALE GR 390</t>
  </si>
  <si>
    <t>8005695972108</t>
  </si>
  <si>
    <t>D AMICO FRIARIELLI  NAPOLETANA  GR 290</t>
  </si>
  <si>
    <t>8005695905700</t>
  </si>
  <si>
    <t>D AMICO OLIVE NERE SNOCCIOLATE GR 75</t>
  </si>
  <si>
    <t>8004800007810</t>
  </si>
  <si>
    <t>LAGO SFOGLIATINE GLASSATE GR 135</t>
  </si>
  <si>
    <t>8005695007015</t>
  </si>
  <si>
    <t>D AMICO CETRIOLINI GR 300</t>
  </si>
  <si>
    <t>8011988000083</t>
  </si>
  <si>
    <t>LA ROSINA POMODORINI DI COLLINA GR 400</t>
  </si>
  <si>
    <t>8011988000458</t>
  </si>
  <si>
    <t>LA ROSINA POMODORINI DATTERINI GR 400</t>
  </si>
  <si>
    <t>8011988000113</t>
  </si>
  <si>
    <t>LA ROSINA PASSATA VETRO GR 680</t>
  </si>
  <si>
    <t>4006824070300</t>
  </si>
  <si>
    <t>DEVELEY BUSTINE 15 ML X 6 MAIONESE</t>
  </si>
  <si>
    <t>4006824072625</t>
  </si>
  <si>
    <t>DEVELEY BUSTINE 15 ML X 6 KETCHUP</t>
  </si>
  <si>
    <t>4006824992152</t>
  </si>
  <si>
    <t>DEVELEY BUSTINE 20ML X 6 BARBECUE</t>
  </si>
  <si>
    <t>4003274007788</t>
  </si>
  <si>
    <t>IL PICCHIO CETRIOLI IN AGRODOLCE ML 720</t>
  </si>
  <si>
    <t>4003274006996</t>
  </si>
  <si>
    <t>IL PICCHIO CRAUTI AL NATURALE GR 425</t>
  </si>
  <si>
    <t>8034135420039</t>
  </si>
  <si>
    <t>CHIRICO GRANO COTTO PER PASTIERA GR. 720</t>
  </si>
  <si>
    <t>8010146000361</t>
  </si>
  <si>
    <t>VITTORIA MISTO FUNGHI KG 1</t>
  </si>
  <si>
    <t>8010146001313</t>
  </si>
  <si>
    <t>VITTORIA MELANZANE A FILETTI ML 1062</t>
  </si>
  <si>
    <t>8010146001306</t>
  </si>
  <si>
    <t>VITTORIA CARCIOFI RUSTICI ML 1062</t>
  </si>
  <si>
    <t>8000080004532</t>
  </si>
  <si>
    <t>HERO BARRETTE LIGHT MUESLY FR.ROSSI 120G</t>
  </si>
  <si>
    <t>8054729870361</t>
  </si>
  <si>
    <t>MAREBLU SGOMBRO GR 90 PICCANTE</t>
  </si>
  <si>
    <t>8054729870149</t>
  </si>
  <si>
    <t>MAREBLU SGOMBRO GR 90 O.OLIVA</t>
  </si>
  <si>
    <t>8054729870156</t>
  </si>
  <si>
    <t>MAREBLU SGOMBRO GR 90 AL NATURALE</t>
  </si>
  <si>
    <t>8054729870378</t>
  </si>
  <si>
    <t>MAREBLU SGOMBRO GR 90 AFFUMICATO</t>
  </si>
  <si>
    <t>8000080002057</t>
  </si>
  <si>
    <t>HERO BARRETTE LIGHT MUESLY CIOCCOL. 120G</t>
  </si>
  <si>
    <t>8000080002101</t>
  </si>
  <si>
    <t>HERO BARRETTE LIGHT MUESLY NOCCIOLE 120G</t>
  </si>
  <si>
    <t>8014259003134</t>
  </si>
  <si>
    <t>O SOLE POMODORINI DATTERINI GR 400 S/BUC</t>
  </si>
  <si>
    <t>5908234805642</t>
  </si>
  <si>
    <t>BISCUIT PLAY ROLLS GR 150 VANIGLIA</t>
  </si>
  <si>
    <t>5908234805635</t>
  </si>
  <si>
    <t>BISCUIT PLAY ROLLS GR 150 CACAO</t>
  </si>
  <si>
    <t>5908234805666</t>
  </si>
  <si>
    <t>BISCUIT PLAY ROLLS GR 150 NOCCIOLA</t>
  </si>
  <si>
    <t>5908234805659</t>
  </si>
  <si>
    <t>BISCUIT PLAY ROLLS GR 150 COCCO</t>
  </si>
  <si>
    <t>8001860140006</t>
  </si>
  <si>
    <t>SCOTTI BARRETTA CIOCCO E RISO GR 100</t>
  </si>
  <si>
    <t>8001860355028</t>
  </si>
  <si>
    <t>SCOTTI RISETTE GALLETTE RISO GR150 RISO</t>
  </si>
  <si>
    <t>8001860259869</t>
  </si>
  <si>
    <t>SCOTTI RISETTE GALLETTE RISO/MAIS G150**</t>
  </si>
  <si>
    <t>8001860201011</t>
  </si>
  <si>
    <t>SCOTTI RISO ARBORIO KG 1</t>
  </si>
  <si>
    <t>8001860000034</t>
  </si>
  <si>
    <t>SCOTTI RISO BASMATI GR 500</t>
  </si>
  <si>
    <t>8001860238383</t>
  </si>
  <si>
    <t>SCOTTI RISO BASMATI INTEGRALE GR 500</t>
  </si>
  <si>
    <t>BASMATI INTEGRALI</t>
  </si>
  <si>
    <t>8001860190520</t>
  </si>
  <si>
    <t>SCOTTI RISO ORO INSALATE KG 1</t>
  </si>
  <si>
    <t>8001860070013</t>
  </si>
  <si>
    <t>SCOTTI RISO RIBE  KG 1</t>
  </si>
  <si>
    <t>8001250199119</t>
  </si>
  <si>
    <t>DE CECCO SUGO GR 190 RAGU ALLA BOLOGNESE</t>
  </si>
  <si>
    <t>8001250006820</t>
  </si>
  <si>
    <t>DE CECCO SUGO GR 200 ARRABBIATA</t>
  </si>
  <si>
    <t>8001250009852</t>
  </si>
  <si>
    <t>DE CECCO PASSATA CLASSICA GR 700</t>
  </si>
  <si>
    <t>8001250009821</t>
  </si>
  <si>
    <t>DE CECCO POMODORINI GR 400</t>
  </si>
  <si>
    <t>8001250019769</t>
  </si>
  <si>
    <t>DE CECCO POMODORI PELATI GR 400</t>
  </si>
  <si>
    <t>8002190001395</t>
  </si>
  <si>
    <t>GALBUSERA FROLLINO GR 400 TURCO DIGESTIV</t>
  </si>
  <si>
    <t>8002190006147</t>
  </si>
  <si>
    <t>GALBUSERA FROLLINO GR 260 GRANSARACENO</t>
  </si>
  <si>
    <t>8002190003412</t>
  </si>
  <si>
    <t>TRE MARIE WAFERS GR 140 STRACCIATELLA</t>
  </si>
  <si>
    <t>8005850112943</t>
  </si>
  <si>
    <t>NOSTROMO MACKEREL AL NATURALE GR 425</t>
  </si>
  <si>
    <t>8001250019738</t>
  </si>
  <si>
    <t>DE CECCO POLPA A PEZZETTONI GR 400 X3</t>
  </si>
  <si>
    <t>PEZZETTONI</t>
  </si>
  <si>
    <t>5059319002323</t>
  </si>
  <si>
    <t>KELLOGG'S CHOCO KRAVE GR 410 CHOCO NUT</t>
  </si>
  <si>
    <t>5050083172083</t>
  </si>
  <si>
    <t>KELLOGG'S BARRETTE GR21,5X6 FRUTTI ROSSI</t>
  </si>
  <si>
    <t>8002590042752</t>
  </si>
  <si>
    <t>MISURA NATURICCA CRACKERS SOIA GR 400</t>
  </si>
  <si>
    <t>8003000012815</t>
  </si>
  <si>
    <t>CAMEO PANEANGELI AROMA LIMONE 4 ML</t>
  </si>
  <si>
    <t>8003000369506</t>
  </si>
  <si>
    <t>CAMEO PANEANGELI GOCCE CIOCCOLATO GR125</t>
  </si>
  <si>
    <t>8032755323518</t>
  </si>
  <si>
    <t>PERUGIA ORE LIETE ASTUCCIO GR 300</t>
  </si>
  <si>
    <t>8032755323525</t>
  </si>
  <si>
    <t>PERUGIA ORE LIETE ASTUCCIO GR 450</t>
  </si>
  <si>
    <t>8711200535606</t>
  </si>
  <si>
    <t>CALVE VASO GR 214 SALSA TONNATA</t>
  </si>
  <si>
    <t>SALSE PRONTE PER PRIMI PIATTI</t>
  </si>
  <si>
    <t>8711200338047</t>
  </si>
  <si>
    <t>CALVE VASO GR 225 SALSA COCKTAIL</t>
  </si>
  <si>
    <t>8004030625006</t>
  </si>
  <si>
    <t>RIO MARE FILETTI SGOMBRO GR 125 NATURALE</t>
  </si>
  <si>
    <t>8000050009406</t>
  </si>
  <si>
    <t>STAR DADO CLASSICO 10 CUBI 30 SALE 100GR</t>
  </si>
  <si>
    <t>8000050009703</t>
  </si>
  <si>
    <t>STAR DADO VEGETALE 10 CUBI 30 SALE 100GR</t>
  </si>
  <si>
    <t>8000050452301</t>
  </si>
  <si>
    <t>STAR THE DETEINATO 25 FILTRI GR 37</t>
  </si>
  <si>
    <t>8000050456002</t>
  </si>
  <si>
    <t>STAR THE VERDE 25 FILTRI GR 40</t>
  </si>
  <si>
    <t>8002580019481</t>
  </si>
  <si>
    <t>PARMALAT PANNA CHEF ML125X3 CLASSICA</t>
  </si>
  <si>
    <t>8003440226926</t>
  </si>
  <si>
    <t>PERFETTI DISPLAY VIVIDENT BLAST X200 FRU</t>
  </si>
  <si>
    <t>8011795101737</t>
  </si>
  <si>
    <t>DAMIANI SCHIACCIATELLE MPK GR 40X8 PIZZA</t>
  </si>
  <si>
    <t>8011795101713</t>
  </si>
  <si>
    <t>DAMIANI SCHIACCIATELLE MPK GR 40X8 OLIVE</t>
  </si>
  <si>
    <t>8011795100105</t>
  </si>
  <si>
    <t>DAMIANI CROSTINI GR 75 CLASSICI</t>
  </si>
  <si>
    <t>8011795101621</t>
  </si>
  <si>
    <t>DAMIANI CROSTINI GR 75 AL PROSCIUTTO</t>
  </si>
  <si>
    <t>7622210625717</t>
  </si>
  <si>
    <t>SAIWA ORO FROLLINI GR200 SENZA GLUTINE</t>
  </si>
  <si>
    <t>0000080037019</t>
  </si>
  <si>
    <t>STAR GRANPESTO GENOVESE S/AGLIO GR 190</t>
  </si>
  <si>
    <t>8001250120038</t>
  </si>
  <si>
    <t>DE CECCO GR 500 N 3 TRIPOLINE</t>
  </si>
  <si>
    <t>8001250120076</t>
  </si>
  <si>
    <t>DE CECCO GR 500 N 7 LINGUINE</t>
  </si>
  <si>
    <t>8001250120113</t>
  </si>
  <si>
    <t>DE CECCO GR 500 N 11 SPAGHETTINI</t>
  </si>
  <si>
    <t>8001250120120</t>
  </si>
  <si>
    <t>DE CECCO GR 500 N 12 SPAGHETTI</t>
  </si>
  <si>
    <t>8001250120151</t>
  </si>
  <si>
    <t>DE CECCO GR 500 N 15 BUCATINI</t>
  </si>
  <si>
    <t>8001250120236</t>
  </si>
  <si>
    <t>DE CECCO GR 500 N 23 TORTIGLIONI</t>
  </si>
  <si>
    <t>8001250120243</t>
  </si>
  <si>
    <t>DE CECCO GR 500 N 24 RIGATONI</t>
  </si>
  <si>
    <t>8001250120342</t>
  </si>
  <si>
    <t>DE CECCO GR 500 N 34 FUSILLI</t>
  </si>
  <si>
    <t>8001250120403</t>
  </si>
  <si>
    <t>DE CECCO GR 500 N 40 PENNE LISCE</t>
  </si>
  <si>
    <t>8001250120410</t>
  </si>
  <si>
    <t>DE CECCO GR 500 N 41 PENNE RIGATE</t>
  </si>
  <si>
    <t>8001250120632</t>
  </si>
  <si>
    <t>DE CECCO GR 500 N 63 MEZZI TUBETTI</t>
  </si>
  <si>
    <t>8001250120830</t>
  </si>
  <si>
    <t>DE CECCO GR 500 N 83 GNOCCHETTI SARDI</t>
  </si>
  <si>
    <t>8001250120885</t>
  </si>
  <si>
    <t>DE CECCO GR 500 N 88 CASARECCIA</t>
  </si>
  <si>
    <t>8001250120915</t>
  </si>
  <si>
    <t>DE CECCO GR 500 N 91 ORECCHIETTE</t>
  </si>
  <si>
    <t>8001250120939</t>
  </si>
  <si>
    <t>DE CECCO GR 500 N 93 FARFALLE</t>
  </si>
  <si>
    <t>8001250120953</t>
  </si>
  <si>
    <t>DE CECCO GR 500 N 95 FARFALLINE</t>
  </si>
  <si>
    <t>8001250121240</t>
  </si>
  <si>
    <t>DE CECCO SP. GR 500 N 124 RIGATONI NAPOL</t>
  </si>
  <si>
    <t>8001250121202</t>
  </si>
  <si>
    <t>DE CECCO GR 500 N 120 MISTA</t>
  </si>
  <si>
    <t>8001250121257</t>
  </si>
  <si>
    <t>DE CECCO SP. GR 500 N 125 PACCHERI</t>
  </si>
  <si>
    <t>8001250121363</t>
  </si>
  <si>
    <t>DE CECCO GR 500 N 136 MEZZE MANICHE RIG.</t>
  </si>
  <si>
    <t>8001250121417</t>
  </si>
  <si>
    <t>DE CECCO GR 500 N 141 MEZZE PENNE RIG.</t>
  </si>
  <si>
    <t>8001250121585</t>
  </si>
  <si>
    <t>DE CECCO GR 500 N 158 MEZZI DITALI LISCI</t>
  </si>
  <si>
    <t>8001250121707</t>
  </si>
  <si>
    <t>DE CECCO GR 500 N 170 VERMICELLI</t>
  </si>
  <si>
    <t>8001250122414</t>
  </si>
  <si>
    <t>DE CECCO GR 500 N 241 PENNETTE RIGATE</t>
  </si>
  <si>
    <t>8001250124128</t>
  </si>
  <si>
    <t>DE CECCO GR 500 N 412 SPAGHETTONI</t>
  </si>
  <si>
    <t>8001250004840</t>
  </si>
  <si>
    <t>DE CECCO GR 500 N 413 SPAGHETTONI QUADRA</t>
  </si>
  <si>
    <t>8001250121264</t>
  </si>
  <si>
    <t>DE CECCO SP. GR 500 N 126 CONCHIGL/RIGAT</t>
  </si>
  <si>
    <t>8001250121271</t>
  </si>
  <si>
    <t>DE CECCO SP. GR 500 N 127 CANDELE LUNGHE</t>
  </si>
  <si>
    <t>8001250121295</t>
  </si>
  <si>
    <t>DE CECCO SP. GR 500 N 129 CALAMARATA</t>
  </si>
  <si>
    <t>8001250211125</t>
  </si>
  <si>
    <t>DE CECCO LASAGNA ALL UOVO GR 500 N 112</t>
  </si>
  <si>
    <t>8001250120205</t>
  </si>
  <si>
    <t>DE CECCO GR 500 N 20 ZITONE TAGLIATO</t>
  </si>
  <si>
    <t>8001250123404</t>
  </si>
  <si>
    <t>DE CECCO GR 500 N 340 PENNE A CANDELA</t>
  </si>
  <si>
    <t>8006280610276</t>
  </si>
  <si>
    <t>SELECT GR 360 VETRO PISELLI FINISSIMI</t>
  </si>
  <si>
    <t>8001113080684</t>
  </si>
  <si>
    <t>BENIAMINO TORTINO GR 200 C/GOCCE DI CIOC</t>
  </si>
  <si>
    <t>8001113080059</t>
  </si>
  <si>
    <t>BENIAMINO TORTINO GR 250 C/CREMA NOCCIOL</t>
  </si>
  <si>
    <t>8001113080042</t>
  </si>
  <si>
    <t>BENIAMINO TORTINO GR 250 ALBICOCCA</t>
  </si>
  <si>
    <t>8000105000075</t>
  </si>
  <si>
    <t>ASOLO DOLCE ASOLETTE GLASSATE GR 125</t>
  </si>
  <si>
    <t>8000105000068</t>
  </si>
  <si>
    <t>ASOLO DOLCE FOGLIETTE ZUCCHERATE GR 125</t>
  </si>
  <si>
    <t>8000105000082</t>
  </si>
  <si>
    <t>ASOLO DOLCE VENTAGLI GR 120</t>
  </si>
  <si>
    <t>8000105000099</t>
  </si>
  <si>
    <t>ASOLO DOLCE GOOSE DI PASTA SFOGLIA GR110</t>
  </si>
  <si>
    <t>8004955010055</t>
  </si>
  <si>
    <t>ASOLO DOLCE AMARETTI GR 150</t>
  </si>
  <si>
    <t>8009355001702</t>
  </si>
  <si>
    <t>LO CONTE FARINA MANITOBA KG 1</t>
  </si>
  <si>
    <t>8009355000217</t>
  </si>
  <si>
    <t>LO CONTE FARINA PER DOLCI + LIEVITO KG1</t>
  </si>
  <si>
    <t>8009355000170</t>
  </si>
  <si>
    <t>LO CONTE FARINA DI MANDORLE GR 250</t>
  </si>
  <si>
    <t>8009355000071</t>
  </si>
  <si>
    <t>LO CONTE FARINA PER PANCAKES/CREPES 400G</t>
  </si>
  <si>
    <t>8076809572873</t>
  </si>
  <si>
    <t>BARILLA BISCOTTI GR 350 GALLETTI</t>
  </si>
  <si>
    <t>8076809572880</t>
  </si>
  <si>
    <t>BARILLA BISCOTTI GR 350 GIROTONDI</t>
  </si>
  <si>
    <t>8076809572897</t>
  </si>
  <si>
    <t>BARILLA BISCOTTI GR 350 MACINE</t>
  </si>
  <si>
    <t>8076809572828</t>
  </si>
  <si>
    <t>BARILLA BISCOTTI GR 350 TARALLUCCI</t>
  </si>
  <si>
    <t>8005695001259</t>
  </si>
  <si>
    <t>D AMICO FUNGHI PLEUROTUS LATTA GR 400</t>
  </si>
  <si>
    <t>8076809573252</t>
  </si>
  <si>
    <t>BARILLA BAIOCCHI SACCO GR260 NOCCIOLA</t>
  </si>
  <si>
    <t>8007465015305</t>
  </si>
  <si>
    <t>GENTILINI FETTE BISCOTTATE GR 185</t>
  </si>
  <si>
    <t>8007465141110</t>
  </si>
  <si>
    <t>GENTILINI FETTE BISCOTTATE GR 175 INT.</t>
  </si>
  <si>
    <t>8007465100728</t>
  </si>
  <si>
    <t>GENTILINI BISCOTTI GR 250 NOVELLINI</t>
  </si>
  <si>
    <t>8007465004019</t>
  </si>
  <si>
    <t>GENTILINI BISCOTTI GR 250 OSVEGO</t>
  </si>
  <si>
    <t>8003490032652</t>
  </si>
  <si>
    <t>ROBERTO GRISSINI TORINESI X10 GR 350</t>
  </si>
  <si>
    <t>8003490045591</t>
  </si>
  <si>
    <t>ROBERTO TORTILLAS GR 240</t>
  </si>
  <si>
    <t>8003490046833</t>
  </si>
  <si>
    <t>ROBERTO MEGA MAXI HAMB. X2 GR250 C/SEMI</t>
  </si>
  <si>
    <t>8006450029037</t>
  </si>
  <si>
    <t>AMBROSOLI CARAMELLE GR 135 AL MIELE</t>
  </si>
  <si>
    <t>8006450022168</t>
  </si>
  <si>
    <t>AMBROSOLI MIELE SPORT GR 100</t>
  </si>
  <si>
    <t>8076809572972</t>
  </si>
  <si>
    <t>BARILLA BISCOTTI GR 400 SPICCHI DI SOLE</t>
  </si>
  <si>
    <t>8001100067056</t>
  </si>
  <si>
    <t>BALOCCO FROL. RICCHI GR 700 GIRANDOLE</t>
  </si>
  <si>
    <t>8076809571999</t>
  </si>
  <si>
    <t>BARILLA BISCOTTI GR 600 NASCONDINI</t>
  </si>
  <si>
    <t>8013355500585</t>
  </si>
  <si>
    <t>PAVESI GRAN PAVESI I TARALLINI GR 256</t>
  </si>
  <si>
    <t>5000159557771</t>
  </si>
  <si>
    <t>MARS BOUNTY SINGOLO GR 57 X 24</t>
  </si>
  <si>
    <t>8076809573757</t>
  </si>
  <si>
    <t>BARILLA BISCOTTI GR 330 CIOCCOGRANO</t>
  </si>
  <si>
    <t>8008714002824</t>
  </si>
  <si>
    <t>AMICA CHIPS LA BLANCA PELLET GR 160</t>
  </si>
  <si>
    <t>8013355500691</t>
  </si>
  <si>
    <t>PAVESI CRACKER GR 280 POMODORO NEW PACK</t>
  </si>
  <si>
    <t>8006150001159</t>
  </si>
  <si>
    <t>FIDA CARAMELLE GR 175 GOCCE LIQUIRIZ</t>
  </si>
  <si>
    <t>8006150200125</t>
  </si>
  <si>
    <t>ROSSANA CARAMELLE GR 175 CLASSICA</t>
  </si>
  <si>
    <t>8006150001173</t>
  </si>
  <si>
    <t>PERUGINA CARAMELLE GR 175 SPICCHI</t>
  </si>
  <si>
    <t>8003000186400</t>
  </si>
  <si>
    <t>CAMEO TORTA AL CACAO GR 448</t>
  </si>
  <si>
    <t>8003000186301</t>
  </si>
  <si>
    <t>CAMEO TORTA MARGHERITA GR 428</t>
  </si>
  <si>
    <t>8019948100163</t>
  </si>
  <si>
    <t>PERROTTA CASTAGNE MORBIDELLE GR 100</t>
  </si>
  <si>
    <t>CASTAGNE</t>
  </si>
  <si>
    <t>5900951247897</t>
  </si>
  <si>
    <t>MARS M M'S PEANUT POUCH GR 90</t>
  </si>
  <si>
    <t>5053827161947</t>
  </si>
  <si>
    <t>KELLOGG'S BARRETTE MANDORLA/CIOCC GR32X4</t>
  </si>
  <si>
    <t>8014259008429</t>
  </si>
  <si>
    <t>O SOLE FUNGHI CHAMPIGNON AL NAT. GR 400</t>
  </si>
  <si>
    <t>FUNGHI</t>
  </si>
  <si>
    <t>8014259007095</t>
  </si>
  <si>
    <t>O SOLE ANANAS ALLO SCIROPPO GR 560</t>
  </si>
  <si>
    <t>8014259753374</t>
  </si>
  <si>
    <t>O SOLE ANANAS ALLO SCIROPPO S/Z GR 560</t>
  </si>
  <si>
    <t>8005695000450</t>
  </si>
  <si>
    <t>D AMICO PEPERONCINI FARCITI AL TONNO 190</t>
  </si>
  <si>
    <t>8006040245007</t>
  </si>
  <si>
    <t>VALSOIA CONDISOIA DA CUCINA ML 200</t>
  </si>
  <si>
    <t>8006040245304</t>
  </si>
  <si>
    <t>VALSOIA CONDISOIA MAIONESE TUBO ML 150</t>
  </si>
  <si>
    <t>3083681068184</t>
  </si>
  <si>
    <t>BONDUELLE IL TUO TOCCO GR 75X2 MAIS</t>
  </si>
  <si>
    <t>8001860229299</t>
  </si>
  <si>
    <t>SCOTTI RISETTE BIO IPOSODICHE GR 130**</t>
  </si>
  <si>
    <t>8715700117638</t>
  </si>
  <si>
    <t>HEINZ MAIONESE GASTRONOMICA CREMOSA KG5</t>
  </si>
  <si>
    <t>0000080644071</t>
  </si>
  <si>
    <t>FABBRI TOPPING GR 225 CIOCCOLATO</t>
  </si>
  <si>
    <t>0000080644064</t>
  </si>
  <si>
    <t>FABBRI TOPPING GR 225 CARAMELLO</t>
  </si>
  <si>
    <t>0000080644088</t>
  </si>
  <si>
    <t>FABBRI TOPPING GR 225 FRAGOLINA DI BOSCO</t>
  </si>
  <si>
    <t>8001250121400</t>
  </si>
  <si>
    <t>DE CECCO GR 500 N 140 PENNETTE LISCE</t>
  </si>
  <si>
    <t>8001250121172</t>
  </si>
  <si>
    <t>DE CECCO GR 500 N 117 MEZZA ZITA TAGLIAT</t>
  </si>
  <si>
    <t>8001250121189</t>
  </si>
  <si>
    <t>DE CECCO GR 500 N 118 ZITA TAGLIATA</t>
  </si>
  <si>
    <t>8001250120182</t>
  </si>
  <si>
    <t>DE CECCO GR 500 N 18 ZITA</t>
  </si>
  <si>
    <t>8001250120588</t>
  </si>
  <si>
    <t>DE CECCO GR 500 N 58 DITALI LISCI</t>
  </si>
  <si>
    <t>8001250120533</t>
  </si>
  <si>
    <t>DE CECCO GR 500 N 53 CONCHIGLIET PICCOL</t>
  </si>
  <si>
    <t>8001250120861</t>
  </si>
  <si>
    <t>DE CECCO GR 500 N 86 SPAGHETTI TAGLIATI</t>
  </si>
  <si>
    <t>8001250131300</t>
  </si>
  <si>
    <t>DE CECCO SP. GR 500 N 130 PACCHERI RIGAT</t>
  </si>
  <si>
    <t>8001250122254</t>
  </si>
  <si>
    <t>DE CECCO SP. GR 500 N 225 MEZZI PACCHERI</t>
  </si>
  <si>
    <t>8009355002556</t>
  </si>
  <si>
    <t>LO CONTE FARINA DI AVENA INTEGRALE GR300</t>
  </si>
  <si>
    <t>8001585002108</t>
  </si>
  <si>
    <t>BALCONI ROLL CACAO GR 250</t>
  </si>
  <si>
    <t>8001585002115</t>
  </si>
  <si>
    <t>BALCONI ROLL NOCCIOLA GR 250</t>
  </si>
  <si>
    <t>9002975357142</t>
  </si>
  <si>
    <t>HARIBO BUSTA GR 175 COCCODRI FRIZZ</t>
  </si>
  <si>
    <t>8001420002782</t>
  </si>
  <si>
    <t>GALLO RISO GR 500 VENERE NERO INTEGRALE</t>
  </si>
  <si>
    <t>NERO</t>
  </si>
  <si>
    <t>8076809574310</t>
  </si>
  <si>
    <t>BARILLA FROLLINO CIOCCOSOLE S.GLUT GR250</t>
  </si>
  <si>
    <t>8076809574693</t>
  </si>
  <si>
    <t>BARILLA NASTRINE INTEGRALI GR 240</t>
  </si>
  <si>
    <t>8001250120571</t>
  </si>
  <si>
    <t>DE CECCO GR 500 N 57 SEDANI RIGATI</t>
  </si>
  <si>
    <t>8001440115769</t>
  </si>
  <si>
    <t>VALFRUTTA VETRO GR 580 PISELLI PICCOLI</t>
  </si>
  <si>
    <t>8000320413643</t>
  </si>
  <si>
    <t>CIRIO GR 400 LATTA LEGUMI E CEREALI</t>
  </si>
  <si>
    <t>8001440131301</t>
  </si>
  <si>
    <t>CIRIO GR 400 LATTA LEG.   CER. 5 CEREALI</t>
  </si>
  <si>
    <t>8001440126956</t>
  </si>
  <si>
    <t>VALFRUTTA LATTA GR 400 X 3 CECI</t>
  </si>
  <si>
    <t>8006450017553</t>
  </si>
  <si>
    <t>AMBROSOLI MIELE DI ACACIA VASO GR 250</t>
  </si>
  <si>
    <t>8004610102507</t>
  </si>
  <si>
    <t>ELAH LATTELAH GR 100 CLASSICA</t>
  </si>
  <si>
    <t>3046920010047</t>
  </si>
  <si>
    <t>LINDT TAV. EXCELLENCE GR 100 CACAO 78</t>
  </si>
  <si>
    <t>7622210928924</t>
  </si>
  <si>
    <t>SAIWA ORO CIOK BARRETTA GR162 (GR27X6)</t>
  </si>
  <si>
    <t>7622210824721</t>
  </si>
  <si>
    <t>MILKA TAVOLETTA GR 92 OREO SANDWICH</t>
  </si>
  <si>
    <t>8058776401950</t>
  </si>
  <si>
    <t>SETOLA CONFETTINI CODETTE MISTE VS GR100</t>
  </si>
  <si>
    <t>8058776401967</t>
  </si>
  <si>
    <t>SETOLA CONFETTINI DIAVOLINI VS GR 100</t>
  </si>
  <si>
    <t>8058776401974</t>
  </si>
  <si>
    <t>SETOLA CONFETTINI MISTI VS GR 125</t>
  </si>
  <si>
    <t>8058776402049</t>
  </si>
  <si>
    <t>SETOLA FRUTTA CANDITA CILIEGE ROS GR 100</t>
  </si>
  <si>
    <t>FRUTTA CANDITA</t>
  </si>
  <si>
    <t>8058776402087</t>
  </si>
  <si>
    <t>SETOLA FRUTTA CANDITA CEDRO CUB. GR 100</t>
  </si>
  <si>
    <t>8058776402162</t>
  </si>
  <si>
    <t>SETOLA FRUTTA CANDITA MACEDONIA GR 100</t>
  </si>
  <si>
    <t>8058776402209</t>
  </si>
  <si>
    <t>SETOLA GOCCE DI CIOCCOLATO VS GR 100</t>
  </si>
  <si>
    <t>8058776402261</t>
  </si>
  <si>
    <t>SETOLA SCAGLIE DI CIOCCOLATO VS GR 100</t>
  </si>
  <si>
    <t>8058776401325</t>
  </si>
  <si>
    <t>SETOLA CANNELLA MACINATA 3BUSTE GR 15</t>
  </si>
  <si>
    <t>CANNELLA</t>
  </si>
  <si>
    <t>8058776401752</t>
  </si>
  <si>
    <t>SETOLA MILLEFIORI 3FIALE DA 1CC</t>
  </si>
  <si>
    <t>8006380211205</t>
  </si>
  <si>
    <t>NOVI TAVOLETTA CLASSICO GR 100 LATTE</t>
  </si>
  <si>
    <t>8006380215203</t>
  </si>
  <si>
    <t>NOVI TAVOLETTA CLASSICO GR 100 FONDENTE</t>
  </si>
  <si>
    <t>8006380226001</t>
  </si>
  <si>
    <t>NOVI CREMA SPALMABILE GR 200</t>
  </si>
  <si>
    <t>8076809574969</t>
  </si>
  <si>
    <t>BARILLA BAIOCCHI TUBO GR 168</t>
  </si>
  <si>
    <t>5050083935503</t>
  </si>
  <si>
    <t>KELLOGG S CORN FLAKES GR 250</t>
  </si>
  <si>
    <t>8013355500851</t>
  </si>
  <si>
    <t>PAVESI GOCCIOLE INTEGRALI GR 350 WILD</t>
  </si>
  <si>
    <t>8000139002021</t>
  </si>
  <si>
    <t>GAROFALO SP. GR 500 N 202 CALAMARATA</t>
  </si>
  <si>
    <t>8000139002007</t>
  </si>
  <si>
    <t>GAROFALO SP. GR 500 N 831 SCHIAFFONI</t>
  </si>
  <si>
    <t>8000139001314</t>
  </si>
  <si>
    <t>GAROFALO SP. GR 500 N 90-2 TAGLIATEL NID</t>
  </si>
  <si>
    <t>8000139910838</t>
  </si>
  <si>
    <t>GAROFALO INTEG. BIO GR 500 FUSILLI</t>
  </si>
  <si>
    <t>8000139920875</t>
  </si>
  <si>
    <t>GAROFALO GNOCCHI DI PATATE GR500 N8-45</t>
  </si>
  <si>
    <t>8000139926730</t>
  </si>
  <si>
    <t>RUSSO CICC. FS GR 500 PACCHERI</t>
  </si>
  <si>
    <t>8000139926754</t>
  </si>
  <si>
    <t>RUSSO CICC. FS GR 500 CALAMARATA</t>
  </si>
  <si>
    <t>8000139926389</t>
  </si>
  <si>
    <t>RUSSO CICC. FS GR 500 PAPPARDELLE NIDO</t>
  </si>
  <si>
    <t>8000139924736</t>
  </si>
  <si>
    <t>RUSSO CICC. FS GR 500 TAGLIATELLE NIDO</t>
  </si>
  <si>
    <t>8001420001938</t>
  </si>
  <si>
    <t>GALLO RISO CARNAROLI KG 1</t>
  </si>
  <si>
    <t>8001420008685</t>
  </si>
  <si>
    <t>GALLO FARRO GR 400</t>
  </si>
  <si>
    <t>FARRO E LEGUMI</t>
  </si>
  <si>
    <t>8001420008692</t>
  </si>
  <si>
    <t>GALLO ORZO GR 400</t>
  </si>
  <si>
    <t>ORZO E LEGUMI</t>
  </si>
  <si>
    <t>8000139000300</t>
  </si>
  <si>
    <t>GAROFALO SP. GR 500 N 830 GIGANTONI</t>
  </si>
  <si>
    <t>5053827196628</t>
  </si>
  <si>
    <t>KELLOGG'S BARRETTE COCOPOPS KRISPI 6X20G</t>
  </si>
  <si>
    <t>8000810101661</t>
  </si>
  <si>
    <t>SANTAROSA PASSATA GR 700 BOTT.</t>
  </si>
  <si>
    <t>8000810101722</t>
  </si>
  <si>
    <t>SANTAROSA PEZZETTONI CLUSTER GR400X3</t>
  </si>
  <si>
    <t>8014259003158</t>
  </si>
  <si>
    <t>O SOLE VELLUTATA DI FAGIOLI GR 350 BOTT.</t>
  </si>
  <si>
    <t>8014259003165</t>
  </si>
  <si>
    <t>O SOLE VELLUTATA DI CECI GR 350 BOTT.</t>
  </si>
  <si>
    <t>5053827168861</t>
  </si>
  <si>
    <t>KELLOGG S SPECIAL K GR 290 CIOCCOLATO</t>
  </si>
  <si>
    <t>5053827168892</t>
  </si>
  <si>
    <t>KELLOGG S SPECIAL K GR 290 FRUTTI ROSSI</t>
  </si>
  <si>
    <t>8002190006215</t>
  </si>
  <si>
    <t>TRE MARIE WAFERS GR 140 MANDORLATO</t>
  </si>
  <si>
    <t>8002580001639</t>
  </si>
  <si>
    <t>PARMALAT PANNA CHEF ML125X3 SENZA LATTOS</t>
  </si>
  <si>
    <t>8001040198995</t>
  </si>
  <si>
    <t>KRAFT MAYONNAISE GR 465 VETRO NEW FORMAT</t>
  </si>
  <si>
    <t>7622210954008</t>
  </si>
  <si>
    <t>SAIWA ORO FROLLINI GR300 GRANO FONDENTE</t>
  </si>
  <si>
    <t>8076809568357</t>
  </si>
  <si>
    <t>BARILLA GRAN BAULETTO RUSTICO GR 500</t>
  </si>
  <si>
    <t>8000350006280</t>
  </si>
  <si>
    <t>VICENZI BOCCONCINI GR 100 CIOCCOLATO</t>
  </si>
  <si>
    <t>8000350006273</t>
  </si>
  <si>
    <t>VICENZI BOCCONCINI GR 100 CREMA LATTE</t>
  </si>
  <si>
    <t>5050083495939</t>
  </si>
  <si>
    <t>KELLOGG'S BARRETTE GR20X6 CIOCC.LATTE</t>
  </si>
  <si>
    <t>8002190006291</t>
  </si>
  <si>
    <t>GALBUSERA SANDWICH INTEGRALE GR160 GIAND</t>
  </si>
  <si>
    <t>8004610102064</t>
  </si>
  <si>
    <t>ELAH TOFFEE MOU GR 150 KREMECARAMEL</t>
  </si>
  <si>
    <t>8001205201140</t>
  </si>
  <si>
    <t>LA GIULIA CARAM. GR 150 LIQUIRIZIA CALAB</t>
  </si>
  <si>
    <t>9002975406086</t>
  </si>
  <si>
    <t>HARIBO BUSTA GR 175 TAGADA (FRAGOLINE)</t>
  </si>
  <si>
    <t>8001737105060</t>
  </si>
  <si>
    <t>LA FIAMMANTE PASSATA CLASSICA GR 690</t>
  </si>
  <si>
    <t>8001737100539</t>
  </si>
  <si>
    <t>LA FIAMMANTE PASSATA CON BASILICO GR 680</t>
  </si>
  <si>
    <t>8426617651312</t>
  </si>
  <si>
    <t>HARIBO BUSTA GR 175 HAPPY COLA</t>
  </si>
  <si>
    <t>8003000186806</t>
  </si>
  <si>
    <t>CAMEO PREPARATO PER PANCAKES GR 250</t>
  </si>
  <si>
    <t>PREPARATI VARI</t>
  </si>
  <si>
    <t>8001205201133</t>
  </si>
  <si>
    <t>LA GIULIA CARAM. GR 150 SPICCHI AGRUMI</t>
  </si>
  <si>
    <t>8003490046758</t>
  </si>
  <si>
    <t>ROBERTO GRANPIADA INTEGRALE GR 330</t>
  </si>
  <si>
    <t>8001440009501</t>
  </si>
  <si>
    <t>VALFRUTTA VETRO GR 580 CECI</t>
  </si>
  <si>
    <t>8001440009488</t>
  </si>
  <si>
    <t>VALFRUTTA VETRO GR 580 FAGIOLI BORLOTTI</t>
  </si>
  <si>
    <t>8426617651343</t>
  </si>
  <si>
    <t>HARIBO BUSTA GR 175 CIUCCIOTTI FRIZZY</t>
  </si>
  <si>
    <t>3103220059647</t>
  </si>
  <si>
    <t>HARIBO BUSTA GR 175 POLKA</t>
  </si>
  <si>
    <t>8426617651329</t>
  </si>
  <si>
    <t>HARIBO BUSTA GR 175 COCCODRI'</t>
  </si>
  <si>
    <t>8426617651299</t>
  </si>
  <si>
    <t>HARIBO BUSTA GR 175 ORSETTI D'ORO</t>
  </si>
  <si>
    <t>8426617651336</t>
  </si>
  <si>
    <t>HARIBO BUSTA GR 175 HAPPY COLA FRIZZY</t>
  </si>
  <si>
    <t>3103220059685</t>
  </si>
  <si>
    <t>HARIBO BUSTA GR 175 ROTELLA LIQUIRIZIA</t>
  </si>
  <si>
    <t>8001100069685</t>
  </si>
  <si>
    <t>BALOCCO FROL. FIBRE GR 350 RUSTICOTTE</t>
  </si>
  <si>
    <t>8001100069692</t>
  </si>
  <si>
    <t>BALOCCO FROL. FIBRE GR 350 GEMMOLE</t>
  </si>
  <si>
    <t>8001100069739</t>
  </si>
  <si>
    <t>BALOCCO FROL. RICCHI GR 700 SARACENE</t>
  </si>
  <si>
    <t>8003490045935</t>
  </si>
  <si>
    <t>ROBERTO PANE PANFIOCCO GR 400</t>
  </si>
  <si>
    <t>8001860184147</t>
  </si>
  <si>
    <t>SCOTTI SICONRISO CREMA SPALM. S/LAT 400G</t>
  </si>
  <si>
    <t>8001860210075</t>
  </si>
  <si>
    <t>SCOTTI SICONRISO FROLL. S/L GR350 C/RISO</t>
  </si>
  <si>
    <t>8001860210099</t>
  </si>
  <si>
    <t>SCOTTI SICONRISO BISC. S/L GR350 C/GOCC</t>
  </si>
  <si>
    <t>8001860210037</t>
  </si>
  <si>
    <t>SCOTTI SICONRISO MERENDINA GR200</t>
  </si>
  <si>
    <t>5053827162005</t>
  </si>
  <si>
    <t>KELLOGG'S BARRETTE MANDORLA/FRUTT GR32X4</t>
  </si>
  <si>
    <t>5053827162029</t>
  </si>
  <si>
    <t>KELLOGG'S BARRETTE MAND/MIEL/SEMI GR28X4</t>
  </si>
  <si>
    <t>8410000000214</t>
  </si>
  <si>
    <t>ARTIACH BISCOTTI PRINCESA GR120 VENTAGLI</t>
  </si>
  <si>
    <t>8434165471122</t>
  </si>
  <si>
    <t>CUETARA KRIT PUB MIX GR 300 SNACK SALATI</t>
  </si>
  <si>
    <t>8434165471139</t>
  </si>
  <si>
    <t>CUETARA KRIT KRITITAS GR300 SNACK SALATI</t>
  </si>
  <si>
    <t>8434165503724</t>
  </si>
  <si>
    <t>CUETARA KRIT ORIGINAL GR100 TUBO SNACK</t>
  </si>
  <si>
    <t>8002190006307</t>
  </si>
  <si>
    <t>GALBUSERA RSR GR200 CRACKERS RISO VENERE</t>
  </si>
  <si>
    <t>8008343200035</t>
  </si>
  <si>
    <t>RUMMO PASTA GR 500 SPAGHETTI N 3</t>
  </si>
  <si>
    <t>8008343200059</t>
  </si>
  <si>
    <t>RUMMO PASTA GR 500 SPAGHETTI GROSSI N 5</t>
  </si>
  <si>
    <t>8008343200134</t>
  </si>
  <si>
    <t>RUMMO PASTA GR 500 LINGUINE N 13</t>
  </si>
  <si>
    <t>8008343200288</t>
  </si>
  <si>
    <t>RUMMO PASTA GR 500 MEZZE PENNE RIGA.N 28</t>
  </si>
  <si>
    <t>8008343200486</t>
  </si>
  <si>
    <t>RUMMO PASTA GR 500 FUSILLI N 48</t>
  </si>
  <si>
    <t>8008343200493</t>
  </si>
  <si>
    <t>RUMMO PASTA GR 500 ELICOIDALI N 49</t>
  </si>
  <si>
    <t>8008343200509</t>
  </si>
  <si>
    <t>RUMMO PASTA GR 500 RIGATONI N 50</t>
  </si>
  <si>
    <t>8008343200516</t>
  </si>
  <si>
    <t>RUMMO PASTA GR 500 MEZZI RIGATONI N 51</t>
  </si>
  <si>
    <t>8008343200592</t>
  </si>
  <si>
    <t>RUMMO PASTA GR 500 PENNE LISCE N 59</t>
  </si>
  <si>
    <t>8008343200660</t>
  </si>
  <si>
    <t>RUMMO PASTA GR 500 PENNE RIGATE N 66</t>
  </si>
  <si>
    <t>8008343200745</t>
  </si>
  <si>
    <t>RUMMO PASTA GR 500 PASTA MISTA N 74</t>
  </si>
  <si>
    <t>8008343200851</t>
  </si>
  <si>
    <t>RUMMO PASTA GR 500 FARFALLE N 85</t>
  </si>
  <si>
    <t>8007100070928</t>
  </si>
  <si>
    <t>CRASTAN CIOCCOLATA DENSA GR 125 NEW</t>
  </si>
  <si>
    <t>8004610103009</t>
  </si>
  <si>
    <t>ELAH TOFFEE MOU GR 150 KREMLIQUIRIZIA</t>
  </si>
  <si>
    <t>8004610103023</t>
  </si>
  <si>
    <t>ELAH TOFFEE MOU GR 150 MENTALIQUIRIZIA</t>
  </si>
  <si>
    <t>8004610103047</t>
  </si>
  <si>
    <t>ELAH TOFFEE MOU GR 150 CUBIK</t>
  </si>
  <si>
    <t>8004610103122</t>
  </si>
  <si>
    <t>ELAH TOFFEE MOU GR 150 ASSORTITI</t>
  </si>
  <si>
    <t>8000300308464</t>
  </si>
  <si>
    <t>PERUGINA GOCCE FONDENTI GR 200</t>
  </si>
  <si>
    <t>8076809573122</t>
  </si>
  <si>
    <t>BARILLA EMILIANE UOVO GR 275 FARFALLINE</t>
  </si>
  <si>
    <t>7613035328563</t>
  </si>
  <si>
    <t>NESTLE FITNESS CEREALI GR 375 CHOCO FOND</t>
  </si>
  <si>
    <t>8001505002843</t>
  </si>
  <si>
    <t>RIGONI MIELE MILLEFIORI GR 400 ITALIANO</t>
  </si>
  <si>
    <t>8000050026076</t>
  </si>
  <si>
    <t>STAR CAMOMILLA CON MELATONINA 16FL</t>
  </si>
  <si>
    <t>8001010104001</t>
  </si>
  <si>
    <t>PONTI ACETO DI MELE SPRAY ML 250</t>
  </si>
  <si>
    <t>8001010020165</t>
  </si>
  <si>
    <t>PONTI GLASSA ALLA SOIA GR 240</t>
  </si>
  <si>
    <t>8003490044570</t>
  </si>
  <si>
    <t>ROBERTO PANE MINI BURGER GR 200</t>
  </si>
  <si>
    <t>8410376040425</t>
  </si>
  <si>
    <t>GULLON CUORDICEREALE GR 300 FRUTTA/FIBRE</t>
  </si>
  <si>
    <t>8410376039979</t>
  </si>
  <si>
    <t>GULLON CUORDICEREALE GR 280 CIOCCOLATO</t>
  </si>
  <si>
    <t>8410376042887</t>
  </si>
  <si>
    <t>GULLON SANDWICH GR 220 YOGURT F.ROSSI</t>
  </si>
  <si>
    <t>8410376042894</t>
  </si>
  <si>
    <t>GULLON SANDWICH GR 220 CREMA CIOCCOLATO</t>
  </si>
  <si>
    <t>8410376043679</t>
  </si>
  <si>
    <t>GULLON SANDWICH GR 220 YOGURT SZ ZUCCHER</t>
  </si>
  <si>
    <t>8410376049391</t>
  </si>
  <si>
    <t>GULLON CHOCO STAR GR 235,8 LATTE</t>
  </si>
  <si>
    <t>8410376050424</t>
  </si>
  <si>
    <t>GULLON CHOCOCHIPS GR 150 GOCCE FONDENTI</t>
  </si>
  <si>
    <t>8717163885758</t>
  </si>
  <si>
    <t>KNORR ZUPPE IN LATTA GR545 MINEST LEGUMI</t>
  </si>
  <si>
    <t>MINESTRA</t>
  </si>
  <si>
    <t>8717163885734</t>
  </si>
  <si>
    <t>KNORR ZUPPE IN LATTA GR535 MINES.VERDURE</t>
  </si>
  <si>
    <t>8717163885772</t>
  </si>
  <si>
    <t>KNORR ZUPPE IN LATTA GR545 CECI</t>
  </si>
  <si>
    <t>8717163885796</t>
  </si>
  <si>
    <t>KNORR ZUPPE IN LATTA GR545 FAGIOLI</t>
  </si>
  <si>
    <t>8001250120069</t>
  </si>
  <si>
    <t>DE CECCO GR 500 N 6 FETTUCCELLE</t>
  </si>
  <si>
    <t>8032793340126</t>
  </si>
  <si>
    <t>POMI PASSATA DI POMODORO BRICK GR 750</t>
  </si>
  <si>
    <t>8032793343189</t>
  </si>
  <si>
    <t>POMI PASSATA DI POMODORO RUSTICA GR 700</t>
  </si>
  <si>
    <t>8032793340164</t>
  </si>
  <si>
    <t>POMI POMODORI A CUBETTI GR 400 X 2 LATT</t>
  </si>
  <si>
    <t>8008343200226</t>
  </si>
  <si>
    <t>RUMMO PASTA GR 500 STELLINE N 22</t>
  </si>
  <si>
    <t>8008343200271</t>
  </si>
  <si>
    <t>RUMMO PASTA GR 500 SEMI DI ORZO N 27</t>
  </si>
  <si>
    <t>8008343200318</t>
  </si>
  <si>
    <t>RUMMO PASTA GR 500 TUBETTI ZITA N 31</t>
  </si>
  <si>
    <t>8008343200295</t>
  </si>
  <si>
    <t>RUMMO PASTA GR 500 TUBETTI REGINA N 29</t>
  </si>
  <si>
    <t>8032998905489</t>
  </si>
  <si>
    <t>CEA PAGNOTTA A FETTE GR 400 MULTICEREALI</t>
  </si>
  <si>
    <t>8076809577359</t>
  </si>
  <si>
    <t>BARILLA NASTRINE GR 240 GOCCE CIOCCOLATO</t>
  </si>
  <si>
    <t>3187670002392</t>
  </si>
  <si>
    <t>PASQUIER PANCAKES X8 GR 280</t>
  </si>
  <si>
    <t>PANCAKE</t>
  </si>
  <si>
    <t>8001840302110</t>
  </si>
  <si>
    <t>BONOMELLI CAMOMILLA FILTROFIORE 14 FILTR</t>
  </si>
  <si>
    <t>8001840011166</t>
  </si>
  <si>
    <t>BONOMELLI CAMOMILLA SETACCIATA 18 FILTR</t>
  </si>
  <si>
    <t>8003240060164</t>
  </si>
  <si>
    <t>CANNAMELA SERIE ORO CANNELLA STECCHE</t>
  </si>
  <si>
    <t>8003240060195</t>
  </si>
  <si>
    <t>CANNAMELA SERIE ORO CANNELLA MACINATA</t>
  </si>
  <si>
    <t>8003240060386</t>
  </si>
  <si>
    <t>CANNAMELA SERIE ORO CHIODI GAROFANO INTE</t>
  </si>
  <si>
    <t>CHIODI GAROFANO</t>
  </si>
  <si>
    <t>8003240060706</t>
  </si>
  <si>
    <t>CANNAMELA SERIE ORO NOCI MOSCATE C/GRATT</t>
  </si>
  <si>
    <t>NOCE MOSCATA</t>
  </si>
  <si>
    <t>8003240060799</t>
  </si>
  <si>
    <t>CANNAMELA SERIE ORO NOCI MOSCATE MACINAT</t>
  </si>
  <si>
    <t>8003240060836</t>
  </si>
  <si>
    <t>CANNAMELA SERIE ORO PAPRICA DOLCE</t>
  </si>
  <si>
    <t>PAPRICA</t>
  </si>
  <si>
    <t>8003240061086</t>
  </si>
  <si>
    <t>CANNAMELA SERIE ORO PEPE NERO GRANI</t>
  </si>
  <si>
    <t>8003240061093</t>
  </si>
  <si>
    <t>CANNAMELA SERIE ORO PEPE NERO MACINATO</t>
  </si>
  <si>
    <t>8003240211573</t>
  </si>
  <si>
    <t>CANNAMELA SERIE ORO PEPERONCINO INTERO</t>
  </si>
  <si>
    <t>PEPERONCINO</t>
  </si>
  <si>
    <t>8003240061390</t>
  </si>
  <si>
    <t>CANNAMELA SERIE ORO PEPERONCINO MAC.CLAS</t>
  </si>
  <si>
    <t>SESAMO</t>
  </si>
  <si>
    <t>8003240211542</t>
  </si>
  <si>
    <t>CANNAMELA S.ORO PEPERONCINO FR.EXTRA PIC</t>
  </si>
  <si>
    <t>8003240190212</t>
  </si>
  <si>
    <t>CANNAMELA SERIE ORO AGLIO MACINATO</t>
  </si>
  <si>
    <t xml:space="preserve">AGLIO </t>
  </si>
  <si>
    <t>8003240063486</t>
  </si>
  <si>
    <t>CANNAMELA SERIE ORO BASILICO FOGLIE</t>
  </si>
  <si>
    <t>BASILICO</t>
  </si>
  <si>
    <t>8003240212143</t>
  </si>
  <si>
    <t>CANNAMELA SERIE ORO FINOCCHIO SEMI</t>
  </si>
  <si>
    <t>FINOCCHIO</t>
  </si>
  <si>
    <t>8003240064582</t>
  </si>
  <si>
    <t>CANNAMELA SERIE ORO PREZZEMOLO FOGLIE</t>
  </si>
  <si>
    <t>PREZZEMOLO</t>
  </si>
  <si>
    <t>8003240064483</t>
  </si>
  <si>
    <t>CANNAMELA SERIE ORO ORIGANO FOGLIE</t>
  </si>
  <si>
    <t>8003240064681</t>
  </si>
  <si>
    <t>CANNAMELA SERIE ORO ROSMARINO FOGLIE</t>
  </si>
  <si>
    <t>ROSMARINO</t>
  </si>
  <si>
    <t>8003240762396</t>
  </si>
  <si>
    <t>CANNAMELA ZAFFERANO X50 BUSTE</t>
  </si>
  <si>
    <t>8001040200445</t>
  </si>
  <si>
    <t>PLASMON PAFF GR 15 POMODORO E CAROTA</t>
  </si>
  <si>
    <t>8001040200438</t>
  </si>
  <si>
    <t>PLASMON PAFF GR 15 CAROTE E ZUCCA</t>
  </si>
  <si>
    <t>0000080228196</t>
  </si>
  <si>
    <t>PONTI INSALATA X RISO GR350 PEPERLIZIA</t>
  </si>
  <si>
    <t>8594001560431</t>
  </si>
  <si>
    <t>BISCUIT BONAVITA CORN FLAKES GR375 BUSTA</t>
  </si>
  <si>
    <t>8715700216850</t>
  </si>
  <si>
    <t>HEINZ FUSTO KG 5.7 KETCHUP</t>
  </si>
  <si>
    <t>8008343200066</t>
  </si>
  <si>
    <t>RUMMO PASTA GR 500 BUCATINI N 6</t>
  </si>
  <si>
    <t>8008343200363</t>
  </si>
  <si>
    <t>RUMMO PASTA GR 500 ZITA TAGLIATI N 36</t>
  </si>
  <si>
    <t>8008343202206</t>
  </si>
  <si>
    <t>RUMMO PASTA GR 500 SPAGHETTONI GROS N220</t>
  </si>
  <si>
    <t>8008343200776</t>
  </si>
  <si>
    <t>RUMMO PASTA GR 500 PENNE A CANDELA N 77</t>
  </si>
  <si>
    <t>5059319002293</t>
  </si>
  <si>
    <t>KELLOGG'S CHOCO KRAVE GR 410 CHOCO MILK</t>
  </si>
  <si>
    <t>8000590113106</t>
  </si>
  <si>
    <t>CAMPIELLO GR 350 FROLLINI C/GOCCE CIOCC.</t>
  </si>
  <si>
    <t>8000590113113</t>
  </si>
  <si>
    <t>CAMPIELLO GR 350 FROLLINI CACAO/NOCCIOLE</t>
  </si>
  <si>
    <t>8000590113229</t>
  </si>
  <si>
    <t>CAMPIELLO GR 350 FROLLINI INTEG.C/CRUSCA</t>
  </si>
  <si>
    <t>8008343200585</t>
  </si>
  <si>
    <t>RUMMO PASTA GR 500 PENNE MEZZANE N58</t>
  </si>
  <si>
    <t>8008343200158</t>
  </si>
  <si>
    <t>RUMMO PASTA GR 500 FETTUCCE N15</t>
  </si>
  <si>
    <t>8008343200882</t>
  </si>
  <si>
    <t>RUMMO PASTA GR 500 CASARECCE N88</t>
  </si>
  <si>
    <t>8008343201070</t>
  </si>
  <si>
    <t>RUMMO NIDI GR 500 TAGLIATELLE N.107</t>
  </si>
  <si>
    <t>8008343200899</t>
  </si>
  <si>
    <t>RUMMO NIDI GR 500 N.89 FETTUCCINE</t>
  </si>
  <si>
    <t>8008343200073</t>
  </si>
  <si>
    <t>RUMMO PASTA GR 500 MACCHERONCELLI RIG N7</t>
  </si>
  <si>
    <t>8008343200639</t>
  </si>
  <si>
    <t>RUMMO PASTA GR 500 GNOCCHETTI SARDI N63</t>
  </si>
  <si>
    <t>8000139933721</t>
  </si>
  <si>
    <t>GAROFALO SP. GR 500 N 100 SCIALATIELLI</t>
  </si>
  <si>
    <t>8008714005689</t>
  </si>
  <si>
    <t>AMICA CHIPS GR 100 PATATINA LIME E PEPE</t>
  </si>
  <si>
    <t>8008714005696</t>
  </si>
  <si>
    <t>AMICA CHIPS GR 100 PATATINA POMODORINI</t>
  </si>
  <si>
    <t>8005850188191</t>
  </si>
  <si>
    <t>NOSTROMO FILETTI SGOMBRO O.OLIVA GR 90</t>
  </si>
  <si>
    <t>8001860201424</t>
  </si>
  <si>
    <t>SCOTTI SICONRISO BISCOTTO+CIOCCOL. GR200</t>
  </si>
  <si>
    <t>8017759647679</t>
  </si>
  <si>
    <t>CURTI LE VELINE SNACK GR 80 AI LEGUMI</t>
  </si>
  <si>
    <t>8017759647686</t>
  </si>
  <si>
    <t>CURTI LE VELINE SNACK GR 100 DI MAIS</t>
  </si>
  <si>
    <t>8001860210044</t>
  </si>
  <si>
    <t>SCOTTI SICONRISO MUFFIN GOCCE CIOK GR222</t>
  </si>
  <si>
    <t>8001860210051</t>
  </si>
  <si>
    <t>SCOTTI SICONRISO PLUMCAKE CON RISO GR190</t>
  </si>
  <si>
    <t>8002190001616</t>
  </si>
  <si>
    <t>GALBUSERA BUONICOSI GR 300 C/LATTE INTER</t>
  </si>
  <si>
    <t>8000605150324</t>
  </si>
  <si>
    <t>DORIA BUCANEVE GR300 MAXI GOCCE XL</t>
  </si>
  <si>
    <t>8003490047205</t>
  </si>
  <si>
    <t>ROBERTO PANINI HAMBURGER GOURMET GR 300</t>
  </si>
  <si>
    <t>8008343200684</t>
  </si>
  <si>
    <t>RUMMO PASTA GR 500 SEDANI N68</t>
  </si>
  <si>
    <t>8008343200721</t>
  </si>
  <si>
    <t>RUMMO PASTA GR 500 TUBETTI RIGATI N72</t>
  </si>
  <si>
    <t>8008343201193</t>
  </si>
  <si>
    <t>RUMMO NIDI GR 500 PAPPARDELLE N.119</t>
  </si>
  <si>
    <t>8008343200028</t>
  </si>
  <si>
    <t>RUMMO PASTA GR 500 SPAGHETTINI N 2</t>
  </si>
  <si>
    <t>8076809576581</t>
  </si>
  <si>
    <t>BARILLA PESTO GR 200 RUSTICO MEDITERRANE</t>
  </si>
  <si>
    <t>8076809577472</t>
  </si>
  <si>
    <t>BARILLA CUOR DI PANE GR 325 INTEGRALE</t>
  </si>
  <si>
    <t>8076809577465</t>
  </si>
  <si>
    <t>BARILLA CUOR DI PANE GR 325</t>
  </si>
  <si>
    <t>8076809576635</t>
  </si>
  <si>
    <t>BARILLA BISCOTTI GR 350 MOLINETTI</t>
  </si>
  <si>
    <t>8076809578578</t>
  </si>
  <si>
    <t>BARILLA BISCOTTI GR 300 SCHIACCIANOCI</t>
  </si>
  <si>
    <t>8076809584074</t>
  </si>
  <si>
    <t>BARILLA GRAN BAULETTO INT SEMI/NOC GR465</t>
  </si>
  <si>
    <t>8006150001128</t>
  </si>
  <si>
    <t>FIDA BONELLE GR 175 GELES**</t>
  </si>
  <si>
    <t>8007100046299</t>
  </si>
  <si>
    <t>CRASTAN PURE DI PATATE GR225 NEW</t>
  </si>
  <si>
    <t>0000040111490</t>
  </si>
  <si>
    <t>MARS M M'S SINGOLO GR 45 CHOCO</t>
  </si>
  <si>
    <t>5000159561662</t>
  </si>
  <si>
    <t>MARS M M'S SINGOLO GR 36 CRISPY</t>
  </si>
  <si>
    <t>8008343221764</t>
  </si>
  <si>
    <t>RUMMO PASTA ALL'UOVO GR250 CANNELLONI</t>
  </si>
  <si>
    <t>9002975320351</t>
  </si>
  <si>
    <t>HARIBO BUSTA GR 175 MIX FRIZZI</t>
  </si>
  <si>
    <t>8001250120021</t>
  </si>
  <si>
    <t>DE CECCO GR 500 N 2 MAFALDINE</t>
  </si>
  <si>
    <t>8001250120304</t>
  </si>
  <si>
    <t>DE CECCO GR 500 N 30 MEZZI TUFOLI</t>
  </si>
  <si>
    <t>8001250120397</t>
  </si>
  <si>
    <t>DE CECCO GR 500 N 39 PENNONI RIGATI</t>
  </si>
  <si>
    <t>8001250120595</t>
  </si>
  <si>
    <t>DE CECCO GR 500 N 59 DITALI RIGATI</t>
  </si>
  <si>
    <t>8001250121509</t>
  </si>
  <si>
    <t>DE CECCO GR 500 N 150 FETTUCCELLE GRANDI</t>
  </si>
  <si>
    <t>8008343200233</t>
  </si>
  <si>
    <t>RUMMO PASTA GR 500 ANELLI SICILIANI N23</t>
  </si>
  <si>
    <t>8001250120267</t>
  </si>
  <si>
    <t>DE CECCO GR 500 N 26 MEZZI RIGATONI</t>
  </si>
  <si>
    <t>8001250120380</t>
  </si>
  <si>
    <t>DE CECCO GR 500 N 38 PENNONI LISCI</t>
  </si>
  <si>
    <t>8001250120687</t>
  </si>
  <si>
    <t>DE CECCO GR 500 N 68 DITALI PICCOLI LISC</t>
  </si>
  <si>
    <t>8001250121806</t>
  </si>
  <si>
    <t>DE CECCO GR 500 N 180 LUMACHINE</t>
  </si>
  <si>
    <t>8000139001352</t>
  </si>
  <si>
    <t>GAROFALO SP. GR 500 N 135 PAPPARDELLE NI</t>
  </si>
  <si>
    <t>8000139910852</t>
  </si>
  <si>
    <t>GAROFALO LASAGNA LISCIA GR 500 N3-64</t>
  </si>
  <si>
    <t>8076809579360</t>
  </si>
  <si>
    <t>BARILLA CREMA PAN DI STELLE GR 190</t>
  </si>
  <si>
    <t>8008343201735</t>
  </si>
  <si>
    <t>RUMMO PASTA ALL'UOVO GR500 LASAGNA N173</t>
  </si>
  <si>
    <t>8008714002176</t>
  </si>
  <si>
    <t>AMICA CHIPS GR 100 PATATINA BBQ</t>
  </si>
  <si>
    <t>8013355501230</t>
  </si>
  <si>
    <t>PAVESI GOCCIOLE GR 320 COCONUT</t>
  </si>
  <si>
    <t>0000080379942</t>
  </si>
  <si>
    <t>SAILA CARAMELLE BUSTA GR 100 MENTA</t>
  </si>
  <si>
    <t>0000080379959</t>
  </si>
  <si>
    <t>SAILA CARAMELLE BUSTA GR 100 LIQUIRIZIA</t>
  </si>
  <si>
    <t>8076809579452</t>
  </si>
  <si>
    <t>BARILLA FIORI D'ACQUA GR 250 INTEGRALI</t>
  </si>
  <si>
    <t>8002190006246</t>
  </si>
  <si>
    <t>GALBUSERA ZEROGRANO GR220 FROLL. MIELE</t>
  </si>
  <si>
    <t>8002190006178</t>
  </si>
  <si>
    <t>GALBUSERA ZEROGRANO CRACKERS GR 320 M/R</t>
  </si>
  <si>
    <t>8001860189944</t>
  </si>
  <si>
    <t>SCOTTI SICONRISO MERENDINA GR264 R.CACAO</t>
  </si>
  <si>
    <t>8001860189739</t>
  </si>
  <si>
    <t>SCOTTI SNACK MAISENZA GR 60 ROSMARINO SG</t>
  </si>
  <si>
    <t>8001860189753</t>
  </si>
  <si>
    <t>SCOTTI SNACK MAISENZA GR 60 MAIS SG</t>
  </si>
  <si>
    <t>8000015003371</t>
  </si>
  <si>
    <t>DI LEO FATTINCASA GR 500 INTEGRALI CRUSC</t>
  </si>
  <si>
    <t>8008343221016</t>
  </si>
  <si>
    <t>RUMMO NIDI ALL UOVO GR250 PAPPARDEL 101</t>
  </si>
  <si>
    <t>8410031972139</t>
  </si>
  <si>
    <t>PERFETTI CHUPA CHUPS BTA 10PZ MIX GR 120</t>
  </si>
  <si>
    <t>8410031972122</t>
  </si>
  <si>
    <t>PERFETTI CHUPA CHUPS BTA COLA 10PZ GR120</t>
  </si>
  <si>
    <t>8004030291102</t>
  </si>
  <si>
    <t>RIO MARE IN SALSA GR160X2 TONNO/PISELLI</t>
  </si>
  <si>
    <t>8004030290068</t>
  </si>
  <si>
    <t>RIO MARE IN SALSA GR160X2 TONNO/CIPOLLE</t>
  </si>
  <si>
    <t>8004030292109</t>
  </si>
  <si>
    <t>RIO MARE IN SALSA GR160X2 TONNO/FAGIOLI</t>
  </si>
  <si>
    <t>8000139000157</t>
  </si>
  <si>
    <t>GAROFALO SP. GR 500 N 4-15 ZITI</t>
  </si>
  <si>
    <t>8000139934438</t>
  </si>
  <si>
    <t>GAROFALO SP. GR 500 N 137 1/2 PACCHERI R</t>
  </si>
  <si>
    <t>8000139920943</t>
  </si>
  <si>
    <t>GAROFALO CANNELLONI GR 250 N8-46</t>
  </si>
  <si>
    <t>8000139925597</t>
  </si>
  <si>
    <t>GAROFALO CHICCHE DI GNOCCHI G500 N8-24</t>
  </si>
  <si>
    <t>8000139923180</t>
  </si>
  <si>
    <t>RUSSO CICC. FS GR 500 FUSILLONE</t>
  </si>
  <si>
    <t>8000139932342</t>
  </si>
  <si>
    <t>RUSSO CICC. FS GR 500 1/2 PACCHERI RIG.</t>
  </si>
  <si>
    <t>8000050025611</t>
  </si>
  <si>
    <t>STAR PESTO TIGULLIO GR 185 RIC/TART/PEPE</t>
  </si>
  <si>
    <t>0000080024040</t>
  </si>
  <si>
    <t>STAR PESTO TIGULLIO GR 185 PEPERONI/NOCI</t>
  </si>
  <si>
    <t>8000050024645</t>
  </si>
  <si>
    <t>STAR PESTO TIGULLIO GR 185 POMOD/PISTACC</t>
  </si>
  <si>
    <t>0000080024026</t>
  </si>
  <si>
    <t>STAR PESTO TIGULLIO GR 185 RADICCH/SPECK</t>
  </si>
  <si>
    <t>8013399152597</t>
  </si>
  <si>
    <t>DIETOR BLU ML 50 LIQUIDO</t>
  </si>
  <si>
    <t>8002680511250</t>
  </si>
  <si>
    <t>DIETOR COMPRESSE X 120</t>
  </si>
  <si>
    <t>8013399152566</t>
  </si>
  <si>
    <t>DIETOR STEVIA BUSTINE X30</t>
  </si>
  <si>
    <t>8001060001497</t>
  </si>
  <si>
    <t>SACLA ACETELLI GR 290 CETRIOLI</t>
  </si>
  <si>
    <t>8001060001503</t>
  </si>
  <si>
    <t>SACLA ACETELLI GR 290 CIPOLLINE</t>
  </si>
  <si>
    <t>8001060001510</t>
  </si>
  <si>
    <t>SACLA ACETELLI GR 290 GIARDINIERA</t>
  </si>
  <si>
    <t>8001060001527</t>
  </si>
  <si>
    <t>SACLA ACETELLI GR 290 INSALATINA</t>
  </si>
  <si>
    <t>8001060001466</t>
  </si>
  <si>
    <t>SACLA OLIVOLI VS GR 290 OLIVE VERDI SNOC</t>
  </si>
  <si>
    <t>8001060009660</t>
  </si>
  <si>
    <t>SACLA OLIVOLI BS GR 185 OLIVE V.RONDELLE</t>
  </si>
  <si>
    <t>8001060004474</t>
  </si>
  <si>
    <t>SACLA OLIVOLI BS GR 185 OLIVE V. SNOCC</t>
  </si>
  <si>
    <t>8003000382802</t>
  </si>
  <si>
    <t>CAMEO PANEANGELI VANIGLIA NATURALE GR 11</t>
  </si>
  <si>
    <t>8410376053418</t>
  </si>
  <si>
    <t>GULLON TAKE AWAY MULTIFRUTTA GR 144</t>
  </si>
  <si>
    <t>8410376054866</t>
  </si>
  <si>
    <t>GULLON GALLETTE MAIS GR 100 C/CIOCCOLATO</t>
  </si>
  <si>
    <t>8410376014051</t>
  </si>
  <si>
    <t>GULLON MINI CRACKERS GR 350 BARATTOLO</t>
  </si>
  <si>
    <t>8410376013191</t>
  </si>
  <si>
    <t>GULLON MINI MIX COCKTAIL GR 350 BARATTOL</t>
  </si>
  <si>
    <t>8076809576604</t>
  </si>
  <si>
    <t>BARILLA GRAN PAGNOTTELLE GR 300</t>
  </si>
  <si>
    <t>8076809573092</t>
  </si>
  <si>
    <t>BARILLA EMILIANE UOVO GR 275 SORPRESE</t>
  </si>
  <si>
    <t>8076809579377</t>
  </si>
  <si>
    <t>BARILLA PANE S/GLUTINE GR 300 SOFT BREAD</t>
  </si>
  <si>
    <t>8076809579605</t>
  </si>
  <si>
    <t>BARILLA PIADELLA GR 240 TOAST</t>
  </si>
  <si>
    <t>8076809576970</t>
  </si>
  <si>
    <t>BARILLA CROSTATA CACAO GR 440</t>
  </si>
  <si>
    <t>8008245004649</t>
  </si>
  <si>
    <t>NUTKAO BICCHIERE CREMA GR 200 BICOLORE</t>
  </si>
  <si>
    <t>8008245004656</t>
  </si>
  <si>
    <t>NUTKAO BICCHIERE CREMA GR 200 CACAO</t>
  </si>
  <si>
    <t>8008343709033</t>
  </si>
  <si>
    <t>RUMMO PASTA INTEG. GR 500 SPAGHETTI N3</t>
  </si>
  <si>
    <t>8008343709668</t>
  </si>
  <si>
    <t>RUMMO PASTA INTEG. GR 500 PENNE RIG. N66</t>
  </si>
  <si>
    <t>8008343220941</t>
  </si>
  <si>
    <t>RUMMO NIDI ALL'UOVO GR250 FETTUCCINE 94</t>
  </si>
  <si>
    <t>8008343221320</t>
  </si>
  <si>
    <t>RUMMO NIDI ALL'UOVO GR250 TAGLIATEL 132</t>
  </si>
  <si>
    <t>8008343200622</t>
  </si>
  <si>
    <t>RUMMO PASTA GR 500 PENNONI RIGATI N62</t>
  </si>
  <si>
    <t>8008343202213</t>
  </si>
  <si>
    <t>RUMMO PASTA GR 500 SPAGHETTI GROSSI QUAD</t>
  </si>
  <si>
    <t>8008343201599</t>
  </si>
  <si>
    <t>RUMMO PASTA GR 500 MAFALDOTTE N159</t>
  </si>
  <si>
    <t>8002580015926</t>
  </si>
  <si>
    <t>PARMALAT PANNA CHEF ML125X3 LEGGERA</t>
  </si>
  <si>
    <t>8002580015735</t>
  </si>
  <si>
    <t>PARMALAT PANNA CHEF ML 65 LES VOILA CLAS</t>
  </si>
  <si>
    <t>8004800005519</t>
  </si>
  <si>
    <t>LAGO MINI ROLL GR 125 NOCCIOLA</t>
  </si>
  <si>
    <t>8004800005502</t>
  </si>
  <si>
    <t>LAGO MINI ROLL GR 125 CACAO</t>
  </si>
  <si>
    <t>5900020023797</t>
  </si>
  <si>
    <t>NESTLE CORN FLAKES GR 375 SENZA GLUTINE</t>
  </si>
  <si>
    <t>CEREALI SENZA GLUTINE</t>
  </si>
  <si>
    <t>5601001120701</t>
  </si>
  <si>
    <t>NESTLE LATTE CONDENSATO GR 170</t>
  </si>
  <si>
    <t>8000350007461</t>
  </si>
  <si>
    <t>VICENZI MR DAY MUFFIN CLASSICO GR 300</t>
  </si>
  <si>
    <t>8000350007508</t>
  </si>
  <si>
    <t>VICENZI MR DAY CIAMBELLA AL CIOC GR 300</t>
  </si>
  <si>
    <t>8000350007492</t>
  </si>
  <si>
    <t>VICENZI MR DAY CIAMBELLA GR 320</t>
  </si>
  <si>
    <t>8000350007478</t>
  </si>
  <si>
    <t>VICENZI MR DAY MUFFIN CIOCCOLATO GR 300</t>
  </si>
  <si>
    <t>8001250015303</t>
  </si>
  <si>
    <t>DE CECCO SALSA PRONTA GR 300 CLASSICA</t>
  </si>
  <si>
    <t>8001250015327</t>
  </si>
  <si>
    <t>DE CECCO SALSA PRONTA GR 300 DATTERINO</t>
  </si>
  <si>
    <t>8001250015341</t>
  </si>
  <si>
    <t>DE CECCO SALSA PRONTA GR 300 CILIEGINO</t>
  </si>
  <si>
    <t>8032958762985</t>
  </si>
  <si>
    <t>BISCUIT MADELEINETTES GR 170</t>
  </si>
  <si>
    <t>8410066134731</t>
  </si>
  <si>
    <t>HEINZ FUSTO KG 4.8 MAYO PROFESSIONAL</t>
  </si>
  <si>
    <t>8005695001044</t>
  </si>
  <si>
    <t>D AMICO FUNGHI CHAMP. CONTADINA GR 280</t>
  </si>
  <si>
    <t>8005695004922</t>
  </si>
  <si>
    <t>D AMICO SALSA TARTUFATA GR 130</t>
  </si>
  <si>
    <t>8005695004939</t>
  </si>
  <si>
    <t>D AMICO PESTO DI PISTACCHI GR 130</t>
  </si>
  <si>
    <t>8014259000935</t>
  </si>
  <si>
    <t>O SOLE PASSATA DI DATTERINO GR 660</t>
  </si>
  <si>
    <t>8014259000652</t>
  </si>
  <si>
    <t>O SOLE POMODORINO DATTERINO GR 400 STRAP</t>
  </si>
  <si>
    <t>8014259001529</t>
  </si>
  <si>
    <t>O SOLE LEGUMI IN VETRO GR 540 CANNELLINI</t>
  </si>
  <si>
    <t>8014259001550</t>
  </si>
  <si>
    <t>O SOLE LEGUMI IN VETRO GR 540 BORLOTTI</t>
  </si>
  <si>
    <t>8014259001543</t>
  </si>
  <si>
    <t>O SOLE LEGUMI IN VETRO GR 540 TONDINI</t>
  </si>
  <si>
    <t>8014259001536</t>
  </si>
  <si>
    <t>O SOLE LEGUMI IN VETRO GR 540 CECI</t>
  </si>
  <si>
    <t>8005695005653</t>
  </si>
  <si>
    <t>D AMICO OLIVE DOLCI SNOCCIOLATE GR 290</t>
  </si>
  <si>
    <t>8005110170324</t>
  </si>
  <si>
    <t>MUTTI POLPA DI POMODORO GR 210 X 2</t>
  </si>
  <si>
    <t>8005110121241</t>
  </si>
  <si>
    <t>MUTTI DOPPIO CONCENTRATO GR 130 TUBO</t>
  </si>
  <si>
    <t>8005110630217</t>
  </si>
  <si>
    <t>MUTTI PASSATA POMODORO GR 400 X 2 CLASS.</t>
  </si>
  <si>
    <t>8003000410109</t>
  </si>
  <si>
    <t>CAMEO BERTOLINI LIEVITO VAN X 4 GR 64</t>
  </si>
  <si>
    <t>8003000368806</t>
  </si>
  <si>
    <t>CAMEO PANEANGELI VANIGLIA EST.NAT. GR 50</t>
  </si>
  <si>
    <t>8000410024025</t>
  </si>
  <si>
    <t>DIGER SELZ BUSTINE X12 DIG. GUSTO CLASS.</t>
  </si>
  <si>
    <t>8000410024032</t>
  </si>
  <si>
    <t>DIGER SELZ BUSTINE X12 DIG. GUSTO LIMONE</t>
  </si>
  <si>
    <t>8000380192199</t>
  </si>
  <si>
    <t>LOACKER WAFER GR 175 DOUBLE CHOC</t>
  </si>
  <si>
    <t>8000380196876</t>
  </si>
  <si>
    <t>LOACKER WAFER SANDWICH GR 75 ESP. X120PZ</t>
  </si>
  <si>
    <t>4018077798818</t>
  </si>
  <si>
    <t>LORENZ NIC NAC'S ORIGINAL GR 40 MINEXPO</t>
  </si>
  <si>
    <t>0070177177515</t>
  </si>
  <si>
    <t>TWININGS INFUSI 20FF ZENZERO E LIMONE</t>
  </si>
  <si>
    <t>0070177177454</t>
  </si>
  <si>
    <t>TWININGS INFUSI 20FF LAMPONE E MELOGRANO</t>
  </si>
  <si>
    <t>0070177177560</t>
  </si>
  <si>
    <t>TWININGS INFUSI 20FF CAMOM/MIELE/VANIGLI</t>
  </si>
  <si>
    <t>8000270707076</t>
  </si>
  <si>
    <t>DELVERDE GRATTUGIATO GR 750</t>
  </si>
  <si>
    <t>8410175062215</t>
  </si>
  <si>
    <t>HERO CORNY BARRETTE GR 25X6 CIOCO COCCO</t>
  </si>
  <si>
    <t>8410525212475</t>
  </si>
  <si>
    <t>FINI BUBBLE GUM GR 80 CHICLE WATERMELON</t>
  </si>
  <si>
    <t>8410525208881</t>
  </si>
  <si>
    <t>FINI MARSHMALLOW GR 150 FINITRONC TWIST</t>
  </si>
  <si>
    <t>8410525216961</t>
  </si>
  <si>
    <t>FINI MARSHMALLOW GR 150 FINITRONC STRIAT</t>
  </si>
  <si>
    <t>8410525249792</t>
  </si>
  <si>
    <t>FINI MARSHMALLOW GR 150 FINITRONC DIANA</t>
  </si>
  <si>
    <t>8007100094009</t>
  </si>
  <si>
    <t>CRASTAN BICARBONATO DI SODIO GR 750 PURO</t>
  </si>
  <si>
    <t>8007100082112</t>
  </si>
  <si>
    <t>CRASTAN CAMOMILLA CON MELATONINA GR 64</t>
  </si>
  <si>
    <t>8007100054799</t>
  </si>
  <si>
    <t>CRASTAN CAPPUCCINO NOCCIOLINO GR 150</t>
  </si>
  <si>
    <t>8002190006581</t>
  </si>
  <si>
    <t>GALBUSERA TRA GR 250 NEW</t>
  </si>
  <si>
    <t>8076809579476</t>
  </si>
  <si>
    <t>BARILLA PANCAKE MULINO BIANCO GR 280</t>
  </si>
  <si>
    <t>8033102691717</t>
  </si>
  <si>
    <t>VICENZI GRISBI WAFER SNACK RICE GR 120</t>
  </si>
  <si>
    <t>8000350006563</t>
  </si>
  <si>
    <t>VICENZI MR DAY PLUMCAKE GR 190 INTEGRALE</t>
  </si>
  <si>
    <t>8000350007003</t>
  </si>
  <si>
    <t>VICENZI BOCCONCINI GR 90 ALBICOC/VANIGL</t>
  </si>
  <si>
    <t>8000350004613</t>
  </si>
  <si>
    <t>VICENZI MINIVOGLIE GR 500 PAST.ASS LATTA</t>
  </si>
  <si>
    <t>8000350004620</t>
  </si>
  <si>
    <t>VICENZI LE CIAMBELLE GR 200 GOCCE CIOCCO</t>
  </si>
  <si>
    <t>8001010023616</t>
  </si>
  <si>
    <t>PONTI BRILLACETO LT 1 ACETO DI ALCOL</t>
  </si>
  <si>
    <t>8001010110941</t>
  </si>
  <si>
    <t>PONTI INSALATA X RISO GR 280X2 O. SEMI</t>
  </si>
  <si>
    <t>8001010005346</t>
  </si>
  <si>
    <t>PONTI OLIVE NERE SNOCCIOLATE GR400 LATTA</t>
  </si>
  <si>
    <t>8001010027201</t>
  </si>
  <si>
    <t>PONTI ACETO DI VINO BIANCO LT 1 POSPA</t>
  </si>
  <si>
    <t>7622201135669</t>
  </si>
  <si>
    <t>SAIWA ORO BARRETTA GR 160 MIRTIL/NOCCIOL</t>
  </si>
  <si>
    <t>7622201135690</t>
  </si>
  <si>
    <t>SAIWA ORO BARRETTA GR 160 CIOCCO/NOCCIOL</t>
  </si>
  <si>
    <t>7622210953537</t>
  </si>
  <si>
    <t>SAIWA ORO FROLLINI GR 300 SENZA ZUCCHERI</t>
  </si>
  <si>
    <t>8000015003388</t>
  </si>
  <si>
    <t>DI LEO FATTINCASA GR 500 C/LATTE FRESCO*</t>
  </si>
  <si>
    <t>8000015002459</t>
  </si>
  <si>
    <t>DI LEO SAVOIARDI GR 400</t>
  </si>
  <si>
    <t>8001860187735</t>
  </si>
  <si>
    <t>SCOTTI RISO INTEGRALE VENERE GR 500</t>
  </si>
  <si>
    <t>8001860187759</t>
  </si>
  <si>
    <t>SCOTTI RISETTE GALLETTE RISO VENERE 120*</t>
  </si>
  <si>
    <t>0000080304388</t>
  </si>
  <si>
    <t>ZUEGG CONFETTURA ZERO GR 220 ALBICOCCA</t>
  </si>
  <si>
    <t>0000080322870</t>
  </si>
  <si>
    <t>ZUEGG CONFETTURA ZERO GR 220 FRUT. BOSCO</t>
  </si>
  <si>
    <t>0000080304395</t>
  </si>
  <si>
    <t>ZUEGG CONFETTURA ZERO GR 220 CILIEGIA</t>
  </si>
  <si>
    <t>0000080322863</t>
  </si>
  <si>
    <t>ZUEGG CONFETTURA ZERO GR 220 FRAGOLA</t>
  </si>
  <si>
    <t>0000080322887</t>
  </si>
  <si>
    <t>ZUEGG CONFETTURA ZERO GR 220 MIRTILLO</t>
  </si>
  <si>
    <t>3017760002707</t>
  </si>
  <si>
    <t>SAIWA MIKADO GR 75 FONDENTE</t>
  </si>
  <si>
    <t>3017760649193</t>
  </si>
  <si>
    <t>SAIWA MIKADO GR 70 BIANCO</t>
  </si>
  <si>
    <t>7622210630803</t>
  </si>
  <si>
    <t>SAIWA TUC CRISP GR 100 ORIGINAL</t>
  </si>
  <si>
    <t>7622210630810</t>
  </si>
  <si>
    <t>SAIWA TUC CRISP GR 100 PAPRIKA</t>
  </si>
  <si>
    <t>7622210862044</t>
  </si>
  <si>
    <t>SAIWA TUC CRISP MULTIPACK X5 GR 150 ORIG</t>
  </si>
  <si>
    <t>5410041001204</t>
  </si>
  <si>
    <t>SAIWA TUC GR 100 ORIGINAL</t>
  </si>
  <si>
    <t>5410041339000</t>
  </si>
  <si>
    <t>SAIWA TUC ORIGINAL GR 75 X 2</t>
  </si>
  <si>
    <t>7622201459031</t>
  </si>
  <si>
    <t>SAIWA TUC CRACKERS MPK GR 267 INTEGRALE</t>
  </si>
  <si>
    <t>8000300337419</t>
  </si>
  <si>
    <t>PERUGINA CACAO GR 250 AMARO</t>
  </si>
  <si>
    <t>8014601036100</t>
  </si>
  <si>
    <t>CAPUTO FARINA TIPO 00 KG 1 PIZZERIA</t>
  </si>
  <si>
    <t>8014601012456</t>
  </si>
  <si>
    <t>CAPUTO FARINA TIPO 00 KG 1 NUVOLA</t>
  </si>
  <si>
    <t>8001585006090</t>
  </si>
  <si>
    <t>BALCONI MERENDA CIOCCO MAGIA X10 GR 280</t>
  </si>
  <si>
    <t>8721201903557</t>
  </si>
  <si>
    <t>CALVE TOP DOWN GR 430 KETCHUP KIDS</t>
  </si>
  <si>
    <t>8076809580694</t>
  </si>
  <si>
    <t>BARILLA BISCOTTI GR 300 SETTEMBRINI</t>
  </si>
  <si>
    <t>8001840311099</t>
  </si>
  <si>
    <t>BONOMELLI CAMOMILLA SET. MELAT/MAGN 14F</t>
  </si>
  <si>
    <t>8014259334252</t>
  </si>
  <si>
    <t>O SOLE DOLCEFETTA CR. PISTACCHIO GR 180</t>
  </si>
  <si>
    <t>8000380201402</t>
  </si>
  <si>
    <t>LOACKER TORTINA GR 21 X 3 CARAMEL</t>
  </si>
  <si>
    <t>4018077797255</t>
  </si>
  <si>
    <t>LORENZ CURLY PEANUT CLASSIC GR 60</t>
  </si>
  <si>
    <t>8000895010780</t>
  </si>
  <si>
    <t>SAPORI CANTUCCINI GR 100 MANDORLA</t>
  </si>
  <si>
    <t>8052049272582</t>
  </si>
  <si>
    <t>DE NIGRIS ACETO BIANCO ALCOL LIMONE 1 LT</t>
  </si>
  <si>
    <t>8003130126550</t>
  </si>
  <si>
    <t>SAN CARLO MPK X6 GR 150 CLASSICA</t>
  </si>
  <si>
    <t>8003130144974</t>
  </si>
  <si>
    <t>SAN CARLO PATATINA GR 190 RUSTICA</t>
  </si>
  <si>
    <t>8003130127922</t>
  </si>
  <si>
    <t>SAN CARLO PIU GUSTO GR 150 VIVACE</t>
  </si>
  <si>
    <t>8003130142260</t>
  </si>
  <si>
    <t>SAN CARLO A.RICETTA 1936 GR 150 CLASSICA</t>
  </si>
  <si>
    <t>8003130143946</t>
  </si>
  <si>
    <t>SAN CARLO 1936 IL CARTOCCIO GR 170</t>
  </si>
  <si>
    <t>8003130144967</t>
  </si>
  <si>
    <t>SAN CARLO PATATINA GR 190 CLASSICA</t>
  </si>
  <si>
    <t>8003130345760</t>
  </si>
  <si>
    <t>SAN CARLO MPK X6 GR 132 VIRTUAL</t>
  </si>
  <si>
    <t>8003130604065</t>
  </si>
  <si>
    <t>SAN CARLO PANGRATTATO GR 500</t>
  </si>
  <si>
    <t>8041790504967</t>
  </si>
  <si>
    <t>PAI PATATINE GR 125 CORNETTI TRASPARENTI</t>
  </si>
  <si>
    <t>8041790505131</t>
  </si>
  <si>
    <t>PAI PATATINE GR 125 PALLINE TRASPARENTI</t>
  </si>
  <si>
    <t>8041790505193</t>
  </si>
  <si>
    <t>PAI PATATINE GR 125 ANELLINI TRASPARENTI</t>
  </si>
  <si>
    <t>8041790504981</t>
  </si>
  <si>
    <t>PAI PATATINE GR 150 BIANCHI FIOCCHI TRAS</t>
  </si>
  <si>
    <t>8041790504974</t>
  </si>
  <si>
    <t>PAI POP CORN GR 100 TRASPARENTI</t>
  </si>
  <si>
    <t>0802763020970</t>
  </si>
  <si>
    <t>VENTURA PRUGNE SUNSWEET GR 250 DENOC.</t>
  </si>
  <si>
    <t>8013306754012</t>
  </si>
  <si>
    <t>VENTURA PRUGNE SARATOGA GR 500 C/NOCCIOL</t>
  </si>
  <si>
    <t>8001440132391</t>
  </si>
  <si>
    <t>VALFRUTTA PASSATA VELLUTATA VAPORE GR700</t>
  </si>
  <si>
    <t>8001440127007</t>
  </si>
  <si>
    <t>VALFRUTTA DOPPIO CONCENT. POMODORO GR130</t>
  </si>
  <si>
    <t>8055773610835</t>
  </si>
  <si>
    <t>BENCIVENGA PISTACCHI IN GUSCIO GR 200</t>
  </si>
  <si>
    <t>8055773610798</t>
  </si>
  <si>
    <t>BENCIVENGA SACCO KG5 MANDORLE SGUSCIATE</t>
  </si>
  <si>
    <t>8055773610774</t>
  </si>
  <si>
    <t>BENCIVENGA SACCO KG5 PISTACCHI IN GUSCIO</t>
  </si>
  <si>
    <t>8055773610767</t>
  </si>
  <si>
    <t>BENCIVENGA SACCO KG5 ARACHIDI GUSCIO TOS</t>
  </si>
  <si>
    <t>8055773610804</t>
  </si>
  <si>
    <t>BENCIVENGA SACCO KG5 NOCI GUSCIO CAL30+</t>
  </si>
  <si>
    <t>8006450022380</t>
  </si>
  <si>
    <t>AMBROSOLI CARAMELLE GR 135 BALSAMICHE</t>
  </si>
  <si>
    <t>8006450022366</t>
  </si>
  <si>
    <t>AMBROSOLI CARAMELLE GR 150 FIOR LIQUIRIZ</t>
  </si>
  <si>
    <t>8410376016789</t>
  </si>
  <si>
    <t>GULLON DIGESTIVE GR 400 TUBO</t>
  </si>
  <si>
    <t>8410376051124</t>
  </si>
  <si>
    <t>GULLON DIGESTIVE GR 250 CLASSICO ASTUC.</t>
  </si>
  <si>
    <t>8055773610392</t>
  </si>
  <si>
    <t>BENCIVENGA MANDORLE SGUSC. PELATE GR 150</t>
  </si>
  <si>
    <t>8001100070551</t>
  </si>
  <si>
    <t>BALOCCO FROL. RICCHI GR 700 FAGOTTINI</t>
  </si>
  <si>
    <t>8002130050315</t>
  </si>
  <si>
    <t>VIGNOLA RISO BASMATI GR 500</t>
  </si>
  <si>
    <t>5000159376655</t>
  </si>
  <si>
    <t>MARS SKITTLES GR 38 FRUITS</t>
  </si>
  <si>
    <t>8001440132582</t>
  </si>
  <si>
    <t>VALFRUTTA LEGUMI V.V. GR 360 LENTICCHIE</t>
  </si>
  <si>
    <t>8006040660039</t>
  </si>
  <si>
    <t>SANTAROSA CONFETTURA GR 350 ARANCE AMARE</t>
  </si>
  <si>
    <t>8001250120656</t>
  </si>
  <si>
    <t>DE CECCO GR 500 N 65 MEZZI TUBETTI RIGAT</t>
  </si>
  <si>
    <t>8001250120755</t>
  </si>
  <si>
    <t>DE CECCO GR 500 N 75 STELLETTE</t>
  </si>
  <si>
    <t>8001250013927</t>
  </si>
  <si>
    <t>DE CECCO GR 500 N 414 SPAGHETTONI GRANDI</t>
  </si>
  <si>
    <t>8001250891778</t>
  </si>
  <si>
    <t>DE CECCO FARINA GRANO TENERO 00 KG1</t>
  </si>
  <si>
    <t>8001250013859</t>
  </si>
  <si>
    <t>DE CECCO GNOCCHI DI PATATE GR 500 S/GLUT</t>
  </si>
  <si>
    <t>8019980029675</t>
  </si>
  <si>
    <t>CUORENERO DONUTS X3 GR 111 FRAGOLA</t>
  </si>
  <si>
    <t>8019980029743</t>
  </si>
  <si>
    <t>CUORENERO DONUTS X3 GR 111 VANIGLIA</t>
  </si>
  <si>
    <t>8019980029750</t>
  </si>
  <si>
    <t>CUORENERO DONUTS X3 GR 111 PISTACCHIO</t>
  </si>
  <si>
    <t>8019980029729</t>
  </si>
  <si>
    <t>CUORENERO DONUTS X3 GR 111 CACAO</t>
  </si>
  <si>
    <t>8000605090286</t>
  </si>
  <si>
    <t>DORIA DORE TUBO GR 150 CACAO</t>
  </si>
  <si>
    <t>8000605100282</t>
  </si>
  <si>
    <t>DORIA DORE TUBO GR 150 VANIGLIA</t>
  </si>
  <si>
    <t>8019980029224</t>
  </si>
  <si>
    <t>CUORENERO MACARONS X3 GR 42 CACAO NEW</t>
  </si>
  <si>
    <t>8019980029231</t>
  </si>
  <si>
    <t>CUORENERO MACARONS X3 GR 42 PISTACCH NEW</t>
  </si>
  <si>
    <t>8019980029248</t>
  </si>
  <si>
    <t>CUORENERO MACARONS X3 GR 42 FRAGOLA NEW</t>
  </si>
  <si>
    <t>7622201675035</t>
  </si>
  <si>
    <t>SAIWA ORO CEREAL SNACK GR 162 PRUGNA</t>
  </si>
  <si>
    <t>7622201675417</t>
  </si>
  <si>
    <t>SAIWA ORO CEREAL SNACK GR 162 ARANCIA</t>
  </si>
  <si>
    <t>8032998905618</t>
  </si>
  <si>
    <t>CEA PANE A FETTE GR 500 INTEGRALE F.AVEN</t>
  </si>
  <si>
    <t>8076809581486</t>
  </si>
  <si>
    <t>BARILLA BISCOTTI GR 300 SCACCHIERI</t>
  </si>
  <si>
    <t>8002590075330</t>
  </si>
  <si>
    <t>COLUSSI ZUPPALATTE GR250</t>
  </si>
  <si>
    <t>8015592794383</t>
  </si>
  <si>
    <t>FIORE DI PUGLIA TARALLI CLASS. MPK GR210</t>
  </si>
  <si>
    <t>8426617651398</t>
  </si>
  <si>
    <t>HARIBO BUSTA GR 175 STARMIX</t>
  </si>
  <si>
    <t>8076809581219</t>
  </si>
  <si>
    <t>BARILLA CREMA PAN DI STELLE GR 580</t>
  </si>
  <si>
    <t>8076809581202</t>
  </si>
  <si>
    <t>BARILLA CREMA PAN DI STELLE GR 380</t>
  </si>
  <si>
    <t>8007100051446</t>
  </si>
  <si>
    <t>CRASTAN ORZO ITALIANO GR 120 SOLUBILE</t>
  </si>
  <si>
    <t>8001420011272</t>
  </si>
  <si>
    <t>GALLO TRIS CEREALI RISO FARRO GRANO 400G</t>
  </si>
  <si>
    <t>RISO E CEREALI</t>
  </si>
  <si>
    <t>8003000198106</t>
  </si>
  <si>
    <t>CAMEO BRETZEL GR 100</t>
  </si>
  <si>
    <t>8055773610408</t>
  </si>
  <si>
    <t>BENCIVENGA MANDORLE SGUSCIATE GR 150</t>
  </si>
  <si>
    <t>8055773610590</t>
  </si>
  <si>
    <t>BENCIVENGA SEMI DI ZUCCA TOST.SAL.GR200</t>
  </si>
  <si>
    <t>SEMI DI ZUCCA</t>
  </si>
  <si>
    <t>8055773612099</t>
  </si>
  <si>
    <t>MR SALTY RICE CRACKERS GR 100 PEPERONC</t>
  </si>
  <si>
    <t>SALATINI</t>
  </si>
  <si>
    <t>8055773611986</t>
  </si>
  <si>
    <t>MR SALTY ARACHIDI SAPORITE GR120 BUSTA</t>
  </si>
  <si>
    <t>8055773611320</t>
  </si>
  <si>
    <t>MR SALTY ARACHIDI TOSTATE SALATE GR200</t>
  </si>
  <si>
    <t>8055773610545</t>
  </si>
  <si>
    <t>BENCIVENGA NOCI SGUSCIATE GR 150</t>
  </si>
  <si>
    <t>7622201692360</t>
  </si>
  <si>
    <t>SAIWA ORO FROLLINI GR400 CRUSCORO</t>
  </si>
  <si>
    <t>7622201691042</t>
  </si>
  <si>
    <t>SAIWA ORO FROLLINI GR420 FIBRATTIVA</t>
  </si>
  <si>
    <t>7622201691028</t>
  </si>
  <si>
    <t>SAIWA ORO FROLLINI GR420 AI 5 CEREALI</t>
  </si>
  <si>
    <t>8000050026267</t>
  </si>
  <si>
    <t>STAR PESTO TIGULLIO GR 185 CARCIOFI/NOCI</t>
  </si>
  <si>
    <t>8004030506077</t>
  </si>
  <si>
    <t>RIO MARE PESTO GR 130 PISTACCHIO/LIMONE</t>
  </si>
  <si>
    <t>PESTO DI TONNO</t>
  </si>
  <si>
    <t>8004030506114</t>
  </si>
  <si>
    <t>RIO MARE PESTO GR 130 OLIVE/PEPERONCINO</t>
  </si>
  <si>
    <t>8013399145315</t>
  </si>
  <si>
    <t>SPERLARI DIETORELLE GR 70 MORBIDE FRAGOL</t>
  </si>
  <si>
    <t>8013399145278</t>
  </si>
  <si>
    <t>SPERLARI DIETORELLE GR 70 GOM.LIQUIRIZIA</t>
  </si>
  <si>
    <t>8001250016508</t>
  </si>
  <si>
    <t>DE CECCO PESTO ITALIA GR 190</t>
  </si>
  <si>
    <t>8001250016584</t>
  </si>
  <si>
    <t>DE CECCO SUGO GR 200 ALLE OLIVE</t>
  </si>
  <si>
    <t>8017759647914</t>
  </si>
  <si>
    <t>FLORA RISO CLASSICO KG 1 NEW PACK</t>
  </si>
  <si>
    <t>PARBOILED</t>
  </si>
  <si>
    <t>8720182387547</t>
  </si>
  <si>
    <t>CALVE TOP DOWN GR 430 MAIONESE CLAS. NEW</t>
  </si>
  <si>
    <t>8721201903427</t>
  </si>
  <si>
    <t>CALVE TOP DOWN GR 430 KETCHUP CLAS. NEW</t>
  </si>
  <si>
    <t>8720182283412</t>
  </si>
  <si>
    <t>CALVE SALSA ML 250 AVOCADO E LIME</t>
  </si>
  <si>
    <t>8009355002396</t>
  </si>
  <si>
    <t>LO CONTE PANGRATTATO GR200 GRAT.CROCCANT</t>
  </si>
  <si>
    <t>8002130033011</t>
  </si>
  <si>
    <t>VIGNOLA RISO RIBE KG 1</t>
  </si>
  <si>
    <t>8017759647938</t>
  </si>
  <si>
    <t>FLORA RISO BELL INSALATA KG 1</t>
  </si>
  <si>
    <t>8006450029709</t>
  </si>
  <si>
    <t>AMBROSOLI CARAMELLE GR 135 LATTEMIELE</t>
  </si>
  <si>
    <t>8003130145506</t>
  </si>
  <si>
    <t>SAN CARLO MPK X6 GR 150 RUSTICA</t>
  </si>
  <si>
    <t>8003130145827</t>
  </si>
  <si>
    <t>SAN CARLO MPK X6 GR 150 PIU GUSTO LIME</t>
  </si>
  <si>
    <t>8003130145834</t>
  </si>
  <si>
    <t>SAN CARLO MPK X6 GR 150 PIU GUSTO POMOD.</t>
  </si>
  <si>
    <t>7300400482806</t>
  </si>
  <si>
    <t>WASA CRACKERS OAT E SEA SALT GR 265</t>
  </si>
  <si>
    <t>8076809581363</t>
  </si>
  <si>
    <t>BARILLA TIGELLE GR 210 C/OLIO EVO</t>
  </si>
  <si>
    <t>7300400482813</t>
  </si>
  <si>
    <t>WASA CRACKERS CHIA E SEA SALT GR 245</t>
  </si>
  <si>
    <t>8002410050370</t>
  </si>
  <si>
    <t>GALEFFI EFFERVESCENTE VV GR 250 LIMONE</t>
  </si>
  <si>
    <t>8001250013958</t>
  </si>
  <si>
    <t>DE CECCO GNOCCHI DI PATATE FRESCHE GR500</t>
  </si>
  <si>
    <t>8013355501490</t>
  </si>
  <si>
    <t>PAVESI GOCCIOLE GR 300 CARAMEL</t>
  </si>
  <si>
    <t>8008343700740</t>
  </si>
  <si>
    <t>RUMMO PASTA INTEG. GR 500 MISTA N74</t>
  </si>
  <si>
    <t>8008343700504</t>
  </si>
  <si>
    <t>RUMMO PASTA INTEG. GR 500 RIGATONI N50</t>
  </si>
  <si>
    <t>8002590074258</t>
  </si>
  <si>
    <t>COLUSSI GRANTURCHESE GR 400</t>
  </si>
  <si>
    <t>8002590074265</t>
  </si>
  <si>
    <t>COLUSSI GRANTURCHESE GR 800</t>
  </si>
  <si>
    <t>8002333019744</t>
  </si>
  <si>
    <t>CAMPIELLO GR 350 CON ZUCCHERO DI CANNA</t>
  </si>
  <si>
    <t>8058776400366</t>
  </si>
  <si>
    <t>SETOLA BARATTOLO AROMI PER ARROSTO GR125</t>
  </si>
  <si>
    <t>8058776400199</t>
  </si>
  <si>
    <t>SETOLA BARATTOLO PAPRIKA GR 50 PICCANTE</t>
  </si>
  <si>
    <t>8058776400229</t>
  </si>
  <si>
    <t>SETOLA BARATTOLO PEPE NERO MACINATO GR40</t>
  </si>
  <si>
    <t>8058776400502</t>
  </si>
  <si>
    <t>SETOLA BARATTOLO PEPE NERO MACINAT GR100</t>
  </si>
  <si>
    <t>8058776400236</t>
  </si>
  <si>
    <t>SETOLA BARATTOLO PEPERONCINO FRANT. GR25</t>
  </si>
  <si>
    <t>8058776400243</t>
  </si>
  <si>
    <t>SETOLA BARATTOLO PEPERONCINI INTERI GR15</t>
  </si>
  <si>
    <t>8058776400557</t>
  </si>
  <si>
    <t>SETOLA BARATTOLO ROSMARINO FOGLIE GR50</t>
  </si>
  <si>
    <t>8058776400182</t>
  </si>
  <si>
    <t>SETOLA BARATTOLO PAPRIKA GR 50 DOLCE</t>
  </si>
  <si>
    <t>8058776400458</t>
  </si>
  <si>
    <t>SETOLA BARATTOLO ORIGANO IN FOGLIE GR 30</t>
  </si>
  <si>
    <t>ORIGANO</t>
  </si>
  <si>
    <t>8076809581998</t>
  </si>
  <si>
    <t>BARILLA SEMOLA PER GNOCCHI E MIN. GR 300</t>
  </si>
  <si>
    <t>8058776400205</t>
  </si>
  <si>
    <t>SETOLA BARATTOLO PEPE BIANCO MACIN. GR40</t>
  </si>
  <si>
    <t>8002130006022</t>
  </si>
  <si>
    <t>VIGNOLA RISO RIBE GR 500 (CT X18) NEW</t>
  </si>
  <si>
    <t>8001585002139</t>
  </si>
  <si>
    <t>BALCONI ROLL FRUTTA GR 250</t>
  </si>
  <si>
    <t>8410199009968</t>
  </si>
  <si>
    <t>LAY'S PATATINE GR 145 CLASSICHE</t>
  </si>
  <si>
    <t>8410199009999</t>
  </si>
  <si>
    <t>LAY'S PATATINE MAX GR 110 DOUBLE CRUNCH</t>
  </si>
  <si>
    <t>8004030895324</t>
  </si>
  <si>
    <t>SIMMENTHAL GR 90 X 3 BASSO IN SALE</t>
  </si>
  <si>
    <t>8007100094412</t>
  </si>
  <si>
    <t>CRASTAN BICARBONATO DI SODIO GR 300 NEW</t>
  </si>
  <si>
    <t>0000080744818</t>
  </si>
  <si>
    <t>CUORE MAIONESE GR 180 V.V.</t>
  </si>
  <si>
    <t>8023696006387</t>
  </si>
  <si>
    <t>FALCONE CUOR DI CROSTATA GR240 ALB/PESC</t>
  </si>
  <si>
    <t>8023696006370</t>
  </si>
  <si>
    <t>FALCONE CUOR DI CROSTATA GR240 GIANDUJA</t>
  </si>
  <si>
    <t>8023696008015</t>
  </si>
  <si>
    <t>FALCONE MUFFIN X4 GR 200 YOGURT</t>
  </si>
  <si>
    <t>8023696008480</t>
  </si>
  <si>
    <t>FALCONE MUFFIN X4 GR 200 CIOKO LATTE</t>
  </si>
  <si>
    <t>5000159382786</t>
  </si>
  <si>
    <t>MARS MULTIPACK X 10 GR 500 TWIX</t>
  </si>
  <si>
    <t>8032958763746</t>
  </si>
  <si>
    <t>BISCUIT PLAYTIME LATTA GR 400 ASSORTITI</t>
  </si>
  <si>
    <t>8000050027820</t>
  </si>
  <si>
    <t>STAR BRODO LIQUIDO LT 1 VERDURE NEW</t>
  </si>
  <si>
    <t>8000050027936</t>
  </si>
  <si>
    <t>STAR BRODO LIQUIDO LT 1 CARNE MISTA NEW</t>
  </si>
  <si>
    <t>8000050027837</t>
  </si>
  <si>
    <t>STAR BRODO LIQUIDO LT 1 MANZO -30  SALE</t>
  </si>
  <si>
    <t>8000050027813</t>
  </si>
  <si>
    <t>STAR BRODO LIQUIDO LT 1 CARNE MANZO NEW</t>
  </si>
  <si>
    <t>8720182138835</t>
  </si>
  <si>
    <t>CALVE MAIONESE TUBO ML150</t>
  </si>
  <si>
    <t>8002190006208</t>
  </si>
  <si>
    <t>TRE MARIE WAFERS GR 140 NOCCIOLATO</t>
  </si>
  <si>
    <t>4001686319321</t>
  </si>
  <si>
    <t>HARIBO BUSTA GR 175 ORSETTI D'ORO FRIZZ.</t>
  </si>
  <si>
    <t>8000080005263</t>
  </si>
  <si>
    <t>HERO CONFETT. POKER LIGHT GR20X4 FRAGOLA</t>
  </si>
  <si>
    <t>8000080005270</t>
  </si>
  <si>
    <t>HERO CONFETT. POKER LIGHT GR20X4 ALBICOC</t>
  </si>
  <si>
    <t>8000080005287</t>
  </si>
  <si>
    <t>HERO CONFETT. POKER LIGHT GR20X4 F.BOSCO</t>
  </si>
  <si>
    <t>8410175024633</t>
  </si>
  <si>
    <t>HERO CORNY BARRETTE GR 23X6 CIOC.FONDENT</t>
  </si>
  <si>
    <t>8410175062161</t>
  </si>
  <si>
    <t>HERO CORNY BARRETTE GR 25X6 CIOC.LATTE</t>
  </si>
  <si>
    <t>8006280610313</t>
  </si>
  <si>
    <t>SELECT GR 340 VETRO FAGIOLINI</t>
  </si>
  <si>
    <t>8006280060057</t>
  </si>
  <si>
    <t>SELECT POP CORN GR 80 PER MICROONDE</t>
  </si>
  <si>
    <t>8000605151772</t>
  </si>
  <si>
    <t>DORIA BUCANEVE GR300 CIOCCO INTEGRALI</t>
  </si>
  <si>
    <t>8003130623615</t>
  </si>
  <si>
    <t>SAN CARLO FETTE BISCOTTATE OLANDESI 125G</t>
  </si>
  <si>
    <t>8003130609978</t>
  </si>
  <si>
    <t>SAN CARLO PAN DI SEGALE GR 500</t>
  </si>
  <si>
    <t>8007100060356</t>
  </si>
  <si>
    <t>CRASTAN CACAO AMARO GR 150</t>
  </si>
  <si>
    <t>5410358443124</t>
  </si>
  <si>
    <t>HARIBO BUSTA GR150 CHAMALLOWS BARBECUE</t>
  </si>
  <si>
    <t>8052575090124</t>
  </si>
  <si>
    <t>RIGONI NOCCIOLATA BIO GR 250 NEW</t>
  </si>
  <si>
    <t>NOCCIOLA</t>
  </si>
  <si>
    <t>8052575090216</t>
  </si>
  <si>
    <t>RIGONI NOCCIOLATA BIO GR 250 BIANCA NEW</t>
  </si>
  <si>
    <t>8052575090162</t>
  </si>
  <si>
    <t>RIGONI NOCCIOLATA S.LATTE BIO GR 250 NEW</t>
  </si>
  <si>
    <t>8052575090193</t>
  </si>
  <si>
    <t>RIGONI NOCCIOLATA BIO GR 250 CRUNCHY NEW</t>
  </si>
  <si>
    <t>8001010065241</t>
  </si>
  <si>
    <t>PONTI ACETO DI MELE ML 250 BIO NON FILTR</t>
  </si>
  <si>
    <t>8032793343172</t>
  </si>
  <si>
    <t>POMI PASSATA DI POMODORO GR 700 BOTT.</t>
  </si>
  <si>
    <t>8000380205523</t>
  </si>
  <si>
    <t>LOACKER WAFER GR 175 BURRO DI ARACHIDI</t>
  </si>
  <si>
    <t>8000380207176</t>
  </si>
  <si>
    <t>LOACKER TORTINA GR 21 X 3 BURRO ARACHID</t>
  </si>
  <si>
    <t>8800834305432</t>
  </si>
  <si>
    <t>RUMMO GNOCCHI DI PATATE GR500 N117 CTX8</t>
  </si>
  <si>
    <t>8800834320544</t>
  </si>
  <si>
    <t>RUMMO GNOCCHETTI PATATE GR500 N121 CTX8</t>
  </si>
  <si>
    <t>8800834320545</t>
  </si>
  <si>
    <t>RUMMO GNOCCHI DI PATATE GR500 S/GLU CTX8</t>
  </si>
  <si>
    <t>8076809581394</t>
  </si>
  <si>
    <t>BARILLA TARTELLE GR 288 CUOR DI MELA</t>
  </si>
  <si>
    <t>8002190006765</t>
  </si>
  <si>
    <t>TRE MARIE FROLLINI GR360 PEZZI DI CIOCCO</t>
  </si>
  <si>
    <t>8002190006741</t>
  </si>
  <si>
    <t>TRE MARIE FROLLINI GR315 KRUMIRO C/GOCCE</t>
  </si>
  <si>
    <t>8002190006772</t>
  </si>
  <si>
    <t>TRE MARIE FROLLINI GR315 CACAO C/GOCCE C</t>
  </si>
  <si>
    <t>8002190006758</t>
  </si>
  <si>
    <t>TRE MARIE FROLLINI GR315 CARAMELLO C/GOC</t>
  </si>
  <si>
    <t>8000139001246</t>
  </si>
  <si>
    <t>GAROFALO LASAGNA RICCIA GR 500 N1-24</t>
  </si>
  <si>
    <t>8001205518019</t>
  </si>
  <si>
    <t>LA GIULIA CARAM. GR 150 GELEE AGRUMIX</t>
  </si>
  <si>
    <t>8001420001624</t>
  </si>
  <si>
    <t>GALLO RISO KG 1 ARBORIO</t>
  </si>
  <si>
    <t>8008698034996</t>
  </si>
  <si>
    <t>SCHAR GLUTEN FREE MIX IT UNIVERSALE KG1</t>
  </si>
  <si>
    <t>8008698002025</t>
  </si>
  <si>
    <t>SCHAR GLUTEN FREE PIZZA BASE GR 300</t>
  </si>
  <si>
    <t>BASE PIZZA</t>
  </si>
  <si>
    <t>8008698032770</t>
  </si>
  <si>
    <t>SCHAR GLUTEN FREE MADELEINES GR 240</t>
  </si>
  <si>
    <t>8008698002223</t>
  </si>
  <si>
    <t>SCHAR GLUTEN FREE CORN FLAKES GR 250</t>
  </si>
  <si>
    <t>8008698007709</t>
  </si>
  <si>
    <t>SCHAR GLUTEN FREE CHOCO BALLS GR 250</t>
  </si>
  <si>
    <t>8008698028551</t>
  </si>
  <si>
    <t>SCHAR GLUTEN FREE FETTE BISCOTTATE GR260</t>
  </si>
  <si>
    <t>8008698003503</t>
  </si>
  <si>
    <t>SCHAR GLUTEN FREE CRACKERS GR 210</t>
  </si>
  <si>
    <t>8008698036358</t>
  </si>
  <si>
    <t>SCHAR GLUTEN FREE TARALLI GR 120</t>
  </si>
  <si>
    <t>8008698014929</t>
  </si>
  <si>
    <t>SCHAR GLUTEN FREE GRISSINI GR 240</t>
  </si>
  <si>
    <t>8008698004586</t>
  </si>
  <si>
    <t>SCHAR GLUTEN FREE GNOCCHI GR 300</t>
  </si>
  <si>
    <t>8017759648058</t>
  </si>
  <si>
    <t>CURTIRISO RISO CHICCHI LUNGHI KG 1</t>
  </si>
  <si>
    <t>CLASSICO</t>
  </si>
  <si>
    <t>8017759648041</t>
  </si>
  <si>
    <t>CURTIRISO RISO PER RISOTTO KG 1</t>
  </si>
  <si>
    <t>8076809583046</t>
  </si>
  <si>
    <t>BARILLA PINSA MULINO BIANCO GR 230</t>
  </si>
  <si>
    <t>8076809583039</t>
  </si>
  <si>
    <t>BARILLA BAIOCCHI SACCO GR240 PISTACCHIO</t>
  </si>
  <si>
    <t>8002590081829</t>
  </si>
  <si>
    <t>MISURA PROTEIN BISCOTTI GR260 GOCCE CIOC</t>
  </si>
  <si>
    <t>8002590081836</t>
  </si>
  <si>
    <t>MISURA PROTEIN BISCOTTI GR260 MANDORLE*</t>
  </si>
  <si>
    <t>0000080818793</t>
  </si>
  <si>
    <t>PERFETTI DAYGUM PROTEX AST X20</t>
  </si>
  <si>
    <t>8001113080141</t>
  </si>
  <si>
    <t>BENIAMINO TORTINO GR 216 YOGURT</t>
  </si>
  <si>
    <t>8001737114062</t>
  </si>
  <si>
    <t>LA FIAMMANTE POMODORINI GR400 DATT.ROSSI</t>
  </si>
  <si>
    <t>8001737114093</t>
  </si>
  <si>
    <t>LA FIAMMANTE POMODORINI GR400 DATT.GIALL</t>
  </si>
  <si>
    <t>3103220062869</t>
  </si>
  <si>
    <t>HARIBO BUSTA GR 160 DRAGOLO</t>
  </si>
  <si>
    <t>5410358409472</t>
  </si>
  <si>
    <t>HARIBO BUSTA GR150 CHAMALLOWS MALLOW MIX</t>
  </si>
  <si>
    <t>5410358443148</t>
  </si>
  <si>
    <t>HARIBO BUSTA GR150 CHAMALLOWS SPECKIES</t>
  </si>
  <si>
    <t>8000139933271</t>
  </si>
  <si>
    <t>GAROFALO INTEG. BIO GR 500 DITALI RIGATI</t>
  </si>
  <si>
    <t>8000139933257</t>
  </si>
  <si>
    <t>GAROFALO INTEG. BIO GR 500 PASTA MISTA</t>
  </si>
  <si>
    <t>8017619400574</t>
  </si>
  <si>
    <t>MELLIN FRUTTA POUCH GR110 RE LEONE MELA</t>
  </si>
  <si>
    <t>8017619400581</t>
  </si>
  <si>
    <t>MELLIN FRUTTA POUCH GR110 DISNEY PERA</t>
  </si>
  <si>
    <t>8017619400727</t>
  </si>
  <si>
    <t>MELLIN FRUTTA POUCH GR110 FROZEN MELA/BA</t>
  </si>
  <si>
    <t>8017619400703</t>
  </si>
  <si>
    <t>MELLIN FRUTTA POUCH GR110 FROZEN MELA/PE</t>
  </si>
  <si>
    <t>5059319021157</t>
  </si>
  <si>
    <t>KELLOGG S SPECIAL K  CLASSIC GR 450</t>
  </si>
  <si>
    <t>8001860184819</t>
  </si>
  <si>
    <t>SCOTTI PASTA VENERE GR400 PENNE</t>
  </si>
  <si>
    <t>8001860184796</t>
  </si>
  <si>
    <t>SCOTTI PASTA VENERE GR400 RIGATONI</t>
  </si>
  <si>
    <t>8001860184833</t>
  </si>
  <si>
    <t>SCOTTI PASTA VENERE GR400 FUSILLI</t>
  </si>
  <si>
    <t>8001860185144</t>
  </si>
  <si>
    <t>SCOTTI PASTA VENERE GR400 SPAGHETTI</t>
  </si>
  <si>
    <t>8001995311760</t>
  </si>
  <si>
    <t>BERNI CONDIRISO GR300X3 L'ORIGINALE EVO</t>
  </si>
  <si>
    <t>8004172000907</t>
  </si>
  <si>
    <t>HALTA PANNA CUCINA ML 1000</t>
  </si>
  <si>
    <t>8000350008123</t>
  </si>
  <si>
    <t>VICENZI MILLEFOGLIE SNACK GR125 NOCCIOLA</t>
  </si>
  <si>
    <t>8000350008116</t>
  </si>
  <si>
    <t>VICENZI MILLEFOGLIE SNACK GR125 CREMA P.</t>
  </si>
  <si>
    <t>8000350008109</t>
  </si>
  <si>
    <t>VICENZI MILLEFOGLIE GR125 GLASSATE</t>
  </si>
  <si>
    <t>8000350008093</t>
  </si>
  <si>
    <t>VICENZI MILLEFOGLIE GR125 CLASSICHE</t>
  </si>
  <si>
    <t>8003440209974</t>
  </si>
  <si>
    <t>PERFETTI DISPLAY GOLEADOR XPL.CHERRY 150</t>
  </si>
  <si>
    <t>8005121003161</t>
  </si>
  <si>
    <t>DIVELLA VS GR 500 PACCHERI RIGATI</t>
  </si>
  <si>
    <t>8032958764262</t>
  </si>
  <si>
    <t>BISCUIT MY STARS FOOTBALL BISC.GR275 NEW</t>
  </si>
  <si>
    <t>0000080983767</t>
  </si>
  <si>
    <t>PERFETTI FRISK C.BREATH PEPPER G35</t>
  </si>
  <si>
    <t>8000605151857</t>
  </si>
  <si>
    <t>DORIA BUCANEVE GR263 SENZA ZUCCHERI AGG.</t>
  </si>
  <si>
    <t>8000605151864</t>
  </si>
  <si>
    <t>DORIA BUCANEVE GR265 SENZA LATTOSIO</t>
  </si>
  <si>
    <t>8032958764255</t>
  </si>
  <si>
    <t>BISCUIT PLAY ROLLS GR 150 CARAMELLO</t>
  </si>
  <si>
    <t>8410376037883</t>
  </si>
  <si>
    <t>GULLON SENZA GLUTINE CHOCO CHIPS GR 130</t>
  </si>
  <si>
    <t>8410376061789</t>
  </si>
  <si>
    <t>GULLON SENZA GLUTINE SANDWICH GR225 CIOK</t>
  </si>
  <si>
    <t>8008698041925</t>
  </si>
  <si>
    <t>SCHAR GLUTEN FREE LASAGNE ALL'UOVO GR250</t>
  </si>
  <si>
    <t>8003440212332</t>
  </si>
  <si>
    <t>PERFETTI DISPLAY GOLEADOR COLA X200</t>
  </si>
  <si>
    <t>8003440212349</t>
  </si>
  <si>
    <t>PERFETTI DISPLAY GOLEADOR LIQUIRIZ. X200</t>
  </si>
  <si>
    <t>8003440209981</t>
  </si>
  <si>
    <t>PERFETTI DISPLAY GOLEADOR XPL.COLA 150</t>
  </si>
  <si>
    <t>8003440229347</t>
  </si>
  <si>
    <t>PERFETTI DISPLAY BIG BABOL X200 FRUTTA</t>
  </si>
  <si>
    <t>8003440226933</t>
  </si>
  <si>
    <t>PERFETTI DISPLAY VIVIDENT BLAST ICE X200</t>
  </si>
  <si>
    <t>8003440229354</t>
  </si>
  <si>
    <t>PERFETTI DISPLAY BIG BABOL X200 PAN/FRAG</t>
  </si>
  <si>
    <t>8003130846342</t>
  </si>
  <si>
    <t>SAN CARLO VEGGY TRIANGOLINI GR65 MAIS/PA</t>
  </si>
  <si>
    <t>8003130845048</t>
  </si>
  <si>
    <t>SAN CARLO VEGGY TRIANGOLINI GR65 CECI</t>
  </si>
  <si>
    <t>8003130332753</t>
  </si>
  <si>
    <t>SAN CARLO PATATINA GR105 DIXI</t>
  </si>
  <si>
    <t>8003130332821</t>
  </si>
  <si>
    <t>SAN CARLO PATATINA GR105 VIRTUAL PAPRIKA</t>
  </si>
  <si>
    <t>8009283358855</t>
  </si>
  <si>
    <t>HARIBO EXPO MISTO X120 BUSTE GR175 NEW</t>
  </si>
  <si>
    <t>7622201493240</t>
  </si>
  <si>
    <t>SAIWA ORO FROLLINI GR300 CIOCCORO</t>
  </si>
  <si>
    <t>0000080666158</t>
  </si>
  <si>
    <t>FABBRI TOPPING GR 225 FRUTTI DI BOSCO</t>
  </si>
  <si>
    <t>8076809582971</t>
  </si>
  <si>
    <t>BARILLA TARTELLE GR 288 CACAO C/CONF.ALB</t>
  </si>
  <si>
    <t>8000105000044</t>
  </si>
  <si>
    <t>ASOLO DOLCE SFOGLIACIOK GR150</t>
  </si>
  <si>
    <t>8001010112747</t>
  </si>
  <si>
    <t>PONTI ACETO DI VINO BIANCO ML500 100 ITA</t>
  </si>
  <si>
    <t>0000080522713</t>
  </si>
  <si>
    <t>PONTI CAPPERI GR 125</t>
  </si>
  <si>
    <t>0000000209670</t>
  </si>
  <si>
    <t>SHOPPERS BIO C/LOGO 30X60 GR 13,5 PZ 500</t>
  </si>
  <si>
    <t>MATERIALE DA LAVORO</t>
  </si>
  <si>
    <t>SHOPPERS</t>
  </si>
  <si>
    <t>8014259753718</t>
  </si>
  <si>
    <t>O SOLE SUCCO DI LIMONE CL 20 NEW</t>
  </si>
  <si>
    <t>5000159556873</t>
  </si>
  <si>
    <t>MARS TWIX SALTED CARAMEL GR 46 SINGOLO</t>
  </si>
  <si>
    <t>8003185000034</t>
  </si>
  <si>
    <t>MONARI ACETO BALSAM DI MODENA IGP M500**</t>
  </si>
  <si>
    <t>8003185008061</t>
  </si>
  <si>
    <t>MONARI ACETO BALSAM MODENA ML250 VELLUT</t>
  </si>
  <si>
    <t>8003185005107</t>
  </si>
  <si>
    <t>MONARI ACETO BALSAM MODENA ML250 SPRAY</t>
  </si>
  <si>
    <t>4000358091107</t>
  </si>
  <si>
    <t>PEMA PANE INTEGRALE GR500 DI SEGALE</t>
  </si>
  <si>
    <t>0000087366280</t>
  </si>
  <si>
    <t>PERFETTI FRUITTELLA FRAGOLA VEGAN STICK</t>
  </si>
  <si>
    <t>0000087366297</t>
  </si>
  <si>
    <t>PERFETTI FRUITTELLA FRUTTA VEGAN STICK</t>
  </si>
  <si>
    <t>8008698040966</t>
  </si>
  <si>
    <t>SCHAR GLUTEN FREE NOTES GR 81 RIP.CIOCCO</t>
  </si>
  <si>
    <t>8012678010016</t>
  </si>
  <si>
    <t>GILLI WAFFLES MORBIDI GR140 VANIGLIA</t>
  </si>
  <si>
    <t>8012678010047</t>
  </si>
  <si>
    <t>GILLI VENTAGLINI DOLCI GR130</t>
  </si>
  <si>
    <t>8012678013116</t>
  </si>
  <si>
    <t>GILLI BASTONCINI SALATI GR125 SPECK</t>
  </si>
  <si>
    <t>8426617650278</t>
  </si>
  <si>
    <t>HARIBO BUSTA GR 175 MIAMI FRIZZI</t>
  </si>
  <si>
    <t>8001720442240</t>
  </si>
  <si>
    <t>BAULI FREE SZ GLUTINE TORTINA PESCA 140G</t>
  </si>
  <si>
    <t>8005121201017</t>
  </si>
  <si>
    <t>DIVELLA SEMOLA RIMACINATA 5 KG</t>
  </si>
  <si>
    <t>8001040198957</t>
  </si>
  <si>
    <t>KRAFT MAYO GR152 MAIONESE TUBE LEGERESSE</t>
  </si>
  <si>
    <t>8055773615779</t>
  </si>
  <si>
    <t>BENCIVENGA DOYPACK PISTACCHI IN GUS.G150</t>
  </si>
  <si>
    <t>8055773615830</t>
  </si>
  <si>
    <t>BENCIVENGA DOYPACK EQUILIBRIUM MIX GR150</t>
  </si>
  <si>
    <t>8055773615823</t>
  </si>
  <si>
    <t>BENCIVENGA DOYPACK FRESH MIX GR150</t>
  </si>
  <si>
    <t>8055773615861</t>
  </si>
  <si>
    <t>BENCIVENGA DOYPACK HEALTHY MIX GR150</t>
  </si>
  <si>
    <t>8055773615854</t>
  </si>
  <si>
    <t>BENCIVENGA DOYPACK SALTY MIX GR150</t>
  </si>
  <si>
    <t>8014601100016</t>
  </si>
  <si>
    <t>CAPUTO LIEVITO SECCO ATTIVO GR100 ITALIA</t>
  </si>
  <si>
    <t>5000159562232</t>
  </si>
  <si>
    <t>MARS MINIS GR 227 MARS</t>
  </si>
  <si>
    <t>8002333020955</t>
  </si>
  <si>
    <t>CAMPIELLO GR 350 CON GRANO SARACENO</t>
  </si>
  <si>
    <t>8076809583992</t>
  </si>
  <si>
    <t>BARILLA BISCOTTI ARMONIA GR270 MIRTILLIN</t>
  </si>
  <si>
    <t>8076809584395</t>
  </si>
  <si>
    <t>BARILLA BONTRECCIA GR 225</t>
  </si>
  <si>
    <t>8005110002298</t>
  </si>
  <si>
    <t>MUTTI SUGO POMODORO DATTERINO GR280</t>
  </si>
  <si>
    <t>8005110513053</t>
  </si>
  <si>
    <t>MUTTI SUGO POMODORO ROSSORO/BASIL. GR280</t>
  </si>
  <si>
    <t>8005110003769</t>
  </si>
  <si>
    <t>MUTTI SUGO RAGU VEGETALE GR280</t>
  </si>
  <si>
    <t>8005110004520</t>
  </si>
  <si>
    <t>MUTTI DATTERINI GIALLI INTERI GR 350</t>
  </si>
  <si>
    <t>8005110004506</t>
  </si>
  <si>
    <t>MUTTI DATTERINI ROSSI INTERI GR 350</t>
  </si>
  <si>
    <t>8004690101513</t>
  </si>
  <si>
    <t>MOLISANA GR 500 SPAGHETTO QUADRATO N1</t>
  </si>
  <si>
    <t>8004690050620</t>
  </si>
  <si>
    <t>MOLISANA GR 500 LINGUINE N6</t>
  </si>
  <si>
    <t>8004690051573</t>
  </si>
  <si>
    <t>MOLISANA GR 500 SPAGHETTI N15</t>
  </si>
  <si>
    <t>8004690100035</t>
  </si>
  <si>
    <t>MOLISANA GR 500 TRIGHETTO N333</t>
  </si>
  <si>
    <t>8004690631805</t>
  </si>
  <si>
    <t>MOLISANA GR 500 PENNE LISCE N18</t>
  </si>
  <si>
    <t>8004690052044</t>
  </si>
  <si>
    <t>MOLISANA GR 500 PENNE RIGATE N20</t>
  </si>
  <si>
    <t>8004690052143</t>
  </si>
  <si>
    <t>MOLISANA GR 500 PENNONI RIGATI N21</t>
  </si>
  <si>
    <t>8004690052716</t>
  </si>
  <si>
    <t>MOLISANA GR 500 GNOCCHETTI SARDI N27</t>
  </si>
  <si>
    <t>8004690052846</t>
  </si>
  <si>
    <t>MOLISANA GR 500 FUSILLI N28</t>
  </si>
  <si>
    <t>8004690052815</t>
  </si>
  <si>
    <t>MOLISANA GR 500 CASARECCE MOLISANE N29</t>
  </si>
  <si>
    <t>8004690129166</t>
  </si>
  <si>
    <t>MOLISANA GR 500 ORECCHIETTE PUGLIESI N30</t>
  </si>
  <si>
    <t>8004690053195</t>
  </si>
  <si>
    <t>MOLISANA GR 500 RIGATONI N31</t>
  </si>
  <si>
    <t>8004690053225</t>
  </si>
  <si>
    <t>MOLISANA GR 500 MEZZI RIGATONI N32</t>
  </si>
  <si>
    <t>8004690052112</t>
  </si>
  <si>
    <t>MOLISANA GR 500 PENNONI LISCI N33</t>
  </si>
  <si>
    <t>8004690051818</t>
  </si>
  <si>
    <t>MOLISANA GR 500 ZITI TAGLIATI N36</t>
  </si>
  <si>
    <t>8004690053744</t>
  </si>
  <si>
    <t>MOLISANA GR 500 MACCHERONI N37</t>
  </si>
  <si>
    <t>8004690054505</t>
  </si>
  <si>
    <t>MOLISANA GR 500 DITALI N45</t>
  </si>
  <si>
    <t>8004690054819</t>
  </si>
  <si>
    <t>MOLISANA GR 500 TUBETTI N48</t>
  </si>
  <si>
    <t>8004690055410</t>
  </si>
  <si>
    <t>MOLISANA GR 500 LUMACHINE N53</t>
  </si>
  <si>
    <t>8004690055823</t>
  </si>
  <si>
    <t>MOLISANA GR 500 MISTO CORTO N58</t>
  </si>
  <si>
    <t>8004690100844</t>
  </si>
  <si>
    <t>MOLISANA GR 500 CUBETTO N63</t>
  </si>
  <si>
    <t>8004690106600</t>
  </si>
  <si>
    <t>MOLISANA GR 500 FARFALLE RIGATE N66</t>
  </si>
  <si>
    <t>8004690100080</t>
  </si>
  <si>
    <t>MOLISANA GR 500 QUADROTTO N88</t>
  </si>
  <si>
    <t>8004690110003</t>
  </si>
  <si>
    <t>MOLISANA GR 500 RIGACUORE N1000</t>
  </si>
  <si>
    <t>8004690107508</t>
  </si>
  <si>
    <t>MOLISANA GR 500 PANTACCE TOSCANE N106</t>
  </si>
  <si>
    <t>8004690172803</t>
  </si>
  <si>
    <t>MOLISANA GR 500 FUSILLI CORTI BUCAT N108</t>
  </si>
  <si>
    <t>8004690050385</t>
  </si>
  <si>
    <t>MOLISANA GR 500 MEZZE MANICHE RIGATE N38</t>
  </si>
  <si>
    <t>8004690050804</t>
  </si>
  <si>
    <t>MOLISANA SPEC. GR500 ZITI CAMPANI N8</t>
  </si>
  <si>
    <t>8004690050811</t>
  </si>
  <si>
    <t>MOLISANA SPEC. GR500 ZITIONI NAPOLET.N10</t>
  </si>
  <si>
    <t>8004690101056</t>
  </si>
  <si>
    <t>MOLISANA SPEC. GR500 PAPPARDELLE N105</t>
  </si>
  <si>
    <t>8004690101094</t>
  </si>
  <si>
    <t>MOLISANA SPEC. GR500 SCIALATIELLI N109</t>
  </si>
  <si>
    <t>8004690123133</t>
  </si>
  <si>
    <t>MOLISANA SPEC. GR500 CONCHIGLIONI N313</t>
  </si>
  <si>
    <t>8004690123140</t>
  </si>
  <si>
    <t>MOLISANA SPEC. GR500 CALAMARATA N314</t>
  </si>
  <si>
    <t>8004690123164</t>
  </si>
  <si>
    <t>MOLISANA SPEC. GR500 PACCHERI N316</t>
  </si>
  <si>
    <t>8004690611500</t>
  </si>
  <si>
    <t>MOLISANA INTEG. GR500 SPAGHETTI N15</t>
  </si>
  <si>
    <t>8004690612002</t>
  </si>
  <si>
    <t>MOLISANA INTEG. GR500 PENNE RIGATE N20</t>
  </si>
  <si>
    <t>8004690612804</t>
  </si>
  <si>
    <t>MOLISANA INTEG. GR500 FUSILLI N28</t>
  </si>
  <si>
    <t>8004690613726</t>
  </si>
  <si>
    <t>MOLISANA INTEG. GR500 MACCHERONI N37</t>
  </si>
  <si>
    <t>8004690616604</t>
  </si>
  <si>
    <t>MOLISANA INTEG. GR500 FARFALLE N66</t>
  </si>
  <si>
    <t>8004690610589</t>
  </si>
  <si>
    <t>MOLISANA INTEG. GR500 PASTA MISTA N58</t>
  </si>
  <si>
    <t>8001010031215</t>
  </si>
  <si>
    <t>PONTI ACETO DI VINO LT 1 ROSSO</t>
  </si>
  <si>
    <t>8014259005510</t>
  </si>
  <si>
    <t>O SOLE VELLUTATA DI PISELLI GR 350 BOTT.</t>
  </si>
  <si>
    <t>8000050028292</t>
  </si>
  <si>
    <t>STAR PESTO TIGULLIO GR 185 RICOT/PISTACC</t>
  </si>
  <si>
    <t>8000050028315</t>
  </si>
  <si>
    <t>STAR PESTO TIGULLIO GR 185 CACIO E PEPE</t>
  </si>
  <si>
    <t>5059319029221</t>
  </si>
  <si>
    <t>KELLOGG'S CHOCO KRAVE GR 375 BROWNIE</t>
  </si>
  <si>
    <t>8014601651969</t>
  </si>
  <si>
    <t>CAPUTO FARINA SZ GLUTINE KG1 FIOREGLUT</t>
  </si>
  <si>
    <t>8014601150707</t>
  </si>
  <si>
    <t>CAPUTO FARINA TIPO INTEGRALE KG 1</t>
  </si>
  <si>
    <t>8002590075255</t>
  </si>
  <si>
    <t>COLUSSI FROLLINI GR500 CIOCCO RE*</t>
  </si>
  <si>
    <t>8002590075248</t>
  </si>
  <si>
    <t>COLUSSI FROLLINI GR500 GRANOLE*</t>
  </si>
  <si>
    <t>8002590075262</t>
  </si>
  <si>
    <t>COLUSSI FROLLINI GR450 QUADRICACAO*</t>
  </si>
  <si>
    <t>8002590085674</t>
  </si>
  <si>
    <t>MISURA PANCAKE GR 200 PROTEIN</t>
  </si>
  <si>
    <t>5059319030678</t>
  </si>
  <si>
    <t>KELLOGG'S COCO POPS GR 330 BARCHETTE</t>
  </si>
  <si>
    <t>5059319030708</t>
  </si>
  <si>
    <t>KELLOGG'S COCO POPS GR 330 RISETTI</t>
  </si>
  <si>
    <t>5059319030647</t>
  </si>
  <si>
    <t>KELLOGG'S COCO POPS GR 330 PALLINE</t>
  </si>
  <si>
    <t>8007100056038</t>
  </si>
  <si>
    <t>CRASTAN GINSENG E CAFFE SOLUBILE X5 GR40</t>
  </si>
  <si>
    <t>8007100069601</t>
  </si>
  <si>
    <t>CRASTAN CIALDE X18 ORZO BIO GR 108</t>
  </si>
  <si>
    <t>8052049272865</t>
  </si>
  <si>
    <t>CASACETO ACETO BIANCO D'ALCOL LT1 EXTRAF</t>
  </si>
  <si>
    <t>8001205201041</t>
  </si>
  <si>
    <t>LA GIULIA CARAM. GR 200 ANICE</t>
  </si>
  <si>
    <t>8001205201065</t>
  </si>
  <si>
    <t>LA GIULIA CARAM. GR 200 FRUITLAND RIPIEN</t>
  </si>
  <si>
    <t>8007770110115</t>
  </si>
  <si>
    <t>MONVISO BISCOTTO DELLA SALUTE GR 200</t>
  </si>
  <si>
    <t>8056045622471</t>
  </si>
  <si>
    <t>LISA FUNGHI PORCINI SECCHI GR25</t>
  </si>
  <si>
    <t>FUNGHI SECCHI</t>
  </si>
  <si>
    <t>PORCINI</t>
  </si>
  <si>
    <t>8056045623089</t>
  </si>
  <si>
    <t>LISA FUNGHI PORCINI SECCHI GR10</t>
  </si>
  <si>
    <t>7300400481670</t>
  </si>
  <si>
    <t>WASA CRACKERS GR 275 FIT</t>
  </si>
  <si>
    <t>7300400117975</t>
  </si>
  <si>
    <t>WASA CRACKERS GR 270 INTEGRALE</t>
  </si>
  <si>
    <t>7300400481588</t>
  </si>
  <si>
    <t>WASA CRACKERS GR 230 FIBRES</t>
  </si>
  <si>
    <t>8714100776742</t>
  </si>
  <si>
    <t>KNORR MINESTRONE DI VERDURE TRAD. ML 500</t>
  </si>
  <si>
    <t>MINESTRONE PRONTO</t>
  </si>
  <si>
    <t>8714100744307</t>
  </si>
  <si>
    <t>KNORR PASSATO DI VERDURE TRAD. ML 500</t>
  </si>
  <si>
    <t>8021851100727</t>
  </si>
  <si>
    <t>APULIA TARALLINI MPK GR210 TRADIZIONALI</t>
  </si>
  <si>
    <t>8021851902604</t>
  </si>
  <si>
    <t>APULIA TARALLINI VS KG1 TRADIZIONALI</t>
  </si>
  <si>
    <t>4017100364013</t>
  </si>
  <si>
    <t>BAHLSEN HIT CACAO TUBO GR 220</t>
  </si>
  <si>
    <t>8001561015849</t>
  </si>
  <si>
    <t>CALLIPO NDUJA SPILINGA GR 200 SPALMABILE</t>
  </si>
  <si>
    <t>5010029000092</t>
  </si>
  <si>
    <t>WEETABIX FORMELLE X12 GR215</t>
  </si>
  <si>
    <t>0000080841197</t>
  </si>
  <si>
    <t>VALSOIA CREMA AVENA GR200 SZ ZUCCHERI</t>
  </si>
  <si>
    <t>8008714003821</t>
  </si>
  <si>
    <t>AMICA CHIPS LE CHICCHE GR 100</t>
  </si>
  <si>
    <t>8008714003838</t>
  </si>
  <si>
    <t>AMICA CHIPS LE CHICCHE MULTIPACK GR25X6</t>
  </si>
  <si>
    <t>8004172000310</t>
  </si>
  <si>
    <t>HALTA PANNA PER DOLCI ML 1000</t>
  </si>
  <si>
    <t>8076809582995</t>
  </si>
  <si>
    <t>BARILLA FISARMONICHE X8 GR264</t>
  </si>
  <si>
    <t>8003490048158</t>
  </si>
  <si>
    <t>ROBERTO PANINI TRIPLO BURGER X3 GR240</t>
  </si>
  <si>
    <t>8006150001579</t>
  </si>
  <si>
    <t>ROSSANA CARAMELLE GR 150 CARAMELLO SALAT</t>
  </si>
  <si>
    <t>8006150001487</t>
  </si>
  <si>
    <t>ROSSANA CARAMELLE GR175 G.SELEZIONE MIX</t>
  </si>
  <si>
    <t>8076809584753</t>
  </si>
  <si>
    <t>BARILLA CUOR DI PANE RUSTICO GR 300</t>
  </si>
  <si>
    <t>8023696008831</t>
  </si>
  <si>
    <t>FALCONE MUFFIN X4 GR 200 PISTACCHIO</t>
  </si>
  <si>
    <t>8002190006932</t>
  </si>
  <si>
    <t>GALBUSERA BISCOBARRETTA GR180 PROTEIN</t>
  </si>
  <si>
    <t>8002190006949</t>
  </si>
  <si>
    <t>GALBUSERA BISCOBARRETTA GR230 CIOCCOLATO</t>
  </si>
  <si>
    <t>8001040201633</t>
  </si>
  <si>
    <t>HEINZ TOP DOWN GR220 SPICY BARBECUE</t>
  </si>
  <si>
    <t>5900783007980</t>
  </si>
  <si>
    <t>HEINZ TOP DOWN GR220 BURGER SAUCE</t>
  </si>
  <si>
    <t>8001040420096</t>
  </si>
  <si>
    <t>KRAFT MAYONNAISE TOP DOWN GR 230</t>
  </si>
  <si>
    <t>8003840000508</t>
  </si>
  <si>
    <t>LORIANA PIADINA GR 300 ARROTOLABILE</t>
  </si>
  <si>
    <t>8003840001130</t>
  </si>
  <si>
    <t>LORIANA PIADINA GR 300 ARROT. O.OLIVA</t>
  </si>
  <si>
    <t>8000350008376</t>
  </si>
  <si>
    <t>VICENZI MINIVOGLIE GR 250 PAST.ASSORTITA</t>
  </si>
  <si>
    <t>8032998902310</t>
  </si>
  <si>
    <t>CEA BAGUETTE PRECOTTE X2 GR 300</t>
  </si>
  <si>
    <t>BAGUETTE</t>
  </si>
  <si>
    <t>8003130346774</t>
  </si>
  <si>
    <t>SAN CARLO MPK X6 GR 120 DIXI</t>
  </si>
  <si>
    <t>8410376045024</t>
  </si>
  <si>
    <t>GULLON SENZA GLUTINE DIGESTIVE GR 150</t>
  </si>
  <si>
    <t>8410376045017</t>
  </si>
  <si>
    <t>GULLON SENZA GLUTINE CRACKERS GR 200</t>
  </si>
  <si>
    <t>8056732524019</t>
  </si>
  <si>
    <t>TAGLIAMONTE POMODORINI DATTERINI GR400</t>
  </si>
  <si>
    <t>8006450022144</t>
  </si>
  <si>
    <t>AMBROSOLI CARAMELLE GR 130 GELEE A MIELE</t>
  </si>
  <si>
    <t>8006450018017</t>
  </si>
  <si>
    <t>AMBROSOLI EASY MIELE DI FIORI GR360</t>
  </si>
  <si>
    <t>8023696008473</t>
  </si>
  <si>
    <t>FALCONE MUFFIN X4 GR 200 FRUIT</t>
  </si>
  <si>
    <t>8715700422725</t>
  </si>
  <si>
    <t>HEINZ FUSTO KG 2,5 SALSA BBQ</t>
  </si>
  <si>
    <t>4002359752100</t>
  </si>
  <si>
    <t>SUZI WAN SOE OEN VERMICELLI DI SOIA 100G</t>
  </si>
  <si>
    <t>ORIENTALE</t>
  </si>
  <si>
    <t>4002359650178</t>
  </si>
  <si>
    <t>SUZI WAN  VERMICELLI DI RISO 250G</t>
  </si>
  <si>
    <t>4002359660894</t>
  </si>
  <si>
    <t>SUZI WAN NEST NOODLES 250GR</t>
  </si>
  <si>
    <t>4002359014895</t>
  </si>
  <si>
    <t>SUZI WAN CIALDE DI GAMBERETTI GR 50</t>
  </si>
  <si>
    <t>8000350008390</t>
  </si>
  <si>
    <t>VICENZI MR DAY BROWNIES GR210 CIOCCOLATO</t>
  </si>
  <si>
    <t>8003130146763</t>
  </si>
  <si>
    <t>SAN CARLO PATATINA GR150 GRILL</t>
  </si>
  <si>
    <t>8000121961404</t>
  </si>
  <si>
    <t>ERIDANIA ZUCCHERO ZERO A VELO GR80</t>
  </si>
  <si>
    <t>8000121960728</t>
  </si>
  <si>
    <t>ERIDANIA ZERO E STEVIA DOLCIF. LIQ. ML50</t>
  </si>
  <si>
    <t>8001010115571</t>
  </si>
  <si>
    <t>PONTI ZERO OLIO GR300 LENTIC/FAG. NERI*</t>
  </si>
  <si>
    <t>8001010039303</t>
  </si>
  <si>
    <t>PONTI ZERO OLIO GR300 POMODORI SECCHI</t>
  </si>
  <si>
    <t>8004030086005</t>
  </si>
  <si>
    <t>RIO MARE FILETT0 DI SALMONE GR150 O.OLIV</t>
  </si>
  <si>
    <t>8004030088009</t>
  </si>
  <si>
    <t>RIO MARE FILETT0 DI SALMONE GR150 NATUR.</t>
  </si>
  <si>
    <t>8004030087002</t>
  </si>
  <si>
    <t>RIO MARE FILETT0 DI SALMONE GR150 AFFUM.</t>
  </si>
  <si>
    <t>8001100071718</t>
  </si>
  <si>
    <t>BALOCCO FROL. CLASSICI GR 350 RISOFROLLE</t>
  </si>
  <si>
    <t>8076809584722</t>
  </si>
  <si>
    <t>BARILLA PUCCIA X2 GR200</t>
  </si>
  <si>
    <t>PUCCIA</t>
  </si>
  <si>
    <t>8076809584746</t>
  </si>
  <si>
    <t>BARILLA GRANCEREALE SACCO GR280 MANDORLA</t>
  </si>
  <si>
    <t>8076809584739</t>
  </si>
  <si>
    <t>BARILLA GRANCEREALE SACCO GR280 CAFFE</t>
  </si>
  <si>
    <t>8594014860795</t>
  </si>
  <si>
    <t>NUTREND BAR.TE PROTEIN GR55 MANGO</t>
  </si>
  <si>
    <t>8594014861587</t>
  </si>
  <si>
    <t>NUTREND BAR.TE PROTEIN GR55 MANDORLA</t>
  </si>
  <si>
    <t>8594073173171</t>
  </si>
  <si>
    <t>NUTREND BAR.TE PROTEIN GR55 CIOCCO C/CAF</t>
  </si>
  <si>
    <t>8594073173164</t>
  </si>
  <si>
    <t>NUTREND BAR.TE PROTEIN GR55 FRUTTI BOSCO</t>
  </si>
  <si>
    <t>8594014861556</t>
  </si>
  <si>
    <t>NUTREND BAR.TE PROTEIN GR55 CIOCCOLATO</t>
  </si>
  <si>
    <t>8594014861570</t>
  </si>
  <si>
    <t>NUTREND BAR.TE PROTEIN GR55 CIOCCO COCCO</t>
  </si>
  <si>
    <t>4001686376829</t>
  </si>
  <si>
    <t>HARIBO BUSTA GR 160 RAINBOW PIXEL</t>
  </si>
  <si>
    <t>4001686005934</t>
  </si>
  <si>
    <t>HARIBO BUSTA GR 160 VAMPIRI FRUIT/LIQUIR</t>
  </si>
  <si>
    <t>8001040200834</t>
  </si>
  <si>
    <t>PLASMON PAFF GR 15 PISELLI E MAIS</t>
  </si>
  <si>
    <t>0000000023376</t>
  </si>
  <si>
    <t>NIPIOL FRUTTA POUCH GR85 MELA*</t>
  </si>
  <si>
    <t>8001040201206</t>
  </si>
  <si>
    <t>NIPIOL FRUTTA POUCH GR85 PERA*</t>
  </si>
  <si>
    <t>8001040201190</t>
  </si>
  <si>
    <t>NIPIOL FRUTTA POUCH GR85 FRUTTA MISTA*</t>
  </si>
  <si>
    <t>8001040201077</t>
  </si>
  <si>
    <t>PLASMON OMOFRUTTA GR80X2 4FRUTTI</t>
  </si>
  <si>
    <t>8001040201015</t>
  </si>
  <si>
    <t>PLASMON OMOFRUTTA GR80X2 MELA</t>
  </si>
  <si>
    <t>8001040201060</t>
  </si>
  <si>
    <t>PLASMON OMOFRUTTA GR80X2 PERA</t>
  </si>
  <si>
    <t>8032817240319</t>
  </si>
  <si>
    <t>AGROMONTE SALSA CL33 CILIEGINO</t>
  </si>
  <si>
    <t>8032817246045</t>
  </si>
  <si>
    <t>AGROMONTE SALSA CL33 CILIEGINO C/BASILIC</t>
  </si>
  <si>
    <t>8032817245185</t>
  </si>
  <si>
    <t>AGROMONTE SALSA CL33 DATTERINO</t>
  </si>
  <si>
    <t>8001585010691</t>
  </si>
  <si>
    <t>BALCONI PLUMCAKE X6 GR240 FARCITO CIOCCO</t>
  </si>
  <si>
    <t>8001405000130</t>
  </si>
  <si>
    <t>GRISSIN BON FETTE BISC GR250 MALTO ORZO</t>
  </si>
  <si>
    <t>8001405000123</t>
  </si>
  <si>
    <t>GRISSIN BON FETTE BISC GR250 PROTEICHE</t>
  </si>
  <si>
    <t>8000139938313</t>
  </si>
  <si>
    <t>GAROFALO POMODORI PELATI GR400</t>
  </si>
  <si>
    <t>8003000349201</t>
  </si>
  <si>
    <t>CAMEO PANEANGELI AMIDO DI MAIS GR 250</t>
  </si>
  <si>
    <t>8003000349102</t>
  </si>
  <si>
    <t>CAMEO PANEANGELI FECOLA PATATE GR 250</t>
  </si>
  <si>
    <t>8000935405460</t>
  </si>
  <si>
    <t>ALISA OLIVE DENOCCIOLATE GR280 NERE</t>
  </si>
  <si>
    <t>5059319033136</t>
  </si>
  <si>
    <t>KELLOGG'S ALL BRAN FIOCCHI INTEG. GR500</t>
  </si>
  <si>
    <t>8001160011167</t>
  </si>
  <si>
    <t>LAY'S PATATINE MAX GR115 CLASSICHE</t>
  </si>
  <si>
    <t>8008698002070</t>
  </si>
  <si>
    <t>SCHAR GLUTEN FREE SALINIS GR 60</t>
  </si>
  <si>
    <t>8008698045497</t>
  </si>
  <si>
    <t>SCHAR GLUTEN FREE FROLLINI HOOPS GR200</t>
  </si>
  <si>
    <t>8008698003213</t>
  </si>
  <si>
    <t>SCHAR GLUTEN FREE MINI BAGUETTE GR150</t>
  </si>
  <si>
    <t>8008698002209</t>
  </si>
  <si>
    <t>SCHAR GLUTEN FREE CROSTINI GR 150</t>
  </si>
  <si>
    <t>8001160011174</t>
  </si>
  <si>
    <t>LAY'S PATATINE MAX GR115 CHEESE</t>
  </si>
  <si>
    <t>0000085956957</t>
  </si>
  <si>
    <t>NESTLE FRUIT JOY SINGOLO GR 48</t>
  </si>
  <si>
    <t>8002130211082</t>
  </si>
  <si>
    <t>VIGNOLA RISO ORIGINI GR340 VIOLA INTENSO</t>
  </si>
  <si>
    <t>8002130211099</t>
  </si>
  <si>
    <t>VIGNOLA RISO ORIGINI GR340 ROSA PURO</t>
  </si>
  <si>
    <t>8002130211129</t>
  </si>
  <si>
    <t>VIGNOLA RISO ORIGINI GR340 ORO DI SPAGNA</t>
  </si>
  <si>
    <t>8002130205968</t>
  </si>
  <si>
    <t>VIGNOLA MIRAI RISO SUSHI KG1</t>
  </si>
  <si>
    <t>SUSHI</t>
  </si>
  <si>
    <t>7622300328276</t>
  </si>
  <si>
    <t>SIMMENTHAL GR 90 X 6</t>
  </si>
  <si>
    <t>8013355501780</t>
  </si>
  <si>
    <t>PAVESI CRANCINE GR180 CLASSICHE</t>
  </si>
  <si>
    <t>8013355501803</t>
  </si>
  <si>
    <t>PAVESI CRANCINE GR180 PAPRIKA</t>
  </si>
  <si>
    <t>8013355501797</t>
  </si>
  <si>
    <t>PAVESI SFOGLIE CRISPY GR150 LIME E PEPE</t>
  </si>
  <si>
    <t>8013355501810</t>
  </si>
  <si>
    <t>PAVESI SFOGLINE GR180 PESTO</t>
  </si>
  <si>
    <t>8013355501827</t>
  </si>
  <si>
    <t>PAVESI SFOGLINE GR180 BARBECUE</t>
  </si>
  <si>
    <t>5000159561877</t>
  </si>
  <si>
    <t>MARS MULTIPACK X 3 MARS GR 135</t>
  </si>
  <si>
    <t>4009900546089</t>
  </si>
  <si>
    <t>MARS SKITTLES GR 136 FRUITS</t>
  </si>
  <si>
    <t>4009900546102</t>
  </si>
  <si>
    <t>MARS SKITTLES GR 136 SOURS</t>
  </si>
  <si>
    <t>8445291308725</t>
  </si>
  <si>
    <t>NESTLE KIT KAT SINGOLO GR 41,5 HAZELNUT</t>
  </si>
  <si>
    <t>8005121214567</t>
  </si>
  <si>
    <t>DIVELLA BISC. SZ ZUCCHERI GR400 INTEGRAL</t>
  </si>
  <si>
    <t>8005121214574</t>
  </si>
  <si>
    <t>DIVELLA BISC. SZ ZUCCHERI GR400 7CEREALI</t>
  </si>
  <si>
    <t>7622202040450</t>
  </si>
  <si>
    <t>MILKA TAV. NOCCIOLATO GR100 EXTRA CACAO</t>
  </si>
  <si>
    <t>8000380202010</t>
  </si>
  <si>
    <t>LOACKER WAFER MPK GR25X4 CHOCO E CEREALS</t>
  </si>
  <si>
    <t>5410126486438</t>
  </si>
  <si>
    <t>LOTUS BISCOFF POCKET GR93</t>
  </si>
  <si>
    <t>5410126106183</t>
  </si>
  <si>
    <t>LOTUS BISCOFF ORIGINAL GR 312,5</t>
  </si>
  <si>
    <t>5410126116953</t>
  </si>
  <si>
    <t>LOTUS BISCOFF CREMA SPALMABILE GR 400</t>
  </si>
  <si>
    <t>5410126006377</t>
  </si>
  <si>
    <t>LOTUS BISCOFF SANDWICH VANIGLIA GR 150</t>
  </si>
  <si>
    <t>5410126006360</t>
  </si>
  <si>
    <t>LOTUS BISCOFF SANDWICH CREMA GR 150</t>
  </si>
  <si>
    <t>9000159190073</t>
  </si>
  <si>
    <t>KELLY'S POPCORN X MICROONDE GR270 SALATO</t>
  </si>
  <si>
    <t>8052575092036</t>
  </si>
  <si>
    <t>RIGONI NATU GRANOLA GR250 MANDORL/MIRTIL</t>
  </si>
  <si>
    <t>GRANOLA</t>
  </si>
  <si>
    <t>8052575091992</t>
  </si>
  <si>
    <t>RIGONI NATU GRANOLA GR250 NOCCIOL/CIOCCO</t>
  </si>
  <si>
    <t>8052575092029</t>
  </si>
  <si>
    <t>RIGONI NATU PORRIDGE GR250 NOCCIOL/CIOCC</t>
  </si>
  <si>
    <t>PORRIDGE</t>
  </si>
  <si>
    <t>8052575090018</t>
  </si>
  <si>
    <t>RIGONI NATU CONFETTURA SZ GR240 ALBICOCC</t>
  </si>
  <si>
    <t>8052575090025</t>
  </si>
  <si>
    <t>RIGONI NATU CONFETTURA SZ GR240 MIRTILLI</t>
  </si>
  <si>
    <t>8052575090032</t>
  </si>
  <si>
    <t>RIGONI NATU CONFETTURA SZ GR240 FRAGOLE</t>
  </si>
  <si>
    <t>8015854141283</t>
  </si>
  <si>
    <t>GECCHELE TORTA AL LIMONE GR 350</t>
  </si>
  <si>
    <t>8015854141290</t>
  </si>
  <si>
    <t>GECCHELE TORTA AL CACAO GR 350</t>
  </si>
  <si>
    <t>8015854150384</t>
  </si>
  <si>
    <t>GECCHELE CORNETTI MIGNON AL BURRO GR180</t>
  </si>
  <si>
    <t>CORNETTI E BRIOSCINE</t>
  </si>
  <si>
    <t>8015854144314</t>
  </si>
  <si>
    <t>GECCHELE VOL AU VENT GR 150 CLASSICI</t>
  </si>
  <si>
    <t>IMPASTI PRONTI</t>
  </si>
  <si>
    <t>8000017141040</t>
  </si>
  <si>
    <t>SOCADO GIANDUIOTTO GR90 NOCCIOLE 21</t>
  </si>
  <si>
    <t>8000017111807</t>
  </si>
  <si>
    <t>SOCADO PRALINE I LOVE GR105 PISTACCHIO</t>
  </si>
  <si>
    <t>8000017111753</t>
  </si>
  <si>
    <t>SOCADO PRALINE I LOVE GR105 LATTE/CEREAL</t>
  </si>
  <si>
    <t>8000017111777</t>
  </si>
  <si>
    <t>SOCADO PRALINE I LOVE GR105 NOCCIO/CEREA</t>
  </si>
  <si>
    <t>8000017111760</t>
  </si>
  <si>
    <t>SOCADO PRALINE I LOVE GR105 NOCCIOLA</t>
  </si>
  <si>
    <t>8008245005691</t>
  </si>
  <si>
    <t>NUTKAO VASO GR330 CREMA PISTACCH/NOCCIOL</t>
  </si>
  <si>
    <t>8076809585422</t>
  </si>
  <si>
    <t>BARILLA PIADELLE GUSTOSE GR 330</t>
  </si>
  <si>
    <t>8000380214907</t>
  </si>
  <si>
    <t>LOACKER WAFER GR 118 CHOCOLATERIE MILK</t>
  </si>
  <si>
    <t>8034097877155</t>
  </si>
  <si>
    <t>MOTTA KRUMIRI GR 290 GOCCE CIOCCOLATO*</t>
  </si>
  <si>
    <t>8003490048189</t>
  </si>
  <si>
    <t>ROBERTO PINSA GR 230</t>
  </si>
  <si>
    <t>9002975377157</t>
  </si>
  <si>
    <t>HARIBO BUSTA GR 175 BRUCHI</t>
  </si>
  <si>
    <t>8008343201377</t>
  </si>
  <si>
    <t>RUMMO PASTA GR 500 RADIATORI N137</t>
  </si>
  <si>
    <t>0000080703853</t>
  </si>
  <si>
    <t>FABBRI TOPPING GR 225 NOCCIOLA</t>
  </si>
  <si>
    <t>8434165652262</t>
  </si>
  <si>
    <t>CUETARA KRIT CRACKERS GR100 PAPRIKA</t>
  </si>
  <si>
    <t>8005121200508</t>
  </si>
  <si>
    <t>DIVELLA FARINA TIPO 0 KG 1</t>
  </si>
  <si>
    <t>8055773617247</t>
  </si>
  <si>
    <t>BENCIVENGA DOYPACK GR150 FICHI SECCHI</t>
  </si>
  <si>
    <t>FICHI</t>
  </si>
  <si>
    <t>8055773612181</t>
  </si>
  <si>
    <t>MR SALTY MIX CONO GR 155 VASCHETTA</t>
  </si>
  <si>
    <t>8004935000120</t>
  </si>
  <si>
    <t>ELA AROMA CHERRY BRANDY CL60</t>
  </si>
  <si>
    <t>8014259001482</t>
  </si>
  <si>
    <t>O SOLE VELLUTATA DI BORLOTTI GR350 BOTT.</t>
  </si>
  <si>
    <t>8014259001406</t>
  </si>
  <si>
    <t>O SOLE VELLUTATA DI LENTICCHIE GR350 BOT</t>
  </si>
  <si>
    <t>8023696008817</t>
  </si>
  <si>
    <t>FALCONE MINI COOKIES GR450 CIOCC/NOCCIOL</t>
  </si>
  <si>
    <t>8003240211603</t>
  </si>
  <si>
    <t>CANNAMELA S.ORO PEPERONCINO MAC.EXTR.PIC</t>
  </si>
  <si>
    <t>8009320044444</t>
  </si>
  <si>
    <t>BIFFI PESTO GENOVESE GR 980</t>
  </si>
  <si>
    <t>8076809585743</t>
  </si>
  <si>
    <t>BARILLA PANCAKE MB GR 256 AVENA E CACAO</t>
  </si>
  <si>
    <t>8002190007304</t>
  </si>
  <si>
    <t>TRE MARIE WAFERS GR 140 GIANDUIA NERO</t>
  </si>
  <si>
    <t>8000380213832</t>
  </si>
  <si>
    <t>LOACKER WAFER MINIS GR120 CREMKAKAO</t>
  </si>
  <si>
    <t>8000380213825</t>
  </si>
  <si>
    <t>LOACKER WAFER MINIS GR120 NAPOLITANER</t>
  </si>
  <si>
    <t>8001860257810</t>
  </si>
  <si>
    <t>SCOTTI RISOTTO CARNAROLI GR210 MILANESE</t>
  </si>
  <si>
    <t>8001860257773</t>
  </si>
  <si>
    <t>SCOTTI RISOTTO CARNAROLI GR210 FORMAGGIO</t>
  </si>
  <si>
    <t>8001860257827</t>
  </si>
  <si>
    <t>SCOTTI RISOTTO CARNAROLI GR210 FUNGHI PO</t>
  </si>
  <si>
    <t>8001860257803</t>
  </si>
  <si>
    <t>SCOTTI RISOTTO CARNAROLI GR210 PESCATORA</t>
  </si>
  <si>
    <t>8001860183270</t>
  </si>
  <si>
    <t>SCOTTI RISOTTO CARNAROLI GR210 SPECK/POR</t>
  </si>
  <si>
    <t>8004690950043</t>
  </si>
  <si>
    <t>MOLISANA PASSATA CLASSICA GR 690</t>
  </si>
  <si>
    <t>8014601654571</t>
  </si>
  <si>
    <t>CAPUTO FARINA NUVOLA DI RISO GR 500</t>
  </si>
  <si>
    <t>8007548007081</t>
  </si>
  <si>
    <t>DELIZIE CALABRIA BOMBA CALABRESE GR950</t>
  </si>
  <si>
    <t>8007548011279</t>
  </si>
  <si>
    <t>DELIZIE CALABRIA NDUJA DI SPILINGA GR135</t>
  </si>
  <si>
    <t>8007548005810</t>
  </si>
  <si>
    <t>DELIZIE CALABRIA BOMBA CALABRESE GR180</t>
  </si>
  <si>
    <t>8007548011149</t>
  </si>
  <si>
    <t>DELIZIE CALABRIA CIPOLLA CARAMEL. GR160</t>
  </si>
  <si>
    <t>8007548012573</t>
  </si>
  <si>
    <t>DELIZIE CALABRIA PEPERONCINO TRIT. GR135</t>
  </si>
  <si>
    <t>8002410051131</t>
  </si>
  <si>
    <t>BRIOSCHI EFFERVESCENTE DOYPACK GR 100</t>
  </si>
  <si>
    <t>8002410051162</t>
  </si>
  <si>
    <t>BRIOSCHI BUSTINE X15 GR1 LIMONE</t>
  </si>
  <si>
    <t>8002410051148</t>
  </si>
  <si>
    <t>BRIOSCHI COMPRESSE 30 G X 32</t>
  </si>
  <si>
    <t>8009320044406</t>
  </si>
  <si>
    <t>BIFFI PATE DI NOCI PRO GR1050</t>
  </si>
  <si>
    <t>8006280130279</t>
  </si>
  <si>
    <t>SELECT MIX LEGUMI E CEREALI DECORT GR400</t>
  </si>
  <si>
    <t>8015592786982</t>
  </si>
  <si>
    <t>FIORE DI PUGLIA TRICIOLI OLIVE GR210</t>
  </si>
  <si>
    <t>8015592787002</t>
  </si>
  <si>
    <t>FIORE DI PUGLIA QUADROTTI BACON GR210</t>
  </si>
  <si>
    <t>8015592793447</t>
  </si>
  <si>
    <t>FIORE DI PUGLIA TARALLI INTEG MPK GR210</t>
  </si>
  <si>
    <t>8003130142536</t>
  </si>
  <si>
    <t>SAN CARLO HIGHLANDER GR 130 POMODORO</t>
  </si>
  <si>
    <t>8003130332838</t>
  </si>
  <si>
    <t>SAN CARLO CROSS GR 100</t>
  </si>
  <si>
    <t>8011988100103</t>
  </si>
  <si>
    <t>LA ROSINA PASSATA DI POMODORO GR400 LATT</t>
  </si>
  <si>
    <t>8076810792192</t>
  </si>
  <si>
    <t>VOIELLO GR 500 GRAN PENNA RUVIDA 200</t>
  </si>
  <si>
    <t>8001420011753</t>
  </si>
  <si>
    <t>GALLO'S CHIPS DI RISO GR40 INTEG. C/SALE</t>
  </si>
  <si>
    <t>8001420011760</t>
  </si>
  <si>
    <t>GALLO'S CHIPS DI RISO GR40 ROSSO PAPRIKA</t>
  </si>
  <si>
    <t>8001420012149</t>
  </si>
  <si>
    <t>GALLO'S CHIPS DI RISO GR40 PROT.HOTSPICY</t>
  </si>
  <si>
    <t>8003240211931</t>
  </si>
  <si>
    <t>CANNAMELA SERIE ORO AGLIO SALATO</t>
  </si>
  <si>
    <t>8003240061376</t>
  </si>
  <si>
    <t>CANNAMELA S.ORO PEPERONCINO FRANTUMATO</t>
  </si>
  <si>
    <t>8000282003968</t>
  </si>
  <si>
    <t>LA TORRENTE PASSATA POMODORO LUNGO GR400</t>
  </si>
  <si>
    <t>8000500435700</t>
  </si>
  <si>
    <t>EAT NATURAL BARRETTE PROT T1 ARACH/MAND</t>
  </si>
  <si>
    <t>8000500435441</t>
  </si>
  <si>
    <t>EAT NATURAL BARRETTE T1 MAND/UVA SULTAN.</t>
  </si>
  <si>
    <t>5391532124162</t>
  </si>
  <si>
    <t>FULFIL BARRETTE GR55 CIOCCOLATO/NOCCIOLA</t>
  </si>
  <si>
    <t>5391532121710</t>
  </si>
  <si>
    <t>FULFIL BARRETTE GR55 CIOCCOL/CARAMELLO S</t>
  </si>
  <si>
    <t>8076809573054</t>
  </si>
  <si>
    <t>BARILLA EMILIANE UOVO GR 275 FILINI</t>
  </si>
  <si>
    <t>8076809573115</t>
  </si>
  <si>
    <t>BARILLA EMILIANE UOVO GR 275 GRATTINI</t>
  </si>
  <si>
    <t>8076809573146</t>
  </si>
  <si>
    <t>BARILLA EMILIANE UOVO GR 275 GRATTONI</t>
  </si>
  <si>
    <t>8076809573139</t>
  </si>
  <si>
    <t>BARILLA EMILIANE UOVO GR 275 QUADRETTI</t>
  </si>
  <si>
    <t>8002590075415</t>
  </si>
  <si>
    <t>COLUSSI ZUPPALATTE GR500</t>
  </si>
  <si>
    <t>8002590075316</t>
  </si>
  <si>
    <t>COLUSSI OSWEGO GR 250</t>
  </si>
  <si>
    <t>8721201919756</t>
  </si>
  <si>
    <t>CALVE MAIONESE VASO GR 225 NEW</t>
  </si>
  <si>
    <t>4001686013519</t>
  </si>
  <si>
    <t>HARIBO BUSTA GR 160 UNICORN I LICIUS</t>
  </si>
  <si>
    <t>4001686012833</t>
  </si>
  <si>
    <t>HARIBO BUSTA GR 150 RAINBOW FRIZZI</t>
  </si>
  <si>
    <t>8436048965575</t>
  </si>
  <si>
    <t>ARTIACH FILIPINOS GR 118 CARAMELLO SALAT</t>
  </si>
  <si>
    <t>8002590092481</t>
  </si>
  <si>
    <t>COLUSSI ZUPPALATTE GR250 CAFFE E CEREALI</t>
  </si>
  <si>
    <t>8002590092474</t>
  </si>
  <si>
    <t>COLUSSI ZUPPALATTE GR250 TRE SPIGHE</t>
  </si>
  <si>
    <t>8002590092450</t>
  </si>
  <si>
    <t>COLUSSI SFOGLIATE GR170 CLASSICHE</t>
  </si>
  <si>
    <t>8002590092467</t>
  </si>
  <si>
    <t>COLUSSI SFOGLIATE GR170 ERBETTE DELL ORT</t>
  </si>
  <si>
    <t>8001060004535</t>
  </si>
  <si>
    <t>SACLA CONDIVERDE GR290X2 CLASSICO</t>
  </si>
  <si>
    <t>8001060004559</t>
  </si>
  <si>
    <t>SACLA CONDIVERDE GR290X2 LIGHT</t>
  </si>
  <si>
    <t>8000340002155</t>
  </si>
  <si>
    <t>ZUEGG CONFETTURA ZERO GR20X4 ASSORTITO</t>
  </si>
  <si>
    <t>8000139939112</t>
  </si>
  <si>
    <t>GAROFALO POMODORINI IN SUCCO GR400</t>
  </si>
  <si>
    <t>8076809586054</t>
  </si>
  <si>
    <t>BARILLA GRAN BAULETTO CAMPAGNOLO GR465</t>
  </si>
  <si>
    <t>8006150001630</t>
  </si>
  <si>
    <t>ROSSANA CARAMELLE GR 150 PISTACCHIO</t>
  </si>
  <si>
    <t>8006150001661</t>
  </si>
  <si>
    <t>FIDA BONELLE GR 150 TOFFEE PISTACCHIO</t>
  </si>
  <si>
    <t>8006150001647</t>
  </si>
  <si>
    <t>FIDA CARAMELLE GR 175 GOCCE LIMONI SICIL</t>
  </si>
  <si>
    <t>8055773617445</t>
  </si>
  <si>
    <t>BENCIVENGA DOYPACK GR150 PISTACCHI GUS.T</t>
  </si>
  <si>
    <t>8014601012609</t>
  </si>
  <si>
    <t>CAPUTO FARINA TIPO 00 KG 1 ALBA</t>
  </si>
  <si>
    <t>8000350008963</t>
  </si>
  <si>
    <t>VICENZI GRISBI COLAZIONE GR225 NOCC/CAC</t>
  </si>
  <si>
    <t>8009355002907</t>
  </si>
  <si>
    <t>LO CONTE FARINA MANITOBA PER DOLCI KG1</t>
  </si>
  <si>
    <t>8009355002891</t>
  </si>
  <si>
    <t>LO CONTE FARINA PIZZA PIUMA KG1</t>
  </si>
  <si>
    <t>8009320044666</t>
  </si>
  <si>
    <t>BIFFI MONODOSE GR10X6 KETCHUP</t>
  </si>
  <si>
    <t>8009320044659</t>
  </si>
  <si>
    <t>BIFFI MONODOSE GR10X6 MAIONESE</t>
  </si>
  <si>
    <t>8014601027153</t>
  </si>
  <si>
    <t>CAPUTO FARINA TIPO 00 KG1 PASTA FR/GNOCC</t>
  </si>
  <si>
    <t>8011988101209</t>
  </si>
  <si>
    <t>LA ROSINA POMODORINI GIALLI GR 400</t>
  </si>
  <si>
    <t>8006450012312</t>
  </si>
  <si>
    <t>AMBROSOLI MIELE DI CASTAGNO GR 250</t>
  </si>
  <si>
    <t>8006450022359</t>
  </si>
  <si>
    <t>AMBROSOLI CARAMELLE GR 150 BRIOSA</t>
  </si>
  <si>
    <t>5059321007149</t>
  </si>
  <si>
    <t>KELLOGG'S BARRETTE CORN FLAKES CHOCO X6</t>
  </si>
  <si>
    <t>8002590092269</t>
  </si>
  <si>
    <t>MISURA NR CORNETTO GR298 SCIROPPO D'ACER</t>
  </si>
  <si>
    <t>8002590092283</t>
  </si>
  <si>
    <t>MISURA PANCAKE GR200 INTEG. FIBREXTRA</t>
  </si>
  <si>
    <t>8436048965513</t>
  </si>
  <si>
    <t>ARTIACH FILIPINOS GR 120 CIOCCOL. LATTE</t>
  </si>
  <si>
    <t>8436048965520</t>
  </si>
  <si>
    <t>ARTIACH FILIPINOS GR 120 CIOCCOL. BIANCO</t>
  </si>
  <si>
    <t>8436048965650</t>
  </si>
  <si>
    <t>ARTIACH FILIPINOS GR 120 CIOCCOL. FONDEN</t>
  </si>
  <si>
    <t>8001995000053</t>
  </si>
  <si>
    <t>BERNI CONDIRISO GO GR 200X2 INS.DI RISO</t>
  </si>
  <si>
    <t>RISO PRONTO</t>
  </si>
  <si>
    <t>8002190002927</t>
  </si>
  <si>
    <t>GALBUSERA ZEROGRANO CRACKERS GR 360 INT</t>
  </si>
  <si>
    <t>8002190001920</t>
  </si>
  <si>
    <t>GALBUSERA ZEROGRANO GR160 FROLL. CAC/VAN</t>
  </si>
  <si>
    <t>8076809585842</t>
  </si>
  <si>
    <t>BARILLA PASTA PROTEIN GR400 SPAGHETTI PL</t>
  </si>
  <si>
    <t>PROTEICA</t>
  </si>
  <si>
    <t>8076809585828</t>
  </si>
  <si>
    <t>BARILLA PASTA PROTEIN GR400 FUSILLI PLUS</t>
  </si>
  <si>
    <t>8076809585835</t>
  </si>
  <si>
    <t>BARILLA PASTA PROTEIN GR400 PENNE RIGATE</t>
  </si>
  <si>
    <t>8000350009038</t>
  </si>
  <si>
    <t>VICENZI SAVOIARDI VICENZOVO GR 200 PINK</t>
  </si>
  <si>
    <t>8000350008956</t>
  </si>
  <si>
    <t>VICENZI MR DAY BROWNIES GR210 CIOC.BIANC</t>
  </si>
  <si>
    <t>8000350008888</t>
  </si>
  <si>
    <t>VICENZI GRISBI COLAZIONE GR225 CR.YOGURT</t>
  </si>
  <si>
    <t>8002190007403</t>
  </si>
  <si>
    <t>GALBUSERA FROLLINO GR260 S/GL G.SARACENO</t>
  </si>
  <si>
    <t>8002190006253</t>
  </si>
  <si>
    <t>GALBUSERA ZEROGRANO GR220 FROLL. G/CIOCC</t>
  </si>
  <si>
    <t>8721201978814</t>
  </si>
  <si>
    <t>CALVE TOP DOWN ML 250 AIOLI MAIO</t>
  </si>
  <si>
    <t>4006824052139</t>
  </si>
  <si>
    <t>DEVELEY BUSTINE ML25X4 DRESSING YOGURT</t>
  </si>
  <si>
    <t>8001420012408</t>
  </si>
  <si>
    <t>GALLO GALLOTTE GR 100 LE NERE PROTEIN</t>
  </si>
  <si>
    <t>4002359017896</t>
  </si>
  <si>
    <t>SUZI WAN SALSA DI SOIA ML 143</t>
  </si>
  <si>
    <t>8001113070456</t>
  </si>
  <si>
    <t>BENIAMINO TORTINO GR 250 CREMA LATTE</t>
  </si>
  <si>
    <t>8001113080325</t>
  </si>
  <si>
    <t>BENIAMINO TORTINO GR 216 AROMA LIMONE</t>
  </si>
  <si>
    <t>8008714008130</t>
  </si>
  <si>
    <t>AMICA CHIPS AMI GR100 ORIGINAL CRUNCHY</t>
  </si>
  <si>
    <t>8003130628306</t>
  </si>
  <si>
    <t>SAN CARLO CROSTINI GR 200 DORATI</t>
  </si>
  <si>
    <t>8032958764347</t>
  </si>
  <si>
    <t>BISCUIT PLAYTIME NAPOLI GR250 CUORI LIM</t>
  </si>
  <si>
    <t>8445291833913</t>
  </si>
  <si>
    <t>FRUIT JOY BUSTA GR170 BRUKO FRIZZ</t>
  </si>
  <si>
    <t>8445291833982</t>
  </si>
  <si>
    <t>FRUIT JOY BUSTA GR170 PESCIOLINI FRIZZ</t>
  </si>
  <si>
    <t>8000139938238</t>
  </si>
  <si>
    <t>GAROFALO PASSATA GR360 CON CILIEGINO</t>
  </si>
  <si>
    <t>8000139938276</t>
  </si>
  <si>
    <t>GAROFALO PASSATA GR360 CON DATTERINO</t>
  </si>
  <si>
    <t>8001040201640</t>
  </si>
  <si>
    <t>HEINZ TOP DOWN GR220 SALSA 3 PEPI</t>
  </si>
  <si>
    <t>8410175091437</t>
  </si>
  <si>
    <t>HERO CORNY BARRETTE GR 25X6 ARACHIDI</t>
  </si>
  <si>
    <t>8410175091291</t>
  </si>
  <si>
    <t>HERO CORNY BARRETTE GR 23X6 COOKIES CREM</t>
  </si>
  <si>
    <t>8000080004730</t>
  </si>
  <si>
    <t>HERO CONFETTURA POKER GR 25X4 GUSTI ASS.</t>
  </si>
  <si>
    <t>8055773617223</t>
  </si>
  <si>
    <t>MR SALTY CUPS GR80 ARACHIDI GUSCIO TOST.</t>
  </si>
  <si>
    <t>8055773617162</t>
  </si>
  <si>
    <t>MR SALTY CUPS GR175 ARACHIDI TOST.SALATE</t>
  </si>
  <si>
    <t>8055773617179</t>
  </si>
  <si>
    <t>MR SALTY CUPS GR125 ARACHIDI SAP.PAPRIKA</t>
  </si>
  <si>
    <t>8055773617186</t>
  </si>
  <si>
    <t>MR SALTY CUPS GR50 CONI DI MAIS</t>
  </si>
  <si>
    <t>8055773617209</t>
  </si>
  <si>
    <t>MR SALTY CUPS GR60 RICE CRACKERS</t>
  </si>
  <si>
    <t>7622400004483</t>
  </si>
  <si>
    <t>MILKA TENDER MILK GR37X5</t>
  </si>
  <si>
    <t>8001860181740</t>
  </si>
  <si>
    <t>SCOTTI CHIPS SPICY PAPRIKA GR40</t>
  </si>
  <si>
    <t>8001860181702</t>
  </si>
  <si>
    <t>SCOTTI CHIPS SWEET CHILLI E LIME GR40</t>
  </si>
  <si>
    <t>8001860181726</t>
  </si>
  <si>
    <t>SCOTTI CHIPS SOUR CREAM E ONION GR40</t>
  </si>
  <si>
    <t>8001040423448</t>
  </si>
  <si>
    <t>HEINZ CHEDDAR CHEESE TOP DOWN KG 1.98*</t>
  </si>
  <si>
    <t>7622202294525</t>
  </si>
  <si>
    <t>MILKA TAVOLETTA GR 90 BISCOFF</t>
  </si>
  <si>
    <t>7622202261626</t>
  </si>
  <si>
    <t>MILKA TAVOLETTA GR 90 NOCCIOLE SPEZZATE</t>
  </si>
  <si>
    <t>8000017111814</t>
  </si>
  <si>
    <t>SOCADO PRALINE I LOVE GR105 CARAMELLO S.</t>
  </si>
  <si>
    <t>8000380215799</t>
  </si>
  <si>
    <t>LOACKER BREAK 3 GR19X4 NOCCIOLA</t>
  </si>
  <si>
    <t>8445291552852</t>
  </si>
  <si>
    <t>NESTLE KIT KAT ORIGINAL GR20,7X8</t>
  </si>
  <si>
    <t>7300400483278</t>
  </si>
  <si>
    <t>WASA CRACKERS GR 200 PROTEIN+</t>
  </si>
  <si>
    <t>8001720400080</t>
  </si>
  <si>
    <t>BAULI FREE SZ GLUTINE PANGRANDE GR300</t>
  </si>
  <si>
    <t>8000350009083</t>
  </si>
  <si>
    <t>VICENZI MILLEFOGLIE SNACK GR125 PISTACCH</t>
  </si>
  <si>
    <t>8000350009090</t>
  </si>
  <si>
    <t>VICENZI BOCCONCINI GR 100 CAFFE BIALETTI</t>
  </si>
  <si>
    <t>8000500450451</t>
  </si>
  <si>
    <t>EAT NATURAL BARRETTE FRUTTA T1 MELA</t>
  </si>
  <si>
    <t>FRUTTA</t>
  </si>
  <si>
    <t>8000500450482</t>
  </si>
  <si>
    <t>EAT NATURAL BARRETTE FRUTTA T1 FR.ROSSI</t>
  </si>
  <si>
    <t>5390691017919</t>
  </si>
  <si>
    <t>FULFIL BARRETTE GR55 CIOCCO PEANUT/CARAM</t>
  </si>
  <si>
    <t>8000500437544</t>
  </si>
  <si>
    <t>FULFIL BARRETTE GR55 CIOCCO MILK/ALMOND</t>
  </si>
  <si>
    <t>8000800335380</t>
  </si>
  <si>
    <t>CALVE MAIONESE TUBO ML150X2 BIPACCO</t>
  </si>
  <si>
    <t>8020542110113</t>
  </si>
  <si>
    <t>LIMMI SUCCO DI LIMONE ML125</t>
  </si>
  <si>
    <t>0000080850106</t>
  </si>
  <si>
    <t>DONZELA ALICI VASO VETRO GR 155</t>
  </si>
  <si>
    <t>8005121213263</t>
  </si>
  <si>
    <t>DIVELLA CROISSANT D.SFOGLIA GR225 CIOCCO</t>
  </si>
  <si>
    <t>8005121213256</t>
  </si>
  <si>
    <t>DIVELLA CROISSANT D.SFOGLIA GR225 ALBICO</t>
  </si>
  <si>
    <t>8076809586573</t>
  </si>
  <si>
    <t>BARILLA GRANCEREALE PRO GR250 MAND/FICHI</t>
  </si>
  <si>
    <t>8076809586566</t>
  </si>
  <si>
    <t>BARILLA GRANCEREALE PRO GR250 CACAO/ORAN</t>
  </si>
  <si>
    <t>8000380005963</t>
  </si>
  <si>
    <t>LOACKER QUADRATINI GR 125 CHOCOLATE</t>
  </si>
  <si>
    <t>8000380005918</t>
  </si>
  <si>
    <t>LOACKER QUADRATINI GR 125 NAPOLITANER</t>
  </si>
  <si>
    <t>8001720400288</t>
  </si>
  <si>
    <t>BAULI FREE SZ LAT. CROISSANT GR225 LATTE</t>
  </si>
  <si>
    <t>8001720400271</t>
  </si>
  <si>
    <t>BAULI FREE SZ LAT. CROISSANT GR225 ALBIC</t>
  </si>
  <si>
    <t>8003240521191</t>
  </si>
  <si>
    <t>CANNAMELA SACCHETTO KG1 PEPE NERO MAC.TE</t>
  </si>
  <si>
    <t>8058776405491</t>
  </si>
  <si>
    <t>SETOLA COPERTURA CIOCCOLATO GR200 BIANCO</t>
  </si>
  <si>
    <t>8058776405507</t>
  </si>
  <si>
    <t>SETOLA COPERTURA CIOCCOLATO GR200 FONDEN</t>
  </si>
  <si>
    <t>8058776405484</t>
  </si>
  <si>
    <t>SETOLA COPERTURA CIOCCOLATO GR200 LATTE</t>
  </si>
  <si>
    <t>8001840382419</t>
  </si>
  <si>
    <t>BONOMELLI INFUSI CAMOMILLA X12 FR. ROSSI</t>
  </si>
  <si>
    <t>8001840382372</t>
  </si>
  <si>
    <t>BONOMELLI INFUSI CAMOMILLA X12 MIELE</t>
  </si>
  <si>
    <t>8001840382396</t>
  </si>
  <si>
    <t>BONOMELLI INFUSI CAMOMILLA X12 AGRUMI</t>
  </si>
  <si>
    <t>8004365108762</t>
  </si>
  <si>
    <t>INCAP CARAM. RIPIENE GR200 CHICCHI CAFFE</t>
  </si>
  <si>
    <t>8004365108786</t>
  </si>
  <si>
    <t>INCAP CARAM. RIPIENE GR200 GELO MENTA</t>
  </si>
  <si>
    <t>8004365108809</t>
  </si>
  <si>
    <t>INCAP CARAM. RIPIENE GR200 LATTE E MENTA</t>
  </si>
  <si>
    <t>8004365108908</t>
  </si>
  <si>
    <t>INCAP CARAM. RIPIENE GR200 MISTO VENEZIA</t>
  </si>
  <si>
    <t>8004365108830</t>
  </si>
  <si>
    <t>INCAP CARAM. MORBIDELLE GR200 MAXI ASS.</t>
  </si>
  <si>
    <t>8004365108816</t>
  </si>
  <si>
    <t>INCAP CARAM. MORBIDELLE GR200 MOU FROLL</t>
  </si>
  <si>
    <t>8004365108915</t>
  </si>
  <si>
    <t>INCAP CARAM. RIPIENE GR200 SPICCHI AGRUM</t>
  </si>
  <si>
    <t>8004365108779</t>
  </si>
  <si>
    <t>INCAP CARAMAMELLE GR200 SUPER ANICE</t>
  </si>
  <si>
    <t>8004365109103</t>
  </si>
  <si>
    <t>INCAP CARAMELLE GR150 MINI 500 FRUTTA</t>
  </si>
  <si>
    <t>8004365109110</t>
  </si>
  <si>
    <t>INCAP CARAMELLE GR150 MINI 500 MENTA</t>
  </si>
  <si>
    <t>8001010116684</t>
  </si>
  <si>
    <t>PONTI ZERO OLIO GR290 PROTEIN SALAD POKE</t>
  </si>
  <si>
    <t>8001720648765</t>
  </si>
  <si>
    <t>BAULI CROISSANT X 5 GR 200 CLASSICO</t>
  </si>
  <si>
    <t>8055773611641</t>
  </si>
  <si>
    <t>BENCIVENGA SACCO KG4 ARACHIDI GUSCIO TOS</t>
  </si>
  <si>
    <t>8076810792246</t>
  </si>
  <si>
    <t>VOIELLO GR500 PACCARIELLO CAPRICCIOSO</t>
  </si>
  <si>
    <t>8076810792253</t>
  </si>
  <si>
    <t>VOIELLO GR500 SPAGHETTONE INNAMORATO</t>
  </si>
  <si>
    <t>8000050029220</t>
  </si>
  <si>
    <t>STAR PESTO TIGULLIO GR 185 ZAFFERANO</t>
  </si>
  <si>
    <t>8076809587419</t>
  </si>
  <si>
    <t>BARILLA BISCOTTI GR 600 ALVEARI</t>
  </si>
  <si>
    <t>8076809584005</t>
  </si>
  <si>
    <t>BARILLA BISCOTTI ARMONIA GR270 CIOCCOAVE</t>
  </si>
  <si>
    <t>8076809584012</t>
  </si>
  <si>
    <t>BARILLA BISCOTTI ARMONIA GR270 PANDIYO</t>
  </si>
  <si>
    <t>8000300440751</t>
  </si>
  <si>
    <t>PERUGINA KITKAT GR 154 ICON F1</t>
  </si>
  <si>
    <t>8009283359326</t>
  </si>
  <si>
    <t>HARIBO EXPO HARRY POTTER 136PZ GR160</t>
  </si>
  <si>
    <t>8014259002229</t>
  </si>
  <si>
    <t>O SOLE SUGO PRONTO GR 550 ALLA GENOVESE</t>
  </si>
  <si>
    <t>8001675554036</t>
  </si>
  <si>
    <t>PERNIGOTTI BARETTA CIOCCOLATO GR80 LATTE</t>
  </si>
  <si>
    <t>VARIAZIONE DEL</t>
  </si>
  <si>
    <t>ROCCO SALUMI MISTO CASATIELLO GR500X40</t>
  </si>
  <si>
    <t>RIBASSO 6-mar</t>
  </si>
  <si>
    <t>OPPORTUNITA 6-mar</t>
  </si>
  <si>
    <t>0000000255516</t>
  </si>
  <si>
    <t>DON CARLOS PROSC.CRUDO DISOSSATO KG6,5X2</t>
  </si>
  <si>
    <t>0000000248044</t>
  </si>
  <si>
    <t>CASCINA VALLI PROSC.CRUDO NOSTRANO KG7X2</t>
  </si>
  <si>
    <r>
      <t xml:space="preserve">CAREFREE SALVASLIP PLUS X 36 </t>
    </r>
    <r>
      <rPr>
        <b/>
        <sz val="11"/>
        <color theme="1"/>
        <rFont val="Calibri"/>
        <family val="2"/>
        <scheme val="minor"/>
      </rPr>
      <t>LARGE</t>
    </r>
  </si>
  <si>
    <t>10mar RIBASSO</t>
  </si>
  <si>
    <t>SARDAFORMAGGI RICOTTA MONTELLA GR700X10PZ</t>
  </si>
  <si>
    <t>11-mar RIBASSO</t>
  </si>
  <si>
    <t>opportunità 11/3</t>
  </si>
  <si>
    <t>OPPORTUNITA 11-mar</t>
  </si>
  <si>
    <t>12-mar opportunità</t>
  </si>
  <si>
    <t>13-mar OPPORTUNITA'</t>
  </si>
  <si>
    <t>RIBASSO 13-mar</t>
  </si>
  <si>
    <t>Edit 3 del 13-03</t>
  </si>
  <si>
    <t>13-mar RIBASSO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</si>
</sst>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43" formatCode="_-* #,##0.00_-;\-* #,##0.00_-;_-* &quot;-&quot;??_-;_-@_-"/>
    <numFmt numFmtId="164" formatCode="0.0000"/>
    <numFmt numFmtId="165" formatCode="#,##0.0000"/>
    <numFmt numFmtId="166" formatCode="[$-410]d\-mmm\-yy;@"/>
    <numFmt numFmtId="167" formatCode="_-* #,##0\ _B_F_-;\-* #,##0\ _B_F_-;_-* &quot;-&quot;\ _B_F_-;_-@_-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color rgb="FF002060"/>
      <name val="Verdana"/>
      <family val="2"/>
    </font>
    <font>
      <b/>
      <sz val="8"/>
      <color rgb="FF002060"/>
      <name val="Comic Sans MS"/>
      <family val="4"/>
    </font>
    <font>
      <b/>
      <sz val="10"/>
      <color rgb="FF002060"/>
      <name val="Comic Sans MS"/>
      <family val="4"/>
    </font>
    <font>
      <b/>
      <sz val="14"/>
      <color rgb="FF002060"/>
      <name val="Comic Sans MS"/>
      <family val="4"/>
    </font>
    <font>
      <b/>
      <sz val="11"/>
      <color theme="10"/>
      <name val="Calibri"/>
      <family val="2"/>
    </font>
    <font>
      <b/>
      <sz val="10"/>
      <color indexed="10"/>
      <name val="Comic Sans MS"/>
      <family val="4"/>
    </font>
    <font>
      <b/>
      <sz val="10"/>
      <color indexed="56"/>
      <name val="Comic Sans MS"/>
      <family val="4"/>
    </font>
    <font>
      <b/>
      <sz val="20"/>
      <color rgb="FF002060"/>
      <name val="Centaur"/>
      <family val="1"/>
    </font>
    <font>
      <u/>
      <sz val="10"/>
      <color rgb="FF002060"/>
      <name val="Calibri"/>
      <family val="2"/>
    </font>
    <font>
      <b/>
      <u/>
      <sz val="20"/>
      <color rgb="FFC00000"/>
      <name val="Centaur"/>
      <family val="1"/>
    </font>
    <font>
      <b/>
      <sz val="11"/>
      <name val="StempelGaramond Roman"/>
      <family val="1"/>
    </font>
    <font>
      <b/>
      <sz val="8"/>
      <color theme="4" tint="-0.499984740745262"/>
      <name val="Comic Sans MS"/>
      <family val="4"/>
    </font>
    <font>
      <b/>
      <sz val="14"/>
      <color theme="1"/>
      <name val="Comic Sans MS"/>
      <family val="4"/>
    </font>
    <font>
      <b/>
      <sz val="10"/>
      <color theme="1"/>
      <name val="Comic Sans MS"/>
      <family val="4"/>
    </font>
    <font>
      <b/>
      <sz val="11"/>
      <color theme="1"/>
      <name val="Calibri"/>
      <family val="2"/>
    </font>
    <font>
      <b/>
      <sz val="12"/>
      <color theme="1"/>
      <name val="Comic Sans MS"/>
      <family val="4"/>
    </font>
    <font>
      <b/>
      <sz val="11"/>
      <color theme="1"/>
      <name val="StempelGaramond Roman"/>
      <family val="1"/>
    </font>
    <font>
      <b/>
      <sz val="8"/>
      <color theme="1"/>
      <name val="Comic Sans MS"/>
      <family val="4"/>
    </font>
    <font>
      <b/>
      <u/>
      <sz val="18"/>
      <color theme="4"/>
      <name val="Arial Black"/>
      <family val="2"/>
    </font>
    <font>
      <sz val="9"/>
      <color theme="4"/>
      <name val="Comic Sans MS"/>
      <family val="4"/>
    </font>
    <font>
      <sz val="10"/>
      <name val="Arial"/>
      <family val="2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sz val="8"/>
      <name val="Calibri"/>
      <family val="2"/>
      <scheme val="minor"/>
    </font>
    <font>
      <b/>
      <sz val="9"/>
      <color theme="4" tint="-0.499984740745262"/>
      <name val="Comic Sans MS"/>
      <family val="4"/>
    </font>
    <font>
      <b/>
      <sz val="8"/>
      <name val="Comic Sans MS"/>
      <family val="4"/>
    </font>
    <font>
      <b/>
      <sz val="18"/>
      <name val="Comic Sans MS"/>
      <family val="4"/>
    </font>
    <font>
      <b/>
      <sz val="16"/>
      <name val="Comic Sans MS"/>
      <family val="4"/>
    </font>
    <font>
      <b/>
      <sz val="10"/>
      <color theme="4" tint="-0.499984740745262"/>
      <name val="Comic Sans MS"/>
      <family val="4"/>
    </font>
    <font>
      <b/>
      <sz val="14"/>
      <color theme="4" tint="-0.499984740745262"/>
      <name val="Comic Sans MS"/>
      <family val="4"/>
    </font>
    <font>
      <b/>
      <u/>
      <sz val="36"/>
      <color theme="4" tint="-0.499984740745262"/>
      <name val="Mona Lisa Recut"/>
    </font>
    <font>
      <b/>
      <sz val="11"/>
      <color theme="4" tint="-0.499984740745262"/>
      <name val="StempelGaramond Roman"/>
      <family val="1"/>
    </font>
    <font>
      <u/>
      <sz val="9"/>
      <color theme="4"/>
      <name val="Comic Sans MS"/>
      <family val="4"/>
    </font>
    <font>
      <b/>
      <sz val="9"/>
      <color theme="3"/>
      <name val="Comic Sans MS"/>
      <family val="4"/>
    </font>
    <font>
      <b/>
      <sz val="11"/>
      <color theme="4" tint="-0.499984740745262"/>
      <name val="Comic Sans MS"/>
      <family val="4"/>
    </font>
    <font>
      <b/>
      <sz val="9"/>
      <color theme="0"/>
      <name val="Comic Sans MS"/>
      <family val="4"/>
    </font>
    <font>
      <sz val="10"/>
      <color indexed="8"/>
      <name val="MS Sans Serif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3"/>
      <name val="Calibri"/>
      <family val="2"/>
      <scheme val="minor"/>
    </font>
    <font>
      <b/>
      <u/>
      <sz val="48"/>
      <color rgb="FF0070C0"/>
      <name val="Calibri"/>
      <family val="2"/>
    </font>
    <font>
      <b/>
      <sz val="11"/>
      <color rgb="FFC0000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u/>
      <sz val="36"/>
      <color rgb="FF7030A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theme="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0.39997558519241921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/>
      <right/>
      <top style="medium">
        <color indexed="64"/>
      </top>
      <bottom style="thick">
        <color rgb="FFFF0000"/>
      </bottom>
      <diagonal/>
    </border>
    <border>
      <left/>
      <right style="thin">
        <color indexed="64"/>
      </right>
      <top style="medium">
        <color indexed="64"/>
      </top>
      <bottom style="thick">
        <color rgb="FFFF0000"/>
      </bottom>
      <diagonal/>
    </border>
    <border>
      <left style="thin">
        <color indexed="64"/>
      </left>
      <right/>
      <top style="medium">
        <color indexed="64"/>
      </top>
      <bottom style="thick">
        <color rgb="FFFF000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n">
        <color theme="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medium">
        <color indexed="64"/>
      </top>
      <bottom style="thick">
        <color rgb="FFFF0000"/>
      </bottom>
      <diagonal/>
    </border>
    <border>
      <left style="thin">
        <color indexed="64"/>
      </left>
      <right/>
      <top/>
      <bottom style="thick">
        <color rgb="FFFF0000"/>
      </bottom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/>
      <diagonal/>
    </border>
    <border>
      <left/>
      <right style="thin">
        <color theme="1" tint="4.9989318521683403E-2"/>
      </right>
      <top/>
      <bottom/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 style="medium">
        <color indexed="64"/>
      </top>
      <bottom style="medium">
        <color indexed="64"/>
      </bottom>
      <diagonal/>
    </border>
    <border>
      <left/>
      <right style="thin">
        <color theme="1" tint="4.9989318521683403E-2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/>
      <diagonal/>
    </border>
    <border>
      <left style="thin">
        <color theme="1" tint="4.9989318521683403E-2"/>
      </left>
      <right/>
      <top/>
      <bottom/>
      <diagonal/>
    </border>
    <border>
      <left style="thin">
        <color theme="1" tint="4.9989318521683403E-2"/>
      </left>
      <right/>
      <top/>
      <bottom style="thin">
        <color theme="1" tint="4.9989318521683403E-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508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43" fontId="1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1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0" fontId="2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70">
    <xf numFmtId="0" fontId="0" fillId="0" borderId="0" xfId="0"/>
    <xf numFmtId="0" fontId="4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0" fontId="14" fillId="0" borderId="0" xfId="0" applyFont="1" applyAlignment="1">
      <alignment horizontal="center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5" fillId="0" borderId="0" xfId="1" applyNumberFormat="1" applyFont="1" applyFill="1" applyBorder="1" applyAlignment="1">
      <alignment horizontal="center" vertical="center"/>
    </xf>
    <xf numFmtId="0" fontId="17" fillId="0" borderId="0" xfId="2" applyFont="1" applyFill="1" applyBorder="1" applyAlignment="1" applyProtection="1">
      <alignment horizontal="center" vertical="center"/>
    </xf>
    <xf numFmtId="0" fontId="20" fillId="0" borderId="0" xfId="0" applyFont="1" applyAlignment="1">
      <alignment horizontal="center"/>
    </xf>
    <xf numFmtId="0" fontId="3" fillId="3" borderId="14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22" fillId="0" borderId="10" xfId="0" applyFont="1" applyBorder="1"/>
    <xf numFmtId="0" fontId="0" fillId="0" borderId="0" xfId="0" applyAlignment="1">
      <alignment horizontal="center"/>
    </xf>
    <xf numFmtId="0" fontId="11" fillId="3" borderId="27" xfId="2" applyFont="1" applyFill="1" applyBorder="1" applyAlignment="1" applyProtection="1">
      <alignment horizontal="center" vertical="justify"/>
    </xf>
    <xf numFmtId="165" fontId="16" fillId="0" borderId="0" xfId="0" applyNumberFormat="1" applyFont="1" applyAlignment="1">
      <alignment horizontal="right" vertical="center"/>
    </xf>
    <xf numFmtId="165" fontId="16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6" fontId="15" fillId="0" borderId="20" xfId="0" applyNumberFormat="1" applyFont="1" applyBorder="1" applyAlignment="1">
      <alignment horizontal="center" vertical="center"/>
    </xf>
    <xf numFmtId="0" fontId="22" fillId="0" borderId="22" xfId="0" applyFont="1" applyBorder="1"/>
    <xf numFmtId="0" fontId="28" fillId="3" borderId="4" xfId="0" applyFont="1" applyFill="1" applyBorder="1" applyAlignment="1">
      <alignment horizontal="right" vertical="center"/>
    </xf>
    <xf numFmtId="0" fontId="28" fillId="3" borderId="0" xfId="0" applyFont="1" applyFill="1" applyAlignment="1">
      <alignment horizontal="right" vertical="center"/>
    </xf>
    <xf numFmtId="0" fontId="30" fillId="3" borderId="8" xfId="0" applyFont="1" applyFill="1" applyBorder="1" applyAlignment="1">
      <alignment horizontal="right"/>
    </xf>
    <xf numFmtId="0" fontId="34" fillId="0" borderId="39" xfId="0" applyFont="1" applyBorder="1" applyAlignment="1">
      <alignment horizontal="center" vertical="center"/>
    </xf>
    <xf numFmtId="0" fontId="34" fillId="0" borderId="9" xfId="0" applyFont="1" applyBorder="1" applyAlignment="1">
      <alignment horizontal="center" vertical="center"/>
    </xf>
    <xf numFmtId="0" fontId="35" fillId="4" borderId="38" xfId="2" applyFont="1" applyFill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2" fillId="4" borderId="38" xfId="2" applyFill="1" applyBorder="1" applyAlignment="1">
      <alignment horizontal="center" vertical="center"/>
    </xf>
    <xf numFmtId="0" fontId="2" fillId="4" borderId="25" xfId="2" applyFill="1" applyBorder="1" applyAlignment="1">
      <alignment horizontal="center" vertical="center"/>
    </xf>
    <xf numFmtId="0" fontId="37" fillId="2" borderId="10" xfId="0" applyFont="1" applyFill="1" applyBorder="1" applyAlignment="1">
      <alignment horizontal="center" vertical="center" wrapText="1"/>
    </xf>
    <xf numFmtId="0" fontId="37" fillId="2" borderId="11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28" fillId="3" borderId="40" xfId="0" applyFont="1" applyFill="1" applyBorder="1" applyAlignment="1">
      <alignment horizontal="right" vertical="center"/>
    </xf>
    <xf numFmtId="0" fontId="29" fillId="3" borderId="8" xfId="0" applyFont="1" applyFill="1" applyBorder="1" applyAlignment="1">
      <alignment horizontal="right"/>
    </xf>
    <xf numFmtId="0" fontId="38" fillId="7" borderId="41" xfId="0" applyFont="1" applyFill="1" applyBorder="1" applyAlignment="1">
      <alignment horizontal="center" vertical="center" wrapText="1"/>
    </xf>
    <xf numFmtId="0" fontId="38" fillId="7" borderId="42" xfId="0" applyFont="1" applyFill="1" applyBorder="1" applyAlignment="1">
      <alignment horizontal="center" vertical="center" wrapText="1"/>
    </xf>
    <xf numFmtId="0" fontId="38" fillId="7" borderId="43" xfId="0" applyFont="1" applyFill="1" applyBorder="1" applyAlignment="1">
      <alignment horizontal="center" vertical="center" wrapText="1"/>
    </xf>
    <xf numFmtId="0" fontId="38" fillId="7" borderId="44" xfId="0" applyFont="1" applyFill="1" applyBorder="1" applyAlignment="1">
      <alignment horizontal="center" vertical="center" wrapText="1"/>
    </xf>
    <xf numFmtId="0" fontId="38" fillId="7" borderId="45" xfId="0" applyFont="1" applyFill="1" applyBorder="1" applyAlignment="1">
      <alignment horizontal="center" vertical="center" wrapText="1"/>
    </xf>
    <xf numFmtId="0" fontId="38" fillId="7" borderId="45" xfId="0" applyFont="1" applyFill="1" applyBorder="1" applyAlignment="1">
      <alignment horizontal="center" vertical="center"/>
    </xf>
    <xf numFmtId="1" fontId="38" fillId="7" borderId="45" xfId="0" applyNumberFormat="1" applyFont="1" applyFill="1" applyBorder="1" applyAlignment="1">
      <alignment horizontal="center" vertical="center" wrapText="1"/>
    </xf>
    <xf numFmtId="0" fontId="38" fillId="7" borderId="46" xfId="0" applyFont="1" applyFill="1" applyBorder="1" applyAlignment="1">
      <alignment horizontal="center" vertical="center" wrapText="1"/>
    </xf>
    <xf numFmtId="164" fontId="38" fillId="7" borderId="46" xfId="0" applyNumberFormat="1" applyFont="1" applyFill="1" applyBorder="1" applyAlignment="1">
      <alignment horizontal="center" vertical="center" wrapText="1"/>
    </xf>
    <xf numFmtId="0" fontId="38" fillId="7" borderId="47" xfId="0" applyFont="1" applyFill="1" applyBorder="1" applyAlignment="1">
      <alignment horizontal="center" vertical="center" wrapText="1"/>
    </xf>
    <xf numFmtId="0" fontId="38" fillId="7" borderId="48" xfId="0" applyFont="1" applyFill="1" applyBorder="1" applyAlignment="1">
      <alignment horizontal="center" vertical="center" wrapText="1"/>
    </xf>
    <xf numFmtId="0" fontId="4" fillId="8" borderId="0" xfId="0" applyFont="1" applyFill="1" applyAlignment="1">
      <alignment vertical="center"/>
    </xf>
    <xf numFmtId="0" fontId="4" fillId="8" borderId="0" xfId="0" applyFont="1" applyFill="1" applyAlignment="1">
      <alignment horizontal="center" vertical="center"/>
    </xf>
    <xf numFmtId="0" fontId="4" fillId="8" borderId="49" xfId="0" applyFont="1" applyFill="1" applyBorder="1" applyAlignment="1">
      <alignment horizontal="center" vertical="center"/>
    </xf>
    <xf numFmtId="0" fontId="4" fillId="8" borderId="50" xfId="0" applyFont="1" applyFill="1" applyBorder="1" applyAlignment="1">
      <alignment horizontal="center" vertical="center"/>
    </xf>
    <xf numFmtId="0" fontId="4" fillId="8" borderId="51" xfId="0" applyFont="1" applyFill="1" applyBorder="1" applyAlignment="1">
      <alignment horizontal="center" vertical="center"/>
    </xf>
    <xf numFmtId="0" fontId="0" fillId="0" borderId="2" xfId="0" applyBorder="1"/>
    <xf numFmtId="0" fontId="37" fillId="2" borderId="7" xfId="0" applyFont="1" applyFill="1" applyBorder="1" applyAlignment="1">
      <alignment horizontal="center" vertical="center" wrapText="1"/>
    </xf>
    <xf numFmtId="0" fontId="45" fillId="0" borderId="2" xfId="0" applyFont="1" applyBorder="1"/>
    <xf numFmtId="164" fontId="45" fillId="0" borderId="2" xfId="0" applyNumberFormat="1" applyFont="1" applyBorder="1"/>
    <xf numFmtId="0" fontId="45" fillId="0" borderId="54" xfId="0" applyFont="1" applyBorder="1"/>
    <xf numFmtId="0" fontId="46" fillId="0" borderId="2" xfId="0" applyFont="1" applyBorder="1"/>
    <xf numFmtId="164" fontId="46" fillId="0" borderId="2" xfId="0" applyNumberFormat="1" applyFont="1" applyBorder="1"/>
    <xf numFmtId="0" fontId="46" fillId="0" borderId="54" xfId="0" applyFont="1" applyBorder="1"/>
    <xf numFmtId="0" fontId="0" fillId="3" borderId="2" xfId="0" applyFill="1" applyBorder="1"/>
    <xf numFmtId="0" fontId="42" fillId="3" borderId="2" xfId="0" applyFont="1" applyFill="1" applyBorder="1"/>
    <xf numFmtId="0" fontId="0" fillId="3" borderId="0" xfId="0" applyFill="1"/>
    <xf numFmtId="0" fontId="41" fillId="3" borderId="2" xfId="0" applyFont="1" applyFill="1" applyBorder="1"/>
    <xf numFmtId="0" fontId="41" fillId="3" borderId="0" xfId="0" applyFont="1" applyFill="1"/>
    <xf numFmtId="0" fontId="44" fillId="10" borderId="2" xfId="0" applyFont="1" applyFill="1" applyBorder="1"/>
    <xf numFmtId="0" fontId="44" fillId="11" borderId="2" xfId="0" applyFont="1" applyFill="1" applyBorder="1"/>
    <xf numFmtId="164" fontId="44" fillId="11" borderId="2" xfId="0" applyNumberFormat="1" applyFont="1" applyFill="1" applyBorder="1"/>
    <xf numFmtId="0" fontId="41" fillId="12" borderId="2" xfId="0" applyFont="1" applyFill="1" applyBorder="1"/>
    <xf numFmtId="164" fontId="41" fillId="12" borderId="2" xfId="0" applyNumberFormat="1" applyFont="1" applyFill="1" applyBorder="1"/>
    <xf numFmtId="0" fontId="41" fillId="4" borderId="2" xfId="0" applyFont="1" applyFill="1" applyBorder="1"/>
    <xf numFmtId="0" fontId="42" fillId="0" borderId="2" xfId="0" applyFont="1" applyBorder="1"/>
    <xf numFmtId="0" fontId="40" fillId="0" borderId="2" xfId="0" applyFont="1" applyBorder="1"/>
    <xf numFmtId="0" fontId="49" fillId="11" borderId="2" xfId="0" applyFont="1" applyFill="1" applyBorder="1"/>
    <xf numFmtId="0" fontId="42" fillId="4" borderId="2" xfId="0" applyFont="1" applyFill="1" applyBorder="1"/>
    <xf numFmtId="0" fontId="48" fillId="7" borderId="2" xfId="0" applyFont="1" applyFill="1" applyBorder="1"/>
    <xf numFmtId="164" fontId="42" fillId="0" borderId="2" xfId="0" applyNumberFormat="1" applyFont="1" applyBorder="1"/>
    <xf numFmtId="164" fontId="48" fillId="7" borderId="2" xfId="0" applyNumberFormat="1" applyFont="1" applyFill="1" applyBorder="1"/>
    <xf numFmtId="164" fontId="44" fillId="10" borderId="2" xfId="0" applyNumberFormat="1" applyFont="1" applyFill="1" applyBorder="1"/>
    <xf numFmtId="164" fontId="40" fillId="0" borderId="2" xfId="0" applyNumberFormat="1" applyFont="1" applyBorder="1"/>
    <xf numFmtId="164" fontId="49" fillId="11" borderId="2" xfId="0" applyNumberFormat="1" applyFont="1" applyFill="1" applyBorder="1"/>
    <xf numFmtId="164" fontId="42" fillId="4" borderId="2" xfId="0" applyNumberFormat="1" applyFont="1" applyFill="1" applyBorder="1"/>
    <xf numFmtId="164" fontId="0" fillId="0" borderId="2" xfId="0" applyNumberFormat="1" applyBorder="1"/>
    <xf numFmtId="164" fontId="41" fillId="4" borderId="2" xfId="0" applyNumberFormat="1" applyFont="1" applyFill="1" applyBorder="1"/>
    <xf numFmtId="0" fontId="40" fillId="13" borderId="2" xfId="0" applyFont="1" applyFill="1" applyBorder="1"/>
    <xf numFmtId="164" fontId="40" fillId="13" borderId="2" xfId="0" applyNumberFormat="1" applyFont="1" applyFill="1" applyBorder="1"/>
    <xf numFmtId="16" fontId="44" fillId="10" borderId="2" xfId="0" applyNumberFormat="1" applyFont="1" applyFill="1" applyBorder="1"/>
    <xf numFmtId="16" fontId="41" fillId="12" borderId="2" xfId="0" applyNumberFormat="1" applyFont="1" applyFill="1" applyBorder="1"/>
    <xf numFmtId="16" fontId="44" fillId="11" borderId="2" xfId="0" applyNumberFormat="1" applyFont="1" applyFill="1" applyBorder="1"/>
    <xf numFmtId="16" fontId="0" fillId="3" borderId="2" xfId="0" applyNumberFormat="1" applyFill="1" applyBorder="1"/>
    <xf numFmtId="16" fontId="45" fillId="0" borderId="54" xfId="0" applyNumberFormat="1" applyFont="1" applyBorder="1"/>
    <xf numFmtId="0" fontId="44" fillId="5" borderId="2" xfId="0" applyFont="1" applyFill="1" applyBorder="1"/>
    <xf numFmtId="1" fontId="44" fillId="5" borderId="2" xfId="0" applyNumberFormat="1" applyFont="1" applyFill="1" applyBorder="1" applyAlignment="1">
      <alignment horizontal="left"/>
    </xf>
    <xf numFmtId="164" fontId="44" fillId="5" borderId="2" xfId="0" applyNumberFormat="1" applyFont="1" applyFill="1" applyBorder="1"/>
    <xf numFmtId="0" fontId="0" fillId="5" borderId="2" xfId="0" applyFill="1" applyBorder="1"/>
    <xf numFmtId="16" fontId="42" fillId="0" borderId="2" xfId="0" applyNumberFormat="1" applyFont="1" applyBorder="1"/>
    <xf numFmtId="0" fontId="42" fillId="5" borderId="2" xfId="0" applyFont="1" applyFill="1" applyBorder="1"/>
    <xf numFmtId="49" fontId="42" fillId="5" borderId="2" xfId="0" applyNumberFormat="1" applyFont="1" applyFill="1" applyBorder="1"/>
    <xf numFmtId="164" fontId="42" fillId="5" borderId="2" xfId="0" applyNumberFormat="1" applyFont="1" applyFill="1" applyBorder="1"/>
    <xf numFmtId="16" fontId="42" fillId="5" borderId="2" xfId="0" applyNumberFormat="1" applyFont="1" applyFill="1" applyBorder="1"/>
    <xf numFmtId="16" fontId="42" fillId="4" borderId="2" xfId="0" applyNumberFormat="1" applyFont="1" applyFill="1" applyBorder="1"/>
    <xf numFmtId="16" fontId="42" fillId="3" borderId="2" xfId="0" applyNumberFormat="1" applyFont="1" applyFill="1" applyBorder="1"/>
    <xf numFmtId="0" fontId="44" fillId="3" borderId="2" xfId="0" applyFont="1" applyFill="1" applyBorder="1"/>
    <xf numFmtId="16" fontId="48" fillId="7" borderId="2" xfId="0" applyNumberFormat="1" applyFont="1" applyFill="1" applyBorder="1"/>
    <xf numFmtId="0" fontId="50" fillId="7" borderId="2" xfId="0" applyFont="1" applyFill="1" applyBorder="1"/>
    <xf numFmtId="0" fontId="6" fillId="4" borderId="19" xfId="0" applyFont="1" applyFill="1" applyBorder="1" applyAlignment="1">
      <alignment horizontal="center" vertical="center"/>
    </xf>
    <xf numFmtId="0" fontId="6" fillId="4" borderId="21" xfId="0" applyFont="1" applyFill="1" applyBorder="1" applyAlignment="1">
      <alignment horizontal="center" vertical="center"/>
    </xf>
    <xf numFmtId="0" fontId="7" fillId="4" borderId="16" xfId="2" applyFont="1" applyFill="1" applyBorder="1" applyAlignment="1" applyProtection="1">
      <alignment horizontal="center" vertical="center"/>
    </xf>
    <xf numFmtId="0" fontId="7" fillId="4" borderId="17" xfId="2" applyFont="1" applyFill="1" applyBorder="1" applyAlignment="1" applyProtection="1">
      <alignment horizontal="center" vertical="center"/>
    </xf>
    <xf numFmtId="0" fontId="7" fillId="4" borderId="52" xfId="2" applyFont="1" applyFill="1" applyBorder="1" applyAlignment="1" applyProtection="1">
      <alignment horizontal="center" vertical="center"/>
    </xf>
    <xf numFmtId="0" fontId="5" fillId="3" borderId="15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justify"/>
    </xf>
    <xf numFmtId="0" fontId="5" fillId="3" borderId="8" xfId="0" applyFont="1" applyFill="1" applyBorder="1" applyAlignment="1">
      <alignment horizontal="center" vertical="justify"/>
    </xf>
    <xf numFmtId="0" fontId="5" fillId="3" borderId="30" xfId="0" applyFont="1" applyFill="1" applyBorder="1" applyAlignment="1">
      <alignment horizontal="center" vertical="justify"/>
    </xf>
    <xf numFmtId="0" fontId="5" fillId="3" borderId="21" xfId="0" applyFont="1" applyFill="1" applyBorder="1" applyAlignment="1">
      <alignment horizontal="center" vertical="justify"/>
    </xf>
    <xf numFmtId="0" fontId="10" fillId="5" borderId="4" xfId="0" applyFont="1" applyFill="1" applyBorder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10" fillId="5" borderId="50" xfId="0" applyFont="1" applyFill="1" applyBorder="1" applyAlignment="1">
      <alignment horizontal="center" vertical="center"/>
    </xf>
    <xf numFmtId="0" fontId="5" fillId="3" borderId="28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166" fontId="21" fillId="5" borderId="19" xfId="0" applyNumberFormat="1" applyFont="1" applyFill="1" applyBorder="1" applyAlignment="1">
      <alignment horizontal="center" vertical="center"/>
    </xf>
    <xf numFmtId="166" fontId="21" fillId="5" borderId="20" xfId="0" applyNumberFormat="1" applyFont="1" applyFill="1" applyBorder="1" applyAlignment="1">
      <alignment horizontal="center" vertical="center"/>
    </xf>
    <xf numFmtId="166" fontId="21" fillId="5" borderId="53" xfId="0" applyNumberFormat="1" applyFont="1" applyFill="1" applyBorder="1" applyAlignment="1">
      <alignment horizontal="center" vertical="center"/>
    </xf>
    <xf numFmtId="0" fontId="31" fillId="4" borderId="5" xfId="0" applyFont="1" applyFill="1" applyBorder="1" applyAlignment="1">
      <alignment horizontal="center" vertical="center"/>
    </xf>
    <xf numFmtId="0" fontId="31" fillId="4" borderId="12" xfId="0" applyFont="1" applyFill="1" applyBorder="1" applyAlignment="1">
      <alignment horizontal="center" vertical="center"/>
    </xf>
    <xf numFmtId="0" fontId="31" fillId="4" borderId="6" xfId="0" applyFont="1" applyFill="1" applyBorder="1" applyAlignment="1">
      <alignment horizontal="center" vertical="center"/>
    </xf>
    <xf numFmtId="0" fontId="31" fillId="4" borderId="1" xfId="0" applyFont="1" applyFill="1" applyBorder="1" applyAlignment="1">
      <alignment horizontal="center" vertical="center"/>
    </xf>
    <xf numFmtId="1" fontId="32" fillId="3" borderId="12" xfId="1" applyNumberFormat="1" applyFont="1" applyFill="1" applyBorder="1" applyAlignment="1">
      <alignment horizontal="center" vertical="center"/>
    </xf>
    <xf numFmtId="0" fontId="32" fillId="3" borderId="12" xfId="1" applyNumberFormat="1" applyFont="1" applyFill="1" applyBorder="1" applyAlignment="1">
      <alignment horizontal="center" vertical="center"/>
    </xf>
    <xf numFmtId="0" fontId="32" fillId="3" borderId="26" xfId="1" applyNumberFormat="1" applyFont="1" applyFill="1" applyBorder="1" applyAlignment="1">
      <alignment horizontal="center" vertical="center"/>
    </xf>
    <xf numFmtId="0" fontId="32" fillId="3" borderId="1" xfId="1" applyNumberFormat="1" applyFont="1" applyFill="1" applyBorder="1" applyAlignment="1">
      <alignment horizontal="center" vertical="center"/>
    </xf>
    <xf numFmtId="0" fontId="32" fillId="3" borderId="13" xfId="1" applyNumberFormat="1" applyFont="1" applyFill="1" applyBorder="1" applyAlignment="1">
      <alignment horizontal="center" vertical="center"/>
    </xf>
    <xf numFmtId="49" fontId="27" fillId="4" borderId="31" xfId="0" applyNumberFormat="1" applyFont="1" applyFill="1" applyBorder="1" applyAlignment="1">
      <alignment horizontal="center" vertical="center"/>
    </xf>
    <xf numFmtId="49" fontId="27" fillId="4" borderId="3" xfId="0" applyNumberFormat="1" applyFont="1" applyFill="1" applyBorder="1" applyAlignment="1">
      <alignment horizontal="center" vertical="center"/>
    </xf>
    <xf numFmtId="49" fontId="27" fillId="4" borderId="32" xfId="0" applyNumberFormat="1" applyFont="1" applyFill="1" applyBorder="1" applyAlignment="1">
      <alignment horizontal="center" vertical="center"/>
    </xf>
    <xf numFmtId="49" fontId="27" fillId="4" borderId="27" xfId="0" applyNumberFormat="1" applyFont="1" applyFill="1" applyBorder="1" applyAlignment="1">
      <alignment horizontal="center" vertical="center"/>
    </xf>
    <xf numFmtId="49" fontId="27" fillId="4" borderId="34" xfId="0" applyNumberFormat="1" applyFont="1" applyFill="1" applyBorder="1" applyAlignment="1">
      <alignment horizontal="center" vertical="center"/>
    </xf>
    <xf numFmtId="49" fontId="27" fillId="4" borderId="33" xfId="0" applyNumberFormat="1" applyFont="1" applyFill="1" applyBorder="1" applyAlignment="1">
      <alignment horizontal="center" vertical="center"/>
    </xf>
    <xf numFmtId="164" fontId="14" fillId="4" borderId="17" xfId="0" applyNumberFormat="1" applyFont="1" applyFill="1" applyBorder="1" applyAlignment="1">
      <alignment horizontal="center" vertical="center"/>
    </xf>
    <xf numFmtId="165" fontId="31" fillId="4" borderId="16" xfId="0" applyNumberFormat="1" applyFont="1" applyFill="1" applyBorder="1" applyAlignment="1">
      <alignment horizontal="center" vertical="center"/>
    </xf>
    <xf numFmtId="165" fontId="31" fillId="4" borderId="17" xfId="0" applyNumberFormat="1" applyFont="1" applyFill="1" applyBorder="1" applyAlignment="1">
      <alignment horizontal="center" vertical="center"/>
    </xf>
    <xf numFmtId="165" fontId="31" fillId="4" borderId="18" xfId="0" applyNumberFormat="1" applyFont="1" applyFill="1" applyBorder="1" applyAlignment="1">
      <alignment horizontal="center" vertical="center"/>
    </xf>
    <xf numFmtId="164" fontId="31" fillId="3" borderId="37" xfId="0" applyNumberFormat="1" applyFont="1" applyFill="1" applyBorder="1" applyAlignment="1">
      <alignment horizontal="center" vertical="center"/>
    </xf>
    <xf numFmtId="164" fontId="31" fillId="3" borderId="35" xfId="0" applyNumberFormat="1" applyFont="1" applyFill="1" applyBorder="1" applyAlignment="1">
      <alignment horizontal="center" vertical="center"/>
    </xf>
    <xf numFmtId="165" fontId="31" fillId="3" borderId="35" xfId="0" applyNumberFormat="1" applyFont="1" applyFill="1" applyBorder="1" applyAlignment="1">
      <alignment horizontal="center" vertical="center"/>
    </xf>
    <xf numFmtId="165" fontId="31" fillId="3" borderId="36" xfId="0" applyNumberFormat="1" applyFont="1" applyFill="1" applyBorder="1" applyAlignment="1">
      <alignment horizontal="center" vertical="center"/>
    </xf>
    <xf numFmtId="0" fontId="47" fillId="9" borderId="55" xfId="2" applyFont="1" applyFill="1" applyBorder="1" applyAlignment="1">
      <alignment horizontal="center" vertical="center"/>
    </xf>
    <xf numFmtId="0" fontId="47" fillId="9" borderId="49" xfId="2" applyFont="1" applyFill="1" applyBorder="1" applyAlignment="1">
      <alignment horizontal="center" vertical="center"/>
    </xf>
    <xf numFmtId="0" fontId="47" fillId="9" borderId="56" xfId="2" applyFont="1" applyFill="1" applyBorder="1" applyAlignment="1">
      <alignment horizontal="center" vertical="center"/>
    </xf>
    <xf numFmtId="0" fontId="47" fillId="9" borderId="50" xfId="2" applyFont="1" applyFill="1" applyBorder="1" applyAlignment="1">
      <alignment horizontal="center" vertical="center"/>
    </xf>
    <xf numFmtId="0" fontId="47" fillId="9" borderId="57" xfId="2" applyFont="1" applyFill="1" applyBorder="1" applyAlignment="1">
      <alignment horizontal="center" vertical="center"/>
    </xf>
    <xf numFmtId="0" fontId="47" fillId="9" borderId="51" xfId="2" applyFont="1" applyFill="1" applyBorder="1" applyAlignment="1">
      <alignment horizontal="center" vertical="center"/>
    </xf>
    <xf numFmtId="49" fontId="43" fillId="5" borderId="23" xfId="0" applyNumberFormat="1" applyFont="1" applyFill="1" applyBorder="1" applyAlignment="1">
      <alignment horizontal="center" vertical="center" wrapText="1"/>
    </xf>
    <xf numFmtId="49" fontId="43" fillId="5" borderId="24" xfId="0" applyNumberFormat="1" applyFont="1" applyFill="1" applyBorder="1" applyAlignment="1">
      <alignment horizontal="center" vertical="center" wrapText="1"/>
    </xf>
    <xf numFmtId="49" fontId="43" fillId="5" borderId="25" xfId="0" applyNumberFormat="1" applyFont="1" applyFill="1" applyBorder="1" applyAlignment="1">
      <alignment horizontal="center" vertical="center" wrapText="1"/>
    </xf>
    <xf numFmtId="49" fontId="43" fillId="5" borderId="19" xfId="0" applyNumberFormat="1" applyFont="1" applyFill="1" applyBorder="1" applyAlignment="1">
      <alignment horizontal="center" vertical="center" wrapText="1"/>
    </xf>
    <xf numFmtId="49" fontId="43" fillId="5" borderId="20" xfId="0" applyNumberFormat="1" applyFont="1" applyFill="1" applyBorder="1" applyAlignment="1">
      <alignment horizontal="center" vertical="center" wrapText="1"/>
    </xf>
    <xf numFmtId="49" fontId="43" fillId="5" borderId="21" xfId="0" applyNumberFormat="1" applyFont="1" applyFill="1" applyBorder="1" applyAlignment="1">
      <alignment horizontal="center" vertical="center" wrapText="1"/>
    </xf>
    <xf numFmtId="49" fontId="33" fillId="6" borderId="61" xfId="0" applyNumberFormat="1" applyFont="1" applyFill="1" applyBorder="1" applyAlignment="1">
      <alignment horizontal="center" vertical="center" wrapText="1"/>
    </xf>
    <xf numFmtId="49" fontId="33" fillId="6" borderId="62" xfId="0" applyNumberFormat="1" applyFont="1" applyFill="1" applyBorder="1" applyAlignment="1">
      <alignment horizontal="center" vertical="center" wrapText="1"/>
    </xf>
    <xf numFmtId="49" fontId="33" fillId="6" borderId="5" xfId="0" applyNumberFormat="1" applyFont="1" applyFill="1" applyBorder="1" applyAlignment="1">
      <alignment horizontal="center" vertical="center" wrapText="1"/>
    </xf>
    <xf numFmtId="49" fontId="33" fillId="6" borderId="23" xfId="0" applyNumberFormat="1" applyFont="1" applyFill="1" applyBorder="1" applyAlignment="1">
      <alignment horizontal="center" vertical="center" wrapText="1"/>
    </xf>
    <xf numFmtId="49" fontId="33" fillId="6" borderId="24" xfId="0" applyNumberFormat="1" applyFont="1" applyFill="1" applyBorder="1" applyAlignment="1">
      <alignment horizontal="center" vertical="center" wrapText="1"/>
    </xf>
    <xf numFmtId="49" fontId="33" fillId="6" borderId="25" xfId="0" applyNumberFormat="1" applyFont="1" applyFill="1" applyBorder="1" applyAlignment="1">
      <alignment horizontal="center" vertical="center" wrapText="1"/>
    </xf>
    <xf numFmtId="49" fontId="33" fillId="6" borderId="4" xfId="0" applyNumberFormat="1" applyFont="1" applyFill="1" applyBorder="1" applyAlignment="1">
      <alignment horizontal="center" vertical="center" wrapText="1"/>
    </xf>
    <xf numFmtId="49" fontId="33" fillId="6" borderId="0" xfId="0" applyNumberFormat="1" applyFont="1" applyFill="1" applyAlignment="1">
      <alignment horizontal="center" vertical="center" wrapText="1"/>
    </xf>
    <xf numFmtId="49" fontId="33" fillId="6" borderId="8" xfId="0" applyNumberFormat="1" applyFont="1" applyFill="1" applyBorder="1" applyAlignment="1">
      <alignment horizontal="center" vertical="center" wrapText="1"/>
    </xf>
    <xf numFmtId="49" fontId="33" fillId="6" borderId="58" xfId="0" applyNumberFormat="1" applyFont="1" applyFill="1" applyBorder="1" applyAlignment="1">
      <alignment horizontal="center" vertical="center" wrapText="1"/>
    </xf>
    <xf numFmtId="49" fontId="33" fillId="6" borderId="59" xfId="0" applyNumberFormat="1" applyFont="1" applyFill="1" applyBorder="1" applyAlignment="1">
      <alignment horizontal="center" vertical="center" wrapText="1"/>
    </xf>
    <xf numFmtId="49" fontId="33" fillId="6" borderId="60" xfId="0" applyNumberFormat="1" applyFont="1" applyFill="1" applyBorder="1" applyAlignment="1">
      <alignment horizontal="center" vertical="center" wrapText="1"/>
    </xf>
    <xf numFmtId="49" fontId="33" fillId="6" borderId="6" xfId="0" applyNumberFormat="1" applyFont="1" applyFill="1" applyBorder="1" applyAlignment="1">
      <alignment horizontal="center" vertical="center" wrapText="1"/>
    </xf>
    <xf numFmtId="164" fontId="50" fillId="7" borderId="2" xfId="0" applyNumberFormat="1" applyFont="1" applyFill="1" applyBorder="1"/>
  </cellXfs>
  <cellStyles count="2508">
    <cellStyle name="=C:\WINNT\SYSTEM32\COMMAND.COM 2" xfId="19" xr:uid="{415A47B2-318C-4382-8AD2-1B5B18E79CFA}"/>
    <cellStyle name="Collegamento ipertestuale" xfId="2" builtinId="8"/>
    <cellStyle name="Collegamento ipertestuale 2" xfId="10" xr:uid="{1850D6E5-7ABC-4535-908C-6C1F8061FEC7}"/>
    <cellStyle name="Comma [0] 2" xfId="18" xr:uid="{80EB4904-769C-475D-A35C-10BEECE2E698}"/>
    <cellStyle name="Comma [0] 2 2" xfId="34" xr:uid="{6474E923-29DD-4FE0-A398-D5A75A9FE1FB}"/>
    <cellStyle name="Comma [0] 2 2 2" xfId="60" xr:uid="{52EBB528-2BEC-46FB-850D-1EA27A6C974E}"/>
    <cellStyle name="Comma [0] 2 2 2 2" xfId="112" xr:uid="{F0B92DB3-D2B1-499B-8A88-739A718E27F7}"/>
    <cellStyle name="Comma [0] 2 2 2 2 2" xfId="216" xr:uid="{D77F86CE-B249-420B-99C1-CC309EF74457}"/>
    <cellStyle name="Comma [0] 2 2 2 2 2 2" xfId="632" xr:uid="{7F876D7A-B730-4B48-ADFF-F989394B2C4C}"/>
    <cellStyle name="Comma [0] 2 2 2 2 2 2 2" xfId="1257" xr:uid="{EBCEABC7-7D36-4DA5-9764-F397E7655D7D}"/>
    <cellStyle name="Comma [0] 2 2 2 2 2 2 2 2" xfId="2505" xr:uid="{31538B93-5A85-49B1-8B08-9E451E64D320}"/>
    <cellStyle name="Comma [0] 2 2 2 2 2 2 3" xfId="1881" xr:uid="{D0C58B75-1432-4AF4-BB4A-E25E019F9E7D}"/>
    <cellStyle name="Comma [0] 2 2 2 2 2 3" xfId="424" xr:uid="{8B1FD2DB-A5DD-4CF7-A8E7-34DFDBEE9956}"/>
    <cellStyle name="Comma [0] 2 2 2 2 2 3 2" xfId="1049" xr:uid="{F64FE37C-9CCE-44CA-B75B-5B87D893C761}"/>
    <cellStyle name="Comma [0] 2 2 2 2 2 3 2 2" xfId="2297" xr:uid="{263E3E21-BD25-4D87-9E44-7D0B9A57B676}"/>
    <cellStyle name="Comma [0] 2 2 2 2 2 3 3" xfId="1673" xr:uid="{D2BB033C-43CF-4836-8856-BE77D74306C4}"/>
    <cellStyle name="Comma [0] 2 2 2 2 2 4" xfId="841" xr:uid="{E201FC74-DAE6-4FE4-878D-FE47819B53A2}"/>
    <cellStyle name="Comma [0] 2 2 2 2 2 4 2" xfId="2089" xr:uid="{56F63FD9-4309-437A-A948-528EA26EDF23}"/>
    <cellStyle name="Comma [0] 2 2 2 2 2 5" xfId="1465" xr:uid="{A8D493D2-9D0F-41FD-B800-514D11645FD6}"/>
    <cellStyle name="Comma [0] 2 2 2 2 3" xfId="528" xr:uid="{C724BA82-8BF9-4213-93E2-B3675934AFAA}"/>
    <cellStyle name="Comma [0] 2 2 2 2 3 2" xfId="1153" xr:uid="{80C7B401-C8B5-4B74-9B87-BDBD4BB5CD84}"/>
    <cellStyle name="Comma [0] 2 2 2 2 3 2 2" xfId="2401" xr:uid="{5AC6D16D-7C93-4814-B168-CEA541671564}"/>
    <cellStyle name="Comma [0] 2 2 2 2 3 3" xfId="1777" xr:uid="{22421AE0-35CB-4E67-B230-ED3C2EF06EBF}"/>
    <cellStyle name="Comma [0] 2 2 2 2 4" xfId="320" xr:uid="{F910307A-A0B7-4FE5-BD09-C5FBEB9BC022}"/>
    <cellStyle name="Comma [0] 2 2 2 2 4 2" xfId="945" xr:uid="{FFE0AE0B-3685-4EB3-8109-326F6DFD1C64}"/>
    <cellStyle name="Comma [0] 2 2 2 2 4 2 2" xfId="2193" xr:uid="{40EE239B-AA35-4F2B-9D38-798F5E3F9C45}"/>
    <cellStyle name="Comma [0] 2 2 2 2 4 3" xfId="1569" xr:uid="{4F06606B-553A-42A4-A00D-5EF6996A1207}"/>
    <cellStyle name="Comma [0] 2 2 2 2 5" xfId="737" xr:uid="{2406F424-86ED-4E91-987A-CE0A2A3F4FE0}"/>
    <cellStyle name="Comma [0] 2 2 2 2 5 2" xfId="1985" xr:uid="{6475C8F3-9102-4340-8846-F468A05728FC}"/>
    <cellStyle name="Comma [0] 2 2 2 2 6" xfId="1361" xr:uid="{A45D31D6-F16D-4A12-84FA-42661268E4AB}"/>
    <cellStyle name="Comma [0] 2 2 2 3" xfId="164" xr:uid="{D4EA67BA-A681-4370-B818-468F73444F74}"/>
    <cellStyle name="Comma [0] 2 2 2 3 2" xfId="580" xr:uid="{4BEA549A-9260-4FFB-97C9-EB8D106D2666}"/>
    <cellStyle name="Comma [0] 2 2 2 3 2 2" xfId="1205" xr:uid="{45708D96-1EB6-4B80-9F1A-D9BE6A803319}"/>
    <cellStyle name="Comma [0] 2 2 2 3 2 2 2" xfId="2453" xr:uid="{CA23DDB8-BBE5-471D-B015-65C6211D5D99}"/>
    <cellStyle name="Comma [0] 2 2 2 3 2 3" xfId="1829" xr:uid="{4109F37C-E6E9-4307-80CB-A7342899033D}"/>
    <cellStyle name="Comma [0] 2 2 2 3 3" xfId="372" xr:uid="{AB76AE5E-0732-43F7-8BE2-E99337A4BD80}"/>
    <cellStyle name="Comma [0] 2 2 2 3 3 2" xfId="997" xr:uid="{54187003-DCA3-4F69-B561-C8292F79AC01}"/>
    <cellStyle name="Comma [0] 2 2 2 3 3 2 2" xfId="2245" xr:uid="{8F01F965-AE9B-4B24-8939-8F95F9EFB323}"/>
    <cellStyle name="Comma [0] 2 2 2 3 3 3" xfId="1621" xr:uid="{20E8759B-CF58-44A2-854B-66D6BC627066}"/>
    <cellStyle name="Comma [0] 2 2 2 3 4" xfId="789" xr:uid="{539E13A8-8EF2-4967-B428-2A9982D093CA}"/>
    <cellStyle name="Comma [0] 2 2 2 3 4 2" xfId="2037" xr:uid="{3C114575-9319-4138-9166-D933EE5A1053}"/>
    <cellStyle name="Comma [0] 2 2 2 3 5" xfId="1413" xr:uid="{4808AA30-1A97-4605-B94A-8013128615F6}"/>
    <cellStyle name="Comma [0] 2 2 2 4" xfId="476" xr:uid="{F68FBEE0-C6D5-410E-AFD7-FDC044662A59}"/>
    <cellStyle name="Comma [0] 2 2 2 4 2" xfId="1101" xr:uid="{F54CC162-FFDA-4E3A-ACB9-72606B46C379}"/>
    <cellStyle name="Comma [0] 2 2 2 4 2 2" xfId="2349" xr:uid="{33E98085-C2F8-4A00-BAAB-299F4C2EDEA8}"/>
    <cellStyle name="Comma [0] 2 2 2 4 3" xfId="1725" xr:uid="{BB006160-3D22-430A-B81D-69BCF8F67DB9}"/>
    <cellStyle name="Comma [0] 2 2 2 5" xfId="268" xr:uid="{B1CA8EE6-CE9E-4F51-9CCC-7EC4EE994964}"/>
    <cellStyle name="Comma [0] 2 2 2 5 2" xfId="893" xr:uid="{59919CFF-F339-446E-BE31-0FF81743264A}"/>
    <cellStyle name="Comma [0] 2 2 2 5 2 2" xfId="2141" xr:uid="{68911AD0-4AD7-4FD9-9680-291AB2D35BA0}"/>
    <cellStyle name="Comma [0] 2 2 2 5 3" xfId="1517" xr:uid="{B8661D39-55FE-488C-9468-8854D847F072}"/>
    <cellStyle name="Comma [0] 2 2 2 6" xfId="685" xr:uid="{36E3A289-E338-4EBD-B593-10A4EA5388A5}"/>
    <cellStyle name="Comma [0] 2 2 2 6 2" xfId="1933" xr:uid="{763A9170-79B9-40DF-A6F2-1A3BD1FC428A}"/>
    <cellStyle name="Comma [0] 2 2 2 7" xfId="1309" xr:uid="{0D5816BA-A1F2-4F3C-9027-F1956014E85A}"/>
    <cellStyle name="Comma [0] 2 2 3" xfId="86" xr:uid="{33202E8E-C5A0-43BF-B920-8957FF46C909}"/>
    <cellStyle name="Comma [0] 2 2 3 2" xfId="190" xr:uid="{BB5C79A9-3D10-47BE-8FB2-14158881ABFF}"/>
    <cellStyle name="Comma [0] 2 2 3 2 2" xfId="606" xr:uid="{02003653-2046-4E8B-A7FD-52784B4C998B}"/>
    <cellStyle name="Comma [0] 2 2 3 2 2 2" xfId="1231" xr:uid="{D5679F79-73F5-4A0F-9CAF-DE417AF12222}"/>
    <cellStyle name="Comma [0] 2 2 3 2 2 2 2" xfId="2479" xr:uid="{B5BD8524-7E7C-4176-8EA3-64369B350DB5}"/>
    <cellStyle name="Comma [0] 2 2 3 2 2 3" xfId="1855" xr:uid="{33CC3E78-B9B9-48EF-9CA1-F370DEAD507A}"/>
    <cellStyle name="Comma [0] 2 2 3 2 3" xfId="398" xr:uid="{B716F90E-2111-4D5F-B9BE-4E08AFC70E49}"/>
    <cellStyle name="Comma [0] 2 2 3 2 3 2" xfId="1023" xr:uid="{1A8E680A-2A4F-4B4A-B978-022E99EFFA08}"/>
    <cellStyle name="Comma [0] 2 2 3 2 3 2 2" xfId="2271" xr:uid="{4AA66506-3A7E-462B-8C92-1C80F11A8362}"/>
    <cellStyle name="Comma [0] 2 2 3 2 3 3" xfId="1647" xr:uid="{BE2BA93E-98ED-41CC-B199-493737FC90D9}"/>
    <cellStyle name="Comma [0] 2 2 3 2 4" xfId="815" xr:uid="{2D1D46F6-04FA-4E14-AE4D-E4BCA9464F84}"/>
    <cellStyle name="Comma [0] 2 2 3 2 4 2" xfId="2063" xr:uid="{C072BCF7-5B42-4AAB-B27F-3786511C0528}"/>
    <cellStyle name="Comma [0] 2 2 3 2 5" xfId="1439" xr:uid="{54B77777-ADE1-4C05-8AA4-E255C27B0857}"/>
    <cellStyle name="Comma [0] 2 2 3 3" xfId="502" xr:uid="{A49C8B8A-99F2-418D-AE54-4541D33F30FF}"/>
    <cellStyle name="Comma [0] 2 2 3 3 2" xfId="1127" xr:uid="{AB350990-82C4-42D4-8D8B-84E136C4F462}"/>
    <cellStyle name="Comma [0] 2 2 3 3 2 2" xfId="2375" xr:uid="{D6F69A33-9A7B-4BCD-A318-BFF36B5DE994}"/>
    <cellStyle name="Comma [0] 2 2 3 3 3" xfId="1751" xr:uid="{A7340626-C098-464C-B66A-28A0CF8B6FB9}"/>
    <cellStyle name="Comma [0] 2 2 3 4" xfId="294" xr:uid="{EE0227E8-75AE-47BE-8A10-EA89C472A0BB}"/>
    <cellStyle name="Comma [0] 2 2 3 4 2" xfId="919" xr:uid="{76980A13-C38A-42D6-B9F5-43AF03CDEE39}"/>
    <cellStyle name="Comma [0] 2 2 3 4 2 2" xfId="2167" xr:uid="{012DACAC-C85E-4155-A9AC-43801A340C86}"/>
    <cellStyle name="Comma [0] 2 2 3 4 3" xfId="1543" xr:uid="{D6A24863-904F-4155-ADF7-3CD821C313A3}"/>
    <cellStyle name="Comma [0] 2 2 3 5" xfId="711" xr:uid="{56A606CF-653A-4E42-AA58-667033E0D815}"/>
    <cellStyle name="Comma [0] 2 2 3 5 2" xfId="1959" xr:uid="{5F491A60-CC6C-45A7-88C5-6F65E43B6C5F}"/>
    <cellStyle name="Comma [0] 2 2 3 6" xfId="1335" xr:uid="{1BA4410F-64B4-4C15-B714-129DEE98A26E}"/>
    <cellStyle name="Comma [0] 2 2 4" xfId="138" xr:uid="{5D5594A0-70FE-46AC-8286-7A7FD9F194DA}"/>
    <cellStyle name="Comma [0] 2 2 4 2" xfId="554" xr:uid="{9F2542BD-7DDD-43BA-A6E7-58845F850E9D}"/>
    <cellStyle name="Comma [0] 2 2 4 2 2" xfId="1179" xr:uid="{7FD5CBA3-C30E-49F8-9797-96AA30F7973B}"/>
    <cellStyle name="Comma [0] 2 2 4 2 2 2" xfId="2427" xr:uid="{E16D7CA1-ACDA-461C-AF27-88B705E4F0DC}"/>
    <cellStyle name="Comma [0] 2 2 4 2 3" xfId="1803" xr:uid="{A8260C51-6F89-40C3-9B03-07F9B6F85CF9}"/>
    <cellStyle name="Comma [0] 2 2 4 3" xfId="346" xr:uid="{786E23CE-4FBF-4BFC-8E27-6AF0A5F5D41B}"/>
    <cellStyle name="Comma [0] 2 2 4 3 2" xfId="971" xr:uid="{E3267A79-FC3F-4464-89F9-F6617D362EBE}"/>
    <cellStyle name="Comma [0] 2 2 4 3 2 2" xfId="2219" xr:uid="{E542E29C-A5D0-4E6D-BCBF-B6B49AC37276}"/>
    <cellStyle name="Comma [0] 2 2 4 3 3" xfId="1595" xr:uid="{3520236F-81D0-4DD1-A02D-C0DB07F1CC85}"/>
    <cellStyle name="Comma [0] 2 2 4 4" xfId="763" xr:uid="{AAEA5647-2042-4F99-86E7-9251FA54314C}"/>
    <cellStyle name="Comma [0] 2 2 4 4 2" xfId="2011" xr:uid="{8F7E3313-A625-4F76-AB8B-A26BD4DC941A}"/>
    <cellStyle name="Comma [0] 2 2 4 5" xfId="1387" xr:uid="{2A89C4DF-EE8F-4F8B-B3AB-7CCC656419C2}"/>
    <cellStyle name="Comma [0] 2 2 5" xfId="450" xr:uid="{2B41D468-6BC0-4980-9158-BF033DF7E1F3}"/>
    <cellStyle name="Comma [0] 2 2 5 2" xfId="1075" xr:uid="{BB3FCCC7-8C5E-4B3E-BAA4-1AE959F5FF16}"/>
    <cellStyle name="Comma [0] 2 2 5 2 2" xfId="2323" xr:uid="{564AB55A-6F6E-4C2F-B6E9-F3882FC47BC0}"/>
    <cellStyle name="Comma [0] 2 2 5 3" xfId="1699" xr:uid="{0BD6AA60-89DE-433E-97C9-6303FFEC71F4}"/>
    <cellStyle name="Comma [0] 2 2 6" xfId="242" xr:uid="{68E13494-BBA5-4516-90D2-C1FDBB7850BF}"/>
    <cellStyle name="Comma [0] 2 2 6 2" xfId="867" xr:uid="{AA10D564-6139-409C-A9C6-C0C5952AFABC}"/>
    <cellStyle name="Comma [0] 2 2 6 2 2" xfId="2115" xr:uid="{9DA1F64C-A60F-4769-B6E0-0F15D944FD36}"/>
    <cellStyle name="Comma [0] 2 2 6 3" xfId="1491" xr:uid="{74DBD0A3-8776-4801-936E-90F09B54366F}"/>
    <cellStyle name="Comma [0] 2 2 7" xfId="659" xr:uid="{6C2B8A92-0AF1-478E-A76A-EEDC05F464C7}"/>
    <cellStyle name="Comma [0] 2 2 7 2" xfId="1907" xr:uid="{79CDC194-7557-4893-B6C1-3A83E98E71C1}"/>
    <cellStyle name="Comma [0] 2 2 8" xfId="1283" xr:uid="{A9B60C90-C9B2-40C8-A9D2-1951B535D52E}"/>
    <cellStyle name="Comma [0] 2 3" xfId="47" xr:uid="{A71A5815-40BC-4848-A862-1963C80F6576}"/>
    <cellStyle name="Comma [0] 2 3 2" xfId="99" xr:uid="{37EC42A2-5CB9-44FB-BDCC-CB851ACC7A57}"/>
    <cellStyle name="Comma [0] 2 3 2 2" xfId="203" xr:uid="{E50A31BB-3790-4CA9-AC7E-F98C7BCC8365}"/>
    <cellStyle name="Comma [0] 2 3 2 2 2" xfId="619" xr:uid="{D73632CF-4622-4A0B-9CF1-31CF50E9BADA}"/>
    <cellStyle name="Comma [0] 2 3 2 2 2 2" xfId="1244" xr:uid="{CFA11F20-6FC2-4768-99A8-7D07FF270F56}"/>
    <cellStyle name="Comma [0] 2 3 2 2 2 2 2" xfId="2492" xr:uid="{075AAEBF-CA8C-4BF4-9A22-C5657FC5ACFD}"/>
    <cellStyle name="Comma [0] 2 3 2 2 2 3" xfId="1868" xr:uid="{9D5AF3AF-F4AA-4B78-B741-E6E391107CD0}"/>
    <cellStyle name="Comma [0] 2 3 2 2 3" xfId="411" xr:uid="{D73C7406-88E1-4D4F-BB14-BD77DC6F01B4}"/>
    <cellStyle name="Comma [0] 2 3 2 2 3 2" xfId="1036" xr:uid="{5D820B0E-2421-4EC1-8C75-DF88AE21F833}"/>
    <cellStyle name="Comma [0] 2 3 2 2 3 2 2" xfId="2284" xr:uid="{DEBBABF6-6F47-4BEC-B73F-44D8D858BE46}"/>
    <cellStyle name="Comma [0] 2 3 2 2 3 3" xfId="1660" xr:uid="{FC346E25-4EB9-4AC6-B835-346960A50903}"/>
    <cellStyle name="Comma [0] 2 3 2 2 4" xfId="828" xr:uid="{CB762D84-6D79-40BA-BB08-6C40C4386F88}"/>
    <cellStyle name="Comma [0] 2 3 2 2 4 2" xfId="2076" xr:uid="{7E22B654-903E-4431-8E69-00C086A92E0C}"/>
    <cellStyle name="Comma [0] 2 3 2 2 5" xfId="1452" xr:uid="{3C34E048-7C22-4D3C-988D-4E12ED2C7F48}"/>
    <cellStyle name="Comma [0] 2 3 2 3" xfId="515" xr:uid="{B37FA541-7A4F-48D1-B26F-1923D4418D7A}"/>
    <cellStyle name="Comma [0] 2 3 2 3 2" xfId="1140" xr:uid="{C6708B37-922A-4FF4-92D3-5380445A34C1}"/>
    <cellStyle name="Comma [0] 2 3 2 3 2 2" xfId="2388" xr:uid="{6DBDB6D7-2A14-423F-9F7E-59DBAF974515}"/>
    <cellStyle name="Comma [0] 2 3 2 3 3" xfId="1764" xr:uid="{4590DC37-C56B-4BE9-B2D0-DCDBB79E508F}"/>
    <cellStyle name="Comma [0] 2 3 2 4" xfId="307" xr:uid="{0FA327AD-AF17-4A6C-A7E2-0E562CF8861F}"/>
    <cellStyle name="Comma [0] 2 3 2 4 2" xfId="932" xr:uid="{694AF410-E2AB-41C2-A08E-DDB08E6EC6B2}"/>
    <cellStyle name="Comma [0] 2 3 2 4 2 2" xfId="2180" xr:uid="{320E9EDA-8E33-4741-8876-70C9D4063280}"/>
    <cellStyle name="Comma [0] 2 3 2 4 3" xfId="1556" xr:uid="{178DE3B9-4BC8-4FA2-A698-C7090A465183}"/>
    <cellStyle name="Comma [0] 2 3 2 5" xfId="724" xr:uid="{9388D6EB-CBB3-442B-8711-810E11DA01D4}"/>
    <cellStyle name="Comma [0] 2 3 2 5 2" xfId="1972" xr:uid="{5B12A2A7-56AA-41A9-9793-F65416F07A0B}"/>
    <cellStyle name="Comma [0] 2 3 2 6" xfId="1348" xr:uid="{E35B1EA2-7F92-46DA-A60A-AC77D86F37BF}"/>
    <cellStyle name="Comma [0] 2 3 3" xfId="151" xr:uid="{56E1FF9D-345F-4B88-BCCD-C15E2D6FA4DE}"/>
    <cellStyle name="Comma [0] 2 3 3 2" xfId="567" xr:uid="{1056969E-F8F1-4F89-80AA-E67A8E8575AE}"/>
    <cellStyle name="Comma [0] 2 3 3 2 2" xfId="1192" xr:uid="{221284B8-99B9-4D0C-95D7-75C80862020D}"/>
    <cellStyle name="Comma [0] 2 3 3 2 2 2" xfId="2440" xr:uid="{8F9F3DD8-7C24-486D-B6D6-DEBBD5D56F51}"/>
    <cellStyle name="Comma [0] 2 3 3 2 3" xfId="1816" xr:uid="{CC494C4B-55F3-491C-AE9A-16D5F2854B13}"/>
    <cellStyle name="Comma [0] 2 3 3 3" xfId="359" xr:uid="{32298601-A377-4DC6-A362-2FDC31082F27}"/>
    <cellStyle name="Comma [0] 2 3 3 3 2" xfId="984" xr:uid="{7DBA0630-3B82-4F0C-B4CD-C96B34418DCF}"/>
    <cellStyle name="Comma [0] 2 3 3 3 2 2" xfId="2232" xr:uid="{0EE42E53-2E19-4F58-8BCA-48A1147559E3}"/>
    <cellStyle name="Comma [0] 2 3 3 3 3" xfId="1608" xr:uid="{8D624868-B5D9-44EE-AE05-6B183A0927D8}"/>
    <cellStyle name="Comma [0] 2 3 3 4" xfId="776" xr:uid="{F56C792B-4AD0-4289-A1AC-11CC6E93A912}"/>
    <cellStyle name="Comma [0] 2 3 3 4 2" xfId="2024" xr:uid="{79F5CA16-9CC9-492E-B548-FAD920F306A0}"/>
    <cellStyle name="Comma [0] 2 3 3 5" xfId="1400" xr:uid="{A901F726-55F4-424E-96A9-C0E0D6823011}"/>
    <cellStyle name="Comma [0] 2 3 4" xfId="463" xr:uid="{3E7EA1DF-BA77-4506-A7D7-499DF2B6F14D}"/>
    <cellStyle name="Comma [0] 2 3 4 2" xfId="1088" xr:uid="{21068F29-6112-422F-AD2C-E66601241A02}"/>
    <cellStyle name="Comma [0] 2 3 4 2 2" xfId="2336" xr:uid="{B5D5CA56-A4C9-41F6-9EE0-B2854DA5B972}"/>
    <cellStyle name="Comma [0] 2 3 4 3" xfId="1712" xr:uid="{A6A11C02-D455-443B-AD09-65307458DBF6}"/>
    <cellStyle name="Comma [0] 2 3 5" xfId="255" xr:uid="{C3D72B00-F883-4AFD-9120-91E7506D7138}"/>
    <cellStyle name="Comma [0] 2 3 5 2" xfId="880" xr:uid="{5FA53FDB-CE38-450F-AA7F-41C88073614E}"/>
    <cellStyle name="Comma [0] 2 3 5 2 2" xfId="2128" xr:uid="{E02E827B-FD28-4ACA-BCC3-B5678A93A15B}"/>
    <cellStyle name="Comma [0] 2 3 5 3" xfId="1504" xr:uid="{B9C58821-52AB-4B03-9B14-B2249D80F15C}"/>
    <cellStyle name="Comma [0] 2 3 6" xfId="672" xr:uid="{B2F74C3E-CD8A-4E32-A585-3E91D998EDF1}"/>
    <cellStyle name="Comma [0] 2 3 6 2" xfId="1920" xr:uid="{D55E57A1-C2C4-4AEC-AD18-926800EE7AF6}"/>
    <cellStyle name="Comma [0] 2 3 7" xfId="1296" xr:uid="{C4A8328D-7B2D-44F4-8D45-4472C013E82C}"/>
    <cellStyle name="Comma [0] 2 4" xfId="73" xr:uid="{4765BB7A-1EB2-46EF-864A-750697D5AF00}"/>
    <cellStyle name="Comma [0] 2 4 2" xfId="177" xr:uid="{636C9B12-5FF8-428A-8C88-D2AAF3ECB229}"/>
    <cellStyle name="Comma [0] 2 4 2 2" xfId="593" xr:uid="{1C0424BA-5BB2-47D0-9D40-67900D9E0E0E}"/>
    <cellStyle name="Comma [0] 2 4 2 2 2" xfId="1218" xr:uid="{FF8239F7-761D-47D7-8A9E-F330BAF055B5}"/>
    <cellStyle name="Comma [0] 2 4 2 2 2 2" xfId="2466" xr:uid="{B4AB9772-A191-4B1E-A022-7ECE0D9AF003}"/>
    <cellStyle name="Comma [0] 2 4 2 2 3" xfId="1842" xr:uid="{E9D19D44-99E0-4252-9364-FF9F14BB152F}"/>
    <cellStyle name="Comma [0] 2 4 2 3" xfId="385" xr:uid="{5124B2EA-12E3-400C-B459-25037EF286F3}"/>
    <cellStyle name="Comma [0] 2 4 2 3 2" xfId="1010" xr:uid="{160DEDC1-C1F8-4CF6-B26B-AA62D2C25C6A}"/>
    <cellStyle name="Comma [0] 2 4 2 3 2 2" xfId="2258" xr:uid="{0793B2C3-063D-4A1A-A499-24F685707F40}"/>
    <cellStyle name="Comma [0] 2 4 2 3 3" xfId="1634" xr:uid="{8ADE5DAF-B2A2-488B-B09D-B0998E8134BD}"/>
    <cellStyle name="Comma [0] 2 4 2 4" xfId="802" xr:uid="{3C4CE9E3-6149-4E77-8A46-08CF133118A3}"/>
    <cellStyle name="Comma [0] 2 4 2 4 2" xfId="2050" xr:uid="{B970CE74-C4AF-4E4C-9DCF-21B7E39F874E}"/>
    <cellStyle name="Comma [0] 2 4 2 5" xfId="1426" xr:uid="{0A3BE1B6-29EF-4364-BF1E-2A164427544A}"/>
    <cellStyle name="Comma [0] 2 4 3" xfId="489" xr:uid="{CBE9586F-425C-437E-BB05-A0C553B314A2}"/>
    <cellStyle name="Comma [0] 2 4 3 2" xfId="1114" xr:uid="{D9ED8770-6492-4DC1-869B-514DE09AC8EA}"/>
    <cellStyle name="Comma [0] 2 4 3 2 2" xfId="2362" xr:uid="{5C91CFC8-0B90-410B-9FB5-D17FB6FB74C1}"/>
    <cellStyle name="Comma [0] 2 4 3 3" xfId="1738" xr:uid="{6C18ECC1-3A9B-49F5-BDB4-6443D356F015}"/>
    <cellStyle name="Comma [0] 2 4 4" xfId="281" xr:uid="{B31A7F8C-E13A-4BC0-B8C8-298ED52D8F27}"/>
    <cellStyle name="Comma [0] 2 4 4 2" xfId="906" xr:uid="{1916B6DC-573A-4030-A735-E84620171E51}"/>
    <cellStyle name="Comma [0] 2 4 4 2 2" xfId="2154" xr:uid="{9DA7F3E6-DEA9-4E72-B6FA-48DFAB5207DB}"/>
    <cellStyle name="Comma [0] 2 4 4 3" xfId="1530" xr:uid="{8364E7D0-924D-453C-A84A-FDB676E9C878}"/>
    <cellStyle name="Comma [0] 2 4 5" xfId="698" xr:uid="{B1A2B54E-4155-4BE6-94CB-21639B5A3E0B}"/>
    <cellStyle name="Comma [0] 2 4 5 2" xfId="1946" xr:uid="{64C111EB-6C4D-4E01-BF61-236E549ECED5}"/>
    <cellStyle name="Comma [0] 2 4 6" xfId="1322" xr:uid="{3C35D461-4074-417D-9DBC-4D9DD9F21AFC}"/>
    <cellStyle name="Comma [0] 2 5" xfId="125" xr:uid="{7FCB2430-3E55-46CB-989A-4EE5CA251A7D}"/>
    <cellStyle name="Comma [0] 2 5 2" xfId="541" xr:uid="{31B5EF18-A977-462F-B5E5-0601674C2BE5}"/>
    <cellStyle name="Comma [0] 2 5 2 2" xfId="1166" xr:uid="{16F37368-9E23-4AFA-9697-98AE3CCA0BC5}"/>
    <cellStyle name="Comma [0] 2 5 2 2 2" xfId="2414" xr:uid="{0C105AE7-F6BA-4142-B33D-ADAEE1A2B21B}"/>
    <cellStyle name="Comma [0] 2 5 2 3" xfId="1790" xr:uid="{F7060D86-4352-44C6-A338-FDBAF9313187}"/>
    <cellStyle name="Comma [0] 2 5 3" xfId="333" xr:uid="{2AE1BE83-6BCA-47B4-B562-E47F460DB80B}"/>
    <cellStyle name="Comma [0] 2 5 3 2" xfId="958" xr:uid="{CEDA5D70-FE53-4906-B83F-B5E2E84436A5}"/>
    <cellStyle name="Comma [0] 2 5 3 2 2" xfId="2206" xr:uid="{8246B451-5E38-4084-A797-DDE0704CD2FA}"/>
    <cellStyle name="Comma [0] 2 5 3 3" xfId="1582" xr:uid="{FBA18A43-3DF1-4885-8688-F66DCDF9732C}"/>
    <cellStyle name="Comma [0] 2 5 4" xfId="750" xr:uid="{E272A8EE-94DE-447E-9CB4-3C4B8C572B29}"/>
    <cellStyle name="Comma [0] 2 5 4 2" xfId="1998" xr:uid="{D0397773-68FF-4ECB-ABBD-FE196D1FF433}"/>
    <cellStyle name="Comma [0] 2 5 5" xfId="1374" xr:uid="{BD2DFA92-2A63-4BA2-B96E-95500D76AA55}"/>
    <cellStyle name="Comma [0] 2 6" xfId="437" xr:uid="{B4B039F9-6F66-4AD3-B946-3A65DB319611}"/>
    <cellStyle name="Comma [0] 2 6 2" xfId="1062" xr:uid="{AAD28B77-84F7-4A60-938C-D5D85B44CE33}"/>
    <cellStyle name="Comma [0] 2 6 2 2" xfId="2310" xr:uid="{A24AA276-8F34-4B3A-B9D0-3EAB1E51B552}"/>
    <cellStyle name="Comma [0] 2 6 3" xfId="1686" xr:uid="{E4536399-AB65-4A72-B570-624DEF45752E}"/>
    <cellStyle name="Comma [0] 2 7" xfId="229" xr:uid="{B203D59A-53D0-4A8E-9E3C-E97FEDE7BB4C}"/>
    <cellStyle name="Comma [0] 2 7 2" xfId="854" xr:uid="{B27354EF-FB03-4B86-B896-7BAB3C2035EB}"/>
    <cellStyle name="Comma [0] 2 7 2 2" xfId="2102" xr:uid="{073E3AFD-1D5F-4646-9B90-EB42479CFEE0}"/>
    <cellStyle name="Comma [0] 2 7 3" xfId="1478" xr:uid="{E5249C99-B06C-47E8-BDD8-A0C2A523AD8F}"/>
    <cellStyle name="Comma [0] 2 8" xfId="646" xr:uid="{2E052416-7C6C-486F-81D3-37DDEB355577}"/>
    <cellStyle name="Comma [0] 2 8 2" xfId="1894" xr:uid="{DBA79B4B-125F-4B16-AF7C-F2B2CE0B9F32}"/>
    <cellStyle name="Comma [0] 2 9" xfId="1270" xr:uid="{A1687634-CC3E-4E36-ABAB-39EB39236B39}"/>
    <cellStyle name="Comma 2" xfId="16" xr:uid="{746E0D17-342A-4BB3-9BA8-ECA8F9DC094B}"/>
    <cellStyle name="Comma 2 2" xfId="33" xr:uid="{16BDF537-0E4B-4DBB-898F-2D3A782BECC7}"/>
    <cellStyle name="Comma 2 2 2" xfId="59" xr:uid="{3073949D-53C0-4603-B6CA-268C678196FE}"/>
    <cellStyle name="Comma 2 2 2 2" xfId="111" xr:uid="{E0207EC9-29D2-43FC-B748-514BCE9D6D6D}"/>
    <cellStyle name="Comma 2 2 2 2 2" xfId="215" xr:uid="{3FECC2AD-0F3D-4D66-AFCB-686234AF7767}"/>
    <cellStyle name="Comma 2 2 2 2 2 2" xfId="631" xr:uid="{F2BB4C85-C727-4DDF-845B-47F622FC2E49}"/>
    <cellStyle name="Comma 2 2 2 2 2 2 2" xfId="1256" xr:uid="{83D1378E-D594-49AE-B1F0-A10643B7491C}"/>
    <cellStyle name="Comma 2 2 2 2 2 2 2 2" xfId="2504" xr:uid="{D1D67E26-6456-4EB3-B22D-B317039CD734}"/>
    <cellStyle name="Comma 2 2 2 2 2 2 3" xfId="1880" xr:uid="{3BEDE7AB-AED1-4660-9531-F3B076A8FEC9}"/>
    <cellStyle name="Comma 2 2 2 2 2 3" xfId="423" xr:uid="{00FE4B70-D3D8-4D61-9FB3-B676BF286522}"/>
    <cellStyle name="Comma 2 2 2 2 2 3 2" xfId="1048" xr:uid="{10F24E63-F031-401A-B766-AFA2C43E2481}"/>
    <cellStyle name="Comma 2 2 2 2 2 3 2 2" xfId="2296" xr:uid="{1B6FB0D8-CAEB-4FED-B171-94D98C9A94F8}"/>
    <cellStyle name="Comma 2 2 2 2 2 3 3" xfId="1672" xr:uid="{C765BC46-E88B-4A84-B038-82BA44DB4434}"/>
    <cellStyle name="Comma 2 2 2 2 2 4" xfId="840" xr:uid="{A783C2B4-B1FA-4C60-8A59-571222BBEDE6}"/>
    <cellStyle name="Comma 2 2 2 2 2 4 2" xfId="2088" xr:uid="{531A02F9-1355-4691-8057-2EEF9A3C8047}"/>
    <cellStyle name="Comma 2 2 2 2 2 5" xfId="1464" xr:uid="{21E5F452-4C4A-493C-A3BC-F1296339F9B1}"/>
    <cellStyle name="Comma 2 2 2 2 3" xfId="527" xr:uid="{AAD9F02C-D5AF-498C-9642-41757D3F71A7}"/>
    <cellStyle name="Comma 2 2 2 2 3 2" xfId="1152" xr:uid="{D01CE9E7-0F41-4C27-9655-EB43C97F3B78}"/>
    <cellStyle name="Comma 2 2 2 2 3 2 2" xfId="2400" xr:uid="{57FA30AE-40C8-489C-AF2A-188BF57610FE}"/>
    <cellStyle name="Comma 2 2 2 2 3 3" xfId="1776" xr:uid="{75B3B9F7-2BAE-4B06-939E-8D0D8C013D5A}"/>
    <cellStyle name="Comma 2 2 2 2 4" xfId="319" xr:uid="{89C8744B-717D-40C2-87EE-4DADA2E7E0ED}"/>
    <cellStyle name="Comma 2 2 2 2 4 2" xfId="944" xr:uid="{6F96FE76-B7E0-44E2-95E6-925AC6DA9DD7}"/>
    <cellStyle name="Comma 2 2 2 2 4 2 2" xfId="2192" xr:uid="{3F23CA56-7886-4F4F-A87D-A8696D0A0330}"/>
    <cellStyle name="Comma 2 2 2 2 4 3" xfId="1568" xr:uid="{4844D722-3597-4497-B174-8A2C1B39CD93}"/>
    <cellStyle name="Comma 2 2 2 2 5" xfId="736" xr:uid="{769359ED-5112-4F0B-81D1-3427C20C704A}"/>
    <cellStyle name="Comma 2 2 2 2 5 2" xfId="1984" xr:uid="{34A65F39-77C0-4076-9067-7FD7B9B4A265}"/>
    <cellStyle name="Comma 2 2 2 2 6" xfId="1360" xr:uid="{F6735ABC-99FC-4E84-9E71-AA9C82A78B04}"/>
    <cellStyle name="Comma 2 2 2 3" xfId="163" xr:uid="{EE773E49-2D6A-46FE-A7FC-DD505003EB4A}"/>
    <cellStyle name="Comma 2 2 2 3 2" xfId="579" xr:uid="{903870F5-3F46-40A3-B6FF-B8959B0181D0}"/>
    <cellStyle name="Comma 2 2 2 3 2 2" xfId="1204" xr:uid="{1FD93C29-508D-4E90-9C78-10C537C73FEE}"/>
    <cellStyle name="Comma 2 2 2 3 2 2 2" xfId="2452" xr:uid="{00FDCCF8-A247-4CE5-B725-DDD8947B7B2A}"/>
    <cellStyle name="Comma 2 2 2 3 2 3" xfId="1828" xr:uid="{9262A0A2-459E-4E6D-BD5C-4780A6CE906E}"/>
    <cellStyle name="Comma 2 2 2 3 3" xfId="371" xr:uid="{F9F16A6C-747D-4AB3-8587-1333FB7F548E}"/>
    <cellStyle name="Comma 2 2 2 3 3 2" xfId="996" xr:uid="{DEE87D72-D43E-45E3-B856-FF8EADEA2ED9}"/>
    <cellStyle name="Comma 2 2 2 3 3 2 2" xfId="2244" xr:uid="{D860C750-D43D-41A6-BA8D-4D604537B6EB}"/>
    <cellStyle name="Comma 2 2 2 3 3 3" xfId="1620" xr:uid="{5021F35F-5BF3-40DE-A586-14F1BBD23250}"/>
    <cellStyle name="Comma 2 2 2 3 4" xfId="788" xr:uid="{2450AE6F-B6E4-4952-BED2-62E2D115556A}"/>
    <cellStyle name="Comma 2 2 2 3 4 2" xfId="2036" xr:uid="{895313CB-8F4C-491A-88C7-A0D4CBAA18F5}"/>
    <cellStyle name="Comma 2 2 2 3 5" xfId="1412" xr:uid="{6C86BCC5-AAF6-4A03-9473-0E1748DEE205}"/>
    <cellStyle name="Comma 2 2 2 4" xfId="475" xr:uid="{717BE2F9-2BBC-49DE-99BC-9912E924F9B3}"/>
    <cellStyle name="Comma 2 2 2 4 2" xfId="1100" xr:uid="{1C349AC1-53A3-430E-9C89-4C5CEBC336CA}"/>
    <cellStyle name="Comma 2 2 2 4 2 2" xfId="2348" xr:uid="{BA15A387-8159-4996-9CEE-B59599A982D7}"/>
    <cellStyle name="Comma 2 2 2 4 3" xfId="1724" xr:uid="{65F10EA8-1BCC-4DA3-835F-C448F73705C2}"/>
    <cellStyle name="Comma 2 2 2 5" xfId="267" xr:uid="{E3984B51-B11F-467B-8F72-30435CF60ECA}"/>
    <cellStyle name="Comma 2 2 2 5 2" xfId="892" xr:uid="{8D62E547-5981-4BEC-88A5-23C2C404A7DC}"/>
    <cellStyle name="Comma 2 2 2 5 2 2" xfId="2140" xr:uid="{62B920F6-EB10-473C-B6CC-176DC2426DEF}"/>
    <cellStyle name="Comma 2 2 2 5 3" xfId="1516" xr:uid="{F02B481E-AEF9-43F6-B068-B9F67C41008B}"/>
    <cellStyle name="Comma 2 2 2 6" xfId="684" xr:uid="{6F0CFEE0-8045-41F5-8C7A-185473A7356E}"/>
    <cellStyle name="Comma 2 2 2 6 2" xfId="1932" xr:uid="{6B93F21B-E88F-48FA-AE27-AEBF74B90937}"/>
    <cellStyle name="Comma 2 2 2 7" xfId="1308" xr:uid="{22A0808F-F549-47E5-860B-A889F378FC54}"/>
    <cellStyle name="Comma 2 2 3" xfId="85" xr:uid="{8C411EB0-AF83-46E1-866B-7C724F0A2E7A}"/>
    <cellStyle name="Comma 2 2 3 2" xfId="189" xr:uid="{F72DD454-99ED-4A3E-9D1C-FB861B222989}"/>
    <cellStyle name="Comma 2 2 3 2 2" xfId="605" xr:uid="{91726D91-7DEA-425E-884A-79B37A31D56A}"/>
    <cellStyle name="Comma 2 2 3 2 2 2" xfId="1230" xr:uid="{7446739C-A1AD-4ED6-8427-E40A2260F749}"/>
    <cellStyle name="Comma 2 2 3 2 2 2 2" xfId="2478" xr:uid="{675EBA00-5EFA-455E-97DC-BECE5503920F}"/>
    <cellStyle name="Comma 2 2 3 2 2 3" xfId="1854" xr:uid="{6E75A9FE-2A97-4186-B67A-7AA19725769C}"/>
    <cellStyle name="Comma 2 2 3 2 3" xfId="397" xr:uid="{AF2432D5-60B4-417E-AAE7-CECE6259CD29}"/>
    <cellStyle name="Comma 2 2 3 2 3 2" xfId="1022" xr:uid="{C2DDE793-AB0C-42AD-85CF-FDA2998D6B20}"/>
    <cellStyle name="Comma 2 2 3 2 3 2 2" xfId="2270" xr:uid="{44C81EE2-6AC4-4638-BB1C-EB90303611B9}"/>
    <cellStyle name="Comma 2 2 3 2 3 3" xfId="1646" xr:uid="{913DF02E-0B8D-4DB8-80C8-C1F3FC2978B5}"/>
    <cellStyle name="Comma 2 2 3 2 4" xfId="814" xr:uid="{8652D9F1-6D35-4AF9-8890-78DE0B7D6960}"/>
    <cellStyle name="Comma 2 2 3 2 4 2" xfId="2062" xr:uid="{BD8C03FC-2D7B-484B-A407-160166D5C9A5}"/>
    <cellStyle name="Comma 2 2 3 2 5" xfId="1438" xr:uid="{1FD3B9BE-7B46-4FA2-BB83-6227EDEC0040}"/>
    <cellStyle name="Comma 2 2 3 3" xfId="501" xr:uid="{CBD8935B-82AF-48F5-AEAD-0BFEF2437538}"/>
    <cellStyle name="Comma 2 2 3 3 2" xfId="1126" xr:uid="{327CB61A-28CD-4279-ACA9-2C7AFF3DF233}"/>
    <cellStyle name="Comma 2 2 3 3 2 2" xfId="2374" xr:uid="{0F1FFD1B-D2C9-458D-A580-F85900928E92}"/>
    <cellStyle name="Comma 2 2 3 3 3" xfId="1750" xr:uid="{C2711B04-5E7D-44A8-980C-19E92FE71844}"/>
    <cellStyle name="Comma 2 2 3 4" xfId="293" xr:uid="{52C1470C-2D86-4F37-8049-CEC661B76750}"/>
    <cellStyle name="Comma 2 2 3 4 2" xfId="918" xr:uid="{F844C93C-6BF0-42D5-8337-39AFBA21178E}"/>
    <cellStyle name="Comma 2 2 3 4 2 2" xfId="2166" xr:uid="{5B816EF4-1FA0-4A3A-BA2F-BBB1F82A2459}"/>
    <cellStyle name="Comma 2 2 3 4 3" xfId="1542" xr:uid="{1FA1711D-D705-4DFC-A883-B07094E26080}"/>
    <cellStyle name="Comma 2 2 3 5" xfId="710" xr:uid="{AA410BB2-6801-4090-96DA-71647D3917E1}"/>
    <cellStyle name="Comma 2 2 3 5 2" xfId="1958" xr:uid="{BBCD0689-E3AA-4BB5-BC64-93A64D28B0F4}"/>
    <cellStyle name="Comma 2 2 3 6" xfId="1334" xr:uid="{5A0FE9B3-2D9C-4C66-9DA6-60164C041527}"/>
    <cellStyle name="Comma 2 2 4" xfId="137" xr:uid="{5458AD7F-FE01-4DE2-9243-A88526FA5695}"/>
    <cellStyle name="Comma 2 2 4 2" xfId="553" xr:uid="{2459C7D2-7444-407F-BBCF-2F523A826805}"/>
    <cellStyle name="Comma 2 2 4 2 2" xfId="1178" xr:uid="{12B5A6A0-B82B-4F92-BCA3-62A740FC5730}"/>
    <cellStyle name="Comma 2 2 4 2 2 2" xfId="2426" xr:uid="{8AE3CB7F-580F-4D19-9618-5DE1C40A0662}"/>
    <cellStyle name="Comma 2 2 4 2 3" xfId="1802" xr:uid="{A4981F25-A396-47DF-BEF1-372AE1EA6517}"/>
    <cellStyle name="Comma 2 2 4 3" xfId="345" xr:uid="{B0B9D428-7C1D-40CA-9BD9-C307ECDD2CD2}"/>
    <cellStyle name="Comma 2 2 4 3 2" xfId="970" xr:uid="{B136DAEC-DA97-4D3A-A61D-9849C5F8EA4B}"/>
    <cellStyle name="Comma 2 2 4 3 2 2" xfId="2218" xr:uid="{3C0E928E-1766-4B5F-84D2-0EFC66BD46C7}"/>
    <cellStyle name="Comma 2 2 4 3 3" xfId="1594" xr:uid="{7F177E4A-EE0F-4341-8399-0AB7A06BF69A}"/>
    <cellStyle name="Comma 2 2 4 4" xfId="762" xr:uid="{3216F8A2-5CC2-45A4-90B8-6F966B049DBF}"/>
    <cellStyle name="Comma 2 2 4 4 2" xfId="2010" xr:uid="{1473EA8B-11D5-4111-81D0-36F8EC27FE91}"/>
    <cellStyle name="Comma 2 2 4 5" xfId="1386" xr:uid="{9EC4E071-203D-4BB1-A928-F4B34870A46B}"/>
    <cellStyle name="Comma 2 2 5" xfId="449" xr:uid="{7598739E-72A0-4A7B-ABEA-42FCF7E4404C}"/>
    <cellStyle name="Comma 2 2 5 2" xfId="1074" xr:uid="{1397E6EA-7CF6-41D9-8CC9-1E810602D991}"/>
    <cellStyle name="Comma 2 2 5 2 2" xfId="2322" xr:uid="{70BA1ADC-671E-4391-9E2E-D24A0258DD71}"/>
    <cellStyle name="Comma 2 2 5 3" xfId="1698" xr:uid="{1874FF75-B923-42D6-A589-6BF6E3A4F9E9}"/>
    <cellStyle name="Comma 2 2 6" xfId="241" xr:uid="{95A22DA4-11D4-4B79-8154-90931757A7C6}"/>
    <cellStyle name="Comma 2 2 6 2" xfId="866" xr:uid="{0272888A-6CF3-4155-908E-A4EA01DCB754}"/>
    <cellStyle name="Comma 2 2 6 2 2" xfId="2114" xr:uid="{355E74CE-AD2E-4974-A519-3367361289B1}"/>
    <cellStyle name="Comma 2 2 6 3" xfId="1490" xr:uid="{BE33AF81-E8C9-43BB-AD8E-790C58EB040D}"/>
    <cellStyle name="Comma 2 2 7" xfId="658" xr:uid="{3309DC18-3AFD-41A1-AE79-D1FB98D7AAAA}"/>
    <cellStyle name="Comma 2 2 7 2" xfId="1906" xr:uid="{ECF699D6-8C6C-4D4D-9974-AEAD3BBF9234}"/>
    <cellStyle name="Comma 2 2 8" xfId="1282" xr:uid="{1E1699B4-41E4-47D9-AF81-77C0612B7854}"/>
    <cellStyle name="Comma 2 3" xfId="46" xr:uid="{AD0CCC76-F40A-49CF-8924-6EB772DBE38B}"/>
    <cellStyle name="Comma 2 3 2" xfId="98" xr:uid="{7CC1D19E-4C26-4C47-9CBE-7D5EEFD85C4D}"/>
    <cellStyle name="Comma 2 3 2 2" xfId="202" xr:uid="{07A2F38F-FD9B-4817-8030-6F8303885A19}"/>
    <cellStyle name="Comma 2 3 2 2 2" xfId="618" xr:uid="{E9CE5BC5-CD44-4B69-A3F1-C880BD3A647D}"/>
    <cellStyle name="Comma 2 3 2 2 2 2" xfId="1243" xr:uid="{DDB7D9C2-CC6D-4F1E-B4BD-D52D7B4E1AE5}"/>
    <cellStyle name="Comma 2 3 2 2 2 2 2" xfId="2491" xr:uid="{57D16957-8083-4279-AFFA-21012D24B7A3}"/>
    <cellStyle name="Comma 2 3 2 2 2 3" xfId="1867" xr:uid="{F767E6B3-F8A3-40F7-8EC8-101146777EAA}"/>
    <cellStyle name="Comma 2 3 2 2 3" xfId="410" xr:uid="{09D46737-77F4-4C51-882E-D29D99BD3EAA}"/>
    <cellStyle name="Comma 2 3 2 2 3 2" xfId="1035" xr:uid="{ED1EFAAD-DA22-4953-9B9C-CB7D8E5B2775}"/>
    <cellStyle name="Comma 2 3 2 2 3 2 2" xfId="2283" xr:uid="{83737DD7-1EAC-4E73-B2E9-1DBF27384FA0}"/>
    <cellStyle name="Comma 2 3 2 2 3 3" xfId="1659" xr:uid="{CA2FD537-B7F9-4C0C-BA9A-DB3F8863A85D}"/>
    <cellStyle name="Comma 2 3 2 2 4" xfId="827" xr:uid="{561A2A2D-CB98-48DF-999B-55057DD05AE7}"/>
    <cellStyle name="Comma 2 3 2 2 4 2" xfId="2075" xr:uid="{82730819-4DD5-4242-949C-BF2757398EE7}"/>
    <cellStyle name="Comma 2 3 2 2 5" xfId="1451" xr:uid="{FEB054A4-23CE-4359-AC95-DAF21BC2E5E3}"/>
    <cellStyle name="Comma 2 3 2 3" xfId="514" xr:uid="{E736A843-59D9-4B1F-996E-CFD983387A19}"/>
    <cellStyle name="Comma 2 3 2 3 2" xfId="1139" xr:uid="{BEA20708-8B0A-4F8F-BF1B-9EFFCB97BB16}"/>
    <cellStyle name="Comma 2 3 2 3 2 2" xfId="2387" xr:uid="{403B83B0-B9C5-476F-A595-0829BAAF105A}"/>
    <cellStyle name="Comma 2 3 2 3 3" xfId="1763" xr:uid="{1E8301CD-BA14-4955-B7D1-F9190A187FF7}"/>
    <cellStyle name="Comma 2 3 2 4" xfId="306" xr:uid="{67E2C3A9-74CA-45C9-837F-4C94134A61B8}"/>
    <cellStyle name="Comma 2 3 2 4 2" xfId="931" xr:uid="{9D059589-B831-4EBB-A09F-FFD3B0A3F025}"/>
    <cellStyle name="Comma 2 3 2 4 2 2" xfId="2179" xr:uid="{F0F30A93-EFBD-4625-A149-5A430ED9763B}"/>
    <cellStyle name="Comma 2 3 2 4 3" xfId="1555" xr:uid="{D18B6124-294D-4022-9844-B36E376355F3}"/>
    <cellStyle name="Comma 2 3 2 5" xfId="723" xr:uid="{07698D53-D1C9-4BDB-B3F5-B433E62BFD29}"/>
    <cellStyle name="Comma 2 3 2 5 2" xfId="1971" xr:uid="{613905DE-97BF-4F62-9FB0-355E8E0DBB64}"/>
    <cellStyle name="Comma 2 3 2 6" xfId="1347" xr:uid="{12280812-E661-402D-BC7F-7D7243D92C5A}"/>
    <cellStyle name="Comma 2 3 3" xfId="150" xr:uid="{471822C0-792C-42F7-91AD-4AD7093D98D6}"/>
    <cellStyle name="Comma 2 3 3 2" xfId="566" xr:uid="{01CE0AB6-9C82-4D54-9924-4C3C36A120FB}"/>
    <cellStyle name="Comma 2 3 3 2 2" xfId="1191" xr:uid="{46DDC35C-3D2C-477C-B033-A09C21850198}"/>
    <cellStyle name="Comma 2 3 3 2 2 2" xfId="2439" xr:uid="{D52B2598-251D-4639-B676-0CC2E8BDD921}"/>
    <cellStyle name="Comma 2 3 3 2 3" xfId="1815" xr:uid="{EA165002-6C91-4945-AD32-5CE47CA99888}"/>
    <cellStyle name="Comma 2 3 3 3" xfId="358" xr:uid="{84D72EE3-F54C-4F3E-A657-EFA984318A4C}"/>
    <cellStyle name="Comma 2 3 3 3 2" xfId="983" xr:uid="{E238678A-719F-44DF-867A-0C4FA06D036F}"/>
    <cellStyle name="Comma 2 3 3 3 2 2" xfId="2231" xr:uid="{67637C5E-4DC7-4941-9603-ED15C5DC1F6E}"/>
    <cellStyle name="Comma 2 3 3 3 3" xfId="1607" xr:uid="{0F19E4D4-1D9F-46FE-B525-C2A36CD21F4F}"/>
    <cellStyle name="Comma 2 3 3 4" xfId="775" xr:uid="{67E9970B-E8B1-447B-869B-F5E5840AB04A}"/>
    <cellStyle name="Comma 2 3 3 4 2" xfId="2023" xr:uid="{4CBBFDCE-06AE-48D4-88BA-AB10C83DE359}"/>
    <cellStyle name="Comma 2 3 3 5" xfId="1399" xr:uid="{8DE32A28-362C-4C07-AF88-277E32CEA398}"/>
    <cellStyle name="Comma 2 3 4" xfId="462" xr:uid="{1A42DFE3-0914-4920-94D5-12619D5F53D4}"/>
    <cellStyle name="Comma 2 3 4 2" xfId="1087" xr:uid="{2C5FF991-AD90-4D0E-920C-BEA9D206901C}"/>
    <cellStyle name="Comma 2 3 4 2 2" xfId="2335" xr:uid="{A8ACAC1D-393A-4A17-B486-F7D582903F14}"/>
    <cellStyle name="Comma 2 3 4 3" xfId="1711" xr:uid="{746FAF09-DD46-43F1-A484-CC98DB830FAF}"/>
    <cellStyle name="Comma 2 3 5" xfId="254" xr:uid="{782E8EEC-D7B0-46D8-80B6-0C364F7D8E2A}"/>
    <cellStyle name="Comma 2 3 5 2" xfId="879" xr:uid="{22EB612A-BF16-4B0D-9F6A-4A8B0C24D69B}"/>
    <cellStyle name="Comma 2 3 5 2 2" xfId="2127" xr:uid="{DFA74153-4E6D-4CF5-BFDD-3F78880BB0CD}"/>
    <cellStyle name="Comma 2 3 5 3" xfId="1503" xr:uid="{00B6B3D0-EEFD-4197-BB5C-74B180D819D1}"/>
    <cellStyle name="Comma 2 3 6" xfId="671" xr:uid="{76806627-E884-4A7B-A3D7-B563EFDA7CC9}"/>
    <cellStyle name="Comma 2 3 6 2" xfId="1919" xr:uid="{E2CC9A12-C361-4F4C-B643-244C4671E8A1}"/>
    <cellStyle name="Comma 2 3 7" xfId="1295" xr:uid="{6A2D0031-55AA-4C99-B0B6-0D1E14099CEC}"/>
    <cellStyle name="Comma 2 4" xfId="72" xr:uid="{A023D511-E2FE-4CC3-8D6B-6EC7D7C29DCA}"/>
    <cellStyle name="Comma 2 4 2" xfId="176" xr:uid="{8D27CB87-145B-4802-B04D-643AA775B28D}"/>
    <cellStyle name="Comma 2 4 2 2" xfId="592" xr:uid="{8A6515CA-8939-4EE4-843E-B0C0649EF672}"/>
    <cellStyle name="Comma 2 4 2 2 2" xfId="1217" xr:uid="{993AE0E1-CEA2-426F-8CEE-D765BF9B552E}"/>
    <cellStyle name="Comma 2 4 2 2 2 2" xfId="2465" xr:uid="{5AFBA443-CE97-4C83-A96A-B62599FCE5D8}"/>
    <cellStyle name="Comma 2 4 2 2 3" xfId="1841" xr:uid="{D2179E36-6068-4DA7-BE05-0D47CC9A7013}"/>
    <cellStyle name="Comma 2 4 2 3" xfId="384" xr:uid="{10FBF94F-51CC-49DB-9484-8F9ABB4787F5}"/>
    <cellStyle name="Comma 2 4 2 3 2" xfId="1009" xr:uid="{691CA7E1-7CEE-4CBB-85ED-6070CE86D699}"/>
    <cellStyle name="Comma 2 4 2 3 2 2" xfId="2257" xr:uid="{7A0D4BD7-309B-4C3F-A6A3-76D170D65CB2}"/>
    <cellStyle name="Comma 2 4 2 3 3" xfId="1633" xr:uid="{673E3D74-1EF9-433A-9153-EA957C716FCB}"/>
    <cellStyle name="Comma 2 4 2 4" xfId="801" xr:uid="{CF3191C2-49B5-4D88-8F10-F665BBBA67FE}"/>
    <cellStyle name="Comma 2 4 2 4 2" xfId="2049" xr:uid="{0EB2ED55-6023-4266-BD3B-D081186750C5}"/>
    <cellStyle name="Comma 2 4 2 5" xfId="1425" xr:uid="{0E5A8C9E-9A9B-4BEC-9824-EF0FCA8FC5A6}"/>
    <cellStyle name="Comma 2 4 3" xfId="488" xr:uid="{059F1BA0-5029-49A2-A4C3-DC6E41F21278}"/>
    <cellStyle name="Comma 2 4 3 2" xfId="1113" xr:uid="{C7016A4D-B080-4A7C-9B72-B37E686105D6}"/>
    <cellStyle name="Comma 2 4 3 2 2" xfId="2361" xr:uid="{8640BB42-D506-4A7E-8B58-38F3DED41D1C}"/>
    <cellStyle name="Comma 2 4 3 3" xfId="1737" xr:uid="{1681562A-996A-4F35-B79D-76B67F6AF63D}"/>
    <cellStyle name="Comma 2 4 4" xfId="280" xr:uid="{01126E5B-0711-42BE-A0A2-EBA942557E5B}"/>
    <cellStyle name="Comma 2 4 4 2" xfId="905" xr:uid="{94D1B5E7-CE9E-486F-870A-2BE232548190}"/>
    <cellStyle name="Comma 2 4 4 2 2" xfId="2153" xr:uid="{388A30F6-AD36-401D-B3C9-B110C810A8FA}"/>
    <cellStyle name="Comma 2 4 4 3" xfId="1529" xr:uid="{71B1EB4C-7ECE-4B6F-AD69-BFE5C3BE20BC}"/>
    <cellStyle name="Comma 2 4 5" xfId="697" xr:uid="{065CD2B7-3E99-4962-B589-B6A69A950647}"/>
    <cellStyle name="Comma 2 4 5 2" xfId="1945" xr:uid="{B37E4455-193F-4B89-B890-2C5A8BF8D211}"/>
    <cellStyle name="Comma 2 4 6" xfId="1321" xr:uid="{7485CA61-6F08-4019-974C-CC2C6BF29578}"/>
    <cellStyle name="Comma 2 5" xfId="124" xr:uid="{A2FB183B-D278-41D8-835E-7BE3F8CF673C}"/>
    <cellStyle name="Comma 2 5 2" xfId="540" xr:uid="{1420D0F1-00DC-47F9-8320-53ACA2C6ACA9}"/>
    <cellStyle name="Comma 2 5 2 2" xfId="1165" xr:uid="{EA2EF6B2-4B65-4B09-881E-29E6F08BC378}"/>
    <cellStyle name="Comma 2 5 2 2 2" xfId="2413" xr:uid="{EFF871A5-725A-4695-A25E-91D498DE239F}"/>
    <cellStyle name="Comma 2 5 2 3" xfId="1789" xr:uid="{88285066-8509-4C22-9E51-2B535BCB81BB}"/>
    <cellStyle name="Comma 2 5 3" xfId="332" xr:uid="{41B7A18B-1A7C-4A7D-93C9-424FDA7ED198}"/>
    <cellStyle name="Comma 2 5 3 2" xfId="957" xr:uid="{F227C545-1D6D-4B5E-8FF8-8B69B9D812AB}"/>
    <cellStyle name="Comma 2 5 3 2 2" xfId="2205" xr:uid="{4A8261FD-6E10-44C7-B3CF-A521C41B2C06}"/>
    <cellStyle name="Comma 2 5 3 3" xfId="1581" xr:uid="{9D318B3F-EC39-4248-83A6-AC32066BF5DF}"/>
    <cellStyle name="Comma 2 5 4" xfId="749" xr:uid="{087B56EC-58BE-47D9-83AE-337592283EBF}"/>
    <cellStyle name="Comma 2 5 4 2" xfId="1997" xr:uid="{A5D8A95C-BAE2-4834-A37F-03B9D77C081C}"/>
    <cellStyle name="Comma 2 5 5" xfId="1373" xr:uid="{9C394FF9-DB46-4FB9-9354-FDC64EED9AD7}"/>
    <cellStyle name="Comma 2 6" xfId="436" xr:uid="{BE103925-B2CD-4A3A-A3A1-A8F30C46980D}"/>
    <cellStyle name="Comma 2 6 2" xfId="1061" xr:uid="{7C5752C9-0898-4050-A550-C0B4B5D43960}"/>
    <cellStyle name="Comma 2 6 2 2" xfId="2309" xr:uid="{574BDE7E-0FB2-4C2E-817A-3A3CE2A28CFE}"/>
    <cellStyle name="Comma 2 6 3" xfId="1685" xr:uid="{DBA27E12-70BD-41E8-B406-4D40C662BC67}"/>
    <cellStyle name="Comma 2 7" xfId="228" xr:uid="{4266CE77-C891-4E09-80C4-AFC4FCF6CC5F}"/>
    <cellStyle name="Comma 2 7 2" xfId="853" xr:uid="{8DD385DD-5716-476C-8687-E6F4F41A7B38}"/>
    <cellStyle name="Comma 2 7 2 2" xfId="2101" xr:uid="{51F539FA-1F07-4EAB-ACF7-BC332E16A18E}"/>
    <cellStyle name="Comma 2 7 3" xfId="1477" xr:uid="{39072E8D-D106-4032-867D-FFC8AD58C43B}"/>
    <cellStyle name="Comma 2 8" xfId="645" xr:uid="{1A4544AC-B2C2-48EC-920B-23E634D03D0E}"/>
    <cellStyle name="Comma 2 8 2" xfId="1893" xr:uid="{3E3421A8-06F5-4F8A-8D2F-EC7EB0F889FC}"/>
    <cellStyle name="Comma 2 9" xfId="1269" xr:uid="{784EDA9D-1D27-44D7-B9A2-030A10C4871C}"/>
    <cellStyle name="Migliaia" xfId="1" builtinId="3"/>
    <cellStyle name="Migliaia 10" xfId="115" xr:uid="{28A97FD1-4BC8-442C-B82C-202EA8932822}"/>
    <cellStyle name="Migliaia 10 2" xfId="531" xr:uid="{7A0EB1EE-08DE-4057-BEB9-79265ED73BCF}"/>
    <cellStyle name="Migliaia 10 2 2" xfId="1156" xr:uid="{CA800ABC-5F4F-4FC8-8301-94E492637FDB}"/>
    <cellStyle name="Migliaia 10 2 2 2" xfId="2404" xr:uid="{FFA160E7-8F26-4037-89D8-4831AAE7E5EC}"/>
    <cellStyle name="Migliaia 10 2 3" xfId="1780" xr:uid="{2913910B-E853-4636-A2C5-5BB59FBB04B7}"/>
    <cellStyle name="Migliaia 10 3" xfId="323" xr:uid="{153F0890-DAF4-4070-9EA0-01DCB1261D1F}"/>
    <cellStyle name="Migliaia 10 3 2" xfId="948" xr:uid="{D95DEF80-F8EE-4581-89A6-6DCA3A2B5E11}"/>
    <cellStyle name="Migliaia 10 3 2 2" xfId="2196" xr:uid="{0F0958A9-BBF1-4D5C-86F1-3E601C66D159}"/>
    <cellStyle name="Migliaia 10 3 3" xfId="1572" xr:uid="{EF1D76E2-23FD-4133-A916-A34225C3F9CB}"/>
    <cellStyle name="Migliaia 10 4" xfId="740" xr:uid="{1A0AA3B9-B9E5-43CB-B4A1-6B90C823DB74}"/>
    <cellStyle name="Migliaia 10 4 2" xfId="1988" xr:uid="{00AE9253-8196-450A-943D-60F89C62EF00}"/>
    <cellStyle name="Migliaia 10 5" xfId="1364" xr:uid="{CEEE185F-D8E9-43A6-ABF7-67DF7E516B3B}"/>
    <cellStyle name="Migliaia 11" xfId="427" xr:uid="{43C1522C-B669-4513-B5E9-9D6B174F28E6}"/>
    <cellStyle name="Migliaia 11 2" xfId="1052" xr:uid="{7C21D61A-50D8-4B74-8035-E832677304B0}"/>
    <cellStyle name="Migliaia 11 2 2" xfId="2300" xr:uid="{FC7CE933-C2EE-47D6-88AB-1B7F5BF41FA2}"/>
    <cellStyle name="Migliaia 11 3" xfId="1676" xr:uid="{CEC2D97F-9A84-4CAC-AE09-0DA027B7104F}"/>
    <cellStyle name="Migliaia 12" xfId="219" xr:uid="{F75D4051-BA09-4E82-A0DC-5FE638FA9BE4}"/>
    <cellStyle name="Migliaia 12 2" xfId="844" xr:uid="{8C608631-7EDC-4A4B-BA67-95376C945F37}"/>
    <cellStyle name="Migliaia 12 2 2" xfId="2092" xr:uid="{F6EACD95-EB45-4F38-B628-91346C82FDD6}"/>
    <cellStyle name="Migliaia 12 3" xfId="1468" xr:uid="{73F8A420-BC38-4CC7-B84A-E6DF8C8FCEE2}"/>
    <cellStyle name="Migliaia 13" xfId="636" xr:uid="{F1C975F7-EBFF-4F08-9092-711AF7A598C3}"/>
    <cellStyle name="Migliaia 13 2" xfId="1884" xr:uid="{EF51D26A-0543-4265-A554-1DA48E4F6F43}"/>
    <cellStyle name="Migliaia 14" xfId="1260" xr:uid="{CECA1890-59BB-4868-8B31-58F15BE92C87}"/>
    <cellStyle name="Migliaia 2" xfId="3" xr:uid="{5CE2EA4E-2511-45DB-A4DE-CAD5C7A11A55}"/>
    <cellStyle name="Migliaia 2 10" xfId="220" xr:uid="{D8F812AF-524B-4BFD-84C0-EB7CFF705568}"/>
    <cellStyle name="Migliaia 2 10 2" xfId="845" xr:uid="{B2468E86-5DFA-4642-A2F4-78362F525552}"/>
    <cellStyle name="Migliaia 2 10 2 2" xfId="2093" xr:uid="{DE2CF2AC-D9E7-4E49-8ED7-14E880026D7E}"/>
    <cellStyle name="Migliaia 2 10 3" xfId="1469" xr:uid="{15EB8585-3835-41FA-A5A9-804372B89774}"/>
    <cellStyle name="Migliaia 2 11" xfId="637" xr:uid="{350496AB-E0B7-4A5F-8203-7EC7FE26F9BD}"/>
    <cellStyle name="Migliaia 2 11 2" xfId="1885" xr:uid="{F7B2A8C1-AE13-41A4-887A-3BCB54567D5D}"/>
    <cellStyle name="Migliaia 2 12" xfId="1261" xr:uid="{A81E65A8-30C1-4D58-A8D0-A4FDD3BE235C}"/>
    <cellStyle name="Migliaia 2 2" xfId="5" xr:uid="{BEA77CF3-97C1-45E6-A349-88755A63B0C4}"/>
    <cellStyle name="Migliaia 2 2 2" xfId="27" xr:uid="{AC5AE30D-CD59-480B-BB92-013F685218B5}"/>
    <cellStyle name="Migliaia 2 2 2 2" xfId="53" xr:uid="{55C105A9-611A-49A7-BA0F-9CD8A5DFD1D6}"/>
    <cellStyle name="Migliaia 2 2 2 2 2" xfId="105" xr:uid="{7D3AF529-231B-4F76-ABCC-83DD1ECDB109}"/>
    <cellStyle name="Migliaia 2 2 2 2 2 2" xfId="209" xr:uid="{C22F2AB3-2193-4160-8385-BD733D2FC108}"/>
    <cellStyle name="Migliaia 2 2 2 2 2 2 2" xfId="625" xr:uid="{EA5F1A11-499E-49AE-A7F9-579682F3FDF7}"/>
    <cellStyle name="Migliaia 2 2 2 2 2 2 2 2" xfId="1250" xr:uid="{D5084323-66E1-4BC2-8377-DF3711F7FAE2}"/>
    <cellStyle name="Migliaia 2 2 2 2 2 2 2 2 2" xfId="2498" xr:uid="{188E99BE-51F2-4E2A-994D-B094AFE1F121}"/>
    <cellStyle name="Migliaia 2 2 2 2 2 2 2 3" xfId="1874" xr:uid="{4013CFD1-7A1F-4118-BA59-081BE4B25509}"/>
    <cellStyle name="Migliaia 2 2 2 2 2 2 3" xfId="417" xr:uid="{A6327FCF-DF2B-46E8-B261-C9FE18B8F4BD}"/>
    <cellStyle name="Migliaia 2 2 2 2 2 2 3 2" xfId="1042" xr:uid="{45579C44-5761-4306-9FDD-E2EB9B687427}"/>
    <cellStyle name="Migliaia 2 2 2 2 2 2 3 2 2" xfId="2290" xr:uid="{D6A6C3C9-125C-4730-A179-1B4629240208}"/>
    <cellStyle name="Migliaia 2 2 2 2 2 2 3 3" xfId="1666" xr:uid="{F151BAEC-DCC4-4398-BF58-DEC9D606776E}"/>
    <cellStyle name="Migliaia 2 2 2 2 2 2 4" xfId="834" xr:uid="{780086B3-979D-48DE-9ED7-62486DDAF5A8}"/>
    <cellStyle name="Migliaia 2 2 2 2 2 2 4 2" xfId="2082" xr:uid="{0A3A0C7E-5724-4FC5-BA58-53399BDD4D6C}"/>
    <cellStyle name="Migliaia 2 2 2 2 2 2 5" xfId="1458" xr:uid="{9AD977DE-8A41-4638-A0EE-61EAA799DCF3}"/>
    <cellStyle name="Migliaia 2 2 2 2 2 3" xfId="521" xr:uid="{173C369D-3A4A-4786-903B-0573EC3E3168}"/>
    <cellStyle name="Migliaia 2 2 2 2 2 3 2" xfId="1146" xr:uid="{9BB95DDF-9E7A-4CB8-AD78-09EF6E0324BE}"/>
    <cellStyle name="Migliaia 2 2 2 2 2 3 2 2" xfId="2394" xr:uid="{BA7BC7DA-F3A0-43DC-8D9F-E7A2D6A42C0C}"/>
    <cellStyle name="Migliaia 2 2 2 2 2 3 3" xfId="1770" xr:uid="{1D6A342B-DADD-4C02-B28A-802C559BFB12}"/>
    <cellStyle name="Migliaia 2 2 2 2 2 4" xfId="313" xr:uid="{09AC0E7C-1459-416C-AA1F-DB075E6761B2}"/>
    <cellStyle name="Migliaia 2 2 2 2 2 4 2" xfId="938" xr:uid="{49CFFDD4-3657-4484-9B5A-3058E305C717}"/>
    <cellStyle name="Migliaia 2 2 2 2 2 4 2 2" xfId="2186" xr:uid="{9748BF8C-F855-4ABB-BF39-DA30EA9BC577}"/>
    <cellStyle name="Migliaia 2 2 2 2 2 4 3" xfId="1562" xr:uid="{4C107038-43E9-402A-B5D7-E692B90D6405}"/>
    <cellStyle name="Migliaia 2 2 2 2 2 5" xfId="730" xr:uid="{BEF3BFA4-9AA7-4530-83D5-121DADF56AD4}"/>
    <cellStyle name="Migliaia 2 2 2 2 2 5 2" xfId="1978" xr:uid="{722E33BF-11DA-4C39-809A-217BFDBFB8BD}"/>
    <cellStyle name="Migliaia 2 2 2 2 2 6" xfId="1354" xr:uid="{A6B4684E-F800-4F63-AC08-0DC87CCD1EC7}"/>
    <cellStyle name="Migliaia 2 2 2 2 3" xfId="157" xr:uid="{B19FDD01-5027-4D34-ABC0-C47E9A7F4707}"/>
    <cellStyle name="Migliaia 2 2 2 2 3 2" xfId="573" xr:uid="{71636053-F98D-4C9E-A0FF-73D9DB874A26}"/>
    <cellStyle name="Migliaia 2 2 2 2 3 2 2" xfId="1198" xr:uid="{F351D35C-46DF-4A8F-87C2-4EEDA9CA6123}"/>
    <cellStyle name="Migliaia 2 2 2 2 3 2 2 2" xfId="2446" xr:uid="{88D0147A-982F-470C-8DE5-FE80067412AE}"/>
    <cellStyle name="Migliaia 2 2 2 2 3 2 3" xfId="1822" xr:uid="{58E28ABF-72A3-46D3-B321-CC3E2770D6C7}"/>
    <cellStyle name="Migliaia 2 2 2 2 3 3" xfId="365" xr:uid="{3FBE4789-80D0-4EB0-8D0B-523A00995D76}"/>
    <cellStyle name="Migliaia 2 2 2 2 3 3 2" xfId="990" xr:uid="{6D8B997D-25BB-4BF6-AD7A-29D4B2927067}"/>
    <cellStyle name="Migliaia 2 2 2 2 3 3 2 2" xfId="2238" xr:uid="{12EAA579-3E3A-4A92-BA35-FE4A4AADF441}"/>
    <cellStyle name="Migliaia 2 2 2 2 3 3 3" xfId="1614" xr:uid="{BCC4A21E-4158-4321-9D17-852984B3957C}"/>
    <cellStyle name="Migliaia 2 2 2 2 3 4" xfId="782" xr:uid="{9B631011-B564-4221-8386-8356660B1E10}"/>
    <cellStyle name="Migliaia 2 2 2 2 3 4 2" xfId="2030" xr:uid="{85ECB2D0-A384-4F19-83C0-86AC0330B302}"/>
    <cellStyle name="Migliaia 2 2 2 2 3 5" xfId="1406" xr:uid="{483E32C1-8729-4073-8A9C-C02994112111}"/>
    <cellStyle name="Migliaia 2 2 2 2 4" xfId="469" xr:uid="{58E0E831-0635-4818-B682-8997A6DFE806}"/>
    <cellStyle name="Migliaia 2 2 2 2 4 2" xfId="1094" xr:uid="{67BB1931-5301-46AA-B685-5EE507DD581C}"/>
    <cellStyle name="Migliaia 2 2 2 2 4 2 2" xfId="2342" xr:uid="{3FE5EDBE-044D-4ADD-BCEC-6022CB3CADA4}"/>
    <cellStyle name="Migliaia 2 2 2 2 4 3" xfId="1718" xr:uid="{A2E98E1A-50F2-4DCC-8E62-7A951812ED6B}"/>
    <cellStyle name="Migliaia 2 2 2 2 5" xfId="261" xr:uid="{0AD11189-24D3-4BD3-A738-99F701FA0D59}"/>
    <cellStyle name="Migliaia 2 2 2 2 5 2" xfId="886" xr:uid="{176C095D-0B27-4906-A483-9B94ED62CE5F}"/>
    <cellStyle name="Migliaia 2 2 2 2 5 2 2" xfId="2134" xr:uid="{25C7174D-FADB-4596-9484-58FE179B1B19}"/>
    <cellStyle name="Migliaia 2 2 2 2 5 3" xfId="1510" xr:uid="{412420EE-0F5E-4395-900C-910038F84DB4}"/>
    <cellStyle name="Migliaia 2 2 2 2 6" xfId="678" xr:uid="{4915C13D-6D9E-44CD-8F89-D7B87F37CBE3}"/>
    <cellStyle name="Migliaia 2 2 2 2 6 2" xfId="1926" xr:uid="{54624D97-C442-4171-8D27-AEFD2D99771C}"/>
    <cellStyle name="Migliaia 2 2 2 2 7" xfId="1302" xr:uid="{4CEF5980-603F-4367-903F-458062F7DF48}"/>
    <cellStyle name="Migliaia 2 2 2 3" xfId="79" xr:uid="{C2FF056C-263F-47B1-9482-0F6EB6351899}"/>
    <cellStyle name="Migliaia 2 2 2 3 2" xfId="183" xr:uid="{079A16C9-195B-4D71-B494-3A69BA6F51EF}"/>
    <cellStyle name="Migliaia 2 2 2 3 2 2" xfId="599" xr:uid="{E8BA5A85-608E-492A-8ADB-5DD37FE39B0F}"/>
    <cellStyle name="Migliaia 2 2 2 3 2 2 2" xfId="1224" xr:uid="{E33DA0B7-BDD7-4107-A946-3F9D09EAA55D}"/>
    <cellStyle name="Migliaia 2 2 2 3 2 2 2 2" xfId="2472" xr:uid="{35EB3AB3-4713-4B59-8A1D-FAB36CC05431}"/>
    <cellStyle name="Migliaia 2 2 2 3 2 2 3" xfId="1848" xr:uid="{15F6DD0F-3111-4A1B-B267-EFD6D8636F96}"/>
    <cellStyle name="Migliaia 2 2 2 3 2 3" xfId="391" xr:uid="{4F85103B-1904-43C9-90C2-0A3A3E91FA6E}"/>
    <cellStyle name="Migliaia 2 2 2 3 2 3 2" xfId="1016" xr:uid="{BE4C9773-F70F-437C-9CFB-5059809ADBD4}"/>
    <cellStyle name="Migliaia 2 2 2 3 2 3 2 2" xfId="2264" xr:uid="{C81DED90-DB6D-4DA5-A532-9259A77267D8}"/>
    <cellStyle name="Migliaia 2 2 2 3 2 3 3" xfId="1640" xr:uid="{8462C300-51EC-4E0E-908A-80ED9282DE44}"/>
    <cellStyle name="Migliaia 2 2 2 3 2 4" xfId="808" xr:uid="{746F47FC-7DF7-4A87-8F33-9223F068A33A}"/>
    <cellStyle name="Migliaia 2 2 2 3 2 4 2" xfId="2056" xr:uid="{F715AC30-3DD1-4644-AEDA-9B99C8874301}"/>
    <cellStyle name="Migliaia 2 2 2 3 2 5" xfId="1432" xr:uid="{20AD2323-46E9-4D53-B42B-E70B8CE06E46}"/>
    <cellStyle name="Migliaia 2 2 2 3 3" xfId="495" xr:uid="{E25F4270-FC96-4E2C-89AF-0F62BA0117E2}"/>
    <cellStyle name="Migliaia 2 2 2 3 3 2" xfId="1120" xr:uid="{182CA85C-4B68-4E5B-8FEB-15AEF2D3BFE0}"/>
    <cellStyle name="Migliaia 2 2 2 3 3 2 2" xfId="2368" xr:uid="{91E513AF-2D44-4876-8D5D-0FDD6E502AE9}"/>
    <cellStyle name="Migliaia 2 2 2 3 3 3" xfId="1744" xr:uid="{48EA5878-3868-4DEB-A7BA-AF0DF039D541}"/>
    <cellStyle name="Migliaia 2 2 2 3 4" xfId="287" xr:uid="{498A297A-435F-4EA1-8176-B1322DD8C324}"/>
    <cellStyle name="Migliaia 2 2 2 3 4 2" xfId="912" xr:uid="{B1756739-D602-412A-8944-440273D5C445}"/>
    <cellStyle name="Migliaia 2 2 2 3 4 2 2" xfId="2160" xr:uid="{AC7F195F-C37F-4E01-8B41-3B6540332C2E}"/>
    <cellStyle name="Migliaia 2 2 2 3 4 3" xfId="1536" xr:uid="{DF1F2202-A8A4-499D-9C78-BFA22D5C52C6}"/>
    <cellStyle name="Migliaia 2 2 2 3 5" xfId="704" xr:uid="{7A70EDF9-4B95-41E0-827D-79D4391B20D4}"/>
    <cellStyle name="Migliaia 2 2 2 3 5 2" xfId="1952" xr:uid="{B3730823-6D38-4F6F-AB92-1A7295B7E516}"/>
    <cellStyle name="Migliaia 2 2 2 3 6" xfId="1328" xr:uid="{13315CF1-1102-4F43-8D00-A1F357A81021}"/>
    <cellStyle name="Migliaia 2 2 2 4" xfId="131" xr:uid="{D8BAEB45-97FB-41A5-9481-81898FB8FD90}"/>
    <cellStyle name="Migliaia 2 2 2 4 2" xfId="547" xr:uid="{375AEA22-3958-4199-9574-6A4639C1FD93}"/>
    <cellStyle name="Migliaia 2 2 2 4 2 2" xfId="1172" xr:uid="{C8219841-D792-48D8-B6EF-C2CD8AE16D40}"/>
    <cellStyle name="Migliaia 2 2 2 4 2 2 2" xfId="2420" xr:uid="{B12616CF-D919-4955-BB18-92D654BA5C71}"/>
    <cellStyle name="Migliaia 2 2 2 4 2 3" xfId="1796" xr:uid="{955CCEE7-9FED-48C3-AE33-04113BB92AC9}"/>
    <cellStyle name="Migliaia 2 2 2 4 3" xfId="339" xr:uid="{055730BF-BC7D-44D9-B32E-37818438744B}"/>
    <cellStyle name="Migliaia 2 2 2 4 3 2" xfId="964" xr:uid="{F8F58120-47C5-4512-B6BC-7C6D03A5A5D0}"/>
    <cellStyle name="Migliaia 2 2 2 4 3 2 2" xfId="2212" xr:uid="{F38D6ABF-2193-4CCE-9A43-B55C469CFEB3}"/>
    <cellStyle name="Migliaia 2 2 2 4 3 3" xfId="1588" xr:uid="{521330F3-44A0-4F4B-8B74-C0E2602E53D9}"/>
    <cellStyle name="Migliaia 2 2 2 4 4" xfId="756" xr:uid="{CF654AE2-24D0-4903-9C5D-C0F465B3152B}"/>
    <cellStyle name="Migliaia 2 2 2 4 4 2" xfId="2004" xr:uid="{C08ABBAD-A49A-48B3-82F5-AB5D84271ECD}"/>
    <cellStyle name="Migliaia 2 2 2 4 5" xfId="1380" xr:uid="{979F91C7-CEF5-4924-B793-29DDCDFAAFC6}"/>
    <cellStyle name="Migliaia 2 2 2 5" xfId="443" xr:uid="{C9917862-ACE6-4E98-A4BE-AE5C7BECC330}"/>
    <cellStyle name="Migliaia 2 2 2 5 2" xfId="1068" xr:uid="{040A9B0F-D51F-4838-83EA-E2B0CD4FF35E}"/>
    <cellStyle name="Migliaia 2 2 2 5 2 2" xfId="2316" xr:uid="{BE978232-4898-41BE-90F7-4B45879C6B0C}"/>
    <cellStyle name="Migliaia 2 2 2 5 3" xfId="1692" xr:uid="{72C6332A-E41B-4EDB-A81E-1BFAE5C0DCF3}"/>
    <cellStyle name="Migliaia 2 2 2 6" xfId="235" xr:uid="{55023259-63CE-4D38-B7DB-0EE0E03B3D81}"/>
    <cellStyle name="Migliaia 2 2 2 6 2" xfId="860" xr:uid="{97537CAD-F345-4AB3-9F02-0D43E14BACAB}"/>
    <cellStyle name="Migliaia 2 2 2 6 2 2" xfId="2108" xr:uid="{E83F95B8-3D9E-4BD0-802B-BEDD8D832BE1}"/>
    <cellStyle name="Migliaia 2 2 2 6 3" xfId="1484" xr:uid="{C01733EB-17C6-40D0-9808-F236B0EDEE6C}"/>
    <cellStyle name="Migliaia 2 2 2 7" xfId="652" xr:uid="{0DD7C573-CC98-460E-BF97-DA48456C4939}"/>
    <cellStyle name="Migliaia 2 2 2 7 2" xfId="1900" xr:uid="{C12D2A5E-6AA2-4FFC-AF59-887E58A1687C}"/>
    <cellStyle name="Migliaia 2 2 2 8" xfId="1276" xr:uid="{4440F080-57F5-4DEC-8FE9-E5615161730E}"/>
    <cellStyle name="Migliaia 2 2 3" xfId="40" xr:uid="{50F7DE24-5A26-46C8-A3FF-A10ECCA2DC81}"/>
    <cellStyle name="Migliaia 2 2 3 2" xfId="92" xr:uid="{17880BFB-3CF8-4642-B7A8-DA3D64C282B7}"/>
    <cellStyle name="Migliaia 2 2 3 2 2" xfId="196" xr:uid="{405DD72C-1B7E-41EC-8A4E-9B5760FC8F4D}"/>
    <cellStyle name="Migliaia 2 2 3 2 2 2" xfId="612" xr:uid="{1F071D42-5C21-4F1D-AE82-769534B5DDEC}"/>
    <cellStyle name="Migliaia 2 2 3 2 2 2 2" xfId="1237" xr:uid="{38A15796-90D9-4E98-B52A-9A6EB1C0BE71}"/>
    <cellStyle name="Migliaia 2 2 3 2 2 2 2 2" xfId="2485" xr:uid="{956746C1-775C-4FB5-B76D-7D60C23287FE}"/>
    <cellStyle name="Migliaia 2 2 3 2 2 2 3" xfId="1861" xr:uid="{06E8EA1B-52F7-43B7-888D-F41E2043F164}"/>
    <cellStyle name="Migliaia 2 2 3 2 2 3" xfId="404" xr:uid="{700E5953-603C-4630-A913-F818DB8740C2}"/>
    <cellStyle name="Migliaia 2 2 3 2 2 3 2" xfId="1029" xr:uid="{B89F2CA8-89E6-4ACA-8B36-EFEF3DB11AA5}"/>
    <cellStyle name="Migliaia 2 2 3 2 2 3 2 2" xfId="2277" xr:uid="{C035787E-1FE0-4BB8-8966-9ED3B4DD84CA}"/>
    <cellStyle name="Migliaia 2 2 3 2 2 3 3" xfId="1653" xr:uid="{7172F5B2-2D9F-44EB-9CE6-8C40D170CB8E}"/>
    <cellStyle name="Migliaia 2 2 3 2 2 4" xfId="821" xr:uid="{2885FFC9-4D40-4FEC-A47D-4C4B2C1EEE13}"/>
    <cellStyle name="Migliaia 2 2 3 2 2 4 2" xfId="2069" xr:uid="{10F4AD72-1470-4898-A534-A9690537315C}"/>
    <cellStyle name="Migliaia 2 2 3 2 2 5" xfId="1445" xr:uid="{F7A8DD31-64B7-48EE-A5BC-C8F4ACE171BE}"/>
    <cellStyle name="Migliaia 2 2 3 2 3" xfId="508" xr:uid="{F3983880-9B16-48AB-BFF0-666DF10D4D29}"/>
    <cellStyle name="Migliaia 2 2 3 2 3 2" xfId="1133" xr:uid="{46B4D711-DC27-4FBB-A861-80BCC4E00EC1}"/>
    <cellStyle name="Migliaia 2 2 3 2 3 2 2" xfId="2381" xr:uid="{DE5A3FD1-3567-4BE7-907C-ADDEFA8E5FDA}"/>
    <cellStyle name="Migliaia 2 2 3 2 3 3" xfId="1757" xr:uid="{9AF035AE-EC85-4E23-89D3-3D92A020EA94}"/>
    <cellStyle name="Migliaia 2 2 3 2 4" xfId="300" xr:uid="{1EC40A0D-5B49-4949-BFAA-9E95B7D99950}"/>
    <cellStyle name="Migliaia 2 2 3 2 4 2" xfId="925" xr:uid="{54C1DBBC-48C5-4ACD-89BE-BD6E8384EC65}"/>
    <cellStyle name="Migliaia 2 2 3 2 4 2 2" xfId="2173" xr:uid="{E38DE27C-D002-4C41-8970-25E066A7BA7A}"/>
    <cellStyle name="Migliaia 2 2 3 2 4 3" xfId="1549" xr:uid="{07E8DF5F-C715-4D0E-8B62-A1535134006B}"/>
    <cellStyle name="Migliaia 2 2 3 2 5" xfId="717" xr:uid="{72727247-7F55-4E01-A03A-ACDA934972F7}"/>
    <cellStyle name="Migliaia 2 2 3 2 5 2" xfId="1965" xr:uid="{C09FC2DD-A111-42D8-8790-8105265D84DC}"/>
    <cellStyle name="Migliaia 2 2 3 2 6" xfId="1341" xr:uid="{4C159DAA-DF06-4050-B0BB-01D59F5C14DD}"/>
    <cellStyle name="Migliaia 2 2 3 3" xfId="144" xr:uid="{E6C3BC7A-652D-49F9-9E9F-368E5FC4F3C5}"/>
    <cellStyle name="Migliaia 2 2 3 3 2" xfId="560" xr:uid="{1FE6DFD1-023C-49A2-99BF-F5B690DD1678}"/>
    <cellStyle name="Migliaia 2 2 3 3 2 2" xfId="1185" xr:uid="{A308BC4D-3027-4CA5-9601-263CB16A06AA}"/>
    <cellStyle name="Migliaia 2 2 3 3 2 2 2" xfId="2433" xr:uid="{23232D2C-7E60-4A62-A80E-13229D57D4EE}"/>
    <cellStyle name="Migliaia 2 2 3 3 2 3" xfId="1809" xr:uid="{48FF029F-17ED-4FD9-8641-A05AFCE8A040}"/>
    <cellStyle name="Migliaia 2 2 3 3 3" xfId="352" xr:uid="{CC35AAA2-2C32-446A-BB29-4AB66A7CBBC6}"/>
    <cellStyle name="Migliaia 2 2 3 3 3 2" xfId="977" xr:uid="{6630BE61-0D68-475A-BB3D-3007A6AF14EB}"/>
    <cellStyle name="Migliaia 2 2 3 3 3 2 2" xfId="2225" xr:uid="{0B2664B9-8300-4064-9F25-46166BA33B2D}"/>
    <cellStyle name="Migliaia 2 2 3 3 3 3" xfId="1601" xr:uid="{026D72DB-AAB1-47AE-8B9E-2EAFFEFBF59A}"/>
    <cellStyle name="Migliaia 2 2 3 3 4" xfId="769" xr:uid="{0B654973-D3A2-4985-A79E-D62E2F2DC22D}"/>
    <cellStyle name="Migliaia 2 2 3 3 4 2" xfId="2017" xr:uid="{0A629584-7CF6-4749-8DE8-06C727C180A1}"/>
    <cellStyle name="Migliaia 2 2 3 3 5" xfId="1393" xr:uid="{AE313E57-1D6B-4D93-BE26-4010039372F2}"/>
    <cellStyle name="Migliaia 2 2 3 4" xfId="456" xr:uid="{2205B6BC-B360-4E2F-9EAF-939EAAF4E58A}"/>
    <cellStyle name="Migliaia 2 2 3 4 2" xfId="1081" xr:uid="{11354863-AE01-45FF-A83A-3378DDD675F2}"/>
    <cellStyle name="Migliaia 2 2 3 4 2 2" xfId="2329" xr:uid="{4FAD24B2-2C8E-46B8-81B2-6B3BC131E406}"/>
    <cellStyle name="Migliaia 2 2 3 4 3" xfId="1705" xr:uid="{F28D4027-ABC8-4725-9E3D-E3442F4B8CC6}"/>
    <cellStyle name="Migliaia 2 2 3 5" xfId="248" xr:uid="{91A30FFB-61B9-4A2E-8801-6B01BCA4BF25}"/>
    <cellStyle name="Migliaia 2 2 3 5 2" xfId="873" xr:uid="{1E5872AD-82E7-4527-AAB1-AF9E4DF5ED80}"/>
    <cellStyle name="Migliaia 2 2 3 5 2 2" xfId="2121" xr:uid="{B14250DB-4E63-44D5-88F6-1E1A804CAE58}"/>
    <cellStyle name="Migliaia 2 2 3 5 3" xfId="1497" xr:uid="{3661C67D-C21C-4F5F-9283-B92974DD4368}"/>
    <cellStyle name="Migliaia 2 2 3 6" xfId="665" xr:uid="{534823B9-8180-4FBC-A096-A88CABAA2590}"/>
    <cellStyle name="Migliaia 2 2 3 6 2" xfId="1913" xr:uid="{8FFC3A65-D1E7-4C91-94D9-B9D4B9E81AC4}"/>
    <cellStyle name="Migliaia 2 2 3 7" xfId="1289" xr:uid="{0CCCD9E7-5E8C-4DC4-AD76-A823CE270F92}"/>
    <cellStyle name="Migliaia 2 2 4" xfId="66" xr:uid="{EE27CC3B-BF53-4426-BB1F-94EE437A4C90}"/>
    <cellStyle name="Migliaia 2 2 4 2" xfId="170" xr:uid="{4129E1BC-B755-46FE-8711-C80CBF313309}"/>
    <cellStyle name="Migliaia 2 2 4 2 2" xfId="586" xr:uid="{45A33895-2EA7-4863-8A9C-576CE43E3DCD}"/>
    <cellStyle name="Migliaia 2 2 4 2 2 2" xfId="1211" xr:uid="{4F003681-F4B4-42FE-85A4-AE68E80B6D38}"/>
    <cellStyle name="Migliaia 2 2 4 2 2 2 2" xfId="2459" xr:uid="{04E0B120-E4A5-4CD3-935C-65F4CC8BFB00}"/>
    <cellStyle name="Migliaia 2 2 4 2 2 3" xfId="1835" xr:uid="{FEB19D0E-92F6-45A3-9668-1032E63A5B2E}"/>
    <cellStyle name="Migliaia 2 2 4 2 3" xfId="378" xr:uid="{E7886412-F5BB-4020-A36A-134355A68853}"/>
    <cellStyle name="Migliaia 2 2 4 2 3 2" xfId="1003" xr:uid="{69253D1B-72A9-4C53-ABBD-EC5C2B863603}"/>
    <cellStyle name="Migliaia 2 2 4 2 3 2 2" xfId="2251" xr:uid="{D9532276-DE50-43BD-B534-8F272A6B7F9E}"/>
    <cellStyle name="Migliaia 2 2 4 2 3 3" xfId="1627" xr:uid="{9E808E3A-CD04-4FD0-AC16-5194786BED69}"/>
    <cellStyle name="Migliaia 2 2 4 2 4" xfId="795" xr:uid="{FADB56C9-66CD-465E-B427-1E6A6CF4E8F8}"/>
    <cellStyle name="Migliaia 2 2 4 2 4 2" xfId="2043" xr:uid="{B318A2C3-3208-4215-AE51-69C1330793E2}"/>
    <cellStyle name="Migliaia 2 2 4 2 5" xfId="1419" xr:uid="{AC0C1DA7-D323-4273-B74C-67D780D102D4}"/>
    <cellStyle name="Migliaia 2 2 4 3" xfId="482" xr:uid="{9C294B06-9559-46BA-8600-FC1D25921937}"/>
    <cellStyle name="Migliaia 2 2 4 3 2" xfId="1107" xr:uid="{5EC4B1AA-B5C4-4E36-8AE1-7EB8E8669F74}"/>
    <cellStyle name="Migliaia 2 2 4 3 2 2" xfId="2355" xr:uid="{90EEC585-8AC0-4ACF-88AE-B6362BEEEA50}"/>
    <cellStyle name="Migliaia 2 2 4 3 3" xfId="1731" xr:uid="{D87712C5-7464-4F7D-9E3C-0448D86A75E2}"/>
    <cellStyle name="Migliaia 2 2 4 4" xfId="274" xr:uid="{FC395FE2-E313-4218-8E6F-E1BA6FDD4C70}"/>
    <cellStyle name="Migliaia 2 2 4 4 2" xfId="899" xr:uid="{10423AB6-4F38-4BA7-A1B3-F97CF3AD019E}"/>
    <cellStyle name="Migliaia 2 2 4 4 2 2" xfId="2147" xr:uid="{A8343675-0914-4F71-8831-549B881B2ACE}"/>
    <cellStyle name="Migliaia 2 2 4 4 3" xfId="1523" xr:uid="{A8C71F21-FF6F-4169-AB71-A1BF59A3E285}"/>
    <cellStyle name="Migliaia 2 2 4 5" xfId="691" xr:uid="{B66A45F3-3B8C-49A6-B35B-49DE659F43E8}"/>
    <cellStyle name="Migliaia 2 2 4 5 2" xfId="1939" xr:uid="{7D62D199-1C75-425D-A490-5C04678278B7}"/>
    <cellStyle name="Migliaia 2 2 4 6" xfId="1315" xr:uid="{778B648B-19B6-4942-A331-6B17433F3115}"/>
    <cellStyle name="Migliaia 2 2 5" xfId="118" xr:uid="{8D55873E-08BF-466C-B12C-0BEAD44FC06D}"/>
    <cellStyle name="Migliaia 2 2 5 2" xfId="534" xr:uid="{F48EE1F9-3C41-441C-A68D-FA9533E99462}"/>
    <cellStyle name="Migliaia 2 2 5 2 2" xfId="1159" xr:uid="{663539CE-4231-427E-B60A-0CE453498ED9}"/>
    <cellStyle name="Migliaia 2 2 5 2 2 2" xfId="2407" xr:uid="{3ABDE6F3-5459-40AD-B8E0-340A09DD9D40}"/>
    <cellStyle name="Migliaia 2 2 5 2 3" xfId="1783" xr:uid="{0E5CDDA8-9F63-411F-AD0E-8F43C0C66557}"/>
    <cellStyle name="Migliaia 2 2 5 3" xfId="326" xr:uid="{3B96A6C3-B3E5-4522-88DB-8074E110D431}"/>
    <cellStyle name="Migliaia 2 2 5 3 2" xfId="951" xr:uid="{E61EB1E7-C714-4199-9D2C-6C1895CFD4AA}"/>
    <cellStyle name="Migliaia 2 2 5 3 2 2" xfId="2199" xr:uid="{85754AA3-2D44-4D11-86AD-6DAE1078117D}"/>
    <cellStyle name="Migliaia 2 2 5 3 3" xfId="1575" xr:uid="{CE27E510-1665-431F-80E5-229C2F3D4E14}"/>
    <cellStyle name="Migliaia 2 2 5 4" xfId="743" xr:uid="{F5857090-62E0-4DB5-9177-C3CA5C68E718}"/>
    <cellStyle name="Migliaia 2 2 5 4 2" xfId="1991" xr:uid="{3F77CD94-B48A-4F28-A42C-A42C6DA73793}"/>
    <cellStyle name="Migliaia 2 2 5 5" xfId="1367" xr:uid="{35700041-C815-4F25-B5EF-B81FA3921F15}"/>
    <cellStyle name="Migliaia 2 2 6" xfId="430" xr:uid="{FA3E8F8F-719F-4575-9BC7-CAF1D23C761F}"/>
    <cellStyle name="Migliaia 2 2 6 2" xfId="1055" xr:uid="{BAA07446-8E85-4181-B28A-DAD04C084BE7}"/>
    <cellStyle name="Migliaia 2 2 6 2 2" xfId="2303" xr:uid="{12175005-B2C9-4FA5-8D0B-EF1C93E95366}"/>
    <cellStyle name="Migliaia 2 2 6 3" xfId="1679" xr:uid="{18819EFC-EE80-4277-A898-2F6F3200B557}"/>
    <cellStyle name="Migliaia 2 2 7" xfId="222" xr:uid="{C95FA10B-F8EA-40FA-97D4-943317285DA9}"/>
    <cellStyle name="Migliaia 2 2 7 2" xfId="847" xr:uid="{B2A57A56-7577-464C-B4FD-CBBA1BA4D9C4}"/>
    <cellStyle name="Migliaia 2 2 7 2 2" xfId="2095" xr:uid="{09ACACAE-FCC8-480F-8D37-88C97B1D524A}"/>
    <cellStyle name="Migliaia 2 2 7 3" xfId="1471" xr:uid="{3E474124-0191-42FB-90C7-CC5D7674C290}"/>
    <cellStyle name="Migliaia 2 2 8" xfId="639" xr:uid="{1148BCDC-D112-4715-8CD9-4C55F8712C32}"/>
    <cellStyle name="Migliaia 2 2 8 2" xfId="1887" xr:uid="{3390BBE0-5C2A-4666-BD27-19E874DCD8DD}"/>
    <cellStyle name="Migliaia 2 2 9" xfId="1263" xr:uid="{8935417D-44E8-417B-8A7F-5F0395AD495B}"/>
    <cellStyle name="Migliaia 2 3" xfId="7" xr:uid="{CBEBA1BD-427E-48E3-A1FA-F5B183CE243E}"/>
    <cellStyle name="Migliaia 2 3 2" xfId="29" xr:uid="{9C4E59BB-C52C-412D-BD23-7E4F3CA84101}"/>
    <cellStyle name="Migliaia 2 3 2 2" xfId="55" xr:uid="{E7E2A0A8-C709-4D71-8051-B03EDF39A667}"/>
    <cellStyle name="Migliaia 2 3 2 2 2" xfId="107" xr:uid="{03D1884E-C687-4EC9-A385-CBB4642C4907}"/>
    <cellStyle name="Migliaia 2 3 2 2 2 2" xfId="211" xr:uid="{A9B20799-9BF5-4E7A-BAF8-0A5CE9B89EDE}"/>
    <cellStyle name="Migliaia 2 3 2 2 2 2 2" xfId="627" xr:uid="{7CB9A8EA-DD3C-4A69-91B7-3DCB96EDB6C8}"/>
    <cellStyle name="Migliaia 2 3 2 2 2 2 2 2" xfId="1252" xr:uid="{F99C9C32-6AF3-47BA-B5C3-1FEA5960AA79}"/>
    <cellStyle name="Migliaia 2 3 2 2 2 2 2 2 2" xfId="2500" xr:uid="{D6114163-6114-4CB4-AD8A-93D8D6D3F029}"/>
    <cellStyle name="Migliaia 2 3 2 2 2 2 2 3" xfId="1876" xr:uid="{803DC01E-CD7C-427C-9E77-9A64BA0B5696}"/>
    <cellStyle name="Migliaia 2 3 2 2 2 2 3" xfId="419" xr:uid="{DDAAB605-0B0A-471A-9C8E-365B8E7DF396}"/>
    <cellStyle name="Migliaia 2 3 2 2 2 2 3 2" xfId="1044" xr:uid="{F2B039B6-C4A0-4B3D-B753-2777EDB03115}"/>
    <cellStyle name="Migliaia 2 3 2 2 2 2 3 2 2" xfId="2292" xr:uid="{C8217DDF-7145-475E-8197-DE522C94C167}"/>
    <cellStyle name="Migliaia 2 3 2 2 2 2 3 3" xfId="1668" xr:uid="{5178BB6F-6DDC-41E6-905F-C8CBF5B6C8FB}"/>
    <cellStyle name="Migliaia 2 3 2 2 2 2 4" xfId="836" xr:uid="{4C314EEA-FE3A-4B0D-AD8D-44E18FF9E641}"/>
    <cellStyle name="Migliaia 2 3 2 2 2 2 4 2" xfId="2084" xr:uid="{00FE6DFC-35BB-44AE-A464-021071F2DFEA}"/>
    <cellStyle name="Migliaia 2 3 2 2 2 2 5" xfId="1460" xr:uid="{5B57655B-5170-4391-BB0D-430DBC1FAECC}"/>
    <cellStyle name="Migliaia 2 3 2 2 2 3" xfId="523" xr:uid="{4D0EDFDC-3050-4462-8FDC-3F7650D4F438}"/>
    <cellStyle name="Migliaia 2 3 2 2 2 3 2" xfId="1148" xr:uid="{5D8D3BCD-A49B-4F1F-86A1-FFE52D2FB81B}"/>
    <cellStyle name="Migliaia 2 3 2 2 2 3 2 2" xfId="2396" xr:uid="{43949D48-D424-42F0-9B75-57D348B37CEC}"/>
    <cellStyle name="Migliaia 2 3 2 2 2 3 3" xfId="1772" xr:uid="{0B8EF3D6-1851-4E2E-8493-2934BF2CDA9D}"/>
    <cellStyle name="Migliaia 2 3 2 2 2 4" xfId="315" xr:uid="{4833317F-DA70-434D-9C99-C415FDF8F633}"/>
    <cellStyle name="Migliaia 2 3 2 2 2 4 2" xfId="940" xr:uid="{83FDE9E1-4B13-4388-A471-6A7C6634F4D6}"/>
    <cellStyle name="Migliaia 2 3 2 2 2 4 2 2" xfId="2188" xr:uid="{A3059587-2F0D-401A-8758-2FEDCA5CC59C}"/>
    <cellStyle name="Migliaia 2 3 2 2 2 4 3" xfId="1564" xr:uid="{D6064C2A-314A-4AF9-B1B1-D47CFB089551}"/>
    <cellStyle name="Migliaia 2 3 2 2 2 5" xfId="732" xr:uid="{C9AC3078-6F10-47FC-A546-1E0E754831A1}"/>
    <cellStyle name="Migliaia 2 3 2 2 2 5 2" xfId="1980" xr:uid="{963FB0D6-9FAC-4FA9-A7B2-9E77DD505E22}"/>
    <cellStyle name="Migliaia 2 3 2 2 2 6" xfId="1356" xr:uid="{FD8A7856-5A67-4116-9E9A-6FA3CF88E83C}"/>
    <cellStyle name="Migliaia 2 3 2 2 3" xfId="159" xr:uid="{210414DE-A4B9-4617-8AD0-5DE733B70A01}"/>
    <cellStyle name="Migliaia 2 3 2 2 3 2" xfId="575" xr:uid="{211E74DE-1899-4B19-BC13-A098750F1C17}"/>
    <cellStyle name="Migliaia 2 3 2 2 3 2 2" xfId="1200" xr:uid="{C7C2C1F7-5748-46F0-B768-501281ED11BA}"/>
    <cellStyle name="Migliaia 2 3 2 2 3 2 2 2" xfId="2448" xr:uid="{9D939459-93F7-4044-9763-CBF76AB045ED}"/>
    <cellStyle name="Migliaia 2 3 2 2 3 2 3" xfId="1824" xr:uid="{B5679CD0-68C0-4F98-8C94-056F48CBAD9A}"/>
    <cellStyle name="Migliaia 2 3 2 2 3 3" xfId="367" xr:uid="{AE750F78-AA52-4AEF-9350-ED2F33D26EEB}"/>
    <cellStyle name="Migliaia 2 3 2 2 3 3 2" xfId="992" xr:uid="{A4F2D2A0-1A7C-4A3E-A9F5-7BE25D4A5376}"/>
    <cellStyle name="Migliaia 2 3 2 2 3 3 2 2" xfId="2240" xr:uid="{2139E2D8-2D27-4C0B-B87F-048B15B6451E}"/>
    <cellStyle name="Migliaia 2 3 2 2 3 3 3" xfId="1616" xr:uid="{1D1DA5FA-0787-46E7-9031-A37BA05EFC1C}"/>
    <cellStyle name="Migliaia 2 3 2 2 3 4" xfId="784" xr:uid="{C029A74B-2352-4D0E-A38B-B49D0A03EE67}"/>
    <cellStyle name="Migliaia 2 3 2 2 3 4 2" xfId="2032" xr:uid="{27115C3B-EEC4-4293-B06C-050331028ECD}"/>
    <cellStyle name="Migliaia 2 3 2 2 3 5" xfId="1408" xr:uid="{63517DDE-7CD0-4852-B570-214D40E75396}"/>
    <cellStyle name="Migliaia 2 3 2 2 4" xfId="471" xr:uid="{FFF1184E-DD9B-49A1-924E-199689F1DBC4}"/>
    <cellStyle name="Migliaia 2 3 2 2 4 2" xfId="1096" xr:uid="{E15AF46B-89BE-46E6-BC32-938F49209240}"/>
    <cellStyle name="Migliaia 2 3 2 2 4 2 2" xfId="2344" xr:uid="{B1D654EC-CCBA-479D-87AD-BC3E1F906920}"/>
    <cellStyle name="Migliaia 2 3 2 2 4 3" xfId="1720" xr:uid="{FDC64082-DA04-4F2B-9289-877498590247}"/>
    <cellStyle name="Migliaia 2 3 2 2 5" xfId="263" xr:uid="{A5819629-0285-45A9-B635-F1D82E0BD661}"/>
    <cellStyle name="Migliaia 2 3 2 2 5 2" xfId="888" xr:uid="{E3E3E33F-09B9-429F-B051-297BCC491FA8}"/>
    <cellStyle name="Migliaia 2 3 2 2 5 2 2" xfId="2136" xr:uid="{D987057D-1BD6-471A-991C-22F658232436}"/>
    <cellStyle name="Migliaia 2 3 2 2 5 3" xfId="1512" xr:uid="{A3D279DC-7290-48E3-B584-6C2ED13AB313}"/>
    <cellStyle name="Migliaia 2 3 2 2 6" xfId="680" xr:uid="{AB135619-804D-46DC-8652-A89D7B643031}"/>
    <cellStyle name="Migliaia 2 3 2 2 6 2" xfId="1928" xr:uid="{EDA03E81-D13A-4176-B3D8-A28E3F6D2EF3}"/>
    <cellStyle name="Migliaia 2 3 2 2 7" xfId="1304" xr:uid="{EAF95645-540A-455A-A9CA-D7038DB85634}"/>
    <cellStyle name="Migliaia 2 3 2 3" xfId="81" xr:uid="{2D3B53D3-D787-46F7-B362-C91539450469}"/>
    <cellStyle name="Migliaia 2 3 2 3 2" xfId="185" xr:uid="{7BEC2A40-D3DA-4CA6-A89B-0E651EEAD194}"/>
    <cellStyle name="Migliaia 2 3 2 3 2 2" xfId="601" xr:uid="{AC35B030-290E-423F-9A2B-E0DD46B3531E}"/>
    <cellStyle name="Migliaia 2 3 2 3 2 2 2" xfId="1226" xr:uid="{E1C3F88D-931F-4371-95FC-2A60C5574B26}"/>
    <cellStyle name="Migliaia 2 3 2 3 2 2 2 2" xfId="2474" xr:uid="{311D6137-9560-4C82-B62F-B4A2045DC39F}"/>
    <cellStyle name="Migliaia 2 3 2 3 2 2 3" xfId="1850" xr:uid="{F126615E-6605-48CE-939A-CFF36C77AFC9}"/>
    <cellStyle name="Migliaia 2 3 2 3 2 3" xfId="393" xr:uid="{61391F73-B9EF-4442-B177-BCC7397E157D}"/>
    <cellStyle name="Migliaia 2 3 2 3 2 3 2" xfId="1018" xr:uid="{53503404-374F-4506-95F8-8DADA68E0A7F}"/>
    <cellStyle name="Migliaia 2 3 2 3 2 3 2 2" xfId="2266" xr:uid="{7739864F-7325-4DDB-90C6-B08A3B4787C3}"/>
    <cellStyle name="Migliaia 2 3 2 3 2 3 3" xfId="1642" xr:uid="{5D1F3BF8-4104-4092-9B12-1A757101B6C7}"/>
    <cellStyle name="Migliaia 2 3 2 3 2 4" xfId="810" xr:uid="{96185A3C-509C-4AE9-8197-288E79ACA519}"/>
    <cellStyle name="Migliaia 2 3 2 3 2 4 2" xfId="2058" xr:uid="{CDB187A2-4F30-4523-8CB9-43FA84EAFF0B}"/>
    <cellStyle name="Migliaia 2 3 2 3 2 5" xfId="1434" xr:uid="{64B1CAA6-2BD1-4092-BDB0-B00EF34259C8}"/>
    <cellStyle name="Migliaia 2 3 2 3 3" xfId="497" xr:uid="{B4003C96-9747-48A9-A0C4-00625B08B267}"/>
    <cellStyle name="Migliaia 2 3 2 3 3 2" xfId="1122" xr:uid="{223FACCE-55DA-4843-AE8D-2569FA7DB339}"/>
    <cellStyle name="Migliaia 2 3 2 3 3 2 2" xfId="2370" xr:uid="{51321EBA-53B9-4123-B134-E80AA28067E6}"/>
    <cellStyle name="Migliaia 2 3 2 3 3 3" xfId="1746" xr:uid="{F2896BF2-F24D-46F4-A9E8-79D647A80A7B}"/>
    <cellStyle name="Migliaia 2 3 2 3 4" xfId="289" xr:uid="{8519FBD8-D9B9-43C7-9B61-7402BEB1F53C}"/>
    <cellStyle name="Migliaia 2 3 2 3 4 2" xfId="914" xr:uid="{03C60F27-8207-490D-B7FC-B19464D06C24}"/>
    <cellStyle name="Migliaia 2 3 2 3 4 2 2" xfId="2162" xr:uid="{3B97A57C-3EB5-4714-A891-6CD4422D182C}"/>
    <cellStyle name="Migliaia 2 3 2 3 4 3" xfId="1538" xr:uid="{1D1C9AE4-228A-483D-981A-B9D7B9ECCC45}"/>
    <cellStyle name="Migliaia 2 3 2 3 5" xfId="706" xr:uid="{651E7E16-3012-4A29-B71C-3E20833DAC54}"/>
    <cellStyle name="Migliaia 2 3 2 3 5 2" xfId="1954" xr:uid="{BE2F0F21-0E98-4124-84D3-80A646AC3D8F}"/>
    <cellStyle name="Migliaia 2 3 2 3 6" xfId="1330" xr:uid="{237ACDBD-5670-416B-9945-3074B29CE829}"/>
    <cellStyle name="Migliaia 2 3 2 4" xfId="133" xr:uid="{442E8366-0801-49BF-BAF8-90B289FD42BD}"/>
    <cellStyle name="Migliaia 2 3 2 4 2" xfId="549" xr:uid="{A1655F38-C3AA-47AF-9F40-CCB03D68A159}"/>
    <cellStyle name="Migliaia 2 3 2 4 2 2" xfId="1174" xr:uid="{74E30D0E-DC76-4587-8438-328724311823}"/>
    <cellStyle name="Migliaia 2 3 2 4 2 2 2" xfId="2422" xr:uid="{2C9E5EC5-0517-44F5-AE39-32F10FE98AAF}"/>
    <cellStyle name="Migliaia 2 3 2 4 2 3" xfId="1798" xr:uid="{2478EE47-C8A6-4E29-9296-E6DA7C876C0C}"/>
    <cellStyle name="Migliaia 2 3 2 4 3" xfId="341" xr:uid="{A3202C4E-77C6-4185-AA78-53C8329AD9AE}"/>
    <cellStyle name="Migliaia 2 3 2 4 3 2" xfId="966" xr:uid="{3B4277B2-8A52-4388-88F6-21C953768095}"/>
    <cellStyle name="Migliaia 2 3 2 4 3 2 2" xfId="2214" xr:uid="{0B127245-6722-4EC2-BF58-5143AC40DB4F}"/>
    <cellStyle name="Migliaia 2 3 2 4 3 3" xfId="1590" xr:uid="{0155AE6C-A5FD-41F4-8CB2-18C73EBF406E}"/>
    <cellStyle name="Migliaia 2 3 2 4 4" xfId="758" xr:uid="{A06D77AF-AA0B-47F5-8DE2-9AB5396FDC02}"/>
    <cellStyle name="Migliaia 2 3 2 4 4 2" xfId="2006" xr:uid="{7C4AC7ED-04C9-4D92-9E92-45A9DB14A9A5}"/>
    <cellStyle name="Migliaia 2 3 2 4 5" xfId="1382" xr:uid="{8C9474C5-A19A-4A73-88E8-55491E8B55C2}"/>
    <cellStyle name="Migliaia 2 3 2 5" xfId="445" xr:uid="{034E5060-05EC-4B6D-8ED9-136E6A7B6AEE}"/>
    <cellStyle name="Migliaia 2 3 2 5 2" xfId="1070" xr:uid="{D25A8EC7-DC3B-49FA-B9B2-A6F4508DCCBF}"/>
    <cellStyle name="Migliaia 2 3 2 5 2 2" xfId="2318" xr:uid="{05F0BE11-3595-4D51-9975-1095F5B53CDE}"/>
    <cellStyle name="Migliaia 2 3 2 5 3" xfId="1694" xr:uid="{FA9ED27C-7C72-4330-9570-9609DB9482C0}"/>
    <cellStyle name="Migliaia 2 3 2 6" xfId="237" xr:uid="{16C14BDF-B14D-455B-866E-8FE6E617A1DA}"/>
    <cellStyle name="Migliaia 2 3 2 6 2" xfId="862" xr:uid="{9630592E-3624-4B89-BA2E-B435D1469289}"/>
    <cellStyle name="Migliaia 2 3 2 6 2 2" xfId="2110" xr:uid="{10D07AE1-538E-4BFC-9951-076F02DC863B}"/>
    <cellStyle name="Migliaia 2 3 2 6 3" xfId="1486" xr:uid="{C4BDB81A-F745-4678-B6FC-94E1B8369595}"/>
    <cellStyle name="Migliaia 2 3 2 7" xfId="654" xr:uid="{9A7C0252-5467-4424-9729-4252987EBDAD}"/>
    <cellStyle name="Migliaia 2 3 2 7 2" xfId="1902" xr:uid="{92A01D97-E8A3-4E15-8F14-A87F16258E74}"/>
    <cellStyle name="Migliaia 2 3 2 8" xfId="1278" xr:uid="{5A5FC9BD-ABA5-4794-AF51-EED86F27FB25}"/>
    <cellStyle name="Migliaia 2 3 3" xfId="42" xr:uid="{E8109671-63D9-462A-B34A-FDF2D8626CAE}"/>
    <cellStyle name="Migliaia 2 3 3 2" xfId="94" xr:uid="{C1756F7A-C7D2-4E3E-A54C-D23B419B8357}"/>
    <cellStyle name="Migliaia 2 3 3 2 2" xfId="198" xr:uid="{DF125808-305F-4CD3-86DA-32C311F03E3F}"/>
    <cellStyle name="Migliaia 2 3 3 2 2 2" xfId="614" xr:uid="{4E927F05-BA8D-45EC-9955-8B5AFFCE096C}"/>
    <cellStyle name="Migliaia 2 3 3 2 2 2 2" xfId="1239" xr:uid="{CD7B582F-5488-4EDF-B7A4-9B4254143989}"/>
    <cellStyle name="Migliaia 2 3 3 2 2 2 2 2" xfId="2487" xr:uid="{CC919DAD-D40A-4850-864A-5FAD1EDE5B72}"/>
    <cellStyle name="Migliaia 2 3 3 2 2 2 3" xfId="1863" xr:uid="{96796881-BA27-4734-9F1F-06B6ED802027}"/>
    <cellStyle name="Migliaia 2 3 3 2 2 3" xfId="406" xr:uid="{5B62E693-776B-4F75-B251-A1017F4E9793}"/>
    <cellStyle name="Migliaia 2 3 3 2 2 3 2" xfId="1031" xr:uid="{683A6901-19AE-421F-A772-97718B1A65FE}"/>
    <cellStyle name="Migliaia 2 3 3 2 2 3 2 2" xfId="2279" xr:uid="{0A67C4FF-145F-410C-9B8A-1285DA8AFA8A}"/>
    <cellStyle name="Migliaia 2 3 3 2 2 3 3" xfId="1655" xr:uid="{E046BEF6-80C7-46E1-9293-630B0AA2BD57}"/>
    <cellStyle name="Migliaia 2 3 3 2 2 4" xfId="823" xr:uid="{D415645D-326C-4428-98F9-DED94D04F6E8}"/>
    <cellStyle name="Migliaia 2 3 3 2 2 4 2" xfId="2071" xr:uid="{E3413E6A-8037-405F-8B28-7E2D26858AA3}"/>
    <cellStyle name="Migliaia 2 3 3 2 2 5" xfId="1447" xr:uid="{4AEB8FAD-B9EB-4012-9300-B0CE95A3C10D}"/>
    <cellStyle name="Migliaia 2 3 3 2 3" xfId="510" xr:uid="{2EBDF13D-2C07-412E-ACF0-BE20C00EAD01}"/>
    <cellStyle name="Migliaia 2 3 3 2 3 2" xfId="1135" xr:uid="{DB31C339-F806-444C-8D02-F4D757C3EDC9}"/>
    <cellStyle name="Migliaia 2 3 3 2 3 2 2" xfId="2383" xr:uid="{A2E8A7D4-088A-4A90-A416-6D04C15030CC}"/>
    <cellStyle name="Migliaia 2 3 3 2 3 3" xfId="1759" xr:uid="{B0977150-1512-421F-95A9-C1BF391B4C31}"/>
    <cellStyle name="Migliaia 2 3 3 2 4" xfId="302" xr:uid="{97D5E820-DAE4-42A6-A6CD-ED7E70ED300B}"/>
    <cellStyle name="Migliaia 2 3 3 2 4 2" xfId="927" xr:uid="{1FC7E84F-045E-437D-B2CD-A7EDE3EAFB77}"/>
    <cellStyle name="Migliaia 2 3 3 2 4 2 2" xfId="2175" xr:uid="{3C001DCB-7B5F-4FAD-98F1-B9D805A4FF12}"/>
    <cellStyle name="Migliaia 2 3 3 2 4 3" xfId="1551" xr:uid="{C0B99581-2C69-4B82-87C9-1D9A06CC29FC}"/>
    <cellStyle name="Migliaia 2 3 3 2 5" xfId="719" xr:uid="{2AAE048A-EE56-4A6B-9A78-72241D8B8CB5}"/>
    <cellStyle name="Migliaia 2 3 3 2 5 2" xfId="1967" xr:uid="{BBAF6739-CF10-4E5F-BAA4-B0D905CF5D95}"/>
    <cellStyle name="Migliaia 2 3 3 2 6" xfId="1343" xr:uid="{BBC148B1-CCB3-46A3-AB58-E01F4F568ED0}"/>
    <cellStyle name="Migliaia 2 3 3 3" xfId="146" xr:uid="{F6551DD7-4069-4F0E-B053-74045810FF26}"/>
    <cellStyle name="Migliaia 2 3 3 3 2" xfId="562" xr:uid="{02C478CF-3DDD-4DB2-BD5A-BFD0E6A73369}"/>
    <cellStyle name="Migliaia 2 3 3 3 2 2" xfId="1187" xr:uid="{AC81D04D-57C7-4CC7-84B4-6ACD06C94D02}"/>
    <cellStyle name="Migliaia 2 3 3 3 2 2 2" xfId="2435" xr:uid="{380C67E1-8DE3-4447-BE9F-148A21C1E682}"/>
    <cellStyle name="Migliaia 2 3 3 3 2 3" xfId="1811" xr:uid="{FCA10A87-52BA-4F80-8A17-4684E313E22C}"/>
    <cellStyle name="Migliaia 2 3 3 3 3" xfId="354" xr:uid="{1E475B74-6849-4550-84A0-1EA9CEF9F172}"/>
    <cellStyle name="Migliaia 2 3 3 3 3 2" xfId="979" xr:uid="{65DEDF6A-C212-4372-AD90-A3B1B4D1E430}"/>
    <cellStyle name="Migliaia 2 3 3 3 3 2 2" xfId="2227" xr:uid="{5C776052-FED9-419A-8C09-801713ECEFAF}"/>
    <cellStyle name="Migliaia 2 3 3 3 3 3" xfId="1603" xr:uid="{A01D795F-92F9-4036-B707-8B905D945C4E}"/>
    <cellStyle name="Migliaia 2 3 3 3 4" xfId="771" xr:uid="{C5008C1A-FBED-4898-89DE-4DB2C5731AA9}"/>
    <cellStyle name="Migliaia 2 3 3 3 4 2" xfId="2019" xr:uid="{D26F3691-5CDF-4472-A9FA-08AD0E16EA08}"/>
    <cellStyle name="Migliaia 2 3 3 3 5" xfId="1395" xr:uid="{700926F6-7BB6-4596-B919-4FF8D243CB98}"/>
    <cellStyle name="Migliaia 2 3 3 4" xfId="458" xr:uid="{945208B2-9DD6-4C7E-963B-41836D39BC99}"/>
    <cellStyle name="Migliaia 2 3 3 4 2" xfId="1083" xr:uid="{7D369942-6870-4540-AB16-B09DF6AFDF5E}"/>
    <cellStyle name="Migliaia 2 3 3 4 2 2" xfId="2331" xr:uid="{0674A98D-6057-4305-BF66-B35798813498}"/>
    <cellStyle name="Migliaia 2 3 3 4 3" xfId="1707" xr:uid="{A29A987E-641C-4EB3-B790-AEAB052139E4}"/>
    <cellStyle name="Migliaia 2 3 3 5" xfId="250" xr:uid="{927A4A93-E121-40F6-B26F-23927683CB55}"/>
    <cellStyle name="Migliaia 2 3 3 5 2" xfId="875" xr:uid="{F80CB4B3-2213-4E4C-A9D0-E122CFF56E34}"/>
    <cellStyle name="Migliaia 2 3 3 5 2 2" xfId="2123" xr:uid="{448949F8-31CD-4BB2-873C-365D17F926C3}"/>
    <cellStyle name="Migliaia 2 3 3 5 3" xfId="1499" xr:uid="{7E2A3E65-7C1D-4D06-863C-C380621B2DA8}"/>
    <cellStyle name="Migliaia 2 3 3 6" xfId="667" xr:uid="{1ABB2327-FED3-4A66-9EE6-A47C6187008E}"/>
    <cellStyle name="Migliaia 2 3 3 6 2" xfId="1915" xr:uid="{D6FADAEB-5D4C-4CAF-BAFB-72044A1CC67C}"/>
    <cellStyle name="Migliaia 2 3 3 7" xfId="1291" xr:uid="{4728F748-0C04-4CDC-B065-22E5C1996DE1}"/>
    <cellStyle name="Migliaia 2 3 4" xfId="68" xr:uid="{1C31C50F-9188-4DCE-AE7C-8C4C9596179C}"/>
    <cellStyle name="Migliaia 2 3 4 2" xfId="172" xr:uid="{261C3906-690F-4D1F-B3C7-972BB14782F1}"/>
    <cellStyle name="Migliaia 2 3 4 2 2" xfId="588" xr:uid="{EA9F0EFC-A3D9-47A3-BD1D-F66DCF1FCB09}"/>
    <cellStyle name="Migliaia 2 3 4 2 2 2" xfId="1213" xr:uid="{B9349D44-2561-4F8E-B2C0-E0F60DE9EB83}"/>
    <cellStyle name="Migliaia 2 3 4 2 2 2 2" xfId="2461" xr:uid="{4B3A47E6-125B-416D-BBD3-248A9B9F05C1}"/>
    <cellStyle name="Migliaia 2 3 4 2 2 3" xfId="1837" xr:uid="{EDAE5F93-D744-4AEC-B391-3612EA84ABBF}"/>
    <cellStyle name="Migliaia 2 3 4 2 3" xfId="380" xr:uid="{11265478-2CEE-4B76-A303-E67951261CEA}"/>
    <cellStyle name="Migliaia 2 3 4 2 3 2" xfId="1005" xr:uid="{F7796235-2AC4-4E70-A67A-8CBE6271ED30}"/>
    <cellStyle name="Migliaia 2 3 4 2 3 2 2" xfId="2253" xr:uid="{983D7F46-B1DC-4BBA-97D0-64F62425A259}"/>
    <cellStyle name="Migliaia 2 3 4 2 3 3" xfId="1629" xr:uid="{A26B0635-A595-478D-8759-BC76209435DC}"/>
    <cellStyle name="Migliaia 2 3 4 2 4" xfId="797" xr:uid="{D72A74C7-F391-4D1C-86D3-12C08AFD7BDA}"/>
    <cellStyle name="Migliaia 2 3 4 2 4 2" xfId="2045" xr:uid="{5B1DF93B-8C5C-4FBB-9BBC-3885DF4377C2}"/>
    <cellStyle name="Migliaia 2 3 4 2 5" xfId="1421" xr:uid="{E61DABAF-BC50-4C31-8E30-D39DDEF6433F}"/>
    <cellStyle name="Migliaia 2 3 4 3" xfId="484" xr:uid="{4C6537D3-9B06-4FCA-A548-88E30C193120}"/>
    <cellStyle name="Migliaia 2 3 4 3 2" xfId="1109" xr:uid="{F6F03E9D-D1A2-40D3-94CD-02971F77575D}"/>
    <cellStyle name="Migliaia 2 3 4 3 2 2" xfId="2357" xr:uid="{1DA69D60-4778-415E-BAEC-411AA6917686}"/>
    <cellStyle name="Migliaia 2 3 4 3 3" xfId="1733" xr:uid="{BE9DD7D6-24FF-4F9A-BFA6-E131B596D826}"/>
    <cellStyle name="Migliaia 2 3 4 4" xfId="276" xr:uid="{14381AB6-FAED-4AAF-8884-10A2E95D9BCF}"/>
    <cellStyle name="Migliaia 2 3 4 4 2" xfId="901" xr:uid="{040D5422-B055-4533-8237-D0CC2D0B8232}"/>
    <cellStyle name="Migliaia 2 3 4 4 2 2" xfId="2149" xr:uid="{F239E189-EE7A-4B4F-9509-51BF1EAF77E8}"/>
    <cellStyle name="Migliaia 2 3 4 4 3" xfId="1525" xr:uid="{9539F9B5-5159-4B19-B674-72384792CD27}"/>
    <cellStyle name="Migliaia 2 3 4 5" xfId="693" xr:uid="{24F1B8DF-D13D-423F-878D-DC5E4642DEF7}"/>
    <cellStyle name="Migliaia 2 3 4 5 2" xfId="1941" xr:uid="{810C026F-321F-46E5-8965-7B3D848904AE}"/>
    <cellStyle name="Migliaia 2 3 4 6" xfId="1317" xr:uid="{C8BEA538-25E6-4DDB-BBEE-C82ADEC2C764}"/>
    <cellStyle name="Migliaia 2 3 5" xfId="120" xr:uid="{43EB41A6-8676-4159-8F26-601B7EB332D2}"/>
    <cellStyle name="Migliaia 2 3 5 2" xfId="536" xr:uid="{4B5B2F21-976B-435A-B27A-C6FA16DAC03A}"/>
    <cellStyle name="Migliaia 2 3 5 2 2" xfId="1161" xr:uid="{96D283BC-84B4-43A5-8F5E-732695BBDD18}"/>
    <cellStyle name="Migliaia 2 3 5 2 2 2" xfId="2409" xr:uid="{F67CCEB7-B950-4F33-9902-6AAA9B57AE57}"/>
    <cellStyle name="Migliaia 2 3 5 2 3" xfId="1785" xr:uid="{D416B0B8-3715-47A6-9783-AC106866E3DF}"/>
    <cellStyle name="Migliaia 2 3 5 3" xfId="328" xr:uid="{E97C46D4-AEFA-4046-8946-0BCE277AABEA}"/>
    <cellStyle name="Migliaia 2 3 5 3 2" xfId="953" xr:uid="{FD89C2A3-6F6F-46F4-B07C-B2319325EDD4}"/>
    <cellStyle name="Migliaia 2 3 5 3 2 2" xfId="2201" xr:uid="{BA220CC2-8E03-49D1-92F8-5DC815BB40D9}"/>
    <cellStyle name="Migliaia 2 3 5 3 3" xfId="1577" xr:uid="{C9E1AC34-8DFA-402E-966D-533AE91B16F2}"/>
    <cellStyle name="Migliaia 2 3 5 4" xfId="745" xr:uid="{849917E1-C864-415A-8038-B0EE02448472}"/>
    <cellStyle name="Migliaia 2 3 5 4 2" xfId="1993" xr:uid="{8C374A00-6D5B-4612-A642-279C81C3BC9F}"/>
    <cellStyle name="Migliaia 2 3 5 5" xfId="1369" xr:uid="{13F938A6-2FF3-476A-A0D5-F31BEE1870DA}"/>
    <cellStyle name="Migliaia 2 3 6" xfId="432" xr:uid="{DA2A4CC8-F341-4F4E-8427-58A10DE67C16}"/>
    <cellStyle name="Migliaia 2 3 6 2" xfId="1057" xr:uid="{CE2AAA36-6E71-4B8F-9306-80C517FBDA58}"/>
    <cellStyle name="Migliaia 2 3 6 2 2" xfId="2305" xr:uid="{4AD0ACC0-D9BB-4230-9012-0EFCF0BFA1D1}"/>
    <cellStyle name="Migliaia 2 3 6 3" xfId="1681" xr:uid="{C9BF3E11-C296-4AC7-8F8D-68481946F147}"/>
    <cellStyle name="Migliaia 2 3 7" xfId="224" xr:uid="{D8AD2E77-237B-4A53-8ECE-502F7ABB16F6}"/>
    <cellStyle name="Migliaia 2 3 7 2" xfId="849" xr:uid="{8A41FAA5-5DEC-4297-B0E2-3AD4CC891C7D}"/>
    <cellStyle name="Migliaia 2 3 7 2 2" xfId="2097" xr:uid="{ABD2C719-0E3F-4B8A-BEE1-43250B637458}"/>
    <cellStyle name="Migliaia 2 3 7 3" xfId="1473" xr:uid="{529ACBC5-CA90-4547-9137-DF32655C5769}"/>
    <cellStyle name="Migliaia 2 3 8" xfId="641" xr:uid="{0FCE7380-1CFB-497D-92C9-7D984499C174}"/>
    <cellStyle name="Migliaia 2 3 8 2" xfId="1889" xr:uid="{761AF5A6-2D52-4BB5-AF63-95F98E5AD788}"/>
    <cellStyle name="Migliaia 2 3 9" xfId="1265" xr:uid="{53057890-A99C-4E94-87E1-39DF15F8AC79}"/>
    <cellStyle name="Migliaia 2 4" xfId="9" xr:uid="{1D86FB42-CDD2-4506-87EE-35B429BFD7A3}"/>
    <cellStyle name="Migliaia 2 4 2" xfId="30" xr:uid="{220E4356-D8FA-46D8-835C-554D973CD6DD}"/>
    <cellStyle name="Migliaia 2 4 2 2" xfId="56" xr:uid="{55ECFA64-E5F8-4569-A8A3-54EF9C671341}"/>
    <cellStyle name="Migliaia 2 4 2 2 2" xfId="108" xr:uid="{BDE16E1D-1811-40FF-83C7-29463D44FC8E}"/>
    <cellStyle name="Migliaia 2 4 2 2 2 2" xfId="212" xr:uid="{015CE98A-E744-41BD-83EB-C0FE171CBA34}"/>
    <cellStyle name="Migliaia 2 4 2 2 2 2 2" xfId="628" xr:uid="{14E37C26-2D7D-4EEB-A4D2-6586D998174C}"/>
    <cellStyle name="Migliaia 2 4 2 2 2 2 2 2" xfId="1253" xr:uid="{1F522863-B354-4C27-BD46-69795B5DC403}"/>
    <cellStyle name="Migliaia 2 4 2 2 2 2 2 2 2" xfId="2501" xr:uid="{49D49BED-662B-4825-A28C-ED589D6BCB01}"/>
    <cellStyle name="Migliaia 2 4 2 2 2 2 2 3" xfId="1877" xr:uid="{F0D1CC33-B0D5-45B2-BF5C-78915A174251}"/>
    <cellStyle name="Migliaia 2 4 2 2 2 2 3" xfId="420" xr:uid="{5D32F588-5E87-471A-92A8-531775E2264C}"/>
    <cellStyle name="Migliaia 2 4 2 2 2 2 3 2" xfId="1045" xr:uid="{E1B8FE13-5A7E-4E2F-BE39-6C4F2C3F70F2}"/>
    <cellStyle name="Migliaia 2 4 2 2 2 2 3 2 2" xfId="2293" xr:uid="{4FDC9CE9-9775-4374-8C72-FE4BF534B6F8}"/>
    <cellStyle name="Migliaia 2 4 2 2 2 2 3 3" xfId="1669" xr:uid="{9D48B59B-A073-40D0-8C06-8CEEF5452254}"/>
    <cellStyle name="Migliaia 2 4 2 2 2 2 4" xfId="837" xr:uid="{859D29B8-4ECB-4E25-91F9-E38973EBD199}"/>
    <cellStyle name="Migliaia 2 4 2 2 2 2 4 2" xfId="2085" xr:uid="{EACEE2A7-61BE-4D81-AF26-65B67EE1BA03}"/>
    <cellStyle name="Migliaia 2 4 2 2 2 2 5" xfId="1461" xr:uid="{D81DEE99-947A-4389-B664-0EC012DB340A}"/>
    <cellStyle name="Migliaia 2 4 2 2 2 3" xfId="524" xr:uid="{0702A8D5-C6E5-4138-94D3-84663BD6DC24}"/>
    <cellStyle name="Migliaia 2 4 2 2 2 3 2" xfId="1149" xr:uid="{453C0528-1B71-4A9B-A52A-487FE4C18623}"/>
    <cellStyle name="Migliaia 2 4 2 2 2 3 2 2" xfId="2397" xr:uid="{F6122087-A5C3-44EF-838D-106721F469F9}"/>
    <cellStyle name="Migliaia 2 4 2 2 2 3 3" xfId="1773" xr:uid="{6236F642-8699-4D6B-9557-885C43BFCE04}"/>
    <cellStyle name="Migliaia 2 4 2 2 2 4" xfId="316" xr:uid="{2D35E2F3-0BDF-4D06-A47B-17861A9B5E65}"/>
    <cellStyle name="Migliaia 2 4 2 2 2 4 2" xfId="941" xr:uid="{D07775DB-BED1-477C-BC90-FD68945E6745}"/>
    <cellStyle name="Migliaia 2 4 2 2 2 4 2 2" xfId="2189" xr:uid="{668F0E7C-7D8E-4063-845C-5206426C5710}"/>
    <cellStyle name="Migliaia 2 4 2 2 2 4 3" xfId="1565" xr:uid="{27F1DB2C-FC3D-4E46-8B4B-1586FC859097}"/>
    <cellStyle name="Migliaia 2 4 2 2 2 5" xfId="733" xr:uid="{7201E467-417A-43B0-82D0-751E498E6FB7}"/>
    <cellStyle name="Migliaia 2 4 2 2 2 5 2" xfId="1981" xr:uid="{E869C4DB-4977-4543-9253-154ABC349C21}"/>
    <cellStyle name="Migliaia 2 4 2 2 2 6" xfId="1357" xr:uid="{D86D768D-F389-4F8A-B986-28440EBF96BE}"/>
    <cellStyle name="Migliaia 2 4 2 2 3" xfId="160" xr:uid="{79F59CA9-B2EA-4F9A-B534-71F812A38893}"/>
    <cellStyle name="Migliaia 2 4 2 2 3 2" xfId="576" xr:uid="{10F80D6A-4059-4C54-B322-BB0277DB7252}"/>
    <cellStyle name="Migliaia 2 4 2 2 3 2 2" xfId="1201" xr:uid="{499C372D-DEC6-4AA5-8B2F-35A25E9FAEA6}"/>
    <cellStyle name="Migliaia 2 4 2 2 3 2 2 2" xfId="2449" xr:uid="{54DF08A5-A989-4834-A021-693D753BBABF}"/>
    <cellStyle name="Migliaia 2 4 2 2 3 2 3" xfId="1825" xr:uid="{7583487C-2458-49D4-A119-0E019BF2B07D}"/>
    <cellStyle name="Migliaia 2 4 2 2 3 3" xfId="368" xr:uid="{1A7252BC-D741-449C-B2EA-FE33BA763633}"/>
    <cellStyle name="Migliaia 2 4 2 2 3 3 2" xfId="993" xr:uid="{9A5AFE41-84E1-4367-B30E-6A928A3E6FA3}"/>
    <cellStyle name="Migliaia 2 4 2 2 3 3 2 2" xfId="2241" xr:uid="{6AD04529-A872-4353-9480-7F27656ED810}"/>
    <cellStyle name="Migliaia 2 4 2 2 3 3 3" xfId="1617" xr:uid="{D6E88594-B1F3-4907-B194-8A94C8EF67DF}"/>
    <cellStyle name="Migliaia 2 4 2 2 3 4" xfId="785" xr:uid="{8637246E-4BFC-4DFF-B9C2-8E6742201788}"/>
    <cellStyle name="Migliaia 2 4 2 2 3 4 2" xfId="2033" xr:uid="{363B1431-4CC4-4DD7-9EA6-D814B87F9D68}"/>
    <cellStyle name="Migliaia 2 4 2 2 3 5" xfId="1409" xr:uid="{2CCB3406-5374-46FA-AEB2-A4FCC2EDDA12}"/>
    <cellStyle name="Migliaia 2 4 2 2 4" xfId="472" xr:uid="{87CD0A34-1058-46C4-89CE-81E2A35799FD}"/>
    <cellStyle name="Migliaia 2 4 2 2 4 2" xfId="1097" xr:uid="{A5035A2F-E1C3-45AE-838F-8397092FC1D2}"/>
    <cellStyle name="Migliaia 2 4 2 2 4 2 2" xfId="2345" xr:uid="{9F0F7D68-278F-489C-BDA9-6504839D1FDF}"/>
    <cellStyle name="Migliaia 2 4 2 2 4 3" xfId="1721" xr:uid="{E8A6D95F-638B-4342-9B7D-59273BFEBAFE}"/>
    <cellStyle name="Migliaia 2 4 2 2 5" xfId="264" xr:uid="{01E51757-1350-45C5-97F8-3E844559060B}"/>
    <cellStyle name="Migliaia 2 4 2 2 5 2" xfId="889" xr:uid="{E4B49BF3-42A0-4697-B554-006876C3D874}"/>
    <cellStyle name="Migliaia 2 4 2 2 5 2 2" xfId="2137" xr:uid="{FF4F7AEC-AF60-4F80-A7F4-779212BE7A74}"/>
    <cellStyle name="Migliaia 2 4 2 2 5 3" xfId="1513" xr:uid="{886D3E3C-9834-4AFA-8EBC-4CD788BE65D9}"/>
    <cellStyle name="Migliaia 2 4 2 2 6" xfId="681" xr:uid="{501FCF78-FBCC-47D5-9534-FBB4835134D3}"/>
    <cellStyle name="Migliaia 2 4 2 2 6 2" xfId="1929" xr:uid="{42B33C25-5C28-4616-A561-357409BF7AAC}"/>
    <cellStyle name="Migliaia 2 4 2 2 7" xfId="1305" xr:uid="{38617D5A-A8ED-4CAA-B5EF-2832E27344B8}"/>
    <cellStyle name="Migliaia 2 4 2 3" xfId="82" xr:uid="{A98C710A-A4FF-409E-8F1D-D83E82B8C0D7}"/>
    <cellStyle name="Migliaia 2 4 2 3 2" xfId="186" xr:uid="{B7FD3EF8-47B2-4C77-AF7B-356459D4C958}"/>
    <cellStyle name="Migliaia 2 4 2 3 2 2" xfId="602" xr:uid="{DB53C7AE-0A53-4864-9883-4179A819D766}"/>
    <cellStyle name="Migliaia 2 4 2 3 2 2 2" xfId="1227" xr:uid="{74381A44-D14D-482B-A4E0-F4373E1E28EA}"/>
    <cellStyle name="Migliaia 2 4 2 3 2 2 2 2" xfId="2475" xr:uid="{E2D71903-1BA8-4C88-9267-D11555A13E22}"/>
    <cellStyle name="Migliaia 2 4 2 3 2 2 3" xfId="1851" xr:uid="{1D131E19-1646-4911-ACE2-DE05B7B1A814}"/>
    <cellStyle name="Migliaia 2 4 2 3 2 3" xfId="394" xr:uid="{50FDC18E-D89F-4BB0-AA81-0E48CCB8E90F}"/>
    <cellStyle name="Migliaia 2 4 2 3 2 3 2" xfId="1019" xr:uid="{F40E4873-2B13-497F-ACAF-3C0330C55DC2}"/>
    <cellStyle name="Migliaia 2 4 2 3 2 3 2 2" xfId="2267" xr:uid="{16C100D9-3EA0-43A0-9D5D-06A9F784759E}"/>
    <cellStyle name="Migliaia 2 4 2 3 2 3 3" xfId="1643" xr:uid="{E47E303C-C3CB-4A48-A60A-F6AACF5AB2FB}"/>
    <cellStyle name="Migliaia 2 4 2 3 2 4" xfId="811" xr:uid="{128077D5-749C-4B76-8E9F-32BF9EB3FF2F}"/>
    <cellStyle name="Migliaia 2 4 2 3 2 4 2" xfId="2059" xr:uid="{E74D6F1D-3EEA-4CC2-B23C-952DF13E2465}"/>
    <cellStyle name="Migliaia 2 4 2 3 2 5" xfId="1435" xr:uid="{D4C8D6B3-C4AB-41C2-993F-16FA4C79F576}"/>
    <cellStyle name="Migliaia 2 4 2 3 3" xfId="498" xr:uid="{26698F02-1E94-4690-8AEB-32431826E791}"/>
    <cellStyle name="Migliaia 2 4 2 3 3 2" xfId="1123" xr:uid="{B4EDBA89-D9C4-4A90-AEB4-48DD2F9D0EF9}"/>
    <cellStyle name="Migliaia 2 4 2 3 3 2 2" xfId="2371" xr:uid="{07287D31-3C5C-4C21-9860-50DDB77C9115}"/>
    <cellStyle name="Migliaia 2 4 2 3 3 3" xfId="1747" xr:uid="{5BCDE770-9F6E-4DE7-9C42-E9A83068FA37}"/>
    <cellStyle name="Migliaia 2 4 2 3 4" xfId="290" xr:uid="{D26331C8-5400-4CC6-8B93-45BFE0E632E7}"/>
    <cellStyle name="Migliaia 2 4 2 3 4 2" xfId="915" xr:uid="{C0088A95-F79E-4267-8597-39C645B80D15}"/>
    <cellStyle name="Migliaia 2 4 2 3 4 2 2" xfId="2163" xr:uid="{39FDFDF2-BB06-4AA6-A346-AA2579BAC8DD}"/>
    <cellStyle name="Migliaia 2 4 2 3 4 3" xfId="1539" xr:uid="{489DE169-940E-463E-8D38-A6FD7AAA48F2}"/>
    <cellStyle name="Migliaia 2 4 2 3 5" xfId="707" xr:uid="{5C15F576-A1CE-4D76-8AC8-077EE41BB5FD}"/>
    <cellStyle name="Migliaia 2 4 2 3 5 2" xfId="1955" xr:uid="{395A285C-163C-430A-8C81-04CEB4432B66}"/>
    <cellStyle name="Migliaia 2 4 2 3 6" xfId="1331" xr:uid="{89981973-53A2-40D1-A876-CB591E2E188B}"/>
    <cellStyle name="Migliaia 2 4 2 4" xfId="134" xr:uid="{07D9A2F7-1681-46EA-8BA0-F02C3AA9EC7A}"/>
    <cellStyle name="Migliaia 2 4 2 4 2" xfId="550" xr:uid="{87FFA140-8A92-440C-9F96-76306C3E4A98}"/>
    <cellStyle name="Migliaia 2 4 2 4 2 2" xfId="1175" xr:uid="{C0905D74-3057-42AC-A0EC-8EE5EA781922}"/>
    <cellStyle name="Migliaia 2 4 2 4 2 2 2" xfId="2423" xr:uid="{0897669F-1E0A-43C0-B723-EAF4ADFEA866}"/>
    <cellStyle name="Migliaia 2 4 2 4 2 3" xfId="1799" xr:uid="{DA50F564-5AE0-4A24-925A-3319772D2FF0}"/>
    <cellStyle name="Migliaia 2 4 2 4 3" xfId="342" xr:uid="{BBE32BA2-887F-440F-8DF1-64682A9788CB}"/>
    <cellStyle name="Migliaia 2 4 2 4 3 2" xfId="967" xr:uid="{7A055FBF-2BE1-4260-98CB-10BA5EAB9B35}"/>
    <cellStyle name="Migliaia 2 4 2 4 3 2 2" xfId="2215" xr:uid="{89D2DB62-2CBF-4ACF-A315-539672D6FEBF}"/>
    <cellStyle name="Migliaia 2 4 2 4 3 3" xfId="1591" xr:uid="{B1604855-18E2-44D0-A801-DC117F7CA782}"/>
    <cellStyle name="Migliaia 2 4 2 4 4" xfId="759" xr:uid="{2EC71F1E-D216-4C87-81AF-7655F20F971E}"/>
    <cellStyle name="Migliaia 2 4 2 4 4 2" xfId="2007" xr:uid="{B995CA15-99EE-4444-99F1-B2E4655EDA7F}"/>
    <cellStyle name="Migliaia 2 4 2 4 5" xfId="1383" xr:uid="{EDDB0A84-4FAE-464C-BCD3-FA59095269BF}"/>
    <cellStyle name="Migliaia 2 4 2 5" xfId="446" xr:uid="{A3AE3D35-160E-408F-8DA1-D9AE309C7236}"/>
    <cellStyle name="Migliaia 2 4 2 5 2" xfId="1071" xr:uid="{6921B042-B29A-407B-9DB3-2F63377AC7D1}"/>
    <cellStyle name="Migliaia 2 4 2 5 2 2" xfId="2319" xr:uid="{87150116-1733-4330-9EE0-0909EB59D232}"/>
    <cellStyle name="Migliaia 2 4 2 5 3" xfId="1695" xr:uid="{D079AF45-D85B-46B7-AB51-236A88A59AA5}"/>
    <cellStyle name="Migliaia 2 4 2 6" xfId="238" xr:uid="{D686858A-DC7C-4149-B5A4-E78F5E2751A2}"/>
    <cellStyle name="Migliaia 2 4 2 6 2" xfId="863" xr:uid="{B36A7691-684E-4A68-96AA-23F4A6965187}"/>
    <cellStyle name="Migliaia 2 4 2 6 2 2" xfId="2111" xr:uid="{FDC99E03-F23B-4089-8F4B-B3B57BBA4307}"/>
    <cellStyle name="Migliaia 2 4 2 6 3" xfId="1487" xr:uid="{360E9F3F-2CAE-421D-B742-FC2E083C1F2C}"/>
    <cellStyle name="Migliaia 2 4 2 7" xfId="655" xr:uid="{DCD9F266-3214-4D42-AD2A-2BDEC8A85932}"/>
    <cellStyle name="Migliaia 2 4 2 7 2" xfId="1903" xr:uid="{DF0B8617-ECC0-4843-BEB8-7E0B9D4DD0DE}"/>
    <cellStyle name="Migliaia 2 4 2 8" xfId="1279" xr:uid="{4D69D1D2-8B24-4EAE-A126-4A79F1C133C7}"/>
    <cellStyle name="Migliaia 2 4 3" xfId="43" xr:uid="{B42379A6-AF61-4BF6-B1D4-A65897025B27}"/>
    <cellStyle name="Migliaia 2 4 3 2" xfId="95" xr:uid="{1576EA5E-DDEE-4A86-B766-15158A2F1D24}"/>
    <cellStyle name="Migliaia 2 4 3 2 2" xfId="199" xr:uid="{2BE70733-A9D6-458C-90D1-20DA88FB34DC}"/>
    <cellStyle name="Migliaia 2 4 3 2 2 2" xfId="615" xr:uid="{E026B39D-04A0-4122-9C71-738BD9E99B08}"/>
    <cellStyle name="Migliaia 2 4 3 2 2 2 2" xfId="1240" xr:uid="{43316E12-60C4-453E-AB9D-392B6F172AF5}"/>
    <cellStyle name="Migliaia 2 4 3 2 2 2 2 2" xfId="2488" xr:uid="{94CB155B-9895-4318-AE42-62C4D717F804}"/>
    <cellStyle name="Migliaia 2 4 3 2 2 2 3" xfId="1864" xr:uid="{1E9246EA-D95A-4601-ABBD-D2D135C4718F}"/>
    <cellStyle name="Migliaia 2 4 3 2 2 3" xfId="407" xr:uid="{03DDE5C7-5CFE-477F-A21C-8C56DECA52B8}"/>
    <cellStyle name="Migliaia 2 4 3 2 2 3 2" xfId="1032" xr:uid="{0878818A-8434-4DA0-8212-767B19EE5246}"/>
    <cellStyle name="Migliaia 2 4 3 2 2 3 2 2" xfId="2280" xr:uid="{21BCDD2D-077E-4585-AD42-DF22310A5637}"/>
    <cellStyle name="Migliaia 2 4 3 2 2 3 3" xfId="1656" xr:uid="{24F0D536-A6E0-441B-A694-1DF1AF0A2BA1}"/>
    <cellStyle name="Migliaia 2 4 3 2 2 4" xfId="824" xr:uid="{D238CF28-9D1C-417B-88ED-02813223AE46}"/>
    <cellStyle name="Migliaia 2 4 3 2 2 4 2" xfId="2072" xr:uid="{B570E122-9D75-428B-8283-BFFF9334113A}"/>
    <cellStyle name="Migliaia 2 4 3 2 2 5" xfId="1448" xr:uid="{D1F04280-7C54-427D-BC40-CB221999C10C}"/>
    <cellStyle name="Migliaia 2 4 3 2 3" xfId="511" xr:uid="{80668B36-940F-4D24-9A8C-EAAF3A2DFAA0}"/>
    <cellStyle name="Migliaia 2 4 3 2 3 2" xfId="1136" xr:uid="{2B791A85-C1E7-41F3-A1FF-E998E73C76CB}"/>
    <cellStyle name="Migliaia 2 4 3 2 3 2 2" xfId="2384" xr:uid="{7D8C5A68-FEF4-4D61-8E12-ED49AD18BCE9}"/>
    <cellStyle name="Migliaia 2 4 3 2 3 3" xfId="1760" xr:uid="{9E5002DA-2F9D-493B-9606-2FA22EA774D8}"/>
    <cellStyle name="Migliaia 2 4 3 2 4" xfId="303" xr:uid="{6DDB45D5-418C-4534-968A-F7B5C1A904CF}"/>
    <cellStyle name="Migliaia 2 4 3 2 4 2" xfId="928" xr:uid="{A9FBD966-0EDC-48BF-BD02-9A65989C2AC3}"/>
    <cellStyle name="Migliaia 2 4 3 2 4 2 2" xfId="2176" xr:uid="{81EC0E1B-5B14-4EC5-A2A5-F7ABC6EDCD78}"/>
    <cellStyle name="Migliaia 2 4 3 2 4 3" xfId="1552" xr:uid="{4738DC25-43A4-4754-A970-A73461A833D5}"/>
    <cellStyle name="Migliaia 2 4 3 2 5" xfId="720" xr:uid="{3BA47AEC-38C1-4EF9-B26C-087D217E8A32}"/>
    <cellStyle name="Migliaia 2 4 3 2 5 2" xfId="1968" xr:uid="{79F84E47-F1B7-4875-9293-740BB4BF63E7}"/>
    <cellStyle name="Migliaia 2 4 3 2 6" xfId="1344" xr:uid="{FA49CDA2-54DD-403B-82C4-8F966192A73E}"/>
    <cellStyle name="Migliaia 2 4 3 3" xfId="147" xr:uid="{425AD13E-999F-4CCA-BCA5-67CE78803806}"/>
    <cellStyle name="Migliaia 2 4 3 3 2" xfId="563" xr:uid="{6359FA8B-B331-47DB-988B-99E6D5A1AAB5}"/>
    <cellStyle name="Migliaia 2 4 3 3 2 2" xfId="1188" xr:uid="{A075EE10-D581-4298-A0BE-FDF1307A495B}"/>
    <cellStyle name="Migliaia 2 4 3 3 2 2 2" xfId="2436" xr:uid="{6D512E25-54BC-4ABB-A006-ED11478BE049}"/>
    <cellStyle name="Migliaia 2 4 3 3 2 3" xfId="1812" xr:uid="{8A8EB268-3931-4EA4-9FD2-EA4C7B089E83}"/>
    <cellStyle name="Migliaia 2 4 3 3 3" xfId="355" xr:uid="{76456740-1912-4DC0-8CCD-2E561B3B3CED}"/>
    <cellStyle name="Migliaia 2 4 3 3 3 2" xfId="980" xr:uid="{5F21FBC8-8914-4E5A-9C23-42BCE1846207}"/>
    <cellStyle name="Migliaia 2 4 3 3 3 2 2" xfId="2228" xr:uid="{A0E38007-7E5B-4C81-8DA8-53FA81D523DD}"/>
    <cellStyle name="Migliaia 2 4 3 3 3 3" xfId="1604" xr:uid="{43CED428-C6E4-4AEC-AE5F-AB0B8B12762E}"/>
    <cellStyle name="Migliaia 2 4 3 3 4" xfId="772" xr:uid="{2B73526C-65D9-4BE7-8DC9-39380EB703CD}"/>
    <cellStyle name="Migliaia 2 4 3 3 4 2" xfId="2020" xr:uid="{E68B3676-32D5-4315-9EE0-7F2CB1DDF9D6}"/>
    <cellStyle name="Migliaia 2 4 3 3 5" xfId="1396" xr:uid="{DAACEE56-037E-4916-9992-A95DFCDB7935}"/>
    <cellStyle name="Migliaia 2 4 3 4" xfId="459" xr:uid="{17894A41-0A7E-4A8C-AB6D-95C50C10ADAE}"/>
    <cellStyle name="Migliaia 2 4 3 4 2" xfId="1084" xr:uid="{C126FAFF-D0AB-484E-919C-9A772C0AA591}"/>
    <cellStyle name="Migliaia 2 4 3 4 2 2" xfId="2332" xr:uid="{5DB549DB-8366-475A-8106-8806754E5C35}"/>
    <cellStyle name="Migliaia 2 4 3 4 3" xfId="1708" xr:uid="{9969A447-110B-4A9F-B57A-93E508D9C717}"/>
    <cellStyle name="Migliaia 2 4 3 5" xfId="251" xr:uid="{AFDF54CF-0BF3-4C3F-A106-B8FD962F757A}"/>
    <cellStyle name="Migliaia 2 4 3 5 2" xfId="876" xr:uid="{C9D907FB-EFB2-47CF-98F7-917C8543506A}"/>
    <cellStyle name="Migliaia 2 4 3 5 2 2" xfId="2124" xr:uid="{90A212F2-191C-4EA5-A1F6-9441ECEC8F92}"/>
    <cellStyle name="Migliaia 2 4 3 5 3" xfId="1500" xr:uid="{136CD68C-BD72-49DE-81AD-E0A71B3A3B56}"/>
    <cellStyle name="Migliaia 2 4 3 6" xfId="668" xr:uid="{66653F20-3A01-44BA-9961-4066A248879F}"/>
    <cellStyle name="Migliaia 2 4 3 6 2" xfId="1916" xr:uid="{90E9B5EE-3CA8-4B4C-A5B7-21AF3002E610}"/>
    <cellStyle name="Migliaia 2 4 3 7" xfId="1292" xr:uid="{8A0F231E-0E59-4C2F-9580-84EE08C663D0}"/>
    <cellStyle name="Migliaia 2 4 4" xfId="69" xr:uid="{479BF908-D399-4D9B-924D-408FD82D4D56}"/>
    <cellStyle name="Migliaia 2 4 4 2" xfId="173" xr:uid="{25863B84-6765-4F88-B741-DEEE448AA899}"/>
    <cellStyle name="Migliaia 2 4 4 2 2" xfId="589" xr:uid="{33A53B12-DC4F-4107-86FF-D4BFF3F2B132}"/>
    <cellStyle name="Migliaia 2 4 4 2 2 2" xfId="1214" xr:uid="{9445DE1E-D36C-4C10-8228-C2CFB8AA10D7}"/>
    <cellStyle name="Migliaia 2 4 4 2 2 2 2" xfId="2462" xr:uid="{939AE936-3CA1-4F85-A5C8-E2EA6624840A}"/>
    <cellStyle name="Migliaia 2 4 4 2 2 3" xfId="1838" xr:uid="{AC46E77E-2917-481B-9FF2-7F87D514F105}"/>
    <cellStyle name="Migliaia 2 4 4 2 3" xfId="381" xr:uid="{AC266B7E-F621-4C31-96E4-BBB9D68A24A7}"/>
    <cellStyle name="Migliaia 2 4 4 2 3 2" xfId="1006" xr:uid="{4B1EDFC0-CCD1-4476-AC39-2550009DC0A2}"/>
    <cellStyle name="Migliaia 2 4 4 2 3 2 2" xfId="2254" xr:uid="{459E1760-8570-4508-9373-21CB3F3E95F2}"/>
    <cellStyle name="Migliaia 2 4 4 2 3 3" xfId="1630" xr:uid="{BA412104-E314-4294-A30B-BA2621BE7866}"/>
    <cellStyle name="Migliaia 2 4 4 2 4" xfId="798" xr:uid="{C5820095-B6A7-4B3E-A0D0-F7BE79B24EB8}"/>
    <cellStyle name="Migliaia 2 4 4 2 4 2" xfId="2046" xr:uid="{936A6EFE-09B7-4DA4-B08C-CE1E7A6C2DDA}"/>
    <cellStyle name="Migliaia 2 4 4 2 5" xfId="1422" xr:uid="{78D0C3DF-21A9-42A0-BF71-1130EA7EBC0C}"/>
    <cellStyle name="Migliaia 2 4 4 3" xfId="485" xr:uid="{EDCE4556-6DDB-4D9C-96E6-C0CD0B74E77E}"/>
    <cellStyle name="Migliaia 2 4 4 3 2" xfId="1110" xr:uid="{5BE068BF-23F4-4A33-A568-5E76DE46C936}"/>
    <cellStyle name="Migliaia 2 4 4 3 2 2" xfId="2358" xr:uid="{0DB66209-72D3-4E56-A897-C9B7663F237E}"/>
    <cellStyle name="Migliaia 2 4 4 3 3" xfId="1734" xr:uid="{6F55CA10-A56D-4DE2-8F1B-AD4BB82DCBC6}"/>
    <cellStyle name="Migliaia 2 4 4 4" xfId="277" xr:uid="{CE3842E8-7412-4887-8CC1-72C4C3B32F25}"/>
    <cellStyle name="Migliaia 2 4 4 4 2" xfId="902" xr:uid="{8699DB7C-874E-4313-BD77-5E4AE9A72D2C}"/>
    <cellStyle name="Migliaia 2 4 4 4 2 2" xfId="2150" xr:uid="{A2F6A1EF-E7F8-417A-AC44-10B15A5BED9C}"/>
    <cellStyle name="Migliaia 2 4 4 4 3" xfId="1526" xr:uid="{E7D067E3-3144-459C-B79E-0BE43E50EFA1}"/>
    <cellStyle name="Migliaia 2 4 4 5" xfId="694" xr:uid="{F336ECD0-7D6D-429A-883B-D803378E0E4C}"/>
    <cellStyle name="Migliaia 2 4 4 5 2" xfId="1942" xr:uid="{1A9B90C8-B1BA-45E5-B192-80A7EB7E1323}"/>
    <cellStyle name="Migliaia 2 4 4 6" xfId="1318" xr:uid="{6F240955-D5B3-4ECC-8984-A2273A22B743}"/>
    <cellStyle name="Migliaia 2 4 5" xfId="121" xr:uid="{174A84BF-A79A-4727-B39E-4A0F47233BF3}"/>
    <cellStyle name="Migliaia 2 4 5 2" xfId="537" xr:uid="{E8198194-0369-4A32-9BB4-50C992348550}"/>
    <cellStyle name="Migliaia 2 4 5 2 2" xfId="1162" xr:uid="{1456D214-762A-413E-9269-06524F2BB807}"/>
    <cellStyle name="Migliaia 2 4 5 2 2 2" xfId="2410" xr:uid="{3BCBFD57-4576-4F0A-BCAE-07D1121DB9E8}"/>
    <cellStyle name="Migliaia 2 4 5 2 3" xfId="1786" xr:uid="{001A92B0-FAE2-46B1-8384-0A12F7F83A82}"/>
    <cellStyle name="Migliaia 2 4 5 3" xfId="329" xr:uid="{6BD117A7-5AD7-42CF-93D2-4FAF162BE08D}"/>
    <cellStyle name="Migliaia 2 4 5 3 2" xfId="954" xr:uid="{24DDC859-C59B-4D37-BA56-EEEE28ADE919}"/>
    <cellStyle name="Migliaia 2 4 5 3 2 2" xfId="2202" xr:uid="{78525721-2229-410A-A642-CA748B5D1B3A}"/>
    <cellStyle name="Migliaia 2 4 5 3 3" xfId="1578" xr:uid="{BA896C74-4F45-41F6-ACEA-7A20E2AD38E2}"/>
    <cellStyle name="Migliaia 2 4 5 4" xfId="746" xr:uid="{BE4DD727-CF7F-445D-9323-E32CCE4F1729}"/>
    <cellStyle name="Migliaia 2 4 5 4 2" xfId="1994" xr:uid="{22C140D1-9A06-4EFF-9A85-E7A5A2042ABC}"/>
    <cellStyle name="Migliaia 2 4 5 5" xfId="1370" xr:uid="{DEA2F507-F9C7-4191-AF08-F419A44BEC2A}"/>
    <cellStyle name="Migliaia 2 4 6" xfId="433" xr:uid="{AF9FE96E-E9B2-446A-930D-004674116F91}"/>
    <cellStyle name="Migliaia 2 4 6 2" xfId="1058" xr:uid="{E3088135-2630-45C3-B1CA-9417B9FF46F9}"/>
    <cellStyle name="Migliaia 2 4 6 2 2" xfId="2306" xr:uid="{13F3EFC1-2159-4F68-BE9A-4B88544B15A9}"/>
    <cellStyle name="Migliaia 2 4 6 3" xfId="1682" xr:uid="{B51141E7-93CC-4B20-95B5-F44493E9E275}"/>
    <cellStyle name="Migliaia 2 4 7" xfId="225" xr:uid="{8CA57596-D810-403B-BDAC-EF266EA3D909}"/>
    <cellStyle name="Migliaia 2 4 7 2" xfId="850" xr:uid="{61194A99-ACE1-41D2-A8F3-74ECDD43D9A5}"/>
    <cellStyle name="Migliaia 2 4 7 2 2" xfId="2098" xr:uid="{7AE62CCA-DCB9-4A3E-B825-0F8C5D1E4729}"/>
    <cellStyle name="Migliaia 2 4 7 3" xfId="1474" xr:uid="{3D3B43B4-18CA-48BC-BDA0-6A1CD9CB85EF}"/>
    <cellStyle name="Migliaia 2 4 8" xfId="642" xr:uid="{D80738A9-E5B7-4B8F-97D6-209E504AA53B}"/>
    <cellStyle name="Migliaia 2 4 8 2" xfId="1890" xr:uid="{B45E1CF4-53F8-4534-9F5D-F4345E7A2270}"/>
    <cellStyle name="Migliaia 2 4 9" xfId="1266" xr:uid="{AF3AD6AA-98CD-474E-9B5D-B427E762F44A}"/>
    <cellStyle name="Migliaia 2 5" xfId="25" xr:uid="{478CC0AE-180B-47F6-BF53-9D501DE7DCFE}"/>
    <cellStyle name="Migliaia 2 5 2" xfId="51" xr:uid="{B7F661D3-B8D5-4590-BA20-7358894174A3}"/>
    <cellStyle name="Migliaia 2 5 2 2" xfId="103" xr:uid="{F61B1114-67D6-446B-ADFA-8DE9A7516606}"/>
    <cellStyle name="Migliaia 2 5 2 2 2" xfId="207" xr:uid="{1D1DA032-973C-4BA0-8E4F-7FCB79BBA810}"/>
    <cellStyle name="Migliaia 2 5 2 2 2 2" xfId="623" xr:uid="{0D6D514D-B797-4F56-B557-46E4F5B3BF14}"/>
    <cellStyle name="Migliaia 2 5 2 2 2 2 2" xfId="1248" xr:uid="{758AD82E-0992-4C44-89C4-65DDC5D64612}"/>
    <cellStyle name="Migliaia 2 5 2 2 2 2 2 2" xfId="2496" xr:uid="{D6824D0C-A3C1-4526-BB3E-D69108AF84F9}"/>
    <cellStyle name="Migliaia 2 5 2 2 2 2 3" xfId="1872" xr:uid="{A4CAB7CF-94BC-4BA9-BA1A-2169D5B1D30C}"/>
    <cellStyle name="Migliaia 2 5 2 2 2 3" xfId="415" xr:uid="{1A23584F-B493-4D6E-9A20-B5B403836C2F}"/>
    <cellStyle name="Migliaia 2 5 2 2 2 3 2" xfId="1040" xr:uid="{BE6E66FD-3CEF-4C51-B443-48259D091872}"/>
    <cellStyle name="Migliaia 2 5 2 2 2 3 2 2" xfId="2288" xr:uid="{E388F1C1-B394-4D28-A4B6-24CBEBAE581B}"/>
    <cellStyle name="Migliaia 2 5 2 2 2 3 3" xfId="1664" xr:uid="{24C0D277-DEE0-4301-BA7E-478D8C4D15B8}"/>
    <cellStyle name="Migliaia 2 5 2 2 2 4" xfId="832" xr:uid="{A0CDB11A-8CDC-4176-B2DF-8AC5DC979154}"/>
    <cellStyle name="Migliaia 2 5 2 2 2 4 2" xfId="2080" xr:uid="{A14B8486-59F6-4018-8289-E57949D52419}"/>
    <cellStyle name="Migliaia 2 5 2 2 2 5" xfId="1456" xr:uid="{A9D4C4D8-50AE-458A-BC8C-44488C14D7DA}"/>
    <cellStyle name="Migliaia 2 5 2 2 3" xfId="519" xr:uid="{1D82669E-5E89-4B13-9BBC-9E0646FD0614}"/>
    <cellStyle name="Migliaia 2 5 2 2 3 2" xfId="1144" xr:uid="{85049B95-9E08-4C22-B396-B7A6BF409BFE}"/>
    <cellStyle name="Migliaia 2 5 2 2 3 2 2" xfId="2392" xr:uid="{4470DD48-FBC8-4DCC-8C0E-97D7186D6986}"/>
    <cellStyle name="Migliaia 2 5 2 2 3 3" xfId="1768" xr:uid="{8504F73F-446E-451B-960F-6B70E43DD448}"/>
    <cellStyle name="Migliaia 2 5 2 2 4" xfId="311" xr:uid="{7BB59AA6-C88B-4578-ADE5-C927500273CA}"/>
    <cellStyle name="Migliaia 2 5 2 2 4 2" xfId="936" xr:uid="{8FBA993C-273C-4D56-B35E-97087CA5C39F}"/>
    <cellStyle name="Migliaia 2 5 2 2 4 2 2" xfId="2184" xr:uid="{D34DD68A-34E3-4C3A-B402-9D80D8CD0D34}"/>
    <cellStyle name="Migliaia 2 5 2 2 4 3" xfId="1560" xr:uid="{056B24AA-4B0C-425D-8564-DD4759D2B9DF}"/>
    <cellStyle name="Migliaia 2 5 2 2 5" xfId="728" xr:uid="{A302E473-C9C1-4ED3-85AF-C230F308217A}"/>
    <cellStyle name="Migliaia 2 5 2 2 5 2" xfId="1976" xr:uid="{6CEF5D1E-15BB-4840-AF34-D9F55B6860FB}"/>
    <cellStyle name="Migliaia 2 5 2 2 6" xfId="1352" xr:uid="{D731892D-8D83-4180-8727-6342EEF70285}"/>
    <cellStyle name="Migliaia 2 5 2 3" xfId="155" xr:uid="{AEA8A179-73EF-4974-9151-830999CAF7F4}"/>
    <cellStyle name="Migliaia 2 5 2 3 2" xfId="571" xr:uid="{AD1ABF0C-96AA-4C64-A89B-F6858CE4F8D1}"/>
    <cellStyle name="Migliaia 2 5 2 3 2 2" xfId="1196" xr:uid="{E61DEAEA-0172-4E05-B749-266049E0E9A3}"/>
    <cellStyle name="Migliaia 2 5 2 3 2 2 2" xfId="2444" xr:uid="{9918B1D9-AB70-47D9-BE91-47F485AC65AF}"/>
    <cellStyle name="Migliaia 2 5 2 3 2 3" xfId="1820" xr:uid="{347F81A6-D9FC-4E80-862E-6DDB184F1EE1}"/>
    <cellStyle name="Migliaia 2 5 2 3 3" xfId="363" xr:uid="{9ABD6996-BDA6-4C87-B068-434EF9CD4245}"/>
    <cellStyle name="Migliaia 2 5 2 3 3 2" xfId="988" xr:uid="{E913C26C-B052-4129-A007-0EE03DAA548D}"/>
    <cellStyle name="Migliaia 2 5 2 3 3 2 2" xfId="2236" xr:uid="{2039C6CA-F7CB-49BA-9E29-489765377739}"/>
    <cellStyle name="Migliaia 2 5 2 3 3 3" xfId="1612" xr:uid="{02B25739-6B95-42D9-86D8-3D282F3F2429}"/>
    <cellStyle name="Migliaia 2 5 2 3 4" xfId="780" xr:uid="{3F3566F0-648C-48F0-BD3B-9284C9681146}"/>
    <cellStyle name="Migliaia 2 5 2 3 4 2" xfId="2028" xr:uid="{A4936570-CD79-4897-B373-2F6E74F00A4F}"/>
    <cellStyle name="Migliaia 2 5 2 3 5" xfId="1404" xr:uid="{010DC1E9-2FCC-4837-AD89-02B90C4A805A}"/>
    <cellStyle name="Migliaia 2 5 2 4" xfId="467" xr:uid="{CEA7B250-AB55-47E6-B8AA-E84FB01D5BFD}"/>
    <cellStyle name="Migliaia 2 5 2 4 2" xfId="1092" xr:uid="{FEB3E223-D3F6-4DB1-86FD-0063BC884C55}"/>
    <cellStyle name="Migliaia 2 5 2 4 2 2" xfId="2340" xr:uid="{DC9CBD83-9198-47D8-8DF2-546D86B2BBFF}"/>
    <cellStyle name="Migliaia 2 5 2 4 3" xfId="1716" xr:uid="{35657AE8-A5E8-4535-B781-3DE99527E2D9}"/>
    <cellStyle name="Migliaia 2 5 2 5" xfId="259" xr:uid="{4342BF4B-3764-4DE0-826E-242303B281F2}"/>
    <cellStyle name="Migliaia 2 5 2 5 2" xfId="884" xr:uid="{1EDC1983-3EB6-4636-AAFE-BDCEB58E71E2}"/>
    <cellStyle name="Migliaia 2 5 2 5 2 2" xfId="2132" xr:uid="{34CA1348-55DE-452C-91DE-CE488469894B}"/>
    <cellStyle name="Migliaia 2 5 2 5 3" xfId="1508" xr:uid="{25D87F14-CB38-4AF8-9CE4-BE6D9439450F}"/>
    <cellStyle name="Migliaia 2 5 2 6" xfId="676" xr:uid="{010FC055-9143-4F82-B297-A755BCD51344}"/>
    <cellStyle name="Migliaia 2 5 2 6 2" xfId="1924" xr:uid="{6F5F1D49-0898-4CBF-B098-064AEFBED19A}"/>
    <cellStyle name="Migliaia 2 5 2 7" xfId="1300" xr:uid="{EDC7C2BA-FB2A-4333-9D2A-C45E800B54AD}"/>
    <cellStyle name="Migliaia 2 5 3" xfId="77" xr:uid="{D4817269-AD37-4D82-8278-087B7336AB0F}"/>
    <cellStyle name="Migliaia 2 5 3 2" xfId="181" xr:uid="{0EDD2074-6632-4173-A2AE-86F8B6C5A567}"/>
    <cellStyle name="Migliaia 2 5 3 2 2" xfId="597" xr:uid="{582E679A-49EE-4E34-B0B1-81CC2DC70607}"/>
    <cellStyle name="Migliaia 2 5 3 2 2 2" xfId="1222" xr:uid="{959E8DA5-C817-4726-B757-0177082D9041}"/>
    <cellStyle name="Migliaia 2 5 3 2 2 2 2" xfId="2470" xr:uid="{A8A7E21E-69DD-4581-9B70-A421CBB61393}"/>
    <cellStyle name="Migliaia 2 5 3 2 2 3" xfId="1846" xr:uid="{432FBA41-1455-46B7-A06E-A02588B90CE2}"/>
    <cellStyle name="Migliaia 2 5 3 2 3" xfId="389" xr:uid="{C51480EC-76EE-41B0-8EB3-DB226D84A1E0}"/>
    <cellStyle name="Migliaia 2 5 3 2 3 2" xfId="1014" xr:uid="{D23389A2-0F0A-4BAD-AEF9-59B71BFA8D13}"/>
    <cellStyle name="Migliaia 2 5 3 2 3 2 2" xfId="2262" xr:uid="{65EEC561-DE20-46D0-8EB1-DF0DB1EFE703}"/>
    <cellStyle name="Migliaia 2 5 3 2 3 3" xfId="1638" xr:uid="{457FF8AF-C2AE-460F-84AC-CDD5A6DB4005}"/>
    <cellStyle name="Migliaia 2 5 3 2 4" xfId="806" xr:uid="{4DDB08B7-B039-467B-9741-7F5767BE7DE7}"/>
    <cellStyle name="Migliaia 2 5 3 2 4 2" xfId="2054" xr:uid="{5E1B4076-E394-46DD-A2F1-8AA1B7F50279}"/>
    <cellStyle name="Migliaia 2 5 3 2 5" xfId="1430" xr:uid="{4EFFBCEE-8B15-4614-AE2B-1CE81187C61C}"/>
    <cellStyle name="Migliaia 2 5 3 3" xfId="493" xr:uid="{61FB2149-1496-4CC5-8915-23F228C0BDE0}"/>
    <cellStyle name="Migliaia 2 5 3 3 2" xfId="1118" xr:uid="{4E490BBA-03A0-4518-9881-034547439D30}"/>
    <cellStyle name="Migliaia 2 5 3 3 2 2" xfId="2366" xr:uid="{43A8C145-765E-4701-8E4C-C807F2D80FA3}"/>
    <cellStyle name="Migliaia 2 5 3 3 3" xfId="1742" xr:uid="{9F9CC2A1-0966-49DF-8FD2-2F3CDBF1B0FE}"/>
    <cellStyle name="Migliaia 2 5 3 4" xfId="285" xr:uid="{71DCF2BB-F99A-4B36-A864-6CBC82A505C6}"/>
    <cellStyle name="Migliaia 2 5 3 4 2" xfId="910" xr:uid="{42FBE1E2-2482-4EF2-BAD8-3D99CCD7C39B}"/>
    <cellStyle name="Migliaia 2 5 3 4 2 2" xfId="2158" xr:uid="{018992F6-F251-46F0-85AD-EBC0BB29D1D1}"/>
    <cellStyle name="Migliaia 2 5 3 4 3" xfId="1534" xr:uid="{6EF33B94-64A3-4240-B432-0FF8929398B8}"/>
    <cellStyle name="Migliaia 2 5 3 5" xfId="702" xr:uid="{75FA52BB-6C0A-42D9-8B8C-BC3AE3028837}"/>
    <cellStyle name="Migliaia 2 5 3 5 2" xfId="1950" xr:uid="{5683A9ED-0E93-4D1E-A1EB-2ABFD8297D99}"/>
    <cellStyle name="Migliaia 2 5 3 6" xfId="1326" xr:uid="{F5F7382E-22B8-45DB-B136-BDC36854EDAB}"/>
    <cellStyle name="Migliaia 2 5 4" xfId="129" xr:uid="{7C404409-A43A-473E-B82D-E651BD0E6544}"/>
    <cellStyle name="Migliaia 2 5 4 2" xfId="545" xr:uid="{FC99B905-F61F-4610-A75F-3A22BB5BC318}"/>
    <cellStyle name="Migliaia 2 5 4 2 2" xfId="1170" xr:uid="{030B5175-5355-4551-93DE-2FF1C59403D3}"/>
    <cellStyle name="Migliaia 2 5 4 2 2 2" xfId="2418" xr:uid="{13791EF1-040C-40C0-AF34-572C21E62DF3}"/>
    <cellStyle name="Migliaia 2 5 4 2 3" xfId="1794" xr:uid="{C04BB545-FCC0-4494-9C88-FA27B3CEE480}"/>
    <cellStyle name="Migliaia 2 5 4 3" xfId="337" xr:uid="{65E427C8-A402-4000-B8F7-560C30EC8BD6}"/>
    <cellStyle name="Migliaia 2 5 4 3 2" xfId="962" xr:uid="{49BCADCA-9806-4F6F-8F2A-3F8D5AE46AA0}"/>
    <cellStyle name="Migliaia 2 5 4 3 2 2" xfId="2210" xr:uid="{3EDEFFA6-D74B-4FBA-B15C-B6BB1A384074}"/>
    <cellStyle name="Migliaia 2 5 4 3 3" xfId="1586" xr:uid="{4D260FF4-A421-4CA2-907D-A28130938984}"/>
    <cellStyle name="Migliaia 2 5 4 4" xfId="754" xr:uid="{5475B150-FCB9-470A-B7F3-998F27BD1CCB}"/>
    <cellStyle name="Migliaia 2 5 4 4 2" xfId="2002" xr:uid="{41D0879A-1F25-4288-A2CF-2CC5B2ECEF0A}"/>
    <cellStyle name="Migliaia 2 5 4 5" xfId="1378" xr:uid="{7937C91C-745C-4F4D-87CF-056003A2297F}"/>
    <cellStyle name="Migliaia 2 5 5" xfId="441" xr:uid="{57BB1755-BA00-4376-B37D-27E74609A6EB}"/>
    <cellStyle name="Migliaia 2 5 5 2" xfId="1066" xr:uid="{1EE703D8-C791-450A-9223-2565A4877ED7}"/>
    <cellStyle name="Migliaia 2 5 5 2 2" xfId="2314" xr:uid="{808434E4-34BB-4F91-A755-EC5697E1FA36}"/>
    <cellStyle name="Migliaia 2 5 5 3" xfId="1690" xr:uid="{ECEE289E-DD74-4619-B62F-835427FFBD45}"/>
    <cellStyle name="Migliaia 2 5 6" xfId="233" xr:uid="{C77CC82B-5F83-474E-A92E-3576840FF3AB}"/>
    <cellStyle name="Migliaia 2 5 6 2" xfId="858" xr:uid="{969C7D19-183D-4591-814B-7EF177977A67}"/>
    <cellStyle name="Migliaia 2 5 6 2 2" xfId="2106" xr:uid="{6B8E938E-08C1-4FED-93C3-A620F181672C}"/>
    <cellStyle name="Migliaia 2 5 6 3" xfId="1482" xr:uid="{BBEDFDEA-93F8-47AD-A414-6FD7A90156C0}"/>
    <cellStyle name="Migliaia 2 5 7" xfId="650" xr:uid="{F00A9FA3-4125-4851-A5BC-675B68FF5B5D}"/>
    <cellStyle name="Migliaia 2 5 7 2" xfId="1898" xr:uid="{6D9C4094-46D8-4959-8FFF-7255E54BBB01}"/>
    <cellStyle name="Migliaia 2 5 8" xfId="1274" xr:uid="{FF631A26-E1F9-4840-ACC2-0CF3688AB465}"/>
    <cellStyle name="Migliaia 2 6" xfId="38" xr:uid="{2F0B8B06-5EBF-435D-BB6D-19709BDE5662}"/>
    <cellStyle name="Migliaia 2 6 2" xfId="90" xr:uid="{993EF4D2-1CDB-4B4F-B311-1A4ABE44DF87}"/>
    <cellStyle name="Migliaia 2 6 2 2" xfId="194" xr:uid="{4AD51D1A-B11D-4775-948A-0E14CE2FA094}"/>
    <cellStyle name="Migliaia 2 6 2 2 2" xfId="610" xr:uid="{E6DB3D8F-98E3-4717-BB20-59516DEEED74}"/>
    <cellStyle name="Migliaia 2 6 2 2 2 2" xfId="1235" xr:uid="{B2C87735-2B17-4756-BAF4-EA2D067A7209}"/>
    <cellStyle name="Migliaia 2 6 2 2 2 2 2" xfId="2483" xr:uid="{63251BF5-4DFB-4068-91D5-FAAB139BC5B6}"/>
    <cellStyle name="Migliaia 2 6 2 2 2 3" xfId="1859" xr:uid="{2D407C36-CB63-4097-9864-39B7ECA8384B}"/>
    <cellStyle name="Migliaia 2 6 2 2 3" xfId="402" xr:uid="{AAA47D7B-CB40-4AD2-9971-6754C98A0777}"/>
    <cellStyle name="Migliaia 2 6 2 2 3 2" xfId="1027" xr:uid="{48D634F0-3B45-445B-BF5F-5631FF1C0BEF}"/>
    <cellStyle name="Migliaia 2 6 2 2 3 2 2" xfId="2275" xr:uid="{3D2BC7F3-1206-485B-AC4D-C69E6FCFD66E}"/>
    <cellStyle name="Migliaia 2 6 2 2 3 3" xfId="1651" xr:uid="{7D78DAEE-CE4C-47FC-9447-2E2A1C0B56E9}"/>
    <cellStyle name="Migliaia 2 6 2 2 4" xfId="819" xr:uid="{F6358A93-DC73-48ED-AFF4-B870EDBA6843}"/>
    <cellStyle name="Migliaia 2 6 2 2 4 2" xfId="2067" xr:uid="{24D455F5-C852-492F-AECB-7C0EDBF80707}"/>
    <cellStyle name="Migliaia 2 6 2 2 5" xfId="1443" xr:uid="{9076A733-CEF6-4332-AE13-72F82A75AE49}"/>
    <cellStyle name="Migliaia 2 6 2 3" xfId="506" xr:uid="{3EEA91B1-409A-4AE2-8CA1-C0F908B48FE5}"/>
    <cellStyle name="Migliaia 2 6 2 3 2" xfId="1131" xr:uid="{7984EF04-DCD5-4B4A-8B2C-1841F3D415DC}"/>
    <cellStyle name="Migliaia 2 6 2 3 2 2" xfId="2379" xr:uid="{CCC366BF-9B1C-420A-873B-C3FD4F9D402F}"/>
    <cellStyle name="Migliaia 2 6 2 3 3" xfId="1755" xr:uid="{945331DF-0758-47F6-A7FB-4AA58B17516F}"/>
    <cellStyle name="Migliaia 2 6 2 4" xfId="298" xr:uid="{0256E12E-1680-4DCC-8F33-5A93799DCB18}"/>
    <cellStyle name="Migliaia 2 6 2 4 2" xfId="923" xr:uid="{D6558559-0AEA-46B2-BA79-977A39DD8C8A}"/>
    <cellStyle name="Migliaia 2 6 2 4 2 2" xfId="2171" xr:uid="{0960C65F-98C2-4FC9-A313-F3900ABEA9E2}"/>
    <cellStyle name="Migliaia 2 6 2 4 3" xfId="1547" xr:uid="{BE0A072F-C034-4807-8F32-71377FEE7725}"/>
    <cellStyle name="Migliaia 2 6 2 5" xfId="715" xr:uid="{BDF1F530-32B5-4CB3-8837-1AF1567A2119}"/>
    <cellStyle name="Migliaia 2 6 2 5 2" xfId="1963" xr:uid="{11492797-3346-4CB0-93D8-3FBCC65CF6C7}"/>
    <cellStyle name="Migliaia 2 6 2 6" xfId="1339" xr:uid="{BC676416-DD3D-46F4-BD07-233F9E4DD3F1}"/>
    <cellStyle name="Migliaia 2 6 3" xfId="142" xr:uid="{DA6A79E7-3F41-4AD9-B3CF-184553AE0AEE}"/>
    <cellStyle name="Migliaia 2 6 3 2" xfId="558" xr:uid="{81E59D08-3321-438E-9753-7CBEBC711DAF}"/>
    <cellStyle name="Migliaia 2 6 3 2 2" xfId="1183" xr:uid="{7F5A66D5-1348-4925-A921-BF124786F6C1}"/>
    <cellStyle name="Migliaia 2 6 3 2 2 2" xfId="2431" xr:uid="{A0ABC8C0-52F1-4206-96FE-4C27FA750174}"/>
    <cellStyle name="Migliaia 2 6 3 2 3" xfId="1807" xr:uid="{268579E0-EED9-4934-A8B7-152867994721}"/>
    <cellStyle name="Migliaia 2 6 3 3" xfId="350" xr:uid="{CA051812-8B81-4891-98D0-216D822177E2}"/>
    <cellStyle name="Migliaia 2 6 3 3 2" xfId="975" xr:uid="{873EA075-1DA2-45E1-819B-4349D332797A}"/>
    <cellStyle name="Migliaia 2 6 3 3 2 2" xfId="2223" xr:uid="{9EB65164-0E5D-4EBC-B9D8-EAAE0D60AF79}"/>
    <cellStyle name="Migliaia 2 6 3 3 3" xfId="1599" xr:uid="{EFF06DA5-3099-481D-BED6-646AD0370910}"/>
    <cellStyle name="Migliaia 2 6 3 4" xfId="767" xr:uid="{11BA12B2-9D44-4498-84A9-66F172CEB526}"/>
    <cellStyle name="Migliaia 2 6 3 4 2" xfId="2015" xr:uid="{EB1CEDDA-4923-43DF-BB72-3B6E500CA20F}"/>
    <cellStyle name="Migliaia 2 6 3 5" xfId="1391" xr:uid="{E8708C65-08C1-458B-B2E9-3BF4EC066569}"/>
    <cellStyle name="Migliaia 2 6 4" xfId="454" xr:uid="{322F60D6-7B35-479A-9B42-3C0DAA8F18E2}"/>
    <cellStyle name="Migliaia 2 6 4 2" xfId="1079" xr:uid="{704BFCEB-E746-406F-863D-E8D122D60384}"/>
    <cellStyle name="Migliaia 2 6 4 2 2" xfId="2327" xr:uid="{D89CFBDC-59EB-4D45-98A4-032357435ABB}"/>
    <cellStyle name="Migliaia 2 6 4 3" xfId="1703" xr:uid="{DADD982A-06D4-4E60-9760-7E0E0593561C}"/>
    <cellStyle name="Migliaia 2 6 5" xfId="246" xr:uid="{BE8456B1-20B6-4BA3-8214-E6F662D0DCAA}"/>
    <cellStyle name="Migliaia 2 6 5 2" xfId="871" xr:uid="{C5324F91-58B1-40E9-B41F-9E3EDB5F977E}"/>
    <cellStyle name="Migliaia 2 6 5 2 2" xfId="2119" xr:uid="{E1B27525-7CA0-4A79-95B5-B9CAD4BEFE47}"/>
    <cellStyle name="Migliaia 2 6 5 3" xfId="1495" xr:uid="{D49E4F3D-1077-4B87-B7DD-EE35C258A9E6}"/>
    <cellStyle name="Migliaia 2 6 6" xfId="663" xr:uid="{5DA553F5-30C1-48F2-826B-1594DC113DFC}"/>
    <cellStyle name="Migliaia 2 6 6 2" xfId="1911" xr:uid="{8BF62210-1493-491A-B51E-2C1E416EE8C7}"/>
    <cellStyle name="Migliaia 2 6 7" xfId="1287" xr:uid="{5CAB76A0-50AB-49D9-B076-4092AE8D997E}"/>
    <cellStyle name="Migliaia 2 7" xfId="64" xr:uid="{72ECFD15-0286-45F5-B099-6572E8E36BD4}"/>
    <cellStyle name="Migliaia 2 7 2" xfId="168" xr:uid="{E1E0BD55-186D-4BCD-82BB-303CA62F733F}"/>
    <cellStyle name="Migliaia 2 7 2 2" xfId="584" xr:uid="{6FDFF1F9-CA27-4308-8C5D-14927BC0836E}"/>
    <cellStyle name="Migliaia 2 7 2 2 2" xfId="1209" xr:uid="{BB341EFF-5043-4246-84E6-B65376F7C4F0}"/>
    <cellStyle name="Migliaia 2 7 2 2 2 2" xfId="2457" xr:uid="{DBC7DA57-0112-4679-A6AB-62F3EC87C7D2}"/>
    <cellStyle name="Migliaia 2 7 2 2 3" xfId="1833" xr:uid="{42F20424-5D22-426F-BC44-D0A6BAB5F07B}"/>
    <cellStyle name="Migliaia 2 7 2 3" xfId="376" xr:uid="{44A7A38C-6E2C-4575-8AC8-286C402A4E00}"/>
    <cellStyle name="Migliaia 2 7 2 3 2" xfId="1001" xr:uid="{7CDE9A1A-BA8B-4C2A-8770-F7FEA9144D51}"/>
    <cellStyle name="Migliaia 2 7 2 3 2 2" xfId="2249" xr:uid="{22DF7BFB-6AA7-4AEB-A938-47BE96A97394}"/>
    <cellStyle name="Migliaia 2 7 2 3 3" xfId="1625" xr:uid="{E5418841-609C-45C1-84CE-F4B273E05DBD}"/>
    <cellStyle name="Migliaia 2 7 2 4" xfId="793" xr:uid="{677EE367-2E50-45FA-842D-C322AAB5A635}"/>
    <cellStyle name="Migliaia 2 7 2 4 2" xfId="2041" xr:uid="{48A55B14-5E18-4741-BCD3-C8FB6CBA54F4}"/>
    <cellStyle name="Migliaia 2 7 2 5" xfId="1417" xr:uid="{1455D029-A942-4DDD-91D9-C6758726A669}"/>
    <cellStyle name="Migliaia 2 7 3" xfId="480" xr:uid="{9C2D13CE-F2A7-4A8C-A90F-0C81D5ACBE99}"/>
    <cellStyle name="Migliaia 2 7 3 2" xfId="1105" xr:uid="{483CDA82-59A3-4E67-A2A7-8C2E09842B61}"/>
    <cellStyle name="Migliaia 2 7 3 2 2" xfId="2353" xr:uid="{9439D7DD-BE68-4C5B-A767-B0988FD212BA}"/>
    <cellStyle name="Migliaia 2 7 3 3" xfId="1729" xr:uid="{51674290-EE83-49E7-B04C-BFBDDFC964B3}"/>
    <cellStyle name="Migliaia 2 7 4" xfId="272" xr:uid="{83D700B6-8D2C-484F-A8C7-67681307B8C1}"/>
    <cellStyle name="Migliaia 2 7 4 2" xfId="897" xr:uid="{8B578ED5-283B-4F79-8342-E0248AC25B80}"/>
    <cellStyle name="Migliaia 2 7 4 2 2" xfId="2145" xr:uid="{FE6D8EC3-83EB-403E-B127-C39AE53FF185}"/>
    <cellStyle name="Migliaia 2 7 4 3" xfId="1521" xr:uid="{68868AC7-8DF1-46F8-8910-5756B9ED5394}"/>
    <cellStyle name="Migliaia 2 7 5" xfId="689" xr:uid="{DAD43245-A9FD-461F-A0A0-9EC76BDF21A5}"/>
    <cellStyle name="Migliaia 2 7 5 2" xfId="1937" xr:uid="{B14B2638-E716-4DE1-AAD1-C5A864AE3A79}"/>
    <cellStyle name="Migliaia 2 7 6" xfId="1313" xr:uid="{076BE122-EE19-4DB5-8D44-51232D5D5B51}"/>
    <cellStyle name="Migliaia 2 8" xfId="116" xr:uid="{9A744D47-E746-4837-BD93-406F3596EC66}"/>
    <cellStyle name="Migliaia 2 8 2" xfId="532" xr:uid="{574DD540-9C3C-40D1-8282-9E079FB577D1}"/>
    <cellStyle name="Migliaia 2 8 2 2" xfId="1157" xr:uid="{7EF11DD0-04D8-4E35-AA9D-6C55A17B9E79}"/>
    <cellStyle name="Migliaia 2 8 2 2 2" xfId="2405" xr:uid="{F2FF2A98-10B1-4226-99A2-9DB9BEC69493}"/>
    <cellStyle name="Migliaia 2 8 2 3" xfId="1781" xr:uid="{90AAE670-9925-4349-B5F9-8319C4685E0C}"/>
    <cellStyle name="Migliaia 2 8 3" xfId="324" xr:uid="{31C9C105-2A84-489C-953F-9829FA754689}"/>
    <cellStyle name="Migliaia 2 8 3 2" xfId="949" xr:uid="{462DAA3C-932E-48B8-AFF4-4F6E89625F32}"/>
    <cellStyle name="Migliaia 2 8 3 2 2" xfId="2197" xr:uid="{1C453AB9-70FB-4C62-9E8C-26481DFDBB73}"/>
    <cellStyle name="Migliaia 2 8 3 3" xfId="1573" xr:uid="{6C744350-02AC-42C2-94AB-1D9FD2AAF983}"/>
    <cellStyle name="Migliaia 2 8 4" xfId="741" xr:uid="{B77E7871-B234-4E27-ADC6-1BECBD6FFC3D}"/>
    <cellStyle name="Migliaia 2 8 4 2" xfId="1989" xr:uid="{DF8BF2E7-D8C2-4947-9093-BC8DFE7FB7BD}"/>
    <cellStyle name="Migliaia 2 8 5" xfId="1365" xr:uid="{1016FBA8-9580-48D8-8015-D8902BEFEAEE}"/>
    <cellStyle name="Migliaia 2 9" xfId="428" xr:uid="{F2E9AE14-7BDB-436D-BC46-AB692BC14B17}"/>
    <cellStyle name="Migliaia 2 9 2" xfId="1053" xr:uid="{5A8BD599-E54B-44A7-ADA8-18A0EB8CC74B}"/>
    <cellStyle name="Migliaia 2 9 2 2" xfId="2301" xr:uid="{8D1A5CB4-AB15-4F8B-A15C-F5A356A0B258}"/>
    <cellStyle name="Migliaia 2 9 3" xfId="1677" xr:uid="{3A56675D-7347-426C-8E5A-87BBDB7251C6}"/>
    <cellStyle name="Migliaia 3" xfId="4" xr:uid="{CC5399D7-1624-4FF0-9B77-E04401636BF9}"/>
    <cellStyle name="Migliaia 3 10" xfId="1262" xr:uid="{6E5F442B-E82F-4686-9429-A7F6D1B824A4}"/>
    <cellStyle name="Migliaia 3 2" xfId="11" xr:uid="{E5EA01CD-BFAF-4B64-A856-F074EFF49A64}"/>
    <cellStyle name="Migliaia 3 2 2" xfId="31" xr:uid="{58D08263-6E09-4C8D-8245-15845A37ECFA}"/>
    <cellStyle name="Migliaia 3 2 2 2" xfId="57" xr:uid="{90595328-A385-4978-B196-218CBBF8B671}"/>
    <cellStyle name="Migliaia 3 2 2 2 2" xfId="109" xr:uid="{9F14D86E-F295-4A0F-A3B9-ACBE03F29D5D}"/>
    <cellStyle name="Migliaia 3 2 2 2 2 2" xfId="213" xr:uid="{8650B5EB-C99D-4BC0-8538-22F4597B5D80}"/>
    <cellStyle name="Migliaia 3 2 2 2 2 2 2" xfId="629" xr:uid="{C8DCE406-F635-4C27-B9D5-57F2D5669517}"/>
    <cellStyle name="Migliaia 3 2 2 2 2 2 2 2" xfId="1254" xr:uid="{4CE85EC3-1216-4F72-87F8-7F56F4A1118D}"/>
    <cellStyle name="Migliaia 3 2 2 2 2 2 2 2 2" xfId="2502" xr:uid="{C866A748-8FD8-42B9-B54E-5934B10E02D0}"/>
    <cellStyle name="Migliaia 3 2 2 2 2 2 2 3" xfId="1878" xr:uid="{8F47F067-6B22-4C6A-9AF7-0F1331FE3CC4}"/>
    <cellStyle name="Migliaia 3 2 2 2 2 2 3" xfId="421" xr:uid="{3C214C28-911C-43A6-AAB3-4FD6CAA05F73}"/>
    <cellStyle name="Migliaia 3 2 2 2 2 2 3 2" xfId="1046" xr:uid="{73C105E3-7043-4F11-853F-19C9D23C7A66}"/>
    <cellStyle name="Migliaia 3 2 2 2 2 2 3 2 2" xfId="2294" xr:uid="{884DC0F5-270A-4533-9E1A-E78414A2187F}"/>
    <cellStyle name="Migliaia 3 2 2 2 2 2 3 3" xfId="1670" xr:uid="{B506139A-B8EB-49E5-9911-694A3E7EC3F0}"/>
    <cellStyle name="Migliaia 3 2 2 2 2 2 4" xfId="838" xr:uid="{AF0D8B40-BEDB-4065-A9B5-9703633CE0F2}"/>
    <cellStyle name="Migliaia 3 2 2 2 2 2 4 2" xfId="2086" xr:uid="{DF26A5D3-6A86-4639-A9AA-49E0C68FCD63}"/>
    <cellStyle name="Migliaia 3 2 2 2 2 2 5" xfId="1462" xr:uid="{8CC3CE34-7ADF-481E-BE1D-C52216C64529}"/>
    <cellStyle name="Migliaia 3 2 2 2 2 3" xfId="525" xr:uid="{E163179F-07B4-44BA-B6BD-33F92B2D275F}"/>
    <cellStyle name="Migliaia 3 2 2 2 2 3 2" xfId="1150" xr:uid="{FE3BA5B4-1F0B-4862-B45C-B28166C4E96C}"/>
    <cellStyle name="Migliaia 3 2 2 2 2 3 2 2" xfId="2398" xr:uid="{040FC575-8676-4E9C-BD6B-9DD16DE3EF3B}"/>
    <cellStyle name="Migliaia 3 2 2 2 2 3 3" xfId="1774" xr:uid="{BC15A48C-E30E-4D7B-BFBF-6850A9AE6729}"/>
    <cellStyle name="Migliaia 3 2 2 2 2 4" xfId="317" xr:uid="{60868890-B63A-43C3-9BDC-BB7B4C922751}"/>
    <cellStyle name="Migliaia 3 2 2 2 2 4 2" xfId="942" xr:uid="{D92A2F55-15CE-40D2-A059-6BF7300E278B}"/>
    <cellStyle name="Migliaia 3 2 2 2 2 4 2 2" xfId="2190" xr:uid="{FFCB12A7-5810-4211-A493-8D09CC8BB2D2}"/>
    <cellStyle name="Migliaia 3 2 2 2 2 4 3" xfId="1566" xr:uid="{B496505E-7583-41A6-9225-0D7D9D3A7059}"/>
    <cellStyle name="Migliaia 3 2 2 2 2 5" xfId="734" xr:uid="{8CC074FA-994A-4BBE-8443-DC9D73F6C66A}"/>
    <cellStyle name="Migliaia 3 2 2 2 2 5 2" xfId="1982" xr:uid="{9D8DF61B-C8A0-456E-A6AB-F718489ADF60}"/>
    <cellStyle name="Migliaia 3 2 2 2 2 6" xfId="1358" xr:uid="{9B3A9C60-7827-492D-AFDA-23D55C3A9C2C}"/>
    <cellStyle name="Migliaia 3 2 2 2 3" xfId="161" xr:uid="{41FBD8CC-1BD6-4177-885A-29C88B26CF28}"/>
    <cellStyle name="Migliaia 3 2 2 2 3 2" xfId="577" xr:uid="{C44EA563-2F00-48FD-9A2D-DC70EEFFFCEB}"/>
    <cellStyle name="Migliaia 3 2 2 2 3 2 2" xfId="1202" xr:uid="{DFEAF90E-9B91-4E82-83B2-2928AB69FBCF}"/>
    <cellStyle name="Migliaia 3 2 2 2 3 2 2 2" xfId="2450" xr:uid="{D613B496-1895-49EA-86E5-6CEC165328F3}"/>
    <cellStyle name="Migliaia 3 2 2 2 3 2 3" xfId="1826" xr:uid="{E83BDF06-2C5A-40A6-952E-0E0BFDD9545E}"/>
    <cellStyle name="Migliaia 3 2 2 2 3 3" xfId="369" xr:uid="{1AB54980-79DA-498E-B1FD-209068452FFB}"/>
    <cellStyle name="Migliaia 3 2 2 2 3 3 2" xfId="994" xr:uid="{89972666-EE49-4123-9895-DA7075A232C5}"/>
    <cellStyle name="Migliaia 3 2 2 2 3 3 2 2" xfId="2242" xr:uid="{CA6E8373-CDA2-4B30-91BD-A43F16954675}"/>
    <cellStyle name="Migliaia 3 2 2 2 3 3 3" xfId="1618" xr:uid="{47A9718E-FE3A-4A49-B22F-600D77C45A78}"/>
    <cellStyle name="Migliaia 3 2 2 2 3 4" xfId="786" xr:uid="{3A4EA3C2-0169-41D9-A6BE-0E7807A16FCA}"/>
    <cellStyle name="Migliaia 3 2 2 2 3 4 2" xfId="2034" xr:uid="{9947F99C-8C58-4362-AFBB-D658AEA6E5E9}"/>
    <cellStyle name="Migliaia 3 2 2 2 3 5" xfId="1410" xr:uid="{71D41B5D-0845-4847-A7A4-27A253EA66F2}"/>
    <cellStyle name="Migliaia 3 2 2 2 4" xfId="473" xr:uid="{FD45DA54-7CB5-42C7-89AB-C40802152941}"/>
    <cellStyle name="Migliaia 3 2 2 2 4 2" xfId="1098" xr:uid="{330C7A8A-E965-4D8B-A73E-5FA1E05E656F}"/>
    <cellStyle name="Migliaia 3 2 2 2 4 2 2" xfId="2346" xr:uid="{0A5DECD0-B83D-4483-B3EE-CB04A10E7544}"/>
    <cellStyle name="Migliaia 3 2 2 2 4 3" xfId="1722" xr:uid="{F86CECB9-C07C-437E-94D0-5CA616453946}"/>
    <cellStyle name="Migliaia 3 2 2 2 5" xfId="265" xr:uid="{4825C9BC-156C-4A56-A4E4-A53ECAB1777C}"/>
    <cellStyle name="Migliaia 3 2 2 2 5 2" xfId="890" xr:uid="{8EC64DF4-EC80-4171-A4A7-E5D9C8129098}"/>
    <cellStyle name="Migliaia 3 2 2 2 5 2 2" xfId="2138" xr:uid="{905FDC72-967B-4859-86CC-D072ACA2E8F8}"/>
    <cellStyle name="Migliaia 3 2 2 2 5 3" xfId="1514" xr:uid="{5E88615F-9F04-40D6-BF15-DE1DF5CD43B2}"/>
    <cellStyle name="Migliaia 3 2 2 2 6" xfId="682" xr:uid="{D09CD919-E0F7-4D5F-91B3-9A42DEA384DF}"/>
    <cellStyle name="Migliaia 3 2 2 2 6 2" xfId="1930" xr:uid="{AF05BD7E-D293-4B4D-9E6F-D6CB60E6CD9A}"/>
    <cellStyle name="Migliaia 3 2 2 2 7" xfId="1306" xr:uid="{0BA2FB71-79CF-46CC-AC75-DA049FBFC22C}"/>
    <cellStyle name="Migliaia 3 2 2 3" xfId="83" xr:uid="{0993A626-B729-427B-9C67-F259EF23F66F}"/>
    <cellStyle name="Migliaia 3 2 2 3 2" xfId="187" xr:uid="{79310386-F4FB-4DA3-9F92-B76D8460CEAF}"/>
    <cellStyle name="Migliaia 3 2 2 3 2 2" xfId="603" xr:uid="{5E9CA07B-14C6-4FC7-BEAA-6A7074234C18}"/>
    <cellStyle name="Migliaia 3 2 2 3 2 2 2" xfId="1228" xr:uid="{667DC2FA-B121-4029-ACD6-E7515DAF57EA}"/>
    <cellStyle name="Migliaia 3 2 2 3 2 2 2 2" xfId="2476" xr:uid="{446A83CD-2B8D-4C4F-86E7-D39DA8148AA0}"/>
    <cellStyle name="Migliaia 3 2 2 3 2 2 3" xfId="1852" xr:uid="{72BCC99E-807A-45D9-A1E4-7A7101C9E78F}"/>
    <cellStyle name="Migliaia 3 2 2 3 2 3" xfId="395" xr:uid="{C5AB456E-3B99-4904-886A-D4DDA71F084A}"/>
    <cellStyle name="Migliaia 3 2 2 3 2 3 2" xfId="1020" xr:uid="{99493FA7-D025-4254-86E0-88B4A820CD85}"/>
    <cellStyle name="Migliaia 3 2 2 3 2 3 2 2" xfId="2268" xr:uid="{647D7B09-F510-46D4-AAAF-90282ECF324A}"/>
    <cellStyle name="Migliaia 3 2 2 3 2 3 3" xfId="1644" xr:uid="{2B3FB21D-3112-4925-987F-FD3D884B188C}"/>
    <cellStyle name="Migliaia 3 2 2 3 2 4" xfId="812" xr:uid="{93B1F2B0-E70C-43FD-BD9C-34A550A63D92}"/>
    <cellStyle name="Migliaia 3 2 2 3 2 4 2" xfId="2060" xr:uid="{CDE083A1-1393-4068-8103-7C1FF6A78FA2}"/>
    <cellStyle name="Migliaia 3 2 2 3 2 5" xfId="1436" xr:uid="{9F75DB8B-F773-4D06-AC0A-BC4268AAB94E}"/>
    <cellStyle name="Migliaia 3 2 2 3 3" xfId="499" xr:uid="{D987762B-CC63-4C27-A2E2-29733707D18A}"/>
    <cellStyle name="Migliaia 3 2 2 3 3 2" xfId="1124" xr:uid="{4508854B-5963-4226-AD37-1817101AC7DA}"/>
    <cellStyle name="Migliaia 3 2 2 3 3 2 2" xfId="2372" xr:uid="{8474BD06-DF40-49C2-BF90-83C071E712F0}"/>
    <cellStyle name="Migliaia 3 2 2 3 3 3" xfId="1748" xr:uid="{FDFE4512-6B96-4A64-A6DF-8406827B62A0}"/>
    <cellStyle name="Migliaia 3 2 2 3 4" xfId="291" xr:uid="{5374EC51-2198-4435-B9F1-93AFCB0903D9}"/>
    <cellStyle name="Migliaia 3 2 2 3 4 2" xfId="916" xr:uid="{D57C75F4-3B64-4932-B88E-3462899BBE0A}"/>
    <cellStyle name="Migliaia 3 2 2 3 4 2 2" xfId="2164" xr:uid="{4FC5EF14-2D54-4BF2-8E71-1961C04ED214}"/>
    <cellStyle name="Migliaia 3 2 2 3 4 3" xfId="1540" xr:uid="{EB3FC953-75CD-4A71-9191-E0ABD9CE7409}"/>
    <cellStyle name="Migliaia 3 2 2 3 5" xfId="708" xr:uid="{B7B626DD-3044-41CF-8D98-4117366C19DA}"/>
    <cellStyle name="Migliaia 3 2 2 3 5 2" xfId="1956" xr:uid="{BFE272F5-1D5C-43ED-A17E-99AD314EDF9E}"/>
    <cellStyle name="Migliaia 3 2 2 3 6" xfId="1332" xr:uid="{25B25F02-86C5-4188-A186-3423043E15D1}"/>
    <cellStyle name="Migliaia 3 2 2 4" xfId="135" xr:uid="{EDEAC79B-211B-45AF-B9FE-26D8E5D37547}"/>
    <cellStyle name="Migliaia 3 2 2 4 2" xfId="551" xr:uid="{6195762A-2089-4214-A2A1-8072B82A1BCF}"/>
    <cellStyle name="Migliaia 3 2 2 4 2 2" xfId="1176" xr:uid="{86BFD580-ECA6-4EAF-97B1-9EEB1A5B9E27}"/>
    <cellStyle name="Migliaia 3 2 2 4 2 2 2" xfId="2424" xr:uid="{CD97C7D6-8FAB-447F-8F9A-418FB9DD6A94}"/>
    <cellStyle name="Migliaia 3 2 2 4 2 3" xfId="1800" xr:uid="{66476148-79C4-4E76-BE77-8951306678B5}"/>
    <cellStyle name="Migliaia 3 2 2 4 3" xfId="343" xr:uid="{1362B8BC-62F3-4603-9CB9-6763D26983F1}"/>
    <cellStyle name="Migliaia 3 2 2 4 3 2" xfId="968" xr:uid="{999C25AF-4581-4F4C-B5DE-1CCC72378DBB}"/>
    <cellStyle name="Migliaia 3 2 2 4 3 2 2" xfId="2216" xr:uid="{BF259BAC-8B21-481B-ABA7-75F6C36820D2}"/>
    <cellStyle name="Migliaia 3 2 2 4 3 3" xfId="1592" xr:uid="{00BD4C49-4BEC-4A1E-959E-E6C830F22DE6}"/>
    <cellStyle name="Migliaia 3 2 2 4 4" xfId="760" xr:uid="{D431E7FB-81DF-4405-B2D9-D40B961BD728}"/>
    <cellStyle name="Migliaia 3 2 2 4 4 2" xfId="2008" xr:uid="{C7A3F198-88ED-4A8B-AC40-F64045DEBA5A}"/>
    <cellStyle name="Migliaia 3 2 2 4 5" xfId="1384" xr:uid="{219E08BA-1EA1-48D6-9735-662D35F06E67}"/>
    <cellStyle name="Migliaia 3 2 2 5" xfId="447" xr:uid="{851BF792-94E9-4612-93BD-FC0A5F8675AF}"/>
    <cellStyle name="Migliaia 3 2 2 5 2" xfId="1072" xr:uid="{C07C2818-7138-433B-88CA-9E5F7193F502}"/>
    <cellStyle name="Migliaia 3 2 2 5 2 2" xfId="2320" xr:uid="{D88E9B10-5ED8-4C51-AD32-0D0B78EC4EC0}"/>
    <cellStyle name="Migliaia 3 2 2 5 3" xfId="1696" xr:uid="{C9C22099-993B-4FAE-B3C0-0924E3432AD2}"/>
    <cellStyle name="Migliaia 3 2 2 6" xfId="239" xr:uid="{827AF374-F3DD-4A42-B8BD-36098802FD75}"/>
    <cellStyle name="Migliaia 3 2 2 6 2" xfId="864" xr:uid="{DBB1A6A2-6D04-4995-AF1D-DC139C7BCC05}"/>
    <cellStyle name="Migliaia 3 2 2 6 2 2" xfId="2112" xr:uid="{74632F8D-11BF-4111-80A4-A60A561C7E0C}"/>
    <cellStyle name="Migliaia 3 2 2 6 3" xfId="1488" xr:uid="{BF09C98A-AFD3-4F20-85B4-B2E38D76BEA9}"/>
    <cellStyle name="Migliaia 3 2 2 7" xfId="656" xr:uid="{5E904CE4-ABF0-4D58-B826-99F3C7F773C9}"/>
    <cellStyle name="Migliaia 3 2 2 7 2" xfId="1904" xr:uid="{8A7FBF80-FED0-4CE0-A350-9E32E0E6780A}"/>
    <cellStyle name="Migliaia 3 2 2 8" xfId="1280" xr:uid="{C67A11E2-333C-4A01-9B6E-6FA647E707E3}"/>
    <cellStyle name="Migliaia 3 2 3" xfId="44" xr:uid="{E7F96EAD-6E20-465C-B060-D35A0B924624}"/>
    <cellStyle name="Migliaia 3 2 3 2" xfId="96" xr:uid="{73F93FAD-B616-4577-BF7D-0B4CEC0E8DA0}"/>
    <cellStyle name="Migliaia 3 2 3 2 2" xfId="200" xr:uid="{F79D9632-2A56-4EA2-B0DE-421DAAC4A2CA}"/>
    <cellStyle name="Migliaia 3 2 3 2 2 2" xfId="616" xr:uid="{BFB59F73-F32F-4A88-BC2D-13ECE95F49F4}"/>
    <cellStyle name="Migliaia 3 2 3 2 2 2 2" xfId="1241" xr:uid="{EA202243-3870-4105-B0B8-80B6F718CCF5}"/>
    <cellStyle name="Migliaia 3 2 3 2 2 2 2 2" xfId="2489" xr:uid="{FB65D906-BD1E-48A9-9821-C144D24AA158}"/>
    <cellStyle name="Migliaia 3 2 3 2 2 2 3" xfId="1865" xr:uid="{716A4413-4097-4492-B1A7-150173A6BAB4}"/>
    <cellStyle name="Migliaia 3 2 3 2 2 3" xfId="408" xr:uid="{C496DFB5-66E0-4C03-9DC0-161B4D9FD5E2}"/>
    <cellStyle name="Migliaia 3 2 3 2 2 3 2" xfId="1033" xr:uid="{68D42890-16B2-45EA-B4AD-13BB3E27A2B9}"/>
    <cellStyle name="Migliaia 3 2 3 2 2 3 2 2" xfId="2281" xr:uid="{33230A1C-49A2-4D02-8375-223AB849EE0C}"/>
    <cellStyle name="Migliaia 3 2 3 2 2 3 3" xfId="1657" xr:uid="{3A6061B2-157B-4346-963C-AE43E7F08E6B}"/>
    <cellStyle name="Migliaia 3 2 3 2 2 4" xfId="825" xr:uid="{568B11DD-B731-4A6C-986B-8C62AA9AE2E0}"/>
    <cellStyle name="Migliaia 3 2 3 2 2 4 2" xfId="2073" xr:uid="{664A5374-4E0E-47B6-9031-010A11240621}"/>
    <cellStyle name="Migliaia 3 2 3 2 2 5" xfId="1449" xr:uid="{C0A793A2-9981-4334-A49E-420919596264}"/>
    <cellStyle name="Migliaia 3 2 3 2 3" xfId="512" xr:uid="{F1155603-EAFA-417E-B64C-DE7F41D4D1F2}"/>
    <cellStyle name="Migliaia 3 2 3 2 3 2" xfId="1137" xr:uid="{8F447781-57EE-411A-A980-518CE69BCA78}"/>
    <cellStyle name="Migliaia 3 2 3 2 3 2 2" xfId="2385" xr:uid="{1E60CA05-C265-464E-9B70-C3ABB95BCCDB}"/>
    <cellStyle name="Migliaia 3 2 3 2 3 3" xfId="1761" xr:uid="{818B9BFF-3142-41E7-BABB-3625F7F715CB}"/>
    <cellStyle name="Migliaia 3 2 3 2 4" xfId="304" xr:uid="{561E640A-97F7-4C4A-9532-E5F33FF2D073}"/>
    <cellStyle name="Migliaia 3 2 3 2 4 2" xfId="929" xr:uid="{1A7AA2E0-2CAE-4FBF-AECF-A1723D401DAE}"/>
    <cellStyle name="Migliaia 3 2 3 2 4 2 2" xfId="2177" xr:uid="{2752BBBE-2DDF-425E-8EF8-7232C0ABFB88}"/>
    <cellStyle name="Migliaia 3 2 3 2 4 3" xfId="1553" xr:uid="{FAADF040-1770-4864-AE3C-E365B9F03E13}"/>
    <cellStyle name="Migliaia 3 2 3 2 5" xfId="721" xr:uid="{E8AA922C-54B4-472E-9A62-5E7F50CBC041}"/>
    <cellStyle name="Migliaia 3 2 3 2 5 2" xfId="1969" xr:uid="{BDA9516E-F349-4BE2-9CDA-854DACA7DB49}"/>
    <cellStyle name="Migliaia 3 2 3 2 6" xfId="1345" xr:uid="{133CDA3C-A137-41E6-82AA-96B9E6438594}"/>
    <cellStyle name="Migliaia 3 2 3 3" xfId="148" xr:uid="{CCDF8472-0B5D-416D-BA3A-C0E09E2628D7}"/>
    <cellStyle name="Migliaia 3 2 3 3 2" xfId="564" xr:uid="{3478DEF3-59E9-4FB0-A36A-C1C057F4A3AF}"/>
    <cellStyle name="Migliaia 3 2 3 3 2 2" xfId="1189" xr:uid="{8E5E402C-0B50-4AE1-84B5-1997013D98FA}"/>
    <cellStyle name="Migliaia 3 2 3 3 2 2 2" xfId="2437" xr:uid="{98079716-1EDD-4BAF-8293-CAC28FACCF24}"/>
    <cellStyle name="Migliaia 3 2 3 3 2 3" xfId="1813" xr:uid="{6A7A463F-691C-4E07-83BD-0F90F3026A0A}"/>
    <cellStyle name="Migliaia 3 2 3 3 3" xfId="356" xr:uid="{DDE5CBEE-668F-45AE-A9FE-51207AA78F75}"/>
    <cellStyle name="Migliaia 3 2 3 3 3 2" xfId="981" xr:uid="{F677937B-8868-43B4-A474-FF6CAEABDCF1}"/>
    <cellStyle name="Migliaia 3 2 3 3 3 2 2" xfId="2229" xr:uid="{E59E2AD5-D853-4FBF-BEBB-5653F56416BE}"/>
    <cellStyle name="Migliaia 3 2 3 3 3 3" xfId="1605" xr:uid="{B70F08DB-1A24-4E75-86B3-0DB10C91E99E}"/>
    <cellStyle name="Migliaia 3 2 3 3 4" xfId="773" xr:uid="{D73509F2-9CC6-4617-BFEE-43FE16C4DAC8}"/>
    <cellStyle name="Migliaia 3 2 3 3 4 2" xfId="2021" xr:uid="{529262FC-81D5-4686-BD53-33BC7D3A3052}"/>
    <cellStyle name="Migliaia 3 2 3 3 5" xfId="1397" xr:uid="{8ECFB181-FC77-4BCB-A026-8159FF4779A0}"/>
    <cellStyle name="Migliaia 3 2 3 4" xfId="460" xr:uid="{A5A07B2F-FC16-4DEF-B98D-02C9DF388BCA}"/>
    <cellStyle name="Migliaia 3 2 3 4 2" xfId="1085" xr:uid="{D6BBCE51-6D75-48A0-880D-58D256E34C0E}"/>
    <cellStyle name="Migliaia 3 2 3 4 2 2" xfId="2333" xr:uid="{978CE6D6-FE81-4F38-908A-D586958B0174}"/>
    <cellStyle name="Migliaia 3 2 3 4 3" xfId="1709" xr:uid="{1FDEF145-A62C-4831-8DFE-1DD2EF3D1AB3}"/>
    <cellStyle name="Migliaia 3 2 3 5" xfId="252" xr:uid="{8912425F-1F34-4BE2-A65B-E41632580D5A}"/>
    <cellStyle name="Migliaia 3 2 3 5 2" xfId="877" xr:uid="{D0711193-CAB2-4807-A0AE-E199D21DE881}"/>
    <cellStyle name="Migliaia 3 2 3 5 2 2" xfId="2125" xr:uid="{296DEBE4-39CD-4BB5-B955-D120E1F251D5}"/>
    <cellStyle name="Migliaia 3 2 3 5 3" xfId="1501" xr:uid="{61F8D15F-2C85-408F-A466-C118AAB6C1AB}"/>
    <cellStyle name="Migliaia 3 2 3 6" xfId="669" xr:uid="{DB07B9D3-E8D4-4E59-85D9-D87275220B3D}"/>
    <cellStyle name="Migliaia 3 2 3 6 2" xfId="1917" xr:uid="{4BE0BD48-988E-42AD-8AB5-7067F9E72B0E}"/>
    <cellStyle name="Migliaia 3 2 3 7" xfId="1293" xr:uid="{0AB24CCE-D2D5-458B-882A-D2617CB2475D}"/>
    <cellStyle name="Migliaia 3 2 4" xfId="70" xr:uid="{F7A73FE8-7735-47CD-BD96-1627611DA595}"/>
    <cellStyle name="Migliaia 3 2 4 2" xfId="174" xr:uid="{7869558B-E8A3-4E5F-A6B0-1765891A9325}"/>
    <cellStyle name="Migliaia 3 2 4 2 2" xfId="590" xr:uid="{F5D1D8F4-0CB7-428C-A165-31338C13294F}"/>
    <cellStyle name="Migliaia 3 2 4 2 2 2" xfId="1215" xr:uid="{E5B3CC96-B9DB-44A0-9C92-7CFB45C06A72}"/>
    <cellStyle name="Migliaia 3 2 4 2 2 2 2" xfId="2463" xr:uid="{A5BAD708-880C-48A2-80BC-9A99268F73EF}"/>
    <cellStyle name="Migliaia 3 2 4 2 2 3" xfId="1839" xr:uid="{7AC8BA00-EF9E-4EA5-A445-FED55E7B25CC}"/>
    <cellStyle name="Migliaia 3 2 4 2 3" xfId="382" xr:uid="{99670861-EAB0-40CE-AA00-4D314E914CDA}"/>
    <cellStyle name="Migliaia 3 2 4 2 3 2" xfId="1007" xr:uid="{FA457FEF-FC23-4C40-8075-CB6285344A25}"/>
    <cellStyle name="Migliaia 3 2 4 2 3 2 2" xfId="2255" xr:uid="{BFBD4A1B-B46E-42B1-81C4-5178A2231D77}"/>
    <cellStyle name="Migliaia 3 2 4 2 3 3" xfId="1631" xr:uid="{871F5F83-1372-4580-A65F-9243E72231D7}"/>
    <cellStyle name="Migliaia 3 2 4 2 4" xfId="799" xr:uid="{426AD52F-02D9-4E0F-9757-73D942A65A14}"/>
    <cellStyle name="Migliaia 3 2 4 2 4 2" xfId="2047" xr:uid="{3F3A1D5A-B44E-476E-80CB-A4E028DE1B19}"/>
    <cellStyle name="Migliaia 3 2 4 2 5" xfId="1423" xr:uid="{7C2F8AFB-A7B5-489C-8F52-6E77CBAE2B3C}"/>
    <cellStyle name="Migliaia 3 2 4 3" xfId="486" xr:uid="{CACEC374-F0C2-4F86-B6D1-AAF59498205A}"/>
    <cellStyle name="Migliaia 3 2 4 3 2" xfId="1111" xr:uid="{6D1EF39E-3D0B-40B7-9C2A-71734E6D31A6}"/>
    <cellStyle name="Migliaia 3 2 4 3 2 2" xfId="2359" xr:uid="{AE467C4C-683B-4150-9875-12F7B67BB3CC}"/>
    <cellStyle name="Migliaia 3 2 4 3 3" xfId="1735" xr:uid="{98034DEA-6B7D-4122-ABC6-592909304EC3}"/>
    <cellStyle name="Migliaia 3 2 4 4" xfId="278" xr:uid="{C48B7E99-F398-43E5-A84F-75AF2E05212C}"/>
    <cellStyle name="Migliaia 3 2 4 4 2" xfId="903" xr:uid="{ABF11182-E436-4A0F-8679-7F8869FE8EAC}"/>
    <cellStyle name="Migliaia 3 2 4 4 2 2" xfId="2151" xr:uid="{3ABE8330-5857-4FE6-9F01-EDDFC188914A}"/>
    <cellStyle name="Migliaia 3 2 4 4 3" xfId="1527" xr:uid="{12E932C5-EECB-43C3-90BD-867F29BEF260}"/>
    <cellStyle name="Migliaia 3 2 4 5" xfId="695" xr:uid="{F7A60521-B993-453C-84D8-A77B7B2A99BF}"/>
    <cellStyle name="Migliaia 3 2 4 5 2" xfId="1943" xr:uid="{015A4FD6-2D29-4C2B-8FB0-4613E9F2B1C2}"/>
    <cellStyle name="Migliaia 3 2 4 6" xfId="1319" xr:uid="{DB5E49E2-3879-4578-85FE-C3B0FA6816E6}"/>
    <cellStyle name="Migliaia 3 2 5" xfId="122" xr:uid="{CABE9B17-B8C2-4D16-8496-6A4F79BCCBC1}"/>
    <cellStyle name="Migliaia 3 2 5 2" xfId="538" xr:uid="{EA8AA16A-2461-4A8A-BA54-59A0BEBF3F7D}"/>
    <cellStyle name="Migliaia 3 2 5 2 2" xfId="1163" xr:uid="{9AA9917E-26CC-4C00-B92E-7EAB7A0E07EA}"/>
    <cellStyle name="Migliaia 3 2 5 2 2 2" xfId="2411" xr:uid="{D7E82B05-67FF-4041-9931-1397CFA12F6F}"/>
    <cellStyle name="Migliaia 3 2 5 2 3" xfId="1787" xr:uid="{21194CED-4753-44ED-A37C-885C3F508F1C}"/>
    <cellStyle name="Migliaia 3 2 5 3" xfId="330" xr:uid="{F4157BF3-18DC-4404-BCA9-35ABAB17A8E3}"/>
    <cellStyle name="Migliaia 3 2 5 3 2" xfId="955" xr:uid="{0C905B15-F7F6-4C7D-A3B1-AB7DEA113FD9}"/>
    <cellStyle name="Migliaia 3 2 5 3 2 2" xfId="2203" xr:uid="{FFDB5AB8-6531-4702-81A0-77D2B1F1013B}"/>
    <cellStyle name="Migliaia 3 2 5 3 3" xfId="1579" xr:uid="{6D3A24E1-1945-4035-8933-81D677F3A851}"/>
    <cellStyle name="Migliaia 3 2 5 4" xfId="747" xr:uid="{F7554C77-DEA7-4216-B2AC-DD6E6AE0702B}"/>
    <cellStyle name="Migliaia 3 2 5 4 2" xfId="1995" xr:uid="{BE0B44AA-41F7-4622-8720-8D96F6A80E30}"/>
    <cellStyle name="Migliaia 3 2 5 5" xfId="1371" xr:uid="{31891F5E-0F24-46C4-8344-1024D8EF96B5}"/>
    <cellStyle name="Migliaia 3 2 6" xfId="434" xr:uid="{E8DFB4C3-65ED-437E-A8C1-B35C9BB69F5C}"/>
    <cellStyle name="Migliaia 3 2 6 2" xfId="1059" xr:uid="{4285AB7B-7B78-4D8C-B5B5-B7724C4D58E7}"/>
    <cellStyle name="Migliaia 3 2 6 2 2" xfId="2307" xr:uid="{563E6D63-C115-4351-AD7F-56BA5F2E97D7}"/>
    <cellStyle name="Migliaia 3 2 6 3" xfId="1683" xr:uid="{0CA26441-1BC3-4674-8342-D71D89DC79D7}"/>
    <cellStyle name="Migliaia 3 2 7" xfId="226" xr:uid="{55E278E3-4FC6-4EA5-861E-EFDF748C9DF9}"/>
    <cellStyle name="Migliaia 3 2 7 2" xfId="851" xr:uid="{C41D09B8-715C-4147-A2B6-4D44B6F2917E}"/>
    <cellStyle name="Migliaia 3 2 7 2 2" xfId="2099" xr:uid="{19AE8F00-3910-4DF0-AD20-556A6ABDBDD2}"/>
    <cellStyle name="Migliaia 3 2 7 3" xfId="1475" xr:uid="{8368FBC0-58BC-4734-AEC4-C306A520EE65}"/>
    <cellStyle name="Migliaia 3 2 8" xfId="643" xr:uid="{516A9A65-A3BD-44F1-876F-AE50760ED0EF}"/>
    <cellStyle name="Migliaia 3 2 8 2" xfId="1891" xr:uid="{4FFCE407-A89D-4759-8DE2-4BE3E318CB0F}"/>
    <cellStyle name="Migliaia 3 2 9" xfId="1267" xr:uid="{BACA27F8-100D-403E-A56C-40887D22A973}"/>
    <cellStyle name="Migliaia 3 3" xfId="26" xr:uid="{4BA6B0E5-94AF-420D-BA9F-F2E3AF477D0B}"/>
    <cellStyle name="Migliaia 3 3 2" xfId="52" xr:uid="{5C01F4C2-45C3-420F-AE5D-AB9AB62F6F1C}"/>
    <cellStyle name="Migliaia 3 3 2 2" xfId="104" xr:uid="{FC95EA54-456D-4818-962B-15601F0CAF23}"/>
    <cellStyle name="Migliaia 3 3 2 2 2" xfId="208" xr:uid="{2264948E-F41C-4377-B2A6-4DC3870FA7B6}"/>
    <cellStyle name="Migliaia 3 3 2 2 2 2" xfId="624" xr:uid="{02FF66A6-72D0-45A7-B258-D233219EC120}"/>
    <cellStyle name="Migliaia 3 3 2 2 2 2 2" xfId="1249" xr:uid="{76BFB415-FDF7-428E-8F56-75A9342A262D}"/>
    <cellStyle name="Migliaia 3 3 2 2 2 2 2 2" xfId="2497" xr:uid="{34E21E40-5780-43BC-B3D2-B002DF54D0B8}"/>
    <cellStyle name="Migliaia 3 3 2 2 2 2 3" xfId="1873" xr:uid="{D86D2C7F-A675-446C-B8F2-3DCBA11512AB}"/>
    <cellStyle name="Migliaia 3 3 2 2 2 3" xfId="416" xr:uid="{56301282-32DE-4D03-8E3B-56DBC8F2D506}"/>
    <cellStyle name="Migliaia 3 3 2 2 2 3 2" xfId="1041" xr:uid="{737DEBCE-D443-43E3-9A07-08007390AC08}"/>
    <cellStyle name="Migliaia 3 3 2 2 2 3 2 2" xfId="2289" xr:uid="{CC646EC9-CD3F-4228-8590-F21417D3ACC5}"/>
    <cellStyle name="Migliaia 3 3 2 2 2 3 3" xfId="1665" xr:uid="{D5DB7281-82E0-417C-B099-106137E7995D}"/>
    <cellStyle name="Migliaia 3 3 2 2 2 4" xfId="833" xr:uid="{A77419F7-A999-4342-870C-AD9B041F8106}"/>
    <cellStyle name="Migliaia 3 3 2 2 2 4 2" xfId="2081" xr:uid="{11ACB1A7-41EC-48AA-AF21-24D4E51EE4F2}"/>
    <cellStyle name="Migliaia 3 3 2 2 2 5" xfId="1457" xr:uid="{4848DAE3-54DE-42E7-B416-D77491EC9330}"/>
    <cellStyle name="Migliaia 3 3 2 2 3" xfId="520" xr:uid="{01DEDE7C-ACAF-4E9D-A219-6BE99D613116}"/>
    <cellStyle name="Migliaia 3 3 2 2 3 2" xfId="1145" xr:uid="{2C9FD209-451B-4ACE-A438-1B5E009E95E1}"/>
    <cellStyle name="Migliaia 3 3 2 2 3 2 2" xfId="2393" xr:uid="{0D6589DC-BA17-4EC4-B14E-46BC3A0A64E7}"/>
    <cellStyle name="Migliaia 3 3 2 2 3 3" xfId="1769" xr:uid="{F5771451-EB41-4E95-8E7F-BED0BE6E085D}"/>
    <cellStyle name="Migliaia 3 3 2 2 4" xfId="312" xr:uid="{B31A0C31-60D2-4CD8-881F-18D0F3424A99}"/>
    <cellStyle name="Migliaia 3 3 2 2 4 2" xfId="937" xr:uid="{9420233F-D4D4-48A0-93D9-D4813C938B55}"/>
    <cellStyle name="Migliaia 3 3 2 2 4 2 2" xfId="2185" xr:uid="{BACA0ECB-91CD-4398-83EB-30185A07BDD5}"/>
    <cellStyle name="Migliaia 3 3 2 2 4 3" xfId="1561" xr:uid="{BBE53BCD-C147-45D9-A372-662FDC8CB040}"/>
    <cellStyle name="Migliaia 3 3 2 2 5" xfId="729" xr:uid="{3ACA829A-9099-4B0E-BC7D-E5BCF8805048}"/>
    <cellStyle name="Migliaia 3 3 2 2 5 2" xfId="1977" xr:uid="{4B2B1B4D-76B2-43B7-8307-6B0A3D7C7ACC}"/>
    <cellStyle name="Migliaia 3 3 2 2 6" xfId="1353" xr:uid="{1686712F-BB89-4C07-B9D0-EC4C6D28EF83}"/>
    <cellStyle name="Migliaia 3 3 2 3" xfId="156" xr:uid="{FA0C2E27-7FC2-4FE4-AB0E-8F2E4EC1CAD4}"/>
    <cellStyle name="Migliaia 3 3 2 3 2" xfId="572" xr:uid="{BEC2B4E7-FC8F-41D8-9BBB-38F520F5F7CD}"/>
    <cellStyle name="Migliaia 3 3 2 3 2 2" xfId="1197" xr:uid="{3C3E72C2-79C5-4EE0-A61D-F11789F8625B}"/>
    <cellStyle name="Migliaia 3 3 2 3 2 2 2" xfId="2445" xr:uid="{69212FB6-B766-454F-89E2-88B30FEBBB8B}"/>
    <cellStyle name="Migliaia 3 3 2 3 2 3" xfId="1821" xr:uid="{DF3CD140-3A65-4480-AD94-D16F66FD2FBF}"/>
    <cellStyle name="Migliaia 3 3 2 3 3" xfId="364" xr:uid="{6E881DB1-A698-47BC-B30D-A8422EABE8B3}"/>
    <cellStyle name="Migliaia 3 3 2 3 3 2" xfId="989" xr:uid="{3E79E42A-1DE5-4DA4-8657-1E95CB6527DA}"/>
    <cellStyle name="Migliaia 3 3 2 3 3 2 2" xfId="2237" xr:uid="{FEA3F6A9-8836-47EE-9A2B-F7CF4E4526F6}"/>
    <cellStyle name="Migliaia 3 3 2 3 3 3" xfId="1613" xr:uid="{6E53D8DC-4C9A-478A-B65D-71B18576EDD7}"/>
    <cellStyle name="Migliaia 3 3 2 3 4" xfId="781" xr:uid="{576E6CFB-51FB-4151-B595-8EC3E053BC8B}"/>
    <cellStyle name="Migliaia 3 3 2 3 4 2" xfId="2029" xr:uid="{E23280FD-081C-4133-A21C-D66BE6573A3B}"/>
    <cellStyle name="Migliaia 3 3 2 3 5" xfId="1405" xr:uid="{1553717C-1098-419F-8855-B4AF5DBDE13A}"/>
    <cellStyle name="Migliaia 3 3 2 4" xfId="468" xr:uid="{409D4108-923D-4223-90E4-0FF869188F4E}"/>
    <cellStyle name="Migliaia 3 3 2 4 2" xfId="1093" xr:uid="{35E1CB3D-8F25-473E-A3FB-40311FD2AB3E}"/>
    <cellStyle name="Migliaia 3 3 2 4 2 2" xfId="2341" xr:uid="{B3CB1130-20B0-46DE-94EE-2E666851D689}"/>
    <cellStyle name="Migliaia 3 3 2 4 3" xfId="1717" xr:uid="{9FCD6FA6-46F9-439C-8F99-ACCC2DFFB456}"/>
    <cellStyle name="Migliaia 3 3 2 5" xfId="260" xr:uid="{77D01144-EF9E-417C-A42F-E02B548870C9}"/>
    <cellStyle name="Migliaia 3 3 2 5 2" xfId="885" xr:uid="{8B3E4BB2-8D3E-40D5-844B-00F98FD016E6}"/>
    <cellStyle name="Migliaia 3 3 2 5 2 2" xfId="2133" xr:uid="{DE50A01D-C554-4A96-AF66-B88D568F67DC}"/>
    <cellStyle name="Migliaia 3 3 2 5 3" xfId="1509" xr:uid="{2F82EF56-0C7D-495B-ABFE-6322BB891E5E}"/>
    <cellStyle name="Migliaia 3 3 2 6" xfId="677" xr:uid="{5654E32B-EFCD-4F08-AE19-3354B987680B}"/>
    <cellStyle name="Migliaia 3 3 2 6 2" xfId="1925" xr:uid="{3937CBB7-9E97-452F-97CD-D5E184863EE7}"/>
    <cellStyle name="Migliaia 3 3 2 7" xfId="1301" xr:uid="{BA4BD7D4-94B7-4E28-98F0-F66DD1573596}"/>
    <cellStyle name="Migliaia 3 3 3" xfId="78" xr:uid="{AA4A119F-D8CF-42CC-888F-752454E0F102}"/>
    <cellStyle name="Migliaia 3 3 3 2" xfId="182" xr:uid="{1B9603F7-DABE-43D1-B0E2-1CF475B302E2}"/>
    <cellStyle name="Migliaia 3 3 3 2 2" xfId="598" xr:uid="{E25C3CDB-D271-4F08-BE70-4A3CB9D300AC}"/>
    <cellStyle name="Migliaia 3 3 3 2 2 2" xfId="1223" xr:uid="{4792979E-044D-444F-AF0F-1BB2A145B1F4}"/>
    <cellStyle name="Migliaia 3 3 3 2 2 2 2" xfId="2471" xr:uid="{BD702233-5E60-4E8B-8D70-FEED8D7EE028}"/>
    <cellStyle name="Migliaia 3 3 3 2 2 3" xfId="1847" xr:uid="{9CD0162C-5D5B-4EFE-B2F9-9625C5B25E32}"/>
    <cellStyle name="Migliaia 3 3 3 2 3" xfId="390" xr:uid="{27F0C63D-3ADB-48BA-B288-F4931E1C6A5C}"/>
    <cellStyle name="Migliaia 3 3 3 2 3 2" xfId="1015" xr:uid="{9669AAD1-00AB-4197-B574-D2F8AB36933C}"/>
    <cellStyle name="Migliaia 3 3 3 2 3 2 2" xfId="2263" xr:uid="{559C57AA-419E-431C-A7E1-3CD30ACC3A32}"/>
    <cellStyle name="Migliaia 3 3 3 2 3 3" xfId="1639" xr:uid="{2CEF4BF3-3749-4718-B781-8A938053A533}"/>
    <cellStyle name="Migliaia 3 3 3 2 4" xfId="807" xr:uid="{DF27F4E5-C244-46B6-A84C-5A903EBDC252}"/>
    <cellStyle name="Migliaia 3 3 3 2 4 2" xfId="2055" xr:uid="{846DAA9E-2180-4B04-BD72-1351B36AA851}"/>
    <cellStyle name="Migliaia 3 3 3 2 5" xfId="1431" xr:uid="{4D673251-ECCC-467F-9841-C35A2DBACF10}"/>
    <cellStyle name="Migliaia 3 3 3 3" xfId="494" xr:uid="{742C423D-E0B6-4274-B8D9-C6B966DAA93A}"/>
    <cellStyle name="Migliaia 3 3 3 3 2" xfId="1119" xr:uid="{E27E8EE4-259D-4CE6-84FD-9CA6D9511D2A}"/>
    <cellStyle name="Migliaia 3 3 3 3 2 2" xfId="2367" xr:uid="{DD4765CE-25B9-4D0D-B331-CBDE60AD4DF3}"/>
    <cellStyle name="Migliaia 3 3 3 3 3" xfId="1743" xr:uid="{7EFC7FD8-44E0-4241-B3AE-E04BE9CF1323}"/>
    <cellStyle name="Migliaia 3 3 3 4" xfId="286" xr:uid="{3324CDE6-4E35-40CB-B04D-7D05246E45D0}"/>
    <cellStyle name="Migliaia 3 3 3 4 2" xfId="911" xr:uid="{B5AF09A6-A287-4572-B58C-0939907177CD}"/>
    <cellStyle name="Migliaia 3 3 3 4 2 2" xfId="2159" xr:uid="{C7B3AFB3-EBE5-4D8B-B25F-9878C028B4D4}"/>
    <cellStyle name="Migliaia 3 3 3 4 3" xfId="1535" xr:uid="{B7357D84-9449-41CD-AAC7-722234CBDB9B}"/>
    <cellStyle name="Migliaia 3 3 3 5" xfId="703" xr:uid="{72809965-6985-4D75-AF4F-D3799F1B0293}"/>
    <cellStyle name="Migliaia 3 3 3 5 2" xfId="1951" xr:uid="{72FD0FB8-9EDE-4364-8FC6-0BC9314BD053}"/>
    <cellStyle name="Migliaia 3 3 3 6" xfId="1327" xr:uid="{75A904CA-D15B-4705-A41F-C9E3D5B192BC}"/>
    <cellStyle name="Migliaia 3 3 4" xfId="130" xr:uid="{1190085A-DD69-4397-824B-6AEF558104FF}"/>
    <cellStyle name="Migliaia 3 3 4 2" xfId="546" xr:uid="{010C0934-2C0C-40B7-BAF0-BF10B83D37B0}"/>
    <cellStyle name="Migliaia 3 3 4 2 2" xfId="1171" xr:uid="{E60101EE-1B91-4ECE-968C-130B4DD0FBF4}"/>
    <cellStyle name="Migliaia 3 3 4 2 2 2" xfId="2419" xr:uid="{427589F6-09C5-4E7A-944A-EF16C7006C5F}"/>
    <cellStyle name="Migliaia 3 3 4 2 3" xfId="1795" xr:uid="{F2387023-0BB5-41E5-8E28-E504868F2BF2}"/>
    <cellStyle name="Migliaia 3 3 4 3" xfId="338" xr:uid="{5FBFA3BC-3D39-460A-82D1-867D779B1C6D}"/>
    <cellStyle name="Migliaia 3 3 4 3 2" xfId="963" xr:uid="{E0D7948B-DBDC-4A82-9FD3-568123219F88}"/>
    <cellStyle name="Migliaia 3 3 4 3 2 2" xfId="2211" xr:uid="{35ADFA3C-2DD9-4A63-87D1-BB6C333DDA19}"/>
    <cellStyle name="Migliaia 3 3 4 3 3" xfId="1587" xr:uid="{E2D1A3E7-AF5A-4FC6-A155-ED0930B473CF}"/>
    <cellStyle name="Migliaia 3 3 4 4" xfId="755" xr:uid="{B7575CD9-CDC8-4A1B-BA59-C49F24C99CB5}"/>
    <cellStyle name="Migliaia 3 3 4 4 2" xfId="2003" xr:uid="{8C9AFEA5-6717-4A08-A007-32D34B22A96A}"/>
    <cellStyle name="Migliaia 3 3 4 5" xfId="1379" xr:uid="{2C97328A-7F44-4AE7-97C4-D1FB552D7F8C}"/>
    <cellStyle name="Migliaia 3 3 5" xfId="442" xr:uid="{D3C01C57-0B81-40C0-A3D8-475FBA03BBE1}"/>
    <cellStyle name="Migliaia 3 3 5 2" xfId="1067" xr:uid="{0D28D97B-7B2C-4C1E-A70D-FF20799FBA51}"/>
    <cellStyle name="Migliaia 3 3 5 2 2" xfId="2315" xr:uid="{6FABEBE4-A7BA-406A-862A-D36E778985AD}"/>
    <cellStyle name="Migliaia 3 3 5 3" xfId="1691" xr:uid="{DA2833B9-0D3A-46DC-BB2F-ADB1309029A2}"/>
    <cellStyle name="Migliaia 3 3 6" xfId="234" xr:uid="{FDF14AF2-CDBE-48C6-9AF6-43099FE40CA4}"/>
    <cellStyle name="Migliaia 3 3 6 2" xfId="859" xr:uid="{FD3D6D7D-9F55-4670-847D-A3C9936DF127}"/>
    <cellStyle name="Migliaia 3 3 6 2 2" xfId="2107" xr:uid="{5DD4BD9B-2020-4DDC-B822-42A200ECE212}"/>
    <cellStyle name="Migliaia 3 3 6 3" xfId="1483" xr:uid="{AC054468-E692-4301-9F98-308425D32218}"/>
    <cellStyle name="Migliaia 3 3 7" xfId="651" xr:uid="{589507C5-854C-4D3E-82ED-08338C2770CB}"/>
    <cellStyle name="Migliaia 3 3 7 2" xfId="1899" xr:uid="{A74BC696-AB16-457D-A15C-E2C6217BAEC1}"/>
    <cellStyle name="Migliaia 3 3 8" xfId="1275" xr:uid="{0A23BB50-A844-4902-B4FF-E3E3D1658426}"/>
    <cellStyle name="Migliaia 3 4" xfId="39" xr:uid="{F43ACAA0-70AC-4303-A848-C2368F9A2BD3}"/>
    <cellStyle name="Migliaia 3 4 2" xfId="91" xr:uid="{7E0F3952-66CA-4537-B4AC-C45AC335C0B1}"/>
    <cellStyle name="Migliaia 3 4 2 2" xfId="195" xr:uid="{E5344990-1248-4A07-975F-571D3A9C45D4}"/>
    <cellStyle name="Migliaia 3 4 2 2 2" xfId="611" xr:uid="{778AFFF7-3934-462F-9252-D0AE6C098E46}"/>
    <cellStyle name="Migliaia 3 4 2 2 2 2" xfId="1236" xr:uid="{ABE2757C-CC3C-4EF0-964B-A5988C97AD93}"/>
    <cellStyle name="Migliaia 3 4 2 2 2 2 2" xfId="2484" xr:uid="{932C9689-F60F-4AB4-99FF-1523DF69F78B}"/>
    <cellStyle name="Migliaia 3 4 2 2 2 3" xfId="1860" xr:uid="{C5C20BFE-19AB-41FB-9878-14802577FEB4}"/>
    <cellStyle name="Migliaia 3 4 2 2 3" xfId="403" xr:uid="{6641A088-5379-4E4B-9013-3311B11DE092}"/>
    <cellStyle name="Migliaia 3 4 2 2 3 2" xfId="1028" xr:uid="{BFC52FB3-22F3-45FF-AC69-FC346FB14C18}"/>
    <cellStyle name="Migliaia 3 4 2 2 3 2 2" xfId="2276" xr:uid="{6556C0A8-B81A-42B7-B880-54A7686A8829}"/>
    <cellStyle name="Migliaia 3 4 2 2 3 3" xfId="1652" xr:uid="{A5101DAC-37A2-4AC6-B604-16952AF7F408}"/>
    <cellStyle name="Migliaia 3 4 2 2 4" xfId="820" xr:uid="{B410031F-DEF6-474C-8F76-1C77F0A13CE5}"/>
    <cellStyle name="Migliaia 3 4 2 2 4 2" xfId="2068" xr:uid="{E80FA0F0-BBD8-4D61-B3B4-78D027D1B4D6}"/>
    <cellStyle name="Migliaia 3 4 2 2 5" xfId="1444" xr:uid="{24BA559F-4D7D-4ECA-B0C1-A2725D3F5036}"/>
    <cellStyle name="Migliaia 3 4 2 3" xfId="507" xr:uid="{9276518C-1A6B-4F17-9A69-445DDFCA52CE}"/>
    <cellStyle name="Migliaia 3 4 2 3 2" xfId="1132" xr:uid="{8AB45994-CED9-4510-B56B-67D893A5B8D1}"/>
    <cellStyle name="Migliaia 3 4 2 3 2 2" xfId="2380" xr:uid="{7563A547-2CC6-4167-8704-877BB6DDF0ED}"/>
    <cellStyle name="Migliaia 3 4 2 3 3" xfId="1756" xr:uid="{0AD199CE-BEEE-4BAB-B8DB-7FBFE7490F0F}"/>
    <cellStyle name="Migliaia 3 4 2 4" xfId="299" xr:uid="{7F5CF2E1-1EA2-4DDC-9D27-C2EDA1C41CAD}"/>
    <cellStyle name="Migliaia 3 4 2 4 2" xfId="924" xr:uid="{FD6C82BF-75F7-4EE0-B3AF-51AF9B0A6855}"/>
    <cellStyle name="Migliaia 3 4 2 4 2 2" xfId="2172" xr:uid="{D2606138-4FFE-4C61-8C37-8127F548332B}"/>
    <cellStyle name="Migliaia 3 4 2 4 3" xfId="1548" xr:uid="{DF9F304C-C7F6-495F-915C-9ADE9919D2C5}"/>
    <cellStyle name="Migliaia 3 4 2 5" xfId="716" xr:uid="{C28DD592-C451-4C48-B2B9-D59F60F26796}"/>
    <cellStyle name="Migliaia 3 4 2 5 2" xfId="1964" xr:uid="{D13B1742-43DB-4632-B73A-D39089D7BDBF}"/>
    <cellStyle name="Migliaia 3 4 2 6" xfId="1340" xr:uid="{FFF08F2A-8112-470C-A49F-365BFC85F4CF}"/>
    <cellStyle name="Migliaia 3 4 3" xfId="143" xr:uid="{724816A1-3B79-4946-8216-B76B58DBA3B7}"/>
    <cellStyle name="Migliaia 3 4 3 2" xfId="559" xr:uid="{450C10B7-A6D5-47D7-9618-956931ABF424}"/>
    <cellStyle name="Migliaia 3 4 3 2 2" xfId="1184" xr:uid="{83A32F2D-10E9-4CC2-AA2B-3197F335CB40}"/>
    <cellStyle name="Migliaia 3 4 3 2 2 2" xfId="2432" xr:uid="{18F6A26E-1D26-4821-9A3B-BDDCF944A9D7}"/>
    <cellStyle name="Migliaia 3 4 3 2 3" xfId="1808" xr:uid="{4E1D69DA-CD19-4F00-9D08-23A3189B3591}"/>
    <cellStyle name="Migliaia 3 4 3 3" xfId="351" xr:uid="{5D89F7B2-7A84-48D4-9A7D-6FAB98377BD0}"/>
    <cellStyle name="Migliaia 3 4 3 3 2" xfId="976" xr:uid="{CD2AEB9B-BE4B-4E6A-BE51-CCC13A23593F}"/>
    <cellStyle name="Migliaia 3 4 3 3 2 2" xfId="2224" xr:uid="{A7EEF029-9E0F-4D11-91EA-AD65C61BA4B1}"/>
    <cellStyle name="Migliaia 3 4 3 3 3" xfId="1600" xr:uid="{6283C179-78F5-4647-BD7E-16413CDF4354}"/>
    <cellStyle name="Migliaia 3 4 3 4" xfId="768" xr:uid="{1149FBDA-C7A1-4C69-AE66-20F13C308D1F}"/>
    <cellStyle name="Migliaia 3 4 3 4 2" xfId="2016" xr:uid="{504B963B-EF33-402A-A9B2-C6060BBEEDA8}"/>
    <cellStyle name="Migliaia 3 4 3 5" xfId="1392" xr:uid="{4171B2AB-565C-468F-B7F1-25B0BA613E63}"/>
    <cellStyle name="Migliaia 3 4 4" xfId="455" xr:uid="{24E8F87D-5F64-4BC0-BC6D-7A01188E0FE4}"/>
    <cellStyle name="Migliaia 3 4 4 2" xfId="1080" xr:uid="{70760CCC-7E0D-4EB3-BB72-4DDC1ACCFB21}"/>
    <cellStyle name="Migliaia 3 4 4 2 2" xfId="2328" xr:uid="{E7C51EDB-AD29-4CF9-A970-665A1305FD98}"/>
    <cellStyle name="Migliaia 3 4 4 3" xfId="1704" xr:uid="{8EF3FB76-7FED-49B8-8D3C-1EFFDEE85ADD}"/>
    <cellStyle name="Migliaia 3 4 5" xfId="247" xr:uid="{00718E73-AA17-4836-B35B-8E607C95D63A}"/>
    <cellStyle name="Migliaia 3 4 5 2" xfId="872" xr:uid="{0E5B669C-BBC7-4D98-8C71-01000945D4D6}"/>
    <cellStyle name="Migliaia 3 4 5 2 2" xfId="2120" xr:uid="{A680D257-B1F5-429D-A000-400A861B7132}"/>
    <cellStyle name="Migliaia 3 4 5 3" xfId="1496" xr:uid="{70ED3C1F-948F-4A46-8CA9-5E62615CB594}"/>
    <cellStyle name="Migliaia 3 4 6" xfId="664" xr:uid="{657C6DB1-3AE3-4F3E-B517-6DDBFE1B6262}"/>
    <cellStyle name="Migliaia 3 4 6 2" xfId="1912" xr:uid="{81A711C9-84EB-4FAF-B8DE-51E1BC3126F7}"/>
    <cellStyle name="Migliaia 3 4 7" xfId="1288" xr:uid="{20007DD3-7D95-44A5-AA27-87D23F5B6E9A}"/>
    <cellStyle name="Migliaia 3 5" xfId="65" xr:uid="{BB7A0B1D-64B3-4FBD-8666-AA5B88808821}"/>
    <cellStyle name="Migliaia 3 5 2" xfId="169" xr:uid="{D944BBB9-2034-49BC-851E-2389A9710868}"/>
    <cellStyle name="Migliaia 3 5 2 2" xfId="585" xr:uid="{46344615-BA80-4523-B486-C6697219190B}"/>
    <cellStyle name="Migliaia 3 5 2 2 2" xfId="1210" xr:uid="{FACC2013-EF8C-40B8-AD6F-78D9A0D2E6E2}"/>
    <cellStyle name="Migliaia 3 5 2 2 2 2" xfId="2458" xr:uid="{D4DB4D9C-8F3E-4D3D-A617-6D0341D05F10}"/>
    <cellStyle name="Migliaia 3 5 2 2 3" xfId="1834" xr:uid="{AF3CC734-6CA1-4E40-A7E6-F83DF3FD076F}"/>
    <cellStyle name="Migliaia 3 5 2 3" xfId="377" xr:uid="{1A4658A5-00F2-4C46-98CB-F6AA24C42447}"/>
    <cellStyle name="Migliaia 3 5 2 3 2" xfId="1002" xr:uid="{48E887CD-3F60-4EF2-A407-3621EFBBFC0D}"/>
    <cellStyle name="Migliaia 3 5 2 3 2 2" xfId="2250" xr:uid="{E2FE8D44-2AB7-4876-9BB8-16D441C688F0}"/>
    <cellStyle name="Migliaia 3 5 2 3 3" xfId="1626" xr:uid="{F0BF3707-8920-41E7-8147-218374C590CD}"/>
    <cellStyle name="Migliaia 3 5 2 4" xfId="794" xr:uid="{1BB1629C-4BE2-4017-A352-05D74DB38179}"/>
    <cellStyle name="Migliaia 3 5 2 4 2" xfId="2042" xr:uid="{01E93960-856E-45F2-9965-0EE23C777A04}"/>
    <cellStyle name="Migliaia 3 5 2 5" xfId="1418" xr:uid="{9D91400C-01DF-4001-BD21-D782340BD7EA}"/>
    <cellStyle name="Migliaia 3 5 3" xfId="481" xr:uid="{8981C3A2-6A5F-4606-8AC1-E15E3800DC15}"/>
    <cellStyle name="Migliaia 3 5 3 2" xfId="1106" xr:uid="{C4AEF6A6-6E57-49C7-84DD-A6F0326F223A}"/>
    <cellStyle name="Migliaia 3 5 3 2 2" xfId="2354" xr:uid="{C0CBCA25-9F92-4172-A8C1-23F6D3EBB77A}"/>
    <cellStyle name="Migliaia 3 5 3 3" xfId="1730" xr:uid="{829F8000-C5DA-465B-9715-C768C3C03BF7}"/>
    <cellStyle name="Migliaia 3 5 4" xfId="273" xr:uid="{23E10F1E-7043-4FC4-9679-95102B0F435E}"/>
    <cellStyle name="Migliaia 3 5 4 2" xfId="898" xr:uid="{CB186745-E11D-412F-B953-8960331109A1}"/>
    <cellStyle name="Migliaia 3 5 4 2 2" xfId="2146" xr:uid="{F2FB2418-9E80-4B89-AC09-405B1F8AD5A9}"/>
    <cellStyle name="Migliaia 3 5 4 3" xfId="1522" xr:uid="{5C5E22E1-E5C8-4596-B83F-5D2A16604636}"/>
    <cellStyle name="Migliaia 3 5 5" xfId="690" xr:uid="{36D4CD16-1783-4D71-A07C-45009C77F9AB}"/>
    <cellStyle name="Migliaia 3 5 5 2" xfId="1938" xr:uid="{32339F51-1C8D-4916-BC6D-77273181EF5C}"/>
    <cellStyle name="Migliaia 3 5 6" xfId="1314" xr:uid="{4F3F123D-2A8E-4B55-B990-151938888A9D}"/>
    <cellStyle name="Migliaia 3 6" xfId="117" xr:uid="{E9421F49-26E1-4C30-B604-7C455D2F37A2}"/>
    <cellStyle name="Migliaia 3 6 2" xfId="533" xr:uid="{6DA95B1B-498E-4865-8794-5117C4AD8A59}"/>
    <cellStyle name="Migliaia 3 6 2 2" xfId="1158" xr:uid="{5B85F1E7-1376-44CB-A034-61F0B1C970D3}"/>
    <cellStyle name="Migliaia 3 6 2 2 2" xfId="2406" xr:uid="{BA8CD03A-AD80-4DBE-B078-573015C3BE38}"/>
    <cellStyle name="Migliaia 3 6 2 3" xfId="1782" xr:uid="{F8DF8855-411F-48DD-99FC-91B877D09881}"/>
    <cellStyle name="Migliaia 3 6 3" xfId="325" xr:uid="{E0457898-720B-40D2-B811-4FEC7178411F}"/>
    <cellStyle name="Migliaia 3 6 3 2" xfId="950" xr:uid="{E1CA840D-68E8-44C0-BEB9-373BE588F13E}"/>
    <cellStyle name="Migliaia 3 6 3 2 2" xfId="2198" xr:uid="{2C26DD1C-DA28-4602-857E-3E9E3BFCD3A2}"/>
    <cellStyle name="Migliaia 3 6 3 3" xfId="1574" xr:uid="{0F790918-70CF-451B-8CCD-27E3F6B7E6EC}"/>
    <cellStyle name="Migliaia 3 6 4" xfId="742" xr:uid="{A27A694B-8552-422D-8478-CB5675F8A00B}"/>
    <cellStyle name="Migliaia 3 6 4 2" xfId="1990" xr:uid="{D1EC7905-A2E7-4E1A-80FA-59605A1F1872}"/>
    <cellStyle name="Migliaia 3 6 5" xfId="1366" xr:uid="{574F197B-0862-4397-8B3A-E61869A192F5}"/>
    <cellStyle name="Migliaia 3 7" xfId="429" xr:uid="{7D79D558-3BFE-4700-8488-D9228B29C729}"/>
    <cellStyle name="Migliaia 3 7 2" xfId="1054" xr:uid="{2AC5475B-B4BE-4C4F-8B41-582CC8048DD0}"/>
    <cellStyle name="Migliaia 3 7 2 2" xfId="2302" xr:uid="{851BBDEB-11C2-430E-95B3-2E2512E02486}"/>
    <cellStyle name="Migliaia 3 7 3" xfId="1678" xr:uid="{2B752C74-C07E-482F-91CE-CF6D9CBCED14}"/>
    <cellStyle name="Migliaia 3 8" xfId="221" xr:uid="{EC625057-7C7F-4998-B9C0-06689B702DDD}"/>
    <cellStyle name="Migliaia 3 8 2" xfId="846" xr:uid="{7410DE66-EBAD-44D4-911A-E556CF70186D}"/>
    <cellStyle name="Migliaia 3 8 2 2" xfId="2094" xr:uid="{AC87AF15-A5EC-422A-A208-33149595E469}"/>
    <cellStyle name="Migliaia 3 8 3" xfId="1470" xr:uid="{6A7EED66-6660-42E0-99B5-222B2B3D392A}"/>
    <cellStyle name="Migliaia 3 9" xfId="638" xr:uid="{8855A182-AAE8-4AD4-8A7A-4394F29827DD}"/>
    <cellStyle name="Migliaia 3 9 2" xfId="1886" xr:uid="{15CE6EC1-E21A-483E-A22D-5022DA509DFE}"/>
    <cellStyle name="Migliaia 4" xfId="6" xr:uid="{98331639-8700-479D-97B8-3317E592878C}"/>
    <cellStyle name="Migliaia 4 10" xfId="1264" xr:uid="{D6D03685-E4A8-442B-8523-39102EF1CBFF}"/>
    <cellStyle name="Migliaia 4 2" xfId="13" xr:uid="{5FEB4365-582B-49FD-BCD0-027EA9E4C2E2}"/>
    <cellStyle name="Migliaia 4 2 2" xfId="32" xr:uid="{A8303CE4-67B0-4ACC-BBAE-520DB5843E83}"/>
    <cellStyle name="Migliaia 4 2 2 2" xfId="58" xr:uid="{15DBB305-070C-4DE5-A780-62C765E367F2}"/>
    <cellStyle name="Migliaia 4 2 2 2 2" xfId="110" xr:uid="{80B32CE9-C481-4228-B8F4-A10214D51757}"/>
    <cellStyle name="Migliaia 4 2 2 2 2 2" xfId="214" xr:uid="{F1E405A3-4F5C-4A81-81E9-FEF0AF90175B}"/>
    <cellStyle name="Migliaia 4 2 2 2 2 2 2" xfId="630" xr:uid="{27833AC5-8632-412B-95EC-F68D9DCB2662}"/>
    <cellStyle name="Migliaia 4 2 2 2 2 2 2 2" xfId="1255" xr:uid="{E9770E59-4054-406C-BFF7-B922D4D3ADB5}"/>
    <cellStyle name="Migliaia 4 2 2 2 2 2 2 2 2" xfId="2503" xr:uid="{7F13C237-80C8-42A2-AEFF-A85E84D73D6E}"/>
    <cellStyle name="Migliaia 4 2 2 2 2 2 2 3" xfId="1879" xr:uid="{43D785CF-CBA4-4D55-A326-931FA687FB39}"/>
    <cellStyle name="Migliaia 4 2 2 2 2 2 3" xfId="422" xr:uid="{A8FA5775-F8FE-40A0-A003-1F3A98DC6091}"/>
    <cellStyle name="Migliaia 4 2 2 2 2 2 3 2" xfId="1047" xr:uid="{CD951E76-C1E6-420C-B2AB-001D534C476D}"/>
    <cellStyle name="Migliaia 4 2 2 2 2 2 3 2 2" xfId="2295" xr:uid="{0CA89FAE-FF80-419E-BD13-A96A0F4689A5}"/>
    <cellStyle name="Migliaia 4 2 2 2 2 2 3 3" xfId="1671" xr:uid="{97E5879F-543F-47D3-9823-00E29B81E0A8}"/>
    <cellStyle name="Migliaia 4 2 2 2 2 2 4" xfId="839" xr:uid="{005339B9-DC50-446D-9102-32DF9C9F84E1}"/>
    <cellStyle name="Migliaia 4 2 2 2 2 2 4 2" xfId="2087" xr:uid="{7A3CAA14-C865-49D3-8C10-4EB9E494D688}"/>
    <cellStyle name="Migliaia 4 2 2 2 2 2 5" xfId="1463" xr:uid="{21981908-6F1F-4D29-85BB-1366D0236B26}"/>
    <cellStyle name="Migliaia 4 2 2 2 2 3" xfId="526" xr:uid="{1E32F6FC-F60C-40DA-A052-F72F83739E00}"/>
    <cellStyle name="Migliaia 4 2 2 2 2 3 2" xfId="1151" xr:uid="{AC3A928D-DCC6-459D-9C56-AD0C87B228F9}"/>
    <cellStyle name="Migliaia 4 2 2 2 2 3 2 2" xfId="2399" xr:uid="{81C715DF-5B04-4533-836D-66B01FB989B9}"/>
    <cellStyle name="Migliaia 4 2 2 2 2 3 3" xfId="1775" xr:uid="{DFFA41CD-B2B0-463C-95E8-726E9AE2C85C}"/>
    <cellStyle name="Migliaia 4 2 2 2 2 4" xfId="318" xr:uid="{BF78B74E-E912-4764-944B-82A4D3DFCAE4}"/>
    <cellStyle name="Migliaia 4 2 2 2 2 4 2" xfId="943" xr:uid="{C4BF9C9A-1C35-4FD7-9DE0-BD2A197B8D6C}"/>
    <cellStyle name="Migliaia 4 2 2 2 2 4 2 2" xfId="2191" xr:uid="{BE1469B1-5E62-41BC-92C5-EFF7337CF21D}"/>
    <cellStyle name="Migliaia 4 2 2 2 2 4 3" xfId="1567" xr:uid="{A956FCBA-F20B-4181-82C8-60BBDD4B3498}"/>
    <cellStyle name="Migliaia 4 2 2 2 2 5" xfId="735" xr:uid="{7B7F1576-2074-4F6A-AA5E-433C713D3011}"/>
    <cellStyle name="Migliaia 4 2 2 2 2 5 2" xfId="1983" xr:uid="{2DD9D4CA-A59E-4A1F-8993-FB1B609C5E46}"/>
    <cellStyle name="Migliaia 4 2 2 2 2 6" xfId="1359" xr:uid="{56F12464-4932-4DD2-8E83-E7F4929EDEF4}"/>
    <cellStyle name="Migliaia 4 2 2 2 3" xfId="162" xr:uid="{976048A3-EF0B-42B2-BEF1-791912FE03A8}"/>
    <cellStyle name="Migliaia 4 2 2 2 3 2" xfId="578" xr:uid="{FF644761-1E6A-4A5F-8A19-BB4E93F5A19B}"/>
    <cellStyle name="Migliaia 4 2 2 2 3 2 2" xfId="1203" xr:uid="{55D96986-804F-4AE5-8AA2-B60B93A96568}"/>
    <cellStyle name="Migliaia 4 2 2 2 3 2 2 2" xfId="2451" xr:uid="{2A24D84E-AF89-4B3D-ABE6-C8B71A742179}"/>
    <cellStyle name="Migliaia 4 2 2 2 3 2 3" xfId="1827" xr:uid="{64DC48AB-50A8-4477-B13D-F06BF62A3CAB}"/>
    <cellStyle name="Migliaia 4 2 2 2 3 3" xfId="370" xr:uid="{69A4F953-DE86-4B9F-B1B8-7B62E7C586F5}"/>
    <cellStyle name="Migliaia 4 2 2 2 3 3 2" xfId="995" xr:uid="{BC13B47A-7FCB-4375-AAA6-B22168948FAA}"/>
    <cellStyle name="Migliaia 4 2 2 2 3 3 2 2" xfId="2243" xr:uid="{EE046B37-E176-45F1-946D-7DAF9B2D793B}"/>
    <cellStyle name="Migliaia 4 2 2 2 3 3 3" xfId="1619" xr:uid="{72CB6B26-ADA8-4B20-9E6C-105E83D51C4A}"/>
    <cellStyle name="Migliaia 4 2 2 2 3 4" xfId="787" xr:uid="{9CD1CE52-3C52-4EE5-862E-4C0EA0CCE2C7}"/>
    <cellStyle name="Migliaia 4 2 2 2 3 4 2" xfId="2035" xr:uid="{357FA3B1-AC07-4DA4-9A3F-7BDD74CEF949}"/>
    <cellStyle name="Migliaia 4 2 2 2 3 5" xfId="1411" xr:uid="{C57EE220-DCCB-4CFD-A91B-F638C37C40C4}"/>
    <cellStyle name="Migliaia 4 2 2 2 4" xfId="474" xr:uid="{DAB622C4-4D48-46FD-9764-166765F82B38}"/>
    <cellStyle name="Migliaia 4 2 2 2 4 2" xfId="1099" xr:uid="{D8A852C1-CEF6-4839-A46A-C5F71CE356DE}"/>
    <cellStyle name="Migliaia 4 2 2 2 4 2 2" xfId="2347" xr:uid="{866E78BD-1E5E-4534-A7EE-698AC2F36967}"/>
    <cellStyle name="Migliaia 4 2 2 2 4 3" xfId="1723" xr:uid="{55BF4BE4-F84A-44E3-892E-EC4F531F485D}"/>
    <cellStyle name="Migliaia 4 2 2 2 5" xfId="266" xr:uid="{2B66E7E4-A1CF-4D64-B498-A843E8B39594}"/>
    <cellStyle name="Migliaia 4 2 2 2 5 2" xfId="891" xr:uid="{1A936E43-B928-47E5-AB40-1E4B54CE5D62}"/>
    <cellStyle name="Migliaia 4 2 2 2 5 2 2" xfId="2139" xr:uid="{7D419414-9111-445D-8814-2EE53815B57D}"/>
    <cellStyle name="Migliaia 4 2 2 2 5 3" xfId="1515" xr:uid="{59789688-0AB0-4FEE-84EB-97CEEF04F0BA}"/>
    <cellStyle name="Migliaia 4 2 2 2 6" xfId="683" xr:uid="{6C3C8C48-E7FA-4475-8B46-CA7A4E9F78F4}"/>
    <cellStyle name="Migliaia 4 2 2 2 6 2" xfId="1931" xr:uid="{B41BFC5D-5390-40CC-8237-FB8F29B077BD}"/>
    <cellStyle name="Migliaia 4 2 2 2 7" xfId="1307" xr:uid="{75947922-672D-4327-B09B-A497E1D1E4A6}"/>
    <cellStyle name="Migliaia 4 2 2 3" xfId="84" xr:uid="{CC0D871B-4A8C-47AD-A355-B75AA84188B5}"/>
    <cellStyle name="Migliaia 4 2 2 3 2" xfId="188" xr:uid="{29A0ED0B-67CA-4247-BD26-3111922D93C6}"/>
    <cellStyle name="Migliaia 4 2 2 3 2 2" xfId="604" xr:uid="{9C8CC798-9E5D-427F-8275-EE8596A4FB99}"/>
    <cellStyle name="Migliaia 4 2 2 3 2 2 2" xfId="1229" xr:uid="{DA8C25FC-CA5B-475C-A88A-38435D39994C}"/>
    <cellStyle name="Migliaia 4 2 2 3 2 2 2 2" xfId="2477" xr:uid="{076A2749-F5B5-44EF-8CC4-C77FEADD0973}"/>
    <cellStyle name="Migliaia 4 2 2 3 2 2 3" xfId="1853" xr:uid="{11B8E624-5BF8-4BA4-BAA3-48A089152FA4}"/>
    <cellStyle name="Migliaia 4 2 2 3 2 3" xfId="396" xr:uid="{D3A90DAC-A79C-40B5-B0CB-1A6A3A0BEBCF}"/>
    <cellStyle name="Migliaia 4 2 2 3 2 3 2" xfId="1021" xr:uid="{D4158180-9159-4C8B-83E7-3D9EBFA86350}"/>
    <cellStyle name="Migliaia 4 2 2 3 2 3 2 2" xfId="2269" xr:uid="{7FAE6961-81B5-4CC6-B4D0-816523D5F9D4}"/>
    <cellStyle name="Migliaia 4 2 2 3 2 3 3" xfId="1645" xr:uid="{09D0D4D4-BDA8-4806-93B5-6A84F65BF86F}"/>
    <cellStyle name="Migliaia 4 2 2 3 2 4" xfId="813" xr:uid="{4B47FF07-A0E8-4131-B053-4EE635E37576}"/>
    <cellStyle name="Migliaia 4 2 2 3 2 4 2" xfId="2061" xr:uid="{6128FB1F-AD05-4944-B80D-FB46E1DD072B}"/>
    <cellStyle name="Migliaia 4 2 2 3 2 5" xfId="1437" xr:uid="{D3E52F64-2C3D-4341-86B1-96477378A05E}"/>
    <cellStyle name="Migliaia 4 2 2 3 3" xfId="500" xr:uid="{CDFC8D91-F88A-4662-8B04-7E59E9312AEA}"/>
    <cellStyle name="Migliaia 4 2 2 3 3 2" xfId="1125" xr:uid="{CCD1C877-75A7-4644-9F81-70089110BAF5}"/>
    <cellStyle name="Migliaia 4 2 2 3 3 2 2" xfId="2373" xr:uid="{D260C1FE-D774-40CF-8028-18D9C6709EBC}"/>
    <cellStyle name="Migliaia 4 2 2 3 3 3" xfId="1749" xr:uid="{FC895D50-8910-43DA-817C-99F07C49A183}"/>
    <cellStyle name="Migliaia 4 2 2 3 4" xfId="292" xr:uid="{9CE2A189-50F8-40D5-ADB7-6807F6C6D193}"/>
    <cellStyle name="Migliaia 4 2 2 3 4 2" xfId="917" xr:uid="{4EAD7CE5-994D-4F6B-9B60-5E6294AD7AD4}"/>
    <cellStyle name="Migliaia 4 2 2 3 4 2 2" xfId="2165" xr:uid="{B564DA01-AAED-415A-BB7A-630D9F7D2D96}"/>
    <cellStyle name="Migliaia 4 2 2 3 4 3" xfId="1541" xr:uid="{3548FDB9-0EE9-45B4-8904-8982D6C76B82}"/>
    <cellStyle name="Migliaia 4 2 2 3 5" xfId="709" xr:uid="{A7558D85-0DAA-452C-8F96-EB4F0DAE05E1}"/>
    <cellStyle name="Migliaia 4 2 2 3 5 2" xfId="1957" xr:uid="{BC2F2D21-E0CC-4F41-AA27-40BD37A5ABA8}"/>
    <cellStyle name="Migliaia 4 2 2 3 6" xfId="1333" xr:uid="{AB115CAF-1306-4022-9936-77A2EFFFBAF7}"/>
    <cellStyle name="Migliaia 4 2 2 4" xfId="136" xr:uid="{0202886E-A52D-4A3E-A52A-A3B5D662BBE1}"/>
    <cellStyle name="Migliaia 4 2 2 4 2" xfId="552" xr:uid="{7385F429-4198-43CA-90C5-493F60F07D35}"/>
    <cellStyle name="Migliaia 4 2 2 4 2 2" xfId="1177" xr:uid="{5BD392F6-2460-48D8-8587-3B50EB913229}"/>
    <cellStyle name="Migliaia 4 2 2 4 2 2 2" xfId="2425" xr:uid="{2D6D4E71-786D-4859-A4CE-000AC2E25FEF}"/>
    <cellStyle name="Migliaia 4 2 2 4 2 3" xfId="1801" xr:uid="{D65562B0-20F0-40FF-9612-7E32EF7F621D}"/>
    <cellStyle name="Migliaia 4 2 2 4 3" xfId="344" xr:uid="{A60DC5A3-3522-43D8-A952-CD32F7B8080A}"/>
    <cellStyle name="Migliaia 4 2 2 4 3 2" xfId="969" xr:uid="{BAA63B9B-EB93-41D4-95A7-61C4B5CBD82D}"/>
    <cellStyle name="Migliaia 4 2 2 4 3 2 2" xfId="2217" xr:uid="{7136BF5C-24B5-4165-9117-0B6BF24D84CB}"/>
    <cellStyle name="Migliaia 4 2 2 4 3 3" xfId="1593" xr:uid="{BD230F2F-C58D-459B-82E8-5EB29A85BE0E}"/>
    <cellStyle name="Migliaia 4 2 2 4 4" xfId="761" xr:uid="{8B0E6C1E-EBF3-4B4D-897F-C3A4FDC46A5D}"/>
    <cellStyle name="Migliaia 4 2 2 4 4 2" xfId="2009" xr:uid="{DB1E0F8F-B8E2-42D7-B28A-10156E5EE424}"/>
    <cellStyle name="Migliaia 4 2 2 4 5" xfId="1385" xr:uid="{248C7706-F36E-459E-A4C8-9A59EBDE2A37}"/>
    <cellStyle name="Migliaia 4 2 2 5" xfId="448" xr:uid="{B7BDEE0F-2433-40B3-B240-A5277902ED5F}"/>
    <cellStyle name="Migliaia 4 2 2 5 2" xfId="1073" xr:uid="{738048B4-9145-4117-8FC1-AFC8F9191674}"/>
    <cellStyle name="Migliaia 4 2 2 5 2 2" xfId="2321" xr:uid="{97A6D54C-BFE9-4B95-AB51-41CD431E6D4C}"/>
    <cellStyle name="Migliaia 4 2 2 5 3" xfId="1697" xr:uid="{F2269C8B-E103-4676-BD4F-A31A8EC20131}"/>
    <cellStyle name="Migliaia 4 2 2 6" xfId="240" xr:uid="{F99F1469-24E8-40AC-99BB-BD6B8BBEA0BF}"/>
    <cellStyle name="Migliaia 4 2 2 6 2" xfId="865" xr:uid="{D3AC350E-284A-4F87-9928-8C1A9DF4A3D8}"/>
    <cellStyle name="Migliaia 4 2 2 6 2 2" xfId="2113" xr:uid="{EA75FC7D-0735-4F6A-AAF2-A8E89732FD57}"/>
    <cellStyle name="Migliaia 4 2 2 6 3" xfId="1489" xr:uid="{78D7EC5D-B9BF-4B09-ADF8-AA4DAB2FD08B}"/>
    <cellStyle name="Migliaia 4 2 2 7" xfId="657" xr:uid="{9BBB3340-1153-41EB-B1D3-166D6C3394D5}"/>
    <cellStyle name="Migliaia 4 2 2 7 2" xfId="1905" xr:uid="{E516FACD-FB66-4510-A1D1-EDEDE8F65F95}"/>
    <cellStyle name="Migliaia 4 2 2 8" xfId="1281" xr:uid="{1D7EFFAE-C84D-4844-9BE5-63A2704C97BB}"/>
    <cellStyle name="Migliaia 4 2 3" xfId="45" xr:uid="{48C6AC5A-A56A-4150-9667-6C568234F01E}"/>
    <cellStyle name="Migliaia 4 2 3 2" xfId="97" xr:uid="{334828AD-D1C3-4C53-A5BC-74508B9A6249}"/>
    <cellStyle name="Migliaia 4 2 3 2 2" xfId="201" xr:uid="{40D1308E-97AA-41CB-AFCF-9FCC27D574D4}"/>
    <cellStyle name="Migliaia 4 2 3 2 2 2" xfId="617" xr:uid="{26118619-99DB-4CCD-9F8A-C24FEDEE3658}"/>
    <cellStyle name="Migliaia 4 2 3 2 2 2 2" xfId="1242" xr:uid="{C7010118-8076-4211-9900-599E026E2AF4}"/>
    <cellStyle name="Migliaia 4 2 3 2 2 2 2 2" xfId="2490" xr:uid="{AEBDBA0F-299E-4455-A974-641A2FB1E054}"/>
    <cellStyle name="Migliaia 4 2 3 2 2 2 3" xfId="1866" xr:uid="{64FE0922-513F-4155-8374-C6DB8F71B307}"/>
    <cellStyle name="Migliaia 4 2 3 2 2 3" xfId="409" xr:uid="{04D39563-D4B1-4D5D-A84A-9A85628514B7}"/>
    <cellStyle name="Migliaia 4 2 3 2 2 3 2" xfId="1034" xr:uid="{A1790FF3-64EE-4771-83CD-EA9B35AEFEB8}"/>
    <cellStyle name="Migliaia 4 2 3 2 2 3 2 2" xfId="2282" xr:uid="{07BFC52D-CC5B-47E3-BCA2-066272A2A197}"/>
    <cellStyle name="Migliaia 4 2 3 2 2 3 3" xfId="1658" xr:uid="{A69E4B69-592A-4334-93FD-D0363DBE9E82}"/>
    <cellStyle name="Migliaia 4 2 3 2 2 4" xfId="826" xr:uid="{5CD0EB27-B14B-4FE5-8337-D7BB8B74B81D}"/>
    <cellStyle name="Migliaia 4 2 3 2 2 4 2" xfId="2074" xr:uid="{73D8B1A5-3BA5-4B81-ADF5-FC20E58F1A0C}"/>
    <cellStyle name="Migliaia 4 2 3 2 2 5" xfId="1450" xr:uid="{B3058264-FAAA-4B7E-A16D-4A038091C467}"/>
    <cellStyle name="Migliaia 4 2 3 2 3" xfId="513" xr:uid="{A451BDEB-5E22-475A-AD40-600F77A7FD17}"/>
    <cellStyle name="Migliaia 4 2 3 2 3 2" xfId="1138" xr:uid="{E94BBC8B-AC27-4B2D-9019-56DF77014B5E}"/>
    <cellStyle name="Migliaia 4 2 3 2 3 2 2" xfId="2386" xr:uid="{F663EA5A-A075-4C8B-ABB9-CFC8F070CB44}"/>
    <cellStyle name="Migliaia 4 2 3 2 3 3" xfId="1762" xr:uid="{3E23FB8F-D0E8-4C27-9D58-64FE7FE27A3C}"/>
    <cellStyle name="Migliaia 4 2 3 2 4" xfId="305" xr:uid="{3A9AB77E-EC40-4894-B1A9-5CF51C9CEB0D}"/>
    <cellStyle name="Migliaia 4 2 3 2 4 2" xfId="930" xr:uid="{CFACD08F-9E9A-41A0-95A4-76BF5F0BCA2C}"/>
    <cellStyle name="Migliaia 4 2 3 2 4 2 2" xfId="2178" xr:uid="{E30E1F31-8F7C-42FD-9034-110849EC7699}"/>
    <cellStyle name="Migliaia 4 2 3 2 4 3" xfId="1554" xr:uid="{B48910D0-C7EA-468A-BC91-E447ECA3C29A}"/>
    <cellStyle name="Migliaia 4 2 3 2 5" xfId="722" xr:uid="{3CD9DCD2-68DF-413E-B542-52E4AE46CF30}"/>
    <cellStyle name="Migliaia 4 2 3 2 5 2" xfId="1970" xr:uid="{EA4DD2AB-280A-47A8-A446-60E0B6833C6E}"/>
    <cellStyle name="Migliaia 4 2 3 2 6" xfId="1346" xr:uid="{A3E0EF8C-66FD-485D-B406-2EF6CAFD9F4F}"/>
    <cellStyle name="Migliaia 4 2 3 3" xfId="149" xr:uid="{0E642964-5556-4DF1-81DA-349F4EFF1845}"/>
    <cellStyle name="Migliaia 4 2 3 3 2" xfId="565" xr:uid="{62D8BFBD-DC8E-45DB-B5B6-0ED6F962824B}"/>
    <cellStyle name="Migliaia 4 2 3 3 2 2" xfId="1190" xr:uid="{29EA5B09-4D0F-4959-BC13-8C0596F52895}"/>
    <cellStyle name="Migliaia 4 2 3 3 2 2 2" xfId="2438" xr:uid="{E801F91A-F4F4-40F2-BB08-DC2F256B25A7}"/>
    <cellStyle name="Migliaia 4 2 3 3 2 3" xfId="1814" xr:uid="{657525D5-C59A-404D-BA7E-54FD8DD60210}"/>
    <cellStyle name="Migliaia 4 2 3 3 3" xfId="357" xr:uid="{AD3963B8-5D3F-4E0B-9782-41205E8FA83B}"/>
    <cellStyle name="Migliaia 4 2 3 3 3 2" xfId="982" xr:uid="{C93DF5D6-6E64-433E-806D-8FF57DBBB499}"/>
    <cellStyle name="Migliaia 4 2 3 3 3 2 2" xfId="2230" xr:uid="{B056BD8A-FF88-4E27-8C5A-7FFCE57E5935}"/>
    <cellStyle name="Migliaia 4 2 3 3 3 3" xfId="1606" xr:uid="{3BE23BB9-6AF3-49F0-8337-BF13FE7C9A55}"/>
    <cellStyle name="Migliaia 4 2 3 3 4" xfId="774" xr:uid="{DBD3DFD7-08F9-425C-BF14-8910EC9D9CA4}"/>
    <cellStyle name="Migliaia 4 2 3 3 4 2" xfId="2022" xr:uid="{D4E92BE8-1EB6-4E5A-9081-C7EC51E06B0F}"/>
    <cellStyle name="Migliaia 4 2 3 3 5" xfId="1398" xr:uid="{FFA1BF8F-AC08-4E5C-934F-2EE67F50DDD3}"/>
    <cellStyle name="Migliaia 4 2 3 4" xfId="461" xr:uid="{29526CC3-E5A2-4607-BDDE-3801E5321C4D}"/>
    <cellStyle name="Migliaia 4 2 3 4 2" xfId="1086" xr:uid="{E12023B5-6606-4C59-B0D7-717E8AE16641}"/>
    <cellStyle name="Migliaia 4 2 3 4 2 2" xfId="2334" xr:uid="{D3EE29D9-22D9-4BC3-BADB-E714CE82D769}"/>
    <cellStyle name="Migliaia 4 2 3 4 3" xfId="1710" xr:uid="{55CA7280-4705-4AB1-9E5E-86456F45B59A}"/>
    <cellStyle name="Migliaia 4 2 3 5" xfId="253" xr:uid="{4709F024-FAAD-470E-B92C-356197A68221}"/>
    <cellStyle name="Migliaia 4 2 3 5 2" xfId="878" xr:uid="{C22DBB4A-09E9-4DA4-8B66-591E67AB51C4}"/>
    <cellStyle name="Migliaia 4 2 3 5 2 2" xfId="2126" xr:uid="{1D3C30C8-541D-4D96-9C46-84ABE562FC58}"/>
    <cellStyle name="Migliaia 4 2 3 5 3" xfId="1502" xr:uid="{5CAB4283-702F-4595-AB3B-5CB4989A1F6C}"/>
    <cellStyle name="Migliaia 4 2 3 6" xfId="670" xr:uid="{F2C150F0-2635-40C8-ACC8-1E5133BD17FD}"/>
    <cellStyle name="Migliaia 4 2 3 6 2" xfId="1918" xr:uid="{648A4891-82DB-4DB0-A211-400FCB8BD6E4}"/>
    <cellStyle name="Migliaia 4 2 3 7" xfId="1294" xr:uid="{BDEADEB8-6D45-43E6-AC39-528222D0653E}"/>
    <cellStyle name="Migliaia 4 2 4" xfId="71" xr:uid="{D2AAB798-CAE4-48F2-B75E-80057E31345C}"/>
    <cellStyle name="Migliaia 4 2 4 2" xfId="175" xr:uid="{E1321C87-8DC5-4468-A02C-DE096CFE8844}"/>
    <cellStyle name="Migliaia 4 2 4 2 2" xfId="591" xr:uid="{E82A7EC9-BDDA-46B3-BDDA-BB1373CA780B}"/>
    <cellStyle name="Migliaia 4 2 4 2 2 2" xfId="1216" xr:uid="{606DD34E-810C-46C1-9CE6-493FB4FEACCF}"/>
    <cellStyle name="Migliaia 4 2 4 2 2 2 2" xfId="2464" xr:uid="{EB97FAF0-1007-4A5C-BB55-D03366261E13}"/>
    <cellStyle name="Migliaia 4 2 4 2 2 3" xfId="1840" xr:uid="{06BF0FAC-CE9D-4AEB-9F00-845EBEBD6151}"/>
    <cellStyle name="Migliaia 4 2 4 2 3" xfId="383" xr:uid="{1F9743DF-DD59-4A59-94DC-D957BFFF7384}"/>
    <cellStyle name="Migliaia 4 2 4 2 3 2" xfId="1008" xr:uid="{3A1099FA-72BD-443B-B665-279852C2F742}"/>
    <cellStyle name="Migliaia 4 2 4 2 3 2 2" xfId="2256" xr:uid="{6BD5D0B7-DF40-4BDB-A055-057F099F73D9}"/>
    <cellStyle name="Migliaia 4 2 4 2 3 3" xfId="1632" xr:uid="{FB819FE5-0748-4631-95DA-229E66BA6A4D}"/>
    <cellStyle name="Migliaia 4 2 4 2 4" xfId="800" xr:uid="{37053924-ED5F-406C-84AC-AEA6D0EB7AEF}"/>
    <cellStyle name="Migliaia 4 2 4 2 4 2" xfId="2048" xr:uid="{B0DBB7B4-0628-4598-8ABD-33150964A430}"/>
    <cellStyle name="Migliaia 4 2 4 2 5" xfId="1424" xr:uid="{871194BB-D723-4E72-9064-AF78BC5B94A2}"/>
    <cellStyle name="Migliaia 4 2 4 3" xfId="487" xr:uid="{ABC23ECE-6B2B-4155-B626-454C77B8A98F}"/>
    <cellStyle name="Migliaia 4 2 4 3 2" xfId="1112" xr:uid="{31D64594-26BB-4FFB-A12A-57BB239BD44D}"/>
    <cellStyle name="Migliaia 4 2 4 3 2 2" xfId="2360" xr:uid="{C77C4031-19AE-45FD-9C12-225656CEA394}"/>
    <cellStyle name="Migliaia 4 2 4 3 3" xfId="1736" xr:uid="{B68930D2-61DA-45D2-B0FC-CF8F230D56EF}"/>
    <cellStyle name="Migliaia 4 2 4 4" xfId="279" xr:uid="{10A2708F-F735-47FE-9756-E135F033BC81}"/>
    <cellStyle name="Migliaia 4 2 4 4 2" xfId="904" xr:uid="{D0225495-3350-4924-BAB8-810EFA5D0346}"/>
    <cellStyle name="Migliaia 4 2 4 4 2 2" xfId="2152" xr:uid="{7CEB7DBB-1FAA-4D68-8B9D-A9509D7999AA}"/>
    <cellStyle name="Migliaia 4 2 4 4 3" xfId="1528" xr:uid="{D01B61FC-CD06-494E-B420-0C7A03B13488}"/>
    <cellStyle name="Migliaia 4 2 4 5" xfId="696" xr:uid="{55987652-AAA6-4B7E-AFA1-1163F0B35324}"/>
    <cellStyle name="Migliaia 4 2 4 5 2" xfId="1944" xr:uid="{03CBF09E-C868-4234-82D1-7BCE2CBFACDF}"/>
    <cellStyle name="Migliaia 4 2 4 6" xfId="1320" xr:uid="{3C62F730-AF7D-4202-B9A0-226D3C5F5B64}"/>
    <cellStyle name="Migliaia 4 2 5" xfId="123" xr:uid="{0D5FF0C6-4C72-4E6D-93A3-9A5C3357747D}"/>
    <cellStyle name="Migliaia 4 2 5 2" xfId="539" xr:uid="{CF67C66E-553E-4345-9276-AC8774E88F15}"/>
    <cellStyle name="Migliaia 4 2 5 2 2" xfId="1164" xr:uid="{41B71DFB-D4C2-481A-85CF-899C0C3D7A18}"/>
    <cellStyle name="Migliaia 4 2 5 2 2 2" xfId="2412" xr:uid="{1B26B578-E2D3-4CB4-BABA-8D2D7834124C}"/>
    <cellStyle name="Migliaia 4 2 5 2 3" xfId="1788" xr:uid="{7B5E3266-05DE-4A69-A150-5AB9DA35348F}"/>
    <cellStyle name="Migliaia 4 2 5 3" xfId="331" xr:uid="{1E8D03D8-17D6-4753-B533-32A5F214D2CF}"/>
    <cellStyle name="Migliaia 4 2 5 3 2" xfId="956" xr:uid="{12D6EFDE-3853-418C-847C-6FA39E3061BE}"/>
    <cellStyle name="Migliaia 4 2 5 3 2 2" xfId="2204" xr:uid="{3233CB8B-6DDD-433C-953E-74F864917E1D}"/>
    <cellStyle name="Migliaia 4 2 5 3 3" xfId="1580" xr:uid="{B9C53671-A4CA-4EDD-A43F-6D60BA7B598C}"/>
    <cellStyle name="Migliaia 4 2 5 4" xfId="748" xr:uid="{CB07BBC6-7BC5-4C21-B717-8A25CCCD85DC}"/>
    <cellStyle name="Migliaia 4 2 5 4 2" xfId="1996" xr:uid="{06EB0176-8E43-431E-B1BD-E8D90066C01E}"/>
    <cellStyle name="Migliaia 4 2 5 5" xfId="1372" xr:uid="{3B42CBA1-A5B0-42B4-BF1B-7C6E11AD27A8}"/>
    <cellStyle name="Migliaia 4 2 6" xfId="435" xr:uid="{B28D4171-5A5F-4CBF-A7C3-6236B5CC41D7}"/>
    <cellStyle name="Migliaia 4 2 6 2" xfId="1060" xr:uid="{CD34B273-EF8A-415B-9606-26F50BD55023}"/>
    <cellStyle name="Migliaia 4 2 6 2 2" xfId="2308" xr:uid="{109D8D99-49DC-41B9-BCE9-064A5BDDECFB}"/>
    <cellStyle name="Migliaia 4 2 6 3" xfId="1684" xr:uid="{97119516-A203-4FC2-800E-0CBE1D8F1DD6}"/>
    <cellStyle name="Migliaia 4 2 7" xfId="227" xr:uid="{55E61B42-0768-4995-AF2B-9DF9343A6F93}"/>
    <cellStyle name="Migliaia 4 2 7 2" xfId="852" xr:uid="{A548EDC3-384B-4D1C-9239-1251FE57C570}"/>
    <cellStyle name="Migliaia 4 2 7 2 2" xfId="2100" xr:uid="{03066F11-8FD8-4DDD-A1F3-D44564D11520}"/>
    <cellStyle name="Migliaia 4 2 7 3" xfId="1476" xr:uid="{F53FC9C2-3723-4EF8-B6E9-42B4F8973B0E}"/>
    <cellStyle name="Migliaia 4 2 8" xfId="644" xr:uid="{F3E04A4C-B827-47D3-AF60-AF660CD7C2F9}"/>
    <cellStyle name="Migliaia 4 2 8 2" xfId="1892" xr:uid="{9716999E-E8F9-47F6-BB8E-1B1875808454}"/>
    <cellStyle name="Migliaia 4 2 9" xfId="1268" xr:uid="{5BF9D0F0-BAEB-4291-B22C-6D86AD0D972F}"/>
    <cellStyle name="Migliaia 4 3" xfId="28" xr:uid="{2EF80AC0-7D84-4A55-86F2-3966542A3DCD}"/>
    <cellStyle name="Migliaia 4 3 2" xfId="54" xr:uid="{F2898659-04BD-40E3-AF48-F94AFA2CE0CE}"/>
    <cellStyle name="Migliaia 4 3 2 2" xfId="106" xr:uid="{905D4D08-E9C3-447D-B155-B7CBD95C1CC6}"/>
    <cellStyle name="Migliaia 4 3 2 2 2" xfId="210" xr:uid="{3FB46966-CA45-4F5B-A8DB-EF9625F8A72D}"/>
    <cellStyle name="Migliaia 4 3 2 2 2 2" xfId="626" xr:uid="{32DD9F73-4BEF-4F9F-8D1E-DFC5E940685E}"/>
    <cellStyle name="Migliaia 4 3 2 2 2 2 2" xfId="1251" xr:uid="{9A2CBF90-F5BF-4229-A497-4560FFA27CB0}"/>
    <cellStyle name="Migliaia 4 3 2 2 2 2 2 2" xfId="2499" xr:uid="{4C1C2C46-E9D4-4444-ADCE-D2642CFBBB50}"/>
    <cellStyle name="Migliaia 4 3 2 2 2 2 3" xfId="1875" xr:uid="{227C76AB-3D4D-43A5-B7D5-F65D141FD602}"/>
    <cellStyle name="Migliaia 4 3 2 2 2 3" xfId="418" xr:uid="{DF0D2965-0930-4937-BEA6-0BA915D08ED7}"/>
    <cellStyle name="Migliaia 4 3 2 2 2 3 2" xfId="1043" xr:uid="{9B30FE24-946E-4981-B8F2-79676AE14901}"/>
    <cellStyle name="Migliaia 4 3 2 2 2 3 2 2" xfId="2291" xr:uid="{65ACC6EA-AAEC-4D3A-AB9A-5CAD798C3B05}"/>
    <cellStyle name="Migliaia 4 3 2 2 2 3 3" xfId="1667" xr:uid="{6C4F3BDA-57C0-4D15-9286-D0B723BD50C9}"/>
    <cellStyle name="Migliaia 4 3 2 2 2 4" xfId="835" xr:uid="{F81FE280-5209-4950-85D6-06AB2A8E7A0B}"/>
    <cellStyle name="Migliaia 4 3 2 2 2 4 2" xfId="2083" xr:uid="{B3FAABD2-EB66-4F3E-8432-A1E7B672E27D}"/>
    <cellStyle name="Migliaia 4 3 2 2 2 5" xfId="1459" xr:uid="{A7E67491-BDFA-456A-831B-AAD309A1493A}"/>
    <cellStyle name="Migliaia 4 3 2 2 3" xfId="522" xr:uid="{48AA4D27-709F-4560-907A-A75C6010F628}"/>
    <cellStyle name="Migliaia 4 3 2 2 3 2" xfId="1147" xr:uid="{BBE99B9F-8321-4341-A692-923E7357EA9E}"/>
    <cellStyle name="Migliaia 4 3 2 2 3 2 2" xfId="2395" xr:uid="{1B927965-7265-45BA-9BA4-8CEAC0AAF36C}"/>
    <cellStyle name="Migliaia 4 3 2 2 3 3" xfId="1771" xr:uid="{C5BDB05F-DFF8-4873-9B30-A36E99C960EB}"/>
    <cellStyle name="Migliaia 4 3 2 2 4" xfId="314" xr:uid="{4BE57010-BF12-440E-BF3B-F4B167F7E627}"/>
    <cellStyle name="Migliaia 4 3 2 2 4 2" xfId="939" xr:uid="{3053DA98-986C-4318-9389-CC835F1AFF0F}"/>
    <cellStyle name="Migliaia 4 3 2 2 4 2 2" xfId="2187" xr:uid="{A08818D9-6E0B-4212-8973-1CFAB5CEEA9E}"/>
    <cellStyle name="Migliaia 4 3 2 2 4 3" xfId="1563" xr:uid="{76CAED3F-52B9-4B77-B6AA-DF79E9B09E16}"/>
    <cellStyle name="Migliaia 4 3 2 2 5" xfId="731" xr:uid="{AE13625D-78CF-4CB6-A3D3-46B0FA3834EB}"/>
    <cellStyle name="Migliaia 4 3 2 2 5 2" xfId="1979" xr:uid="{F04B071D-FA84-4FBB-A6B8-8EA24C09A4A4}"/>
    <cellStyle name="Migliaia 4 3 2 2 6" xfId="1355" xr:uid="{A83ED9E3-C8EF-480C-A84B-4147CF1D4143}"/>
    <cellStyle name="Migliaia 4 3 2 3" xfId="158" xr:uid="{9B3EF63C-362F-4EC5-8F2C-57DCA07DCFCE}"/>
    <cellStyle name="Migliaia 4 3 2 3 2" xfId="574" xr:uid="{702E0603-36BC-4269-B009-A446E04B3BF3}"/>
    <cellStyle name="Migliaia 4 3 2 3 2 2" xfId="1199" xr:uid="{F694563F-A65C-4169-B118-14EACA0119CE}"/>
    <cellStyle name="Migliaia 4 3 2 3 2 2 2" xfId="2447" xr:uid="{202224C6-2CCD-4E2A-B1AB-BD60E300B639}"/>
    <cellStyle name="Migliaia 4 3 2 3 2 3" xfId="1823" xr:uid="{1B0E9456-B7B6-47AD-9928-9AD881C401AB}"/>
    <cellStyle name="Migliaia 4 3 2 3 3" xfId="366" xr:uid="{269862F3-79B3-489C-9394-C192BAD9F447}"/>
    <cellStyle name="Migliaia 4 3 2 3 3 2" xfId="991" xr:uid="{E186432B-4B56-4CB6-B513-4FC61207FBA6}"/>
    <cellStyle name="Migliaia 4 3 2 3 3 2 2" xfId="2239" xr:uid="{543E1C20-AC9E-4511-9743-F840248AB2C2}"/>
    <cellStyle name="Migliaia 4 3 2 3 3 3" xfId="1615" xr:uid="{9F302716-FCCA-4F67-BEE0-14209A8CEBCE}"/>
    <cellStyle name="Migliaia 4 3 2 3 4" xfId="783" xr:uid="{31A6DC90-AB7C-4F8A-8818-F7DEDEF4751A}"/>
    <cellStyle name="Migliaia 4 3 2 3 4 2" xfId="2031" xr:uid="{30D0CFAE-6DB5-4311-BB6B-CD25DC41D043}"/>
    <cellStyle name="Migliaia 4 3 2 3 5" xfId="1407" xr:uid="{B4EB11B1-BD0C-4187-B751-A2F5FD16E1EF}"/>
    <cellStyle name="Migliaia 4 3 2 4" xfId="470" xr:uid="{629C0D84-02EF-4E03-9F9D-DA4A93DA3A73}"/>
    <cellStyle name="Migliaia 4 3 2 4 2" xfId="1095" xr:uid="{4D9D3F89-A5DC-4671-B2A8-9AD377491662}"/>
    <cellStyle name="Migliaia 4 3 2 4 2 2" xfId="2343" xr:uid="{01212076-DFED-4922-AE6C-70CB4637B072}"/>
    <cellStyle name="Migliaia 4 3 2 4 3" xfId="1719" xr:uid="{C2431DB9-D146-4D7B-BA0F-1BA045A0FA4E}"/>
    <cellStyle name="Migliaia 4 3 2 5" xfId="262" xr:uid="{270E982F-AAC3-4412-9EF2-C8A1277C29BA}"/>
    <cellStyle name="Migliaia 4 3 2 5 2" xfId="887" xr:uid="{3234C399-2D84-4687-8EE3-84FC9BE0F59B}"/>
    <cellStyle name="Migliaia 4 3 2 5 2 2" xfId="2135" xr:uid="{A900A3AC-CAE1-4604-A1EE-F1A0A54B255D}"/>
    <cellStyle name="Migliaia 4 3 2 5 3" xfId="1511" xr:uid="{6A97D2AF-E06B-40F4-B86C-E51B881C4000}"/>
    <cellStyle name="Migliaia 4 3 2 6" xfId="679" xr:uid="{39E2393D-A8EF-4E8A-B8A1-77C5A4B71B15}"/>
    <cellStyle name="Migliaia 4 3 2 6 2" xfId="1927" xr:uid="{8733B7BB-06B2-4B89-B94B-742156E3F1E9}"/>
    <cellStyle name="Migliaia 4 3 2 7" xfId="1303" xr:uid="{73076E55-795F-4EED-B24F-B394C00F4B09}"/>
    <cellStyle name="Migliaia 4 3 3" xfId="80" xr:uid="{A318D375-7B81-4D8A-AD4B-55047AE29E5E}"/>
    <cellStyle name="Migliaia 4 3 3 2" xfId="184" xr:uid="{9403A12B-DB5F-4B93-9B7A-525C3723DB12}"/>
    <cellStyle name="Migliaia 4 3 3 2 2" xfId="600" xr:uid="{EB081B28-3A70-46AB-8B93-54F5A56E7D18}"/>
    <cellStyle name="Migliaia 4 3 3 2 2 2" xfId="1225" xr:uid="{AAFDA150-51B9-4786-B874-7DFBB91103E4}"/>
    <cellStyle name="Migliaia 4 3 3 2 2 2 2" xfId="2473" xr:uid="{AF71D3EC-CB58-4362-85E4-D0119290AADF}"/>
    <cellStyle name="Migliaia 4 3 3 2 2 3" xfId="1849" xr:uid="{F05DE3CB-7742-4F41-A67B-59CDA3BB9350}"/>
    <cellStyle name="Migliaia 4 3 3 2 3" xfId="392" xr:uid="{E586E457-B2B0-45A9-BE5F-F60F942F3302}"/>
    <cellStyle name="Migliaia 4 3 3 2 3 2" xfId="1017" xr:uid="{812ED5F6-427A-4702-8CF2-D24D95235905}"/>
    <cellStyle name="Migliaia 4 3 3 2 3 2 2" xfId="2265" xr:uid="{755ECDA6-EE42-4BB0-A086-B24D7B787808}"/>
    <cellStyle name="Migliaia 4 3 3 2 3 3" xfId="1641" xr:uid="{886C8586-E4EF-4B27-B25E-D2802FF9FE00}"/>
    <cellStyle name="Migliaia 4 3 3 2 4" xfId="809" xr:uid="{2C1C3E45-3939-4EAD-8F9E-9D34E91FC751}"/>
    <cellStyle name="Migliaia 4 3 3 2 4 2" xfId="2057" xr:uid="{27FB874D-108D-40B3-BDE1-9EDA2F9A791E}"/>
    <cellStyle name="Migliaia 4 3 3 2 5" xfId="1433" xr:uid="{F1BFD063-AA39-4202-B0C8-87902199DA53}"/>
    <cellStyle name="Migliaia 4 3 3 3" xfId="496" xr:uid="{833530DC-D9E5-4D5B-8193-E2757B1F4ECA}"/>
    <cellStyle name="Migliaia 4 3 3 3 2" xfId="1121" xr:uid="{45D41BE5-57CB-4C9D-8630-2D40E78C8ABB}"/>
    <cellStyle name="Migliaia 4 3 3 3 2 2" xfId="2369" xr:uid="{5A4A847B-835B-4FD7-9628-C9C01C0048B0}"/>
    <cellStyle name="Migliaia 4 3 3 3 3" xfId="1745" xr:uid="{AB25D5AE-746A-4095-B3A0-1DDB58B34907}"/>
    <cellStyle name="Migliaia 4 3 3 4" xfId="288" xr:uid="{86360396-16A2-4D05-89F0-BE6BE5895F77}"/>
    <cellStyle name="Migliaia 4 3 3 4 2" xfId="913" xr:uid="{F8F31463-9D26-431B-A847-2A464550F525}"/>
    <cellStyle name="Migliaia 4 3 3 4 2 2" xfId="2161" xr:uid="{0E784C39-8EBB-45C1-A737-D67C8EAD6521}"/>
    <cellStyle name="Migliaia 4 3 3 4 3" xfId="1537" xr:uid="{6314B796-4547-4A29-A3E9-DA2FA0C3D58F}"/>
    <cellStyle name="Migliaia 4 3 3 5" xfId="705" xr:uid="{A88E0AEB-E616-4595-A67B-96C2F43BFF55}"/>
    <cellStyle name="Migliaia 4 3 3 5 2" xfId="1953" xr:uid="{A40DF81C-A712-457F-8B06-24E5E46890C2}"/>
    <cellStyle name="Migliaia 4 3 3 6" xfId="1329" xr:uid="{CB2C8254-97FB-449E-B09B-4817842A010B}"/>
    <cellStyle name="Migliaia 4 3 4" xfId="132" xr:uid="{D530DAA0-E16E-494A-A664-2598C520BBAC}"/>
    <cellStyle name="Migliaia 4 3 4 2" xfId="548" xr:uid="{E33157BB-1D20-4D01-AEC3-57587B9DA1B8}"/>
    <cellStyle name="Migliaia 4 3 4 2 2" xfId="1173" xr:uid="{E17F477D-66A0-405C-A806-633985226B92}"/>
    <cellStyle name="Migliaia 4 3 4 2 2 2" xfId="2421" xr:uid="{F50E03EC-D8E8-4E09-A0AC-47E811AEB0F3}"/>
    <cellStyle name="Migliaia 4 3 4 2 3" xfId="1797" xr:uid="{94EC48F8-60F5-4350-B135-9E067407E731}"/>
    <cellStyle name="Migliaia 4 3 4 3" xfId="340" xr:uid="{49E63254-B21D-423D-AD99-DFECE200F4FE}"/>
    <cellStyle name="Migliaia 4 3 4 3 2" xfId="965" xr:uid="{83146DB0-C758-4953-81DE-007D14E7EBD6}"/>
    <cellStyle name="Migliaia 4 3 4 3 2 2" xfId="2213" xr:uid="{EB583B59-8593-4181-A0E7-E38A7EC9489F}"/>
    <cellStyle name="Migliaia 4 3 4 3 3" xfId="1589" xr:uid="{DD21FFCB-E798-44F3-B563-939BD7E921D9}"/>
    <cellStyle name="Migliaia 4 3 4 4" xfId="757" xr:uid="{1C139C57-DD15-4471-AC9B-56DDDCE9B133}"/>
    <cellStyle name="Migliaia 4 3 4 4 2" xfId="2005" xr:uid="{D1671FCB-1B91-47AC-A47B-CE01EFC75362}"/>
    <cellStyle name="Migliaia 4 3 4 5" xfId="1381" xr:uid="{A4AAFDD0-EB1C-4B0F-A560-DBB57E8D6E4C}"/>
    <cellStyle name="Migliaia 4 3 5" xfId="444" xr:uid="{6951C1FB-A23C-4B98-8E09-43AD11F8031D}"/>
    <cellStyle name="Migliaia 4 3 5 2" xfId="1069" xr:uid="{7F31BEA3-07B5-4354-9FEF-7480D55BDAA7}"/>
    <cellStyle name="Migliaia 4 3 5 2 2" xfId="2317" xr:uid="{0E737573-3DC8-45AC-BC1F-FDE704F025DB}"/>
    <cellStyle name="Migliaia 4 3 5 3" xfId="1693" xr:uid="{A25ABF03-B2A1-4D48-999D-2C291ADBEFC1}"/>
    <cellStyle name="Migliaia 4 3 6" xfId="236" xr:uid="{94D48444-18BB-4E6F-9FD0-A84306405B6D}"/>
    <cellStyle name="Migliaia 4 3 6 2" xfId="861" xr:uid="{CE7E6B2B-F891-4501-BDC0-E38842C21F3E}"/>
    <cellStyle name="Migliaia 4 3 6 2 2" xfId="2109" xr:uid="{52257A87-E4CE-4563-B136-94C5359D6071}"/>
    <cellStyle name="Migliaia 4 3 6 3" xfId="1485" xr:uid="{37BF4562-AA4F-4DC4-8EB2-84729B3EB6EF}"/>
    <cellStyle name="Migliaia 4 3 7" xfId="653" xr:uid="{F3989EFB-4340-476C-B746-71944E8C49C5}"/>
    <cellStyle name="Migliaia 4 3 7 2" xfId="1901" xr:uid="{5DB09B3A-BB47-41B0-BC45-5A6B2BE7047D}"/>
    <cellStyle name="Migliaia 4 3 8" xfId="1277" xr:uid="{3A3A244B-D9AB-40EC-AE96-1BE5DED7FE11}"/>
    <cellStyle name="Migliaia 4 4" xfId="41" xr:uid="{03FB2F44-CE28-4E3F-9342-19F60BAEC30A}"/>
    <cellStyle name="Migliaia 4 4 2" xfId="93" xr:uid="{35B8A8FD-04DE-4E23-92A8-6255008AFDD6}"/>
    <cellStyle name="Migliaia 4 4 2 2" xfId="197" xr:uid="{EAFC8A8D-B112-4B2B-B86B-1FD802914F9F}"/>
    <cellStyle name="Migliaia 4 4 2 2 2" xfId="613" xr:uid="{7C507973-484C-4210-9F51-31F13A601E71}"/>
    <cellStyle name="Migliaia 4 4 2 2 2 2" xfId="1238" xr:uid="{E4FEB941-77AE-42E0-90B3-4B1B8C381534}"/>
    <cellStyle name="Migliaia 4 4 2 2 2 2 2" xfId="2486" xr:uid="{6512A2F6-CA9C-467B-91F3-974E01DFA191}"/>
    <cellStyle name="Migliaia 4 4 2 2 2 3" xfId="1862" xr:uid="{DBCD106E-9BD1-4D72-A847-023C8606B528}"/>
    <cellStyle name="Migliaia 4 4 2 2 3" xfId="405" xr:uid="{4AF3CB15-52CA-4762-9B7A-1C01319D3FC3}"/>
    <cellStyle name="Migliaia 4 4 2 2 3 2" xfId="1030" xr:uid="{CEEFB68F-4AFD-4813-B2B6-B58ED33115C3}"/>
    <cellStyle name="Migliaia 4 4 2 2 3 2 2" xfId="2278" xr:uid="{0290A87A-0876-4F22-A169-01BC4D09E139}"/>
    <cellStyle name="Migliaia 4 4 2 2 3 3" xfId="1654" xr:uid="{2E32CEF9-7312-4799-AB24-EC0BDFAFD0F6}"/>
    <cellStyle name="Migliaia 4 4 2 2 4" xfId="822" xr:uid="{69EC02FB-8F1C-4BC1-8698-373FABE7CFC8}"/>
    <cellStyle name="Migliaia 4 4 2 2 4 2" xfId="2070" xr:uid="{2CCF02E3-6EA3-40E3-AFE7-DC169C772FC3}"/>
    <cellStyle name="Migliaia 4 4 2 2 5" xfId="1446" xr:uid="{E8F8C34E-6B42-4062-8730-F60AE61D3772}"/>
    <cellStyle name="Migliaia 4 4 2 3" xfId="509" xr:uid="{78225F18-5F6F-4877-9103-45F826E369A2}"/>
    <cellStyle name="Migliaia 4 4 2 3 2" xfId="1134" xr:uid="{4B6022CB-8E04-4DF9-A3AF-473881054A1C}"/>
    <cellStyle name="Migliaia 4 4 2 3 2 2" xfId="2382" xr:uid="{003D1A2B-0567-4F53-9A29-9323D58165C5}"/>
    <cellStyle name="Migliaia 4 4 2 3 3" xfId="1758" xr:uid="{6D4B2062-2838-46E9-8F91-8FEB1003C27F}"/>
    <cellStyle name="Migliaia 4 4 2 4" xfId="301" xr:uid="{71A6AAFB-69EF-49FB-BA01-D78154925471}"/>
    <cellStyle name="Migliaia 4 4 2 4 2" xfId="926" xr:uid="{BC2CF41D-9464-4B74-B8F1-FDF3BB498001}"/>
    <cellStyle name="Migliaia 4 4 2 4 2 2" xfId="2174" xr:uid="{81F70EF2-A3CE-4DC8-AD11-D7A1716F2E12}"/>
    <cellStyle name="Migliaia 4 4 2 4 3" xfId="1550" xr:uid="{0E8E9B92-9031-444C-92C4-CE77B25567AD}"/>
    <cellStyle name="Migliaia 4 4 2 5" xfId="718" xr:uid="{C8521804-37B5-466B-9934-BC113BC4E88D}"/>
    <cellStyle name="Migliaia 4 4 2 5 2" xfId="1966" xr:uid="{3EC1A721-EBE9-4FF7-BE8B-39EEE197EE86}"/>
    <cellStyle name="Migliaia 4 4 2 6" xfId="1342" xr:uid="{C255D2AD-152A-46BF-872B-A66942BE956E}"/>
    <cellStyle name="Migliaia 4 4 3" xfId="145" xr:uid="{62B4299C-5156-4032-B9D6-BF0894D86492}"/>
    <cellStyle name="Migliaia 4 4 3 2" xfId="561" xr:uid="{09BA1D42-E614-4B93-93B5-576D203471F1}"/>
    <cellStyle name="Migliaia 4 4 3 2 2" xfId="1186" xr:uid="{39E2338A-794E-471D-9076-03EFB07A11B5}"/>
    <cellStyle name="Migliaia 4 4 3 2 2 2" xfId="2434" xr:uid="{C97E848A-ABCE-4F2A-9307-7D09E8AAD6EA}"/>
    <cellStyle name="Migliaia 4 4 3 2 3" xfId="1810" xr:uid="{FC7120E5-C39D-471A-B557-85D0B784D467}"/>
    <cellStyle name="Migliaia 4 4 3 3" xfId="353" xr:uid="{34DCC573-26E9-4D56-B3B6-A08E34B1FF94}"/>
    <cellStyle name="Migliaia 4 4 3 3 2" xfId="978" xr:uid="{87DC169C-F603-4008-935F-4C482BD4B670}"/>
    <cellStyle name="Migliaia 4 4 3 3 2 2" xfId="2226" xr:uid="{08748446-A10B-4421-A50E-D32334215B87}"/>
    <cellStyle name="Migliaia 4 4 3 3 3" xfId="1602" xr:uid="{9F3A14B0-0240-4017-8A16-8DB44ECCF6FE}"/>
    <cellStyle name="Migliaia 4 4 3 4" xfId="770" xr:uid="{D77A2E5A-96A5-4774-B6B8-0ADD9E859456}"/>
    <cellStyle name="Migliaia 4 4 3 4 2" xfId="2018" xr:uid="{B415F261-F739-4FEA-A707-7CD295C62D82}"/>
    <cellStyle name="Migliaia 4 4 3 5" xfId="1394" xr:uid="{813E5391-648C-4422-9CB2-96B2610C5AE8}"/>
    <cellStyle name="Migliaia 4 4 4" xfId="457" xr:uid="{2EE26378-1EE9-4EB8-83C9-AA93C909EA0A}"/>
    <cellStyle name="Migliaia 4 4 4 2" xfId="1082" xr:uid="{06197F92-299E-422E-9091-CAE743F6CA0D}"/>
    <cellStyle name="Migliaia 4 4 4 2 2" xfId="2330" xr:uid="{5B5FDA33-4120-4774-84D7-DDFE78B1822E}"/>
    <cellStyle name="Migliaia 4 4 4 3" xfId="1706" xr:uid="{2C373357-A843-4B36-985E-CC0DE40CD5F0}"/>
    <cellStyle name="Migliaia 4 4 5" xfId="249" xr:uid="{1F237B87-99E2-4F52-B54A-BA2999165F77}"/>
    <cellStyle name="Migliaia 4 4 5 2" xfId="874" xr:uid="{8193F972-6EC3-4FEC-866E-0542985CA235}"/>
    <cellStyle name="Migliaia 4 4 5 2 2" xfId="2122" xr:uid="{ED0B7B92-372A-4FC4-9E74-03077275FA5E}"/>
    <cellStyle name="Migliaia 4 4 5 3" xfId="1498" xr:uid="{507F2B1C-F96B-4AD7-8432-6997E6C19DF7}"/>
    <cellStyle name="Migliaia 4 4 6" xfId="666" xr:uid="{98CCDF4E-E4AE-44B8-A63F-B3D3797CC420}"/>
    <cellStyle name="Migliaia 4 4 6 2" xfId="1914" xr:uid="{5C028070-339F-49A1-B2F3-35C2E3999066}"/>
    <cellStyle name="Migliaia 4 4 7" xfId="1290" xr:uid="{6A66174E-C355-46BA-9B8C-0ACBD7EC4BD9}"/>
    <cellStyle name="Migliaia 4 5" xfId="67" xr:uid="{D772E930-D7D8-45C0-BCFF-DC87E3B39762}"/>
    <cellStyle name="Migliaia 4 5 2" xfId="171" xr:uid="{D0541C58-E219-416F-A05D-EBDE61889273}"/>
    <cellStyle name="Migliaia 4 5 2 2" xfId="587" xr:uid="{5A4CCC3F-EB80-4634-920D-760BC8DDC416}"/>
    <cellStyle name="Migliaia 4 5 2 2 2" xfId="1212" xr:uid="{8289FA99-B2FC-465C-9B11-82F4792F86D3}"/>
    <cellStyle name="Migliaia 4 5 2 2 2 2" xfId="2460" xr:uid="{BAE897E4-4631-4E3F-81E1-5E17C26ABA83}"/>
    <cellStyle name="Migliaia 4 5 2 2 3" xfId="1836" xr:uid="{1E446C74-13A3-4880-A5E0-C878631BB8D2}"/>
    <cellStyle name="Migliaia 4 5 2 3" xfId="379" xr:uid="{34793F2E-3C13-43B9-82F4-498C45D02F22}"/>
    <cellStyle name="Migliaia 4 5 2 3 2" xfId="1004" xr:uid="{E805E976-76B2-449C-982A-79348BCC63FB}"/>
    <cellStyle name="Migliaia 4 5 2 3 2 2" xfId="2252" xr:uid="{1713A4D5-955C-448B-8B80-512B4FC63FD6}"/>
    <cellStyle name="Migliaia 4 5 2 3 3" xfId="1628" xr:uid="{0C590B63-2653-419C-BEF2-DBBE00791E08}"/>
    <cellStyle name="Migliaia 4 5 2 4" xfId="796" xr:uid="{C656DBB6-D070-4780-A429-A12E2F297A4A}"/>
    <cellStyle name="Migliaia 4 5 2 4 2" xfId="2044" xr:uid="{E6D6C7F4-8394-4E72-BB72-5046BA48F46B}"/>
    <cellStyle name="Migliaia 4 5 2 5" xfId="1420" xr:uid="{C1C12C70-FF47-4B00-8B51-39DF940B791C}"/>
    <cellStyle name="Migliaia 4 5 3" xfId="483" xr:uid="{1C94E3FB-A420-431F-8FA2-BFEABC5B13C2}"/>
    <cellStyle name="Migliaia 4 5 3 2" xfId="1108" xr:uid="{217C43EC-0BC8-4249-97F7-4010156859B5}"/>
    <cellStyle name="Migliaia 4 5 3 2 2" xfId="2356" xr:uid="{E09C9A6D-76B9-4238-9957-028057649EAC}"/>
    <cellStyle name="Migliaia 4 5 3 3" xfId="1732" xr:uid="{CA5DF675-DEFF-4694-A4F2-756140A305CA}"/>
    <cellStyle name="Migliaia 4 5 4" xfId="275" xr:uid="{E9A1D92C-0E0B-4BE5-9AA7-FA5DCBAA42C6}"/>
    <cellStyle name="Migliaia 4 5 4 2" xfId="900" xr:uid="{57E9B89B-F2E3-4D95-B855-0E817EED4233}"/>
    <cellStyle name="Migliaia 4 5 4 2 2" xfId="2148" xr:uid="{986F2714-A288-4D55-910A-F318E5A2310C}"/>
    <cellStyle name="Migliaia 4 5 4 3" xfId="1524" xr:uid="{31FE04A4-1C82-4141-B236-C2C43C5BC20F}"/>
    <cellStyle name="Migliaia 4 5 5" xfId="692" xr:uid="{7891F6E0-22EF-4E0A-8A0A-E554C19A4FFD}"/>
    <cellStyle name="Migliaia 4 5 5 2" xfId="1940" xr:uid="{82D12E76-483C-4B02-B286-9C004B9929EE}"/>
    <cellStyle name="Migliaia 4 5 6" xfId="1316" xr:uid="{47281964-DB75-4F29-927E-9A1207DAE216}"/>
    <cellStyle name="Migliaia 4 6" xfId="119" xr:uid="{A3E3694B-2A1D-490B-B86B-918EF3F05039}"/>
    <cellStyle name="Migliaia 4 6 2" xfId="535" xr:uid="{DD7B3B38-3208-40B6-BCEF-89EEDDADB843}"/>
    <cellStyle name="Migliaia 4 6 2 2" xfId="1160" xr:uid="{D0F0AA8F-3321-4312-8DA6-7CEECF0D7359}"/>
    <cellStyle name="Migliaia 4 6 2 2 2" xfId="2408" xr:uid="{5DE4E415-1C26-43CB-87D8-42B3C0D4B345}"/>
    <cellStyle name="Migliaia 4 6 2 3" xfId="1784" xr:uid="{24B58168-F108-49DD-8EF3-48E572DFCC1F}"/>
    <cellStyle name="Migliaia 4 6 3" xfId="327" xr:uid="{EC79EB4D-392A-4029-8A70-FE0431422134}"/>
    <cellStyle name="Migliaia 4 6 3 2" xfId="952" xr:uid="{2BFB2F92-E0BE-467E-86B2-E731D4D8F8AB}"/>
    <cellStyle name="Migliaia 4 6 3 2 2" xfId="2200" xr:uid="{9B81D880-CCC8-48D0-B9F6-F057704A1554}"/>
    <cellStyle name="Migliaia 4 6 3 3" xfId="1576" xr:uid="{F2EB418C-8B51-4C3C-A2DF-76F78294E0F8}"/>
    <cellStyle name="Migliaia 4 6 4" xfId="744" xr:uid="{B5050493-7512-4704-AF86-C73911858635}"/>
    <cellStyle name="Migliaia 4 6 4 2" xfId="1992" xr:uid="{CD01B66B-B218-48B6-830B-7AB3758D3AA7}"/>
    <cellStyle name="Migliaia 4 6 5" xfId="1368" xr:uid="{032EE575-A9A9-438C-AEE9-0F0839674781}"/>
    <cellStyle name="Migliaia 4 7" xfId="431" xr:uid="{C5537467-FF51-4AF0-823E-BCAF68C8D5AA}"/>
    <cellStyle name="Migliaia 4 7 2" xfId="1056" xr:uid="{A54A7DA4-5D9F-4581-8001-33C4EC85E1F1}"/>
    <cellStyle name="Migliaia 4 7 2 2" xfId="2304" xr:uid="{8EC28CFC-0C6C-4286-BCDC-53533BA3567D}"/>
    <cellStyle name="Migliaia 4 7 3" xfId="1680" xr:uid="{43501DC3-50A0-49E1-A8A2-460F2395B2DD}"/>
    <cellStyle name="Migliaia 4 8" xfId="223" xr:uid="{E7ECC4E0-7EB2-4DD4-80DB-8353AE60FFB1}"/>
    <cellStyle name="Migliaia 4 8 2" xfId="848" xr:uid="{47CA5CA6-3DE0-40DA-8B54-1790584F0AF5}"/>
    <cellStyle name="Migliaia 4 8 2 2" xfId="2096" xr:uid="{69E97D32-342D-4D26-AEDB-2231970EFC78}"/>
    <cellStyle name="Migliaia 4 8 3" xfId="1472" xr:uid="{10589CE1-CD58-4349-A350-296A56653DE0}"/>
    <cellStyle name="Migliaia 4 9" xfId="640" xr:uid="{9541EF33-5949-4A85-A465-F2F28A793B4E}"/>
    <cellStyle name="Migliaia 4 9 2" xfId="1888" xr:uid="{C39D60DF-FA60-43C6-B7DC-A1A859E22C28}"/>
    <cellStyle name="Migliaia 5" xfId="20" xr:uid="{26C9A698-5EE5-43DE-9942-C608810080AC}"/>
    <cellStyle name="Migliaia 5 2" xfId="35" xr:uid="{C2E60AFF-D3C1-42B7-9822-3CC77BDFB8C0}"/>
    <cellStyle name="Migliaia 5 2 2" xfId="61" xr:uid="{5A50E078-2836-4524-AA5D-CA8A1D0F38E1}"/>
    <cellStyle name="Migliaia 5 2 2 2" xfId="113" xr:uid="{4D594DD6-6D09-4B60-938F-79988A42E2DD}"/>
    <cellStyle name="Migliaia 5 2 2 2 2" xfId="217" xr:uid="{B93E3B37-D3C1-4AA9-AD13-C3A90E608929}"/>
    <cellStyle name="Migliaia 5 2 2 2 2 2" xfId="633" xr:uid="{50DAC8AC-E5F0-46F9-89E1-B7D57BC8B424}"/>
    <cellStyle name="Migliaia 5 2 2 2 2 2 2" xfId="1258" xr:uid="{1565F3D2-BFC6-43DA-AC77-42D1F762B6B8}"/>
    <cellStyle name="Migliaia 5 2 2 2 2 2 2 2" xfId="2506" xr:uid="{86504BB4-440C-4487-82F3-6DA74B80C2C0}"/>
    <cellStyle name="Migliaia 5 2 2 2 2 2 3" xfId="1882" xr:uid="{C8A380F6-D737-4B02-B959-C430A7EC5052}"/>
    <cellStyle name="Migliaia 5 2 2 2 2 3" xfId="425" xr:uid="{FFE8D081-C75F-4EFB-9E06-FC250F21A12A}"/>
    <cellStyle name="Migliaia 5 2 2 2 2 3 2" xfId="1050" xr:uid="{9BEF8AFE-237C-4F7F-8507-3404C1D3AEBC}"/>
    <cellStyle name="Migliaia 5 2 2 2 2 3 2 2" xfId="2298" xr:uid="{4FAEC0F9-6F46-4737-A2D8-A0B910A668F0}"/>
    <cellStyle name="Migliaia 5 2 2 2 2 3 3" xfId="1674" xr:uid="{A6A80EE2-8154-42C6-B61D-F5C671DBAB47}"/>
    <cellStyle name="Migliaia 5 2 2 2 2 4" xfId="842" xr:uid="{B987C6CE-114D-4A1A-9297-1716021F935A}"/>
    <cellStyle name="Migliaia 5 2 2 2 2 4 2" xfId="2090" xr:uid="{2C58172C-1D12-40FC-88C1-3AA189B9D20B}"/>
    <cellStyle name="Migliaia 5 2 2 2 2 5" xfId="1466" xr:uid="{64A4E095-AB45-4DBA-BE4E-A8F8753F7E7E}"/>
    <cellStyle name="Migliaia 5 2 2 2 3" xfId="529" xr:uid="{5F17A7E0-BFC5-4E36-B066-D6F3345482BC}"/>
    <cellStyle name="Migliaia 5 2 2 2 3 2" xfId="1154" xr:uid="{4368D7AC-3AE6-4DD0-B8ED-4AE7E8573D39}"/>
    <cellStyle name="Migliaia 5 2 2 2 3 2 2" xfId="2402" xr:uid="{988D21F4-C663-40BE-9B64-700C1BEBCA1B}"/>
    <cellStyle name="Migliaia 5 2 2 2 3 3" xfId="1778" xr:uid="{12E870F7-C645-4AE0-99DB-123E5C31E7F5}"/>
    <cellStyle name="Migliaia 5 2 2 2 4" xfId="321" xr:uid="{DCC3749E-B428-4B6A-B0CF-AE1420520DD4}"/>
    <cellStyle name="Migliaia 5 2 2 2 4 2" xfId="946" xr:uid="{69ABB795-5293-4C31-9BED-6B0E9A6B5CA6}"/>
    <cellStyle name="Migliaia 5 2 2 2 4 2 2" xfId="2194" xr:uid="{84A654E8-F5D5-4386-A624-5BB1E01400C7}"/>
    <cellStyle name="Migliaia 5 2 2 2 4 3" xfId="1570" xr:uid="{AE7346C6-A2C9-424F-811D-FFDD5EFF61FD}"/>
    <cellStyle name="Migliaia 5 2 2 2 5" xfId="738" xr:uid="{8F5AEF87-8E77-4A53-BE57-8A7BCE6CE70A}"/>
    <cellStyle name="Migliaia 5 2 2 2 5 2" xfId="1986" xr:uid="{D9813616-3EDC-405F-A4B9-88DDFC253339}"/>
    <cellStyle name="Migliaia 5 2 2 2 6" xfId="1362" xr:uid="{5E2B6720-C746-4CA5-B8B1-7A06C4A3A015}"/>
    <cellStyle name="Migliaia 5 2 2 3" xfId="165" xr:uid="{E05BB523-027B-4B36-BD39-CA4F6E78481D}"/>
    <cellStyle name="Migliaia 5 2 2 3 2" xfId="581" xr:uid="{A57C94E4-6F9F-405C-9418-8D77B06B102E}"/>
    <cellStyle name="Migliaia 5 2 2 3 2 2" xfId="1206" xr:uid="{006B0182-AEEC-4611-AE44-FC5CCC85090C}"/>
    <cellStyle name="Migliaia 5 2 2 3 2 2 2" xfId="2454" xr:uid="{BFA3D696-54D9-415C-A3F5-03E6F96DD345}"/>
    <cellStyle name="Migliaia 5 2 2 3 2 3" xfId="1830" xr:uid="{29786F37-06AA-4B2D-8833-8511F32C2D96}"/>
    <cellStyle name="Migliaia 5 2 2 3 3" xfId="373" xr:uid="{05C23077-770B-43DF-A6BB-C016277FC380}"/>
    <cellStyle name="Migliaia 5 2 2 3 3 2" xfId="998" xr:uid="{8F254A19-D4C5-4D7C-B8E1-4F414D6D0B47}"/>
    <cellStyle name="Migliaia 5 2 2 3 3 2 2" xfId="2246" xr:uid="{DE641FF6-76EF-42EE-A457-9FDE350FB3E7}"/>
    <cellStyle name="Migliaia 5 2 2 3 3 3" xfId="1622" xr:uid="{0F15647C-CEC0-480D-9908-739B7B463152}"/>
    <cellStyle name="Migliaia 5 2 2 3 4" xfId="790" xr:uid="{7DD476F0-CF36-43CD-942E-E2C9D9D4647C}"/>
    <cellStyle name="Migliaia 5 2 2 3 4 2" xfId="2038" xr:uid="{11CB0A4A-1B74-423A-BCAB-C3D740CC5D40}"/>
    <cellStyle name="Migliaia 5 2 2 3 5" xfId="1414" xr:uid="{F0D7A974-FA73-47D8-9C64-B12087427197}"/>
    <cellStyle name="Migliaia 5 2 2 4" xfId="477" xr:uid="{F7AEB085-5A4C-4D3F-9B63-1D5A9C405CFE}"/>
    <cellStyle name="Migliaia 5 2 2 4 2" xfId="1102" xr:uid="{1F87D20E-D122-4448-8B77-9A4D0091B6DD}"/>
    <cellStyle name="Migliaia 5 2 2 4 2 2" xfId="2350" xr:uid="{2F85C364-BCCF-4CB8-BEE4-37D72A6D4C89}"/>
    <cellStyle name="Migliaia 5 2 2 4 3" xfId="1726" xr:uid="{F3763884-A6AD-4ADE-B131-DCD8221DBC55}"/>
    <cellStyle name="Migliaia 5 2 2 5" xfId="269" xr:uid="{133D2ED0-E4E2-4C98-9A2B-2E4351CDFE3D}"/>
    <cellStyle name="Migliaia 5 2 2 5 2" xfId="894" xr:uid="{3487B742-DA4B-4210-B7B6-89A069C9442C}"/>
    <cellStyle name="Migliaia 5 2 2 5 2 2" xfId="2142" xr:uid="{00A689C9-5761-4EFF-BBD4-2AC0097EC019}"/>
    <cellStyle name="Migliaia 5 2 2 5 3" xfId="1518" xr:uid="{85D37E71-AC87-499B-8831-1DCBEE4AEAC0}"/>
    <cellStyle name="Migliaia 5 2 2 6" xfId="686" xr:uid="{7570FE2E-6E24-4ECC-9D7F-CC1FEC16E260}"/>
    <cellStyle name="Migliaia 5 2 2 6 2" xfId="1934" xr:uid="{D7C599DC-9611-4C2F-BC56-196FA2CC3D3E}"/>
    <cellStyle name="Migliaia 5 2 2 7" xfId="1310" xr:uid="{E6AE85EB-52F0-43C3-BC45-E0473F295E61}"/>
    <cellStyle name="Migliaia 5 2 3" xfId="87" xr:uid="{074B998E-4936-4444-9AEB-785645EDDF2B}"/>
    <cellStyle name="Migliaia 5 2 3 2" xfId="191" xr:uid="{23C7B742-29F4-4658-9260-D3F8AC522BB7}"/>
    <cellStyle name="Migliaia 5 2 3 2 2" xfId="607" xr:uid="{B0ECC456-9DBA-49FC-8B93-7E47AB9658B4}"/>
    <cellStyle name="Migliaia 5 2 3 2 2 2" xfId="1232" xr:uid="{31EAD2D3-6F50-4635-A80A-0E4F8B6CA52C}"/>
    <cellStyle name="Migliaia 5 2 3 2 2 2 2" xfId="2480" xr:uid="{EA204914-D535-48D8-9E79-D8BD807EED8C}"/>
    <cellStyle name="Migliaia 5 2 3 2 2 3" xfId="1856" xr:uid="{B118A44F-70BA-4A9A-9BF9-0D4E2B41F48F}"/>
    <cellStyle name="Migliaia 5 2 3 2 3" xfId="399" xr:uid="{B0748329-C24A-46B5-ADC1-C0D8458B45AB}"/>
    <cellStyle name="Migliaia 5 2 3 2 3 2" xfId="1024" xr:uid="{5BC25ACB-546F-4107-AA3B-4B4AFC9A40F5}"/>
    <cellStyle name="Migliaia 5 2 3 2 3 2 2" xfId="2272" xr:uid="{FEECDEBD-785D-457C-941C-63B877E9F907}"/>
    <cellStyle name="Migliaia 5 2 3 2 3 3" xfId="1648" xr:uid="{731AD320-8241-4FCF-9D38-379F5312EDAA}"/>
    <cellStyle name="Migliaia 5 2 3 2 4" xfId="816" xr:uid="{F75C4724-A0D2-4FD2-A82D-9F293EA3C503}"/>
    <cellStyle name="Migliaia 5 2 3 2 4 2" xfId="2064" xr:uid="{A64E6497-249C-47FC-B418-A28058ABC580}"/>
    <cellStyle name="Migliaia 5 2 3 2 5" xfId="1440" xr:uid="{F43A8C78-DC0D-4557-B496-8D62F9301BF2}"/>
    <cellStyle name="Migliaia 5 2 3 3" xfId="503" xr:uid="{BF857E25-6EDF-46BA-B3FF-C5C83C0C4C64}"/>
    <cellStyle name="Migliaia 5 2 3 3 2" xfId="1128" xr:uid="{0735F89C-F027-43BB-99CB-9200F80595B1}"/>
    <cellStyle name="Migliaia 5 2 3 3 2 2" xfId="2376" xr:uid="{C331C5BD-8B84-47E5-B7E7-6B773AA690B1}"/>
    <cellStyle name="Migliaia 5 2 3 3 3" xfId="1752" xr:uid="{F0BC87CB-471F-4023-A864-A610025C645B}"/>
    <cellStyle name="Migliaia 5 2 3 4" xfId="295" xr:uid="{5FCF106D-84E1-4DEB-B217-AAF4A5966EAF}"/>
    <cellStyle name="Migliaia 5 2 3 4 2" xfId="920" xr:uid="{7D3EC9AC-24BA-4F19-811E-1D246F440DBD}"/>
    <cellStyle name="Migliaia 5 2 3 4 2 2" xfId="2168" xr:uid="{ED6765D5-22AF-4B62-A881-C505E0475D22}"/>
    <cellStyle name="Migliaia 5 2 3 4 3" xfId="1544" xr:uid="{3689F182-ACB5-43C8-BF6A-CEECDF79F0D3}"/>
    <cellStyle name="Migliaia 5 2 3 5" xfId="712" xr:uid="{8B407968-F9CC-4A47-B99D-78DEB8A31A6B}"/>
    <cellStyle name="Migliaia 5 2 3 5 2" xfId="1960" xr:uid="{F028B3C6-C783-4AEB-B684-93DE9E32DE9E}"/>
    <cellStyle name="Migliaia 5 2 3 6" xfId="1336" xr:uid="{59D661F8-4A81-4039-90E1-8AB5C4BBA1F0}"/>
    <cellStyle name="Migliaia 5 2 4" xfId="139" xr:uid="{86DDF9D6-1435-4B9D-9C11-E62A95E425C4}"/>
    <cellStyle name="Migliaia 5 2 4 2" xfId="555" xr:uid="{AD41BB3B-566D-4557-9C20-604E93704EE3}"/>
    <cellStyle name="Migliaia 5 2 4 2 2" xfId="1180" xr:uid="{9505F823-D268-4DC3-BA3F-3496D09CC197}"/>
    <cellStyle name="Migliaia 5 2 4 2 2 2" xfId="2428" xr:uid="{308222F2-1866-4085-9758-26A147174AE9}"/>
    <cellStyle name="Migliaia 5 2 4 2 3" xfId="1804" xr:uid="{FB7ABB41-EE53-48D0-AD31-C5082F27462F}"/>
    <cellStyle name="Migliaia 5 2 4 3" xfId="347" xr:uid="{0BF0247C-B61D-4ACD-8B5A-63DB9C8073A4}"/>
    <cellStyle name="Migliaia 5 2 4 3 2" xfId="972" xr:uid="{5A99A192-E02C-4AAF-B2CE-ECB1C81BE91A}"/>
    <cellStyle name="Migliaia 5 2 4 3 2 2" xfId="2220" xr:uid="{CCB2431E-A5FE-4E03-B969-E7839D9A7B32}"/>
    <cellStyle name="Migliaia 5 2 4 3 3" xfId="1596" xr:uid="{6CB37738-9A73-4CFB-881C-A86B8A8BF3BC}"/>
    <cellStyle name="Migliaia 5 2 4 4" xfId="764" xr:uid="{DF221A37-4060-4FD9-AFA6-371465904983}"/>
    <cellStyle name="Migliaia 5 2 4 4 2" xfId="2012" xr:uid="{07B0BD45-B788-4C28-901C-33CE5BBEC64F}"/>
    <cellStyle name="Migliaia 5 2 4 5" xfId="1388" xr:uid="{DFA46835-37E4-46A9-9380-A7239C4E32A4}"/>
    <cellStyle name="Migliaia 5 2 5" xfId="451" xr:uid="{E35D87C5-2646-4B15-8849-63416280CCCF}"/>
    <cellStyle name="Migliaia 5 2 5 2" xfId="1076" xr:uid="{23FBFC26-9ECF-4378-B585-616386C3462B}"/>
    <cellStyle name="Migliaia 5 2 5 2 2" xfId="2324" xr:uid="{37593FC2-31FD-4102-B9AF-80B360ED063A}"/>
    <cellStyle name="Migliaia 5 2 5 3" xfId="1700" xr:uid="{D4E2C859-1126-4ABB-9C9E-A8CB9F47755D}"/>
    <cellStyle name="Migliaia 5 2 6" xfId="243" xr:uid="{A4D365CB-0537-4E5E-A093-154AC4465645}"/>
    <cellStyle name="Migliaia 5 2 6 2" xfId="868" xr:uid="{648ACE7D-C414-4D47-ABEE-DEF09BE1C07A}"/>
    <cellStyle name="Migliaia 5 2 6 2 2" xfId="2116" xr:uid="{87136D15-AF58-4BD9-9BF1-E23503C1164C}"/>
    <cellStyle name="Migliaia 5 2 6 3" xfId="1492" xr:uid="{288BFFCF-7059-4644-9FF1-8161CDC48A1E}"/>
    <cellStyle name="Migliaia 5 2 7" xfId="660" xr:uid="{ECFA4855-DA94-47E1-B23E-D8833529D9F2}"/>
    <cellStyle name="Migliaia 5 2 7 2" xfId="1908" xr:uid="{381500CF-81D5-48ED-BC31-3F05076933FC}"/>
    <cellStyle name="Migliaia 5 2 8" xfId="1284" xr:uid="{5E8E670D-3A25-468A-A0A4-453F39E9AF06}"/>
    <cellStyle name="Migliaia 5 3" xfId="48" xr:uid="{4B5A3874-41CB-490F-8EF0-6D16FD3DE679}"/>
    <cellStyle name="Migliaia 5 3 2" xfId="100" xr:uid="{C47D59B2-316E-43E0-9D82-01EC90A4E8DD}"/>
    <cellStyle name="Migliaia 5 3 2 2" xfId="204" xr:uid="{CE44F27D-49DB-4CA6-ADDD-344C6437314A}"/>
    <cellStyle name="Migliaia 5 3 2 2 2" xfId="620" xr:uid="{EE482284-5287-48CB-A88A-C78CBB7F0600}"/>
    <cellStyle name="Migliaia 5 3 2 2 2 2" xfId="1245" xr:uid="{4F3168AE-D2D7-4E6A-85B6-8EE4C296A087}"/>
    <cellStyle name="Migliaia 5 3 2 2 2 2 2" xfId="2493" xr:uid="{140589C9-233C-4BBC-B2DF-6879FFDB761B}"/>
    <cellStyle name="Migliaia 5 3 2 2 2 3" xfId="1869" xr:uid="{7D1E97BD-D5A9-47E8-A4F9-63851FBC5FB1}"/>
    <cellStyle name="Migliaia 5 3 2 2 3" xfId="412" xr:uid="{C13836DE-186E-4E4C-ADC0-26789EBBCEB8}"/>
    <cellStyle name="Migliaia 5 3 2 2 3 2" xfId="1037" xr:uid="{7EF94AEF-A6F1-4354-AE5C-7AA4D3A34ADB}"/>
    <cellStyle name="Migliaia 5 3 2 2 3 2 2" xfId="2285" xr:uid="{CCD3E709-2A2F-49A2-BFDF-078CE3615FFD}"/>
    <cellStyle name="Migliaia 5 3 2 2 3 3" xfId="1661" xr:uid="{03435683-6E6B-455C-A7B9-C1F8EE0D3C67}"/>
    <cellStyle name="Migliaia 5 3 2 2 4" xfId="829" xr:uid="{51504AA1-EB75-44DB-BDCF-72613CBBA790}"/>
    <cellStyle name="Migliaia 5 3 2 2 4 2" xfId="2077" xr:uid="{AE827802-CA57-4D27-8329-B9AAD1635EB2}"/>
    <cellStyle name="Migliaia 5 3 2 2 5" xfId="1453" xr:uid="{588D5B9B-372C-4C6A-8B9A-2C22718DCD3F}"/>
    <cellStyle name="Migliaia 5 3 2 3" xfId="516" xr:uid="{950E0BF3-5C8F-4F5F-AAA8-A5303C9F4C02}"/>
    <cellStyle name="Migliaia 5 3 2 3 2" xfId="1141" xr:uid="{89AFEE1C-FDDB-43EB-B2CC-3076FE340C2E}"/>
    <cellStyle name="Migliaia 5 3 2 3 2 2" xfId="2389" xr:uid="{A7393D0A-5219-4243-84DC-AD5B5F05EE8F}"/>
    <cellStyle name="Migliaia 5 3 2 3 3" xfId="1765" xr:uid="{BC355CCB-FD44-4431-80EA-0348B730FBDD}"/>
    <cellStyle name="Migliaia 5 3 2 4" xfId="308" xr:uid="{3CD244A4-F29F-46A4-9F79-37E550378706}"/>
    <cellStyle name="Migliaia 5 3 2 4 2" xfId="933" xr:uid="{7E257CF6-A6BD-44CE-8094-06B9D2A2C9CE}"/>
    <cellStyle name="Migliaia 5 3 2 4 2 2" xfId="2181" xr:uid="{436C1DD1-40C1-481E-9E2E-BEC9E77FA230}"/>
    <cellStyle name="Migliaia 5 3 2 4 3" xfId="1557" xr:uid="{07A78D20-F871-4080-84B2-9FDB7803C03D}"/>
    <cellStyle name="Migliaia 5 3 2 5" xfId="725" xr:uid="{15803557-8FBD-4ABB-B760-A2D80A079CA7}"/>
    <cellStyle name="Migliaia 5 3 2 5 2" xfId="1973" xr:uid="{43B72949-29BB-4815-847F-276DC34AB34B}"/>
    <cellStyle name="Migliaia 5 3 2 6" xfId="1349" xr:uid="{AA62AE3F-FA30-4FAB-8CCB-D6D9576B84F2}"/>
    <cellStyle name="Migliaia 5 3 3" xfId="152" xr:uid="{0A5DA46F-5B85-4870-8F40-507073344ECB}"/>
    <cellStyle name="Migliaia 5 3 3 2" xfId="568" xr:uid="{D396BF86-D578-440D-BA0A-81DF33D854C3}"/>
    <cellStyle name="Migliaia 5 3 3 2 2" xfId="1193" xr:uid="{5FA6424D-49ED-45E3-A8D2-B497D0875292}"/>
    <cellStyle name="Migliaia 5 3 3 2 2 2" xfId="2441" xr:uid="{F0FB69B8-9EE1-4FD5-95C8-206CA2AEB9A6}"/>
    <cellStyle name="Migliaia 5 3 3 2 3" xfId="1817" xr:uid="{1EE8C275-F22A-44F0-B170-21EE6EADF776}"/>
    <cellStyle name="Migliaia 5 3 3 3" xfId="360" xr:uid="{95018F5E-C074-4754-8F03-C5CFBA458693}"/>
    <cellStyle name="Migliaia 5 3 3 3 2" xfId="985" xr:uid="{63724E3A-6876-47D8-8C02-4C38CA8F7BF2}"/>
    <cellStyle name="Migliaia 5 3 3 3 2 2" xfId="2233" xr:uid="{8C95062C-98B7-4CA5-B3BE-99A40B737903}"/>
    <cellStyle name="Migliaia 5 3 3 3 3" xfId="1609" xr:uid="{0020513C-FB85-43CF-8181-26BB68411BCC}"/>
    <cellStyle name="Migliaia 5 3 3 4" xfId="777" xr:uid="{EF1CDB47-3017-49B2-834C-FF4089D626AD}"/>
    <cellStyle name="Migliaia 5 3 3 4 2" xfId="2025" xr:uid="{FE7B28DC-1667-4B78-8622-B64824678B96}"/>
    <cellStyle name="Migliaia 5 3 3 5" xfId="1401" xr:uid="{55CF2DD9-304A-48A2-9CAB-61227AB029B9}"/>
    <cellStyle name="Migliaia 5 3 4" xfId="464" xr:uid="{9F644C45-615B-43FC-8A33-9B40527894E5}"/>
    <cellStyle name="Migliaia 5 3 4 2" xfId="1089" xr:uid="{EECB90A4-3D5C-46C8-A189-67FBA5EE4DF5}"/>
    <cellStyle name="Migliaia 5 3 4 2 2" xfId="2337" xr:uid="{D1FD3618-8C55-43FD-AD0E-B000C8DAB035}"/>
    <cellStyle name="Migliaia 5 3 4 3" xfId="1713" xr:uid="{D1C9E724-F7C2-450A-80CB-91057A1EA859}"/>
    <cellStyle name="Migliaia 5 3 5" xfId="256" xr:uid="{CEBF2CBF-FFA4-4EFB-A8ED-EC43ABBDEDC3}"/>
    <cellStyle name="Migliaia 5 3 5 2" xfId="881" xr:uid="{093BBA63-79D6-4E76-B400-3C05C3B80DB2}"/>
    <cellStyle name="Migliaia 5 3 5 2 2" xfId="2129" xr:uid="{30C372D3-72D9-4393-B393-4B1C7D09B38B}"/>
    <cellStyle name="Migliaia 5 3 5 3" xfId="1505" xr:uid="{95E74A80-BA9D-456F-9346-E6B03B5EC2A2}"/>
    <cellStyle name="Migliaia 5 3 6" xfId="673" xr:uid="{BA770CD9-FA69-470C-87BC-824D68B1885D}"/>
    <cellStyle name="Migliaia 5 3 6 2" xfId="1921" xr:uid="{E76BAE86-442F-4762-8AE5-A1EBD448B2D5}"/>
    <cellStyle name="Migliaia 5 3 7" xfId="1297" xr:uid="{300A56AA-7AC8-4BE5-A25B-23771FED27F9}"/>
    <cellStyle name="Migliaia 5 4" xfId="74" xr:uid="{ACF92FD3-38BD-4EE8-AB38-8AF756E6F50D}"/>
    <cellStyle name="Migliaia 5 4 2" xfId="178" xr:uid="{B947B6AE-99AD-4B6E-BB79-4BB76AEFC997}"/>
    <cellStyle name="Migliaia 5 4 2 2" xfId="594" xr:uid="{F0DD06B7-31A1-4407-87E2-768BDB6E64F9}"/>
    <cellStyle name="Migliaia 5 4 2 2 2" xfId="1219" xr:uid="{5612522F-DED6-4CF0-BD96-E4B9C3BBDB74}"/>
    <cellStyle name="Migliaia 5 4 2 2 2 2" xfId="2467" xr:uid="{57BA1755-FF4B-484C-B94A-FF9941D4314D}"/>
    <cellStyle name="Migliaia 5 4 2 2 3" xfId="1843" xr:uid="{FF7953F2-3B4D-4AA6-ADD2-DA6C3C9E78DA}"/>
    <cellStyle name="Migliaia 5 4 2 3" xfId="386" xr:uid="{BC6B405A-2F56-4C44-9904-34ECD44579C7}"/>
    <cellStyle name="Migliaia 5 4 2 3 2" xfId="1011" xr:uid="{21E61BD2-9745-413F-B8EA-7312A15225FA}"/>
    <cellStyle name="Migliaia 5 4 2 3 2 2" xfId="2259" xr:uid="{968FD418-4B74-43F5-9948-1F1D498D4858}"/>
    <cellStyle name="Migliaia 5 4 2 3 3" xfId="1635" xr:uid="{27F66975-7F48-4E64-A7F3-258598FC66C6}"/>
    <cellStyle name="Migliaia 5 4 2 4" xfId="803" xr:uid="{9D9F02BE-26CF-48D8-8D93-3B8128D38B14}"/>
    <cellStyle name="Migliaia 5 4 2 4 2" xfId="2051" xr:uid="{AA20E01A-59AA-41C7-90D7-3ECCF5D2A3EB}"/>
    <cellStyle name="Migliaia 5 4 2 5" xfId="1427" xr:uid="{15BF346D-294A-4DD3-B971-41C43663EAC0}"/>
    <cellStyle name="Migliaia 5 4 3" xfId="490" xr:uid="{C2F46930-A1E2-4C8D-8E9D-139B43640221}"/>
    <cellStyle name="Migliaia 5 4 3 2" xfId="1115" xr:uid="{E2F6EAE4-7072-4D82-9E85-D63EFAC691CD}"/>
    <cellStyle name="Migliaia 5 4 3 2 2" xfId="2363" xr:uid="{3B6646A1-6FF4-42FC-9326-4050363F1B26}"/>
    <cellStyle name="Migliaia 5 4 3 3" xfId="1739" xr:uid="{D3B39DAF-0D4D-4C78-B09E-B4457507B16E}"/>
    <cellStyle name="Migliaia 5 4 4" xfId="282" xr:uid="{CF9EE155-3244-4FEA-9511-C3CDFEBA7EB9}"/>
    <cellStyle name="Migliaia 5 4 4 2" xfId="907" xr:uid="{350F6A3A-FCBA-4690-B7DF-FE84F5A22F65}"/>
    <cellStyle name="Migliaia 5 4 4 2 2" xfId="2155" xr:uid="{E5B5AC0A-67F0-40E2-9605-2D3CDC057356}"/>
    <cellStyle name="Migliaia 5 4 4 3" xfId="1531" xr:uid="{CF004746-22BF-4082-8B1C-523212295C58}"/>
    <cellStyle name="Migliaia 5 4 5" xfId="699" xr:uid="{A51598CC-95E2-4FAC-B1B0-18D7833BB532}"/>
    <cellStyle name="Migliaia 5 4 5 2" xfId="1947" xr:uid="{7FC52F25-B746-4417-90E8-A36F633DBE14}"/>
    <cellStyle name="Migliaia 5 4 6" xfId="1323" xr:uid="{5CC0E0DD-70BE-4EA1-817A-D8887DB15449}"/>
    <cellStyle name="Migliaia 5 5" xfId="126" xr:uid="{4586B4A3-C4EF-4A4B-9E41-3648EB915CDE}"/>
    <cellStyle name="Migliaia 5 5 2" xfId="542" xr:uid="{9E12E914-1879-46AD-B78D-DB0A5D8FA242}"/>
    <cellStyle name="Migliaia 5 5 2 2" xfId="1167" xr:uid="{6A3FE6EE-047B-4DA2-8F50-6985893B2F49}"/>
    <cellStyle name="Migliaia 5 5 2 2 2" xfId="2415" xr:uid="{8CDD4ECD-C340-4065-B0F1-4B006F38120A}"/>
    <cellStyle name="Migliaia 5 5 2 3" xfId="1791" xr:uid="{AC6C39D5-D363-4D62-B6FC-59D705F161DA}"/>
    <cellStyle name="Migliaia 5 5 3" xfId="334" xr:uid="{8BDAE44E-F901-49EA-8535-DFF8B6A3A7F0}"/>
    <cellStyle name="Migliaia 5 5 3 2" xfId="959" xr:uid="{50CD47D5-4981-40D1-A9EB-69F819D20F29}"/>
    <cellStyle name="Migliaia 5 5 3 2 2" xfId="2207" xr:uid="{7FCB3679-4504-4E4C-8CAE-56BDCCA4D852}"/>
    <cellStyle name="Migliaia 5 5 3 3" xfId="1583" xr:uid="{F45DCEBE-C2F7-4A83-AD7D-E62A926A76CA}"/>
    <cellStyle name="Migliaia 5 5 4" xfId="751" xr:uid="{0A2A921A-3182-4671-BC3C-2CE5D91629AB}"/>
    <cellStyle name="Migliaia 5 5 4 2" xfId="1999" xr:uid="{F8EC5D97-2321-4CA2-82CA-217F76F4E371}"/>
    <cellStyle name="Migliaia 5 5 5" xfId="1375" xr:uid="{991885B8-666C-4FF7-ABE4-E41E0FDB44F8}"/>
    <cellStyle name="Migliaia 5 6" xfId="438" xr:uid="{51672348-1DD7-44F3-AAE5-18A43FB03970}"/>
    <cellStyle name="Migliaia 5 6 2" xfId="1063" xr:uid="{B3B6DDCC-4163-43B9-828D-E1B99173EAFE}"/>
    <cellStyle name="Migliaia 5 6 2 2" xfId="2311" xr:uid="{09D039AE-52C4-4A8C-B8E5-F4D06815F47F}"/>
    <cellStyle name="Migliaia 5 6 3" xfId="1687" xr:uid="{67CE3F60-A4AA-4C48-ABC7-5AA9CBAD871E}"/>
    <cellStyle name="Migliaia 5 7" xfId="230" xr:uid="{3BB79F41-3E57-4D8A-B7CB-43450D79C8B0}"/>
    <cellStyle name="Migliaia 5 7 2" xfId="855" xr:uid="{685DC1D4-1989-4B8C-BAD3-9841B0A3A32E}"/>
    <cellStyle name="Migliaia 5 7 2 2" xfId="2103" xr:uid="{599A7BD1-F573-4C99-95CA-B2CB14CCF8D9}"/>
    <cellStyle name="Migliaia 5 7 3" xfId="1479" xr:uid="{5E1498A0-861C-40CE-B16E-E72504532CA0}"/>
    <cellStyle name="Migliaia 5 8" xfId="647" xr:uid="{B8F17E4C-5695-4E5E-97C9-BDAC0992042C}"/>
    <cellStyle name="Migliaia 5 8 2" xfId="1895" xr:uid="{CF57EAED-8300-4500-AF7B-FC0DF0DD0A08}"/>
    <cellStyle name="Migliaia 5 9" xfId="1271" xr:uid="{B0B21D9A-D5F6-4C84-AF9A-648BCF331E5E}"/>
    <cellStyle name="Migliaia 6" xfId="21" xr:uid="{D149B749-2803-484A-8CBF-5899F6897E73}"/>
    <cellStyle name="Migliaia 6 2" xfId="36" xr:uid="{40271D65-326D-40BD-85D1-876FB511F078}"/>
    <cellStyle name="Migliaia 6 2 2" xfId="62" xr:uid="{70BCF435-1BE9-4017-86C1-A8803168F588}"/>
    <cellStyle name="Migliaia 6 2 2 2" xfId="114" xr:uid="{A217D299-532A-416D-9C3D-0E2207FA0E91}"/>
    <cellStyle name="Migliaia 6 2 2 2 2" xfId="218" xr:uid="{FCD8BE08-F856-4EA6-A76A-7D0084412F42}"/>
    <cellStyle name="Migliaia 6 2 2 2 2 2" xfId="634" xr:uid="{B025E2E9-A52F-49D0-9832-24FB75125BA8}"/>
    <cellStyle name="Migliaia 6 2 2 2 2 2 2" xfId="1259" xr:uid="{8CCC1FD9-2304-4E89-B819-E499E86B726A}"/>
    <cellStyle name="Migliaia 6 2 2 2 2 2 2 2" xfId="2507" xr:uid="{BFAC0B28-1FE4-4C6B-A2F2-925EEDEA6929}"/>
    <cellStyle name="Migliaia 6 2 2 2 2 2 3" xfId="1883" xr:uid="{DBE6558E-5A34-409F-9BBC-920D465F62DE}"/>
    <cellStyle name="Migliaia 6 2 2 2 2 3" xfId="426" xr:uid="{BD435745-2039-4E9E-B253-F82C13C5A923}"/>
    <cellStyle name="Migliaia 6 2 2 2 2 3 2" xfId="1051" xr:uid="{36E81A9F-30D4-4773-BF17-4B37B4504A23}"/>
    <cellStyle name="Migliaia 6 2 2 2 2 3 2 2" xfId="2299" xr:uid="{D25302AC-1E80-49E0-BBF3-5C16C3D0BE95}"/>
    <cellStyle name="Migliaia 6 2 2 2 2 3 3" xfId="1675" xr:uid="{7BE68A01-5B2E-4ADD-87C0-9BA2A0AC2508}"/>
    <cellStyle name="Migliaia 6 2 2 2 2 4" xfId="843" xr:uid="{25A1C31D-0F26-4E14-8C79-D94290F44E08}"/>
    <cellStyle name="Migliaia 6 2 2 2 2 4 2" xfId="2091" xr:uid="{CC87B61F-B851-4A4C-A563-CE1F79DE249D}"/>
    <cellStyle name="Migliaia 6 2 2 2 2 5" xfId="1467" xr:uid="{B6DC301B-199C-43D6-8039-97FAC7A3F39B}"/>
    <cellStyle name="Migliaia 6 2 2 2 3" xfId="530" xr:uid="{0CA9E7B5-BF34-41F6-832C-2E40F4429D9B}"/>
    <cellStyle name="Migliaia 6 2 2 2 3 2" xfId="1155" xr:uid="{40A0CD1B-C349-401F-B532-16DF3B032E99}"/>
    <cellStyle name="Migliaia 6 2 2 2 3 2 2" xfId="2403" xr:uid="{91CEEDEE-7B01-432A-9F25-3CC41B03C94F}"/>
    <cellStyle name="Migliaia 6 2 2 2 3 3" xfId="1779" xr:uid="{C9B85484-F5D4-4565-B589-F7EB6C3B25CD}"/>
    <cellStyle name="Migliaia 6 2 2 2 4" xfId="322" xr:uid="{9284D104-BEAB-4611-B945-53E2C3CF8D56}"/>
    <cellStyle name="Migliaia 6 2 2 2 4 2" xfId="947" xr:uid="{F14FB920-FBE3-47D1-9CA3-EA59529C9793}"/>
    <cellStyle name="Migliaia 6 2 2 2 4 2 2" xfId="2195" xr:uid="{394F1764-1F40-4659-AFBB-EBA125604CE7}"/>
    <cellStyle name="Migliaia 6 2 2 2 4 3" xfId="1571" xr:uid="{E08DB63B-D7E3-4EE7-B854-19171E0AEC2F}"/>
    <cellStyle name="Migliaia 6 2 2 2 5" xfId="739" xr:uid="{B54B051F-BE0C-45EB-9DAD-26A5B95DC655}"/>
    <cellStyle name="Migliaia 6 2 2 2 5 2" xfId="1987" xr:uid="{7CC99345-46F1-491E-99AA-150A3D168EB0}"/>
    <cellStyle name="Migliaia 6 2 2 2 6" xfId="1363" xr:uid="{0B197631-852E-4D11-A4A9-C68E18FC9BF3}"/>
    <cellStyle name="Migliaia 6 2 2 3" xfId="166" xr:uid="{43B25006-AADB-4C06-BAA5-51AC21FD7674}"/>
    <cellStyle name="Migliaia 6 2 2 3 2" xfId="582" xr:uid="{AE01CB80-F753-4072-B966-7C24E74AE072}"/>
    <cellStyle name="Migliaia 6 2 2 3 2 2" xfId="1207" xr:uid="{9DEEDF5F-F1C4-437A-8EAD-9BB7A80E29D5}"/>
    <cellStyle name="Migliaia 6 2 2 3 2 2 2" xfId="2455" xr:uid="{B4B718A8-CCD0-4354-9475-2AE159A4F0E8}"/>
    <cellStyle name="Migliaia 6 2 2 3 2 3" xfId="1831" xr:uid="{7C143AD3-2740-4EA4-8078-4C87BE877B8F}"/>
    <cellStyle name="Migliaia 6 2 2 3 3" xfId="374" xr:uid="{BF4DA64B-4A0E-4FC5-A21C-ED1BB7EE0D21}"/>
    <cellStyle name="Migliaia 6 2 2 3 3 2" xfId="999" xr:uid="{8E1E4942-4A3A-45B8-B7F2-146C611D64B2}"/>
    <cellStyle name="Migliaia 6 2 2 3 3 2 2" xfId="2247" xr:uid="{D4C5AB4F-A3EB-4CCB-BA29-BF855F0DC0E0}"/>
    <cellStyle name="Migliaia 6 2 2 3 3 3" xfId="1623" xr:uid="{C074EC13-EFCD-4AF3-9D9A-7F73752C9C81}"/>
    <cellStyle name="Migliaia 6 2 2 3 4" xfId="791" xr:uid="{C5C34CFA-17CA-4B8C-AAF5-2AE0042AB0F8}"/>
    <cellStyle name="Migliaia 6 2 2 3 4 2" xfId="2039" xr:uid="{83AE3AD8-4410-4094-855C-76D2F4FA38D7}"/>
    <cellStyle name="Migliaia 6 2 2 3 5" xfId="1415" xr:uid="{5D2B85E5-A3BD-4DD5-B6E9-B19F3CDDACD5}"/>
    <cellStyle name="Migliaia 6 2 2 4" xfId="478" xr:uid="{E834FADE-D240-4128-961B-D9B45FC11FF2}"/>
    <cellStyle name="Migliaia 6 2 2 4 2" xfId="1103" xr:uid="{6F85A898-9147-46DF-9D53-181EB23BDBBA}"/>
    <cellStyle name="Migliaia 6 2 2 4 2 2" xfId="2351" xr:uid="{F378A31B-A5B0-4423-BDBA-C9644DD2C05F}"/>
    <cellStyle name="Migliaia 6 2 2 4 3" xfId="1727" xr:uid="{9C62CAA0-BEF5-431C-AFD0-BFFE5D139B9C}"/>
    <cellStyle name="Migliaia 6 2 2 5" xfId="270" xr:uid="{D68B7C66-A6EA-47A6-ABBA-52B060A2EEFC}"/>
    <cellStyle name="Migliaia 6 2 2 5 2" xfId="895" xr:uid="{59BBC02C-F994-4BFE-98DF-5B59131D0088}"/>
    <cellStyle name="Migliaia 6 2 2 5 2 2" xfId="2143" xr:uid="{EE888EDA-21DA-4873-A3FB-62B089793610}"/>
    <cellStyle name="Migliaia 6 2 2 5 3" xfId="1519" xr:uid="{C1D23F09-3D75-4FDF-A6F0-253317301108}"/>
    <cellStyle name="Migliaia 6 2 2 6" xfId="687" xr:uid="{66C7056C-BF28-4961-94D4-6CE52AEC0A9B}"/>
    <cellStyle name="Migliaia 6 2 2 6 2" xfId="1935" xr:uid="{566D0EFB-EAC7-4C90-A3E9-60C77EA4967B}"/>
    <cellStyle name="Migliaia 6 2 2 7" xfId="1311" xr:uid="{5879696A-F290-4619-80A8-06B3E9487616}"/>
    <cellStyle name="Migliaia 6 2 3" xfId="88" xr:uid="{4CBC5641-3FE6-43C0-90E1-3C8ED3F2A85C}"/>
    <cellStyle name="Migliaia 6 2 3 2" xfId="192" xr:uid="{7E9CC20A-805C-42D9-BF3A-C3F0119D8424}"/>
    <cellStyle name="Migliaia 6 2 3 2 2" xfId="608" xr:uid="{A006109D-B7BA-4291-A5B3-B528FBB35A5D}"/>
    <cellStyle name="Migliaia 6 2 3 2 2 2" xfId="1233" xr:uid="{18018E68-34C4-4D1E-94FA-13BE09B7F99A}"/>
    <cellStyle name="Migliaia 6 2 3 2 2 2 2" xfId="2481" xr:uid="{EACFF740-0B14-4F4E-8768-EA19AA20B81C}"/>
    <cellStyle name="Migliaia 6 2 3 2 2 3" xfId="1857" xr:uid="{5C2A0650-0AF0-4E4E-AC85-92C7C0AD5AC1}"/>
    <cellStyle name="Migliaia 6 2 3 2 3" xfId="400" xr:uid="{FE075172-AFFA-441A-9ED0-49AB00EF50AC}"/>
    <cellStyle name="Migliaia 6 2 3 2 3 2" xfId="1025" xr:uid="{9DF0B76C-D491-487C-92BE-A0F488138B7A}"/>
    <cellStyle name="Migliaia 6 2 3 2 3 2 2" xfId="2273" xr:uid="{A41BDD67-5E4C-46B4-90FA-5737AC3C8B21}"/>
    <cellStyle name="Migliaia 6 2 3 2 3 3" xfId="1649" xr:uid="{64885CDD-8468-44AE-95C0-17E1D2AA5C52}"/>
    <cellStyle name="Migliaia 6 2 3 2 4" xfId="817" xr:uid="{E285E744-2542-4820-8826-5782B3660F08}"/>
    <cellStyle name="Migliaia 6 2 3 2 4 2" xfId="2065" xr:uid="{2C5E82EC-454B-4523-82D1-6241A2FCB1D0}"/>
    <cellStyle name="Migliaia 6 2 3 2 5" xfId="1441" xr:uid="{6EEE9BF1-CAA0-4705-B232-3BECA4A45671}"/>
    <cellStyle name="Migliaia 6 2 3 3" xfId="504" xr:uid="{82D0B63F-459C-43A6-ABF3-2646D86302A6}"/>
    <cellStyle name="Migliaia 6 2 3 3 2" xfId="1129" xr:uid="{199F21F2-DBA3-4D64-B70A-E10297025F8B}"/>
    <cellStyle name="Migliaia 6 2 3 3 2 2" xfId="2377" xr:uid="{03599080-ECDF-4D32-8651-28001FD6BA10}"/>
    <cellStyle name="Migliaia 6 2 3 3 3" xfId="1753" xr:uid="{A49949D4-1E5F-4571-BA48-FAECFF3CF11A}"/>
    <cellStyle name="Migliaia 6 2 3 4" xfId="296" xr:uid="{DC74809E-E4F0-4C24-93FE-ACFED4A43A7D}"/>
    <cellStyle name="Migliaia 6 2 3 4 2" xfId="921" xr:uid="{538CE629-91AB-4BAE-8632-4034782EED0D}"/>
    <cellStyle name="Migliaia 6 2 3 4 2 2" xfId="2169" xr:uid="{279FFE0F-1D5A-45B8-8A5B-A3840A9DEE1A}"/>
    <cellStyle name="Migliaia 6 2 3 4 3" xfId="1545" xr:uid="{DDB56EC7-4310-493F-8083-C80DD013AA55}"/>
    <cellStyle name="Migliaia 6 2 3 5" xfId="713" xr:uid="{C2FF071E-31B7-4CE5-917E-BB87F60C5602}"/>
    <cellStyle name="Migliaia 6 2 3 5 2" xfId="1961" xr:uid="{783BE37D-868C-4FDA-AAD0-E3D004C10F41}"/>
    <cellStyle name="Migliaia 6 2 3 6" xfId="1337" xr:uid="{1AC1AA31-AAD2-4A28-BED6-E6208F123890}"/>
    <cellStyle name="Migliaia 6 2 4" xfId="140" xr:uid="{FD2D75B5-AF22-46F8-836C-11AA279C6C85}"/>
    <cellStyle name="Migliaia 6 2 4 2" xfId="556" xr:uid="{655404ED-53C2-4981-8FD5-B5A0461BA52F}"/>
    <cellStyle name="Migliaia 6 2 4 2 2" xfId="1181" xr:uid="{D1B9E8EE-165B-47C1-9EDA-1C35B368FC39}"/>
    <cellStyle name="Migliaia 6 2 4 2 2 2" xfId="2429" xr:uid="{18B1BAD5-6109-4C73-9001-28CA81BEA2E8}"/>
    <cellStyle name="Migliaia 6 2 4 2 3" xfId="1805" xr:uid="{F0130FB9-1A35-4B71-BA3F-062EDAE79BDD}"/>
    <cellStyle name="Migliaia 6 2 4 3" xfId="348" xr:uid="{BC19CB8E-F760-4F62-9BF7-CB1FE6A02FA3}"/>
    <cellStyle name="Migliaia 6 2 4 3 2" xfId="973" xr:uid="{94F3DBA6-6E0C-4A2E-AFE0-678A64B63A57}"/>
    <cellStyle name="Migliaia 6 2 4 3 2 2" xfId="2221" xr:uid="{D55BDE2B-3175-4FD1-8BAC-7D276433A17B}"/>
    <cellStyle name="Migliaia 6 2 4 3 3" xfId="1597" xr:uid="{5AD5F4AB-6303-46CD-9AF8-6C504ECFAFB0}"/>
    <cellStyle name="Migliaia 6 2 4 4" xfId="765" xr:uid="{6AD95941-4608-47B4-ABF3-63E18CAC36DE}"/>
    <cellStyle name="Migliaia 6 2 4 4 2" xfId="2013" xr:uid="{484EC2F7-F529-4CCC-A77C-1699E66CA9A9}"/>
    <cellStyle name="Migliaia 6 2 4 5" xfId="1389" xr:uid="{57398DDA-DDCB-41E9-B7F3-1E737C3D4087}"/>
    <cellStyle name="Migliaia 6 2 5" xfId="452" xr:uid="{03A1B12A-5BDB-4524-89D2-23BCE64A0D79}"/>
    <cellStyle name="Migliaia 6 2 5 2" xfId="1077" xr:uid="{3BDB0C97-D61A-4C2B-B36A-A6D7A0F9207A}"/>
    <cellStyle name="Migliaia 6 2 5 2 2" xfId="2325" xr:uid="{7C9A934E-BEA2-4139-8279-07812F32043C}"/>
    <cellStyle name="Migliaia 6 2 5 3" xfId="1701" xr:uid="{8A1E9B28-6F04-432F-8ED9-C72E48CA28D0}"/>
    <cellStyle name="Migliaia 6 2 6" xfId="244" xr:uid="{5C3D2887-73A6-4743-A561-45A781D687ED}"/>
    <cellStyle name="Migliaia 6 2 6 2" xfId="869" xr:uid="{7FA93592-448C-4E04-978E-92C23899CFB1}"/>
    <cellStyle name="Migliaia 6 2 6 2 2" xfId="2117" xr:uid="{BB6C356B-FE9C-469E-9B0B-6EA596CF42A8}"/>
    <cellStyle name="Migliaia 6 2 6 3" xfId="1493" xr:uid="{A9ACAF9B-0B31-49DD-84CB-0E70B00647CE}"/>
    <cellStyle name="Migliaia 6 2 7" xfId="661" xr:uid="{1FACD1C6-05DC-431F-A36F-7295B6503C8E}"/>
    <cellStyle name="Migliaia 6 2 7 2" xfId="1909" xr:uid="{A5F0A0C9-3E38-4C69-9EA1-B5D4CEA600C6}"/>
    <cellStyle name="Migliaia 6 2 8" xfId="1285" xr:uid="{AEE47213-ECD2-4BC0-8E1E-6D7002C348AA}"/>
    <cellStyle name="Migliaia 6 3" xfId="49" xr:uid="{713B997F-D21C-4F8C-9380-66739E9E004F}"/>
    <cellStyle name="Migliaia 6 3 2" xfId="101" xr:uid="{E042F4D1-9AAA-451D-B522-BC113E822048}"/>
    <cellStyle name="Migliaia 6 3 2 2" xfId="205" xr:uid="{E9811F6A-ED43-4823-AFF5-EA0356D49B86}"/>
    <cellStyle name="Migliaia 6 3 2 2 2" xfId="621" xr:uid="{F81B3E39-6AEB-40BE-B87A-DDDE75377D19}"/>
    <cellStyle name="Migliaia 6 3 2 2 2 2" xfId="1246" xr:uid="{63FEC4DA-9ECB-4032-BD06-7E6E06AF292E}"/>
    <cellStyle name="Migliaia 6 3 2 2 2 2 2" xfId="2494" xr:uid="{3A27BF2D-FAB1-4A3F-8FF4-F0A67519FE8E}"/>
    <cellStyle name="Migliaia 6 3 2 2 2 3" xfId="1870" xr:uid="{8D86DCEE-6C41-4A66-932D-DEE6ACC3500D}"/>
    <cellStyle name="Migliaia 6 3 2 2 3" xfId="413" xr:uid="{13F022B1-6AD4-480D-B0E5-C1606AD3212E}"/>
    <cellStyle name="Migliaia 6 3 2 2 3 2" xfId="1038" xr:uid="{47067FD6-F0D0-42AE-9494-DCD8A50C03FD}"/>
    <cellStyle name="Migliaia 6 3 2 2 3 2 2" xfId="2286" xr:uid="{4C182362-B716-4D72-8A1F-46CEAE0EE5AF}"/>
    <cellStyle name="Migliaia 6 3 2 2 3 3" xfId="1662" xr:uid="{9F08FFD1-D537-4A44-A6EC-CEEB2D559FD6}"/>
    <cellStyle name="Migliaia 6 3 2 2 4" xfId="830" xr:uid="{62D9A8D5-42A0-465B-8A35-02DFF50510E7}"/>
    <cellStyle name="Migliaia 6 3 2 2 4 2" xfId="2078" xr:uid="{F3F34DA2-3D9E-42F6-BF8F-F86963F45B65}"/>
    <cellStyle name="Migliaia 6 3 2 2 5" xfId="1454" xr:uid="{AC839FFB-412F-472F-96F9-79262A925020}"/>
    <cellStyle name="Migliaia 6 3 2 3" xfId="517" xr:uid="{9ED24706-84D9-49CC-826E-C5DBEBCBB903}"/>
    <cellStyle name="Migliaia 6 3 2 3 2" xfId="1142" xr:uid="{4CEE17B1-EF4E-4DA9-B6D9-8440A4B93436}"/>
    <cellStyle name="Migliaia 6 3 2 3 2 2" xfId="2390" xr:uid="{64945467-5F96-4329-BDC9-3D97C194AA9B}"/>
    <cellStyle name="Migliaia 6 3 2 3 3" xfId="1766" xr:uid="{0953FFB0-75CE-4C5A-BFD2-C20C3393132D}"/>
    <cellStyle name="Migliaia 6 3 2 4" xfId="309" xr:uid="{FFD7AB36-7988-4EE8-BF0A-3FAAF026E639}"/>
    <cellStyle name="Migliaia 6 3 2 4 2" xfId="934" xr:uid="{A7F4CB02-0CC5-455D-88CE-F1B42C268731}"/>
    <cellStyle name="Migliaia 6 3 2 4 2 2" xfId="2182" xr:uid="{C4CE5EA8-800A-4DF1-99D9-D49F2D46C1FF}"/>
    <cellStyle name="Migliaia 6 3 2 4 3" xfId="1558" xr:uid="{43AF4819-07D2-4119-A6E2-D49677AA875B}"/>
    <cellStyle name="Migliaia 6 3 2 5" xfId="726" xr:uid="{35296070-B83E-4EBF-9043-4B77B4E143F4}"/>
    <cellStyle name="Migliaia 6 3 2 5 2" xfId="1974" xr:uid="{D25DEF26-00EA-4E35-84E8-05B491B3F3BB}"/>
    <cellStyle name="Migliaia 6 3 2 6" xfId="1350" xr:uid="{F303766A-487E-4F65-BAED-C836F1FDFD77}"/>
    <cellStyle name="Migliaia 6 3 3" xfId="153" xr:uid="{B49BFBCB-EA93-43ED-A10D-0C92413A088F}"/>
    <cellStyle name="Migliaia 6 3 3 2" xfId="569" xr:uid="{184CB013-21E3-43BD-8F13-86E2CB7E0AF1}"/>
    <cellStyle name="Migliaia 6 3 3 2 2" xfId="1194" xr:uid="{A3DA89A7-A967-4C59-B126-21832A33824C}"/>
    <cellStyle name="Migliaia 6 3 3 2 2 2" xfId="2442" xr:uid="{4D5D1F7D-3E9F-4C7C-B21C-4FB39408C774}"/>
    <cellStyle name="Migliaia 6 3 3 2 3" xfId="1818" xr:uid="{9407E905-C03F-4CFF-B695-08A6FBD1A1E2}"/>
    <cellStyle name="Migliaia 6 3 3 3" xfId="361" xr:uid="{B81E6440-E494-471B-AEBD-19475E75019A}"/>
    <cellStyle name="Migliaia 6 3 3 3 2" xfId="986" xr:uid="{4A3605E7-2D2F-49B0-9B09-94D1668FDE6E}"/>
    <cellStyle name="Migliaia 6 3 3 3 2 2" xfId="2234" xr:uid="{423B7533-CE52-4A80-B0CC-0E336949333B}"/>
    <cellStyle name="Migliaia 6 3 3 3 3" xfId="1610" xr:uid="{E838AD40-FC53-45A6-B145-490473615429}"/>
    <cellStyle name="Migliaia 6 3 3 4" xfId="778" xr:uid="{EAB7E67B-9BE6-4B1A-B046-7EBCD8DE4C45}"/>
    <cellStyle name="Migliaia 6 3 3 4 2" xfId="2026" xr:uid="{AFAE4593-1EE1-4EB0-B134-7642209AF892}"/>
    <cellStyle name="Migliaia 6 3 3 5" xfId="1402" xr:uid="{AAE25B16-A594-4984-95B6-B87A9EC288FD}"/>
    <cellStyle name="Migliaia 6 3 4" xfId="465" xr:uid="{2F643DC4-EFF7-489E-8DF9-DA4CB22E1F46}"/>
    <cellStyle name="Migliaia 6 3 4 2" xfId="1090" xr:uid="{6DB91292-0C82-442E-B235-C54EB33B4D4A}"/>
    <cellStyle name="Migliaia 6 3 4 2 2" xfId="2338" xr:uid="{B005ED94-76AB-460A-AB8B-36BF97141E4E}"/>
    <cellStyle name="Migliaia 6 3 4 3" xfId="1714" xr:uid="{BAC96085-C6B6-4FCB-B55D-5979EAEDE269}"/>
    <cellStyle name="Migliaia 6 3 5" xfId="257" xr:uid="{D561F1D6-1851-4038-A310-906FC9D23843}"/>
    <cellStyle name="Migliaia 6 3 5 2" xfId="882" xr:uid="{0A292DA0-0BC4-4895-8F68-E9D780A12602}"/>
    <cellStyle name="Migliaia 6 3 5 2 2" xfId="2130" xr:uid="{3F158612-AC26-4602-9AAF-CC02A15E5AA3}"/>
    <cellStyle name="Migliaia 6 3 5 3" xfId="1506" xr:uid="{FB50441A-0FC0-47E5-94C4-1B3FA204E714}"/>
    <cellStyle name="Migliaia 6 3 6" xfId="674" xr:uid="{01C8BA17-B6A2-47AA-90E9-26A33943CF22}"/>
    <cellStyle name="Migliaia 6 3 6 2" xfId="1922" xr:uid="{80422ED3-BE35-4CD3-8F8C-A9DF87BB85CE}"/>
    <cellStyle name="Migliaia 6 3 7" xfId="1298" xr:uid="{20E4F087-F4D7-4C9F-9207-E1F87FC0ED4B}"/>
    <cellStyle name="Migliaia 6 4" xfId="75" xr:uid="{D9CA4452-D5FE-489A-A740-3A40D735D79B}"/>
    <cellStyle name="Migliaia 6 4 2" xfId="179" xr:uid="{8E7BBBCD-9542-46DA-BBCD-2104705F6398}"/>
    <cellStyle name="Migliaia 6 4 2 2" xfId="595" xr:uid="{4AA80707-3835-4E9C-9F56-5F01B8B10421}"/>
    <cellStyle name="Migliaia 6 4 2 2 2" xfId="1220" xr:uid="{A8694CA6-4479-4795-8D87-D932142AD41E}"/>
    <cellStyle name="Migliaia 6 4 2 2 2 2" xfId="2468" xr:uid="{949E1931-E777-4A40-ACC7-0199082D7704}"/>
    <cellStyle name="Migliaia 6 4 2 2 3" xfId="1844" xr:uid="{58677655-4FE6-442B-B4EF-DA692CE46459}"/>
    <cellStyle name="Migliaia 6 4 2 3" xfId="387" xr:uid="{2AD0F273-D11F-4AD4-B82E-27289ECFD38B}"/>
    <cellStyle name="Migliaia 6 4 2 3 2" xfId="1012" xr:uid="{36581042-7EF4-4A02-A776-AA9F1FC86BA9}"/>
    <cellStyle name="Migliaia 6 4 2 3 2 2" xfId="2260" xr:uid="{E7222083-B8D2-4A3E-B608-DAB391A16EDB}"/>
    <cellStyle name="Migliaia 6 4 2 3 3" xfId="1636" xr:uid="{9910EC75-184A-4535-8835-8807A6654FBA}"/>
    <cellStyle name="Migliaia 6 4 2 4" xfId="804" xr:uid="{388AB024-D619-4816-9113-B6B0B36C5219}"/>
    <cellStyle name="Migliaia 6 4 2 4 2" xfId="2052" xr:uid="{5BE00755-3463-4252-8AF9-051FDFA783F1}"/>
    <cellStyle name="Migliaia 6 4 2 5" xfId="1428" xr:uid="{2B9E65F3-E462-44D0-B6CE-AB90D8E36776}"/>
    <cellStyle name="Migliaia 6 4 3" xfId="491" xr:uid="{F7EE672D-4F26-499A-8774-85B6E6990019}"/>
    <cellStyle name="Migliaia 6 4 3 2" xfId="1116" xr:uid="{11E05848-9806-414F-94F4-A2F929F672DE}"/>
    <cellStyle name="Migliaia 6 4 3 2 2" xfId="2364" xr:uid="{1E44754F-4399-43D8-8EBA-7D3EE1571897}"/>
    <cellStyle name="Migliaia 6 4 3 3" xfId="1740" xr:uid="{ECCA9BD3-BAA9-4317-935C-1295CD6A9C15}"/>
    <cellStyle name="Migliaia 6 4 4" xfId="283" xr:uid="{961BFEDF-13F2-4FAC-875C-01503095D8F8}"/>
    <cellStyle name="Migliaia 6 4 4 2" xfId="908" xr:uid="{420F527C-19DD-4C52-B71B-00C381B8E1F3}"/>
    <cellStyle name="Migliaia 6 4 4 2 2" xfId="2156" xr:uid="{CFB12C11-D5F2-415D-B1D6-EAA91C4BFB65}"/>
    <cellStyle name="Migliaia 6 4 4 3" xfId="1532" xr:uid="{728E5DD3-18C9-4DFC-B1B2-760B7F3C2827}"/>
    <cellStyle name="Migliaia 6 4 5" xfId="700" xr:uid="{89E7FD74-19E7-4F5B-A6B6-DE552A0FEF7E}"/>
    <cellStyle name="Migliaia 6 4 5 2" xfId="1948" xr:uid="{BDD56218-7879-4833-8D1F-1FD8B3121CAA}"/>
    <cellStyle name="Migliaia 6 4 6" xfId="1324" xr:uid="{FF27106D-7D19-487E-9615-2D53B9CB46FC}"/>
    <cellStyle name="Migliaia 6 5" xfId="127" xr:uid="{0764E661-9264-42E5-84E5-094F5023556D}"/>
    <cellStyle name="Migliaia 6 5 2" xfId="543" xr:uid="{4D480CC0-9737-49A6-9478-AF580BD99176}"/>
    <cellStyle name="Migliaia 6 5 2 2" xfId="1168" xr:uid="{8ADB700C-6BDB-4A93-B2AD-47DA9274EA85}"/>
    <cellStyle name="Migliaia 6 5 2 2 2" xfId="2416" xr:uid="{19BED5D8-ACED-460F-AD92-A61BE2602D6D}"/>
    <cellStyle name="Migliaia 6 5 2 3" xfId="1792" xr:uid="{24DDF58F-A0E0-46B8-A088-FA9856F62DA5}"/>
    <cellStyle name="Migliaia 6 5 3" xfId="335" xr:uid="{104C3470-E030-41DC-BF43-600CF3879466}"/>
    <cellStyle name="Migliaia 6 5 3 2" xfId="960" xr:uid="{A0F45596-F9AF-4FC0-9B4F-789A36FF0810}"/>
    <cellStyle name="Migliaia 6 5 3 2 2" xfId="2208" xr:uid="{052CFD92-DC5D-4CCF-828D-E0B79F117852}"/>
    <cellStyle name="Migliaia 6 5 3 3" xfId="1584" xr:uid="{2A8CAC33-0E18-44D9-9DC5-C7D5B4FE9F5B}"/>
    <cellStyle name="Migliaia 6 5 4" xfId="752" xr:uid="{4EE38A79-C152-43EA-BCEE-417E023D1BD0}"/>
    <cellStyle name="Migliaia 6 5 4 2" xfId="2000" xr:uid="{5B8D33E6-7AC8-4150-80E3-653958705762}"/>
    <cellStyle name="Migliaia 6 5 5" xfId="1376" xr:uid="{118B2CCD-9298-4211-9AEE-3DE64BBB0E6A}"/>
    <cellStyle name="Migliaia 6 6" xfId="439" xr:uid="{34A9F75E-2FC5-4ADF-B221-14F82ABABD13}"/>
    <cellStyle name="Migliaia 6 6 2" xfId="1064" xr:uid="{1871FFF3-50B0-4F46-B530-3E2AE5C46317}"/>
    <cellStyle name="Migliaia 6 6 2 2" xfId="2312" xr:uid="{5BA21949-4337-4CEB-A01D-5011381E3F36}"/>
    <cellStyle name="Migliaia 6 6 3" xfId="1688" xr:uid="{0A4FD681-2BAC-4547-8883-435D1A67CCEB}"/>
    <cellStyle name="Migliaia 6 7" xfId="231" xr:uid="{D8DDCEF7-D61F-4124-948E-4B4712C623BC}"/>
    <cellStyle name="Migliaia 6 7 2" xfId="856" xr:uid="{34954129-8423-4558-BEA8-CEDC40C035A9}"/>
    <cellStyle name="Migliaia 6 7 2 2" xfId="2104" xr:uid="{47442200-F67A-47A0-B2F9-FC38837C8EAB}"/>
    <cellStyle name="Migliaia 6 7 3" xfId="1480" xr:uid="{36EB6CC9-C280-43EA-A57A-96539C83CF8D}"/>
    <cellStyle name="Migliaia 6 8" xfId="648" xr:uid="{2CBAB0C4-E048-4EF2-B957-D15B3AA6B711}"/>
    <cellStyle name="Migliaia 6 8 2" xfId="1896" xr:uid="{05001EF0-ACF2-4D65-ACDC-DD0386EDEC8B}"/>
    <cellStyle name="Migliaia 6 9" xfId="1272" xr:uid="{52D2791D-E47A-424C-AEBF-3375E82E8F66}"/>
    <cellStyle name="Migliaia 7" xfId="24" xr:uid="{20EB5A12-5F97-404B-94AE-EFDA82F9A692}"/>
    <cellStyle name="Migliaia 7 2" xfId="50" xr:uid="{92B2707A-CBCD-4472-9820-336D4A2412D4}"/>
    <cellStyle name="Migliaia 7 2 2" xfId="102" xr:uid="{0774DA77-03C8-4947-9DF8-8B2CD583C242}"/>
    <cellStyle name="Migliaia 7 2 2 2" xfId="206" xr:uid="{CBD3910C-5ACF-4B9A-BEDD-0F3023B4D958}"/>
    <cellStyle name="Migliaia 7 2 2 2 2" xfId="622" xr:uid="{CF4C4546-F5D5-4C7D-ACDA-5F1CD8C9437A}"/>
    <cellStyle name="Migliaia 7 2 2 2 2 2" xfId="1247" xr:uid="{217CB88C-367D-4A4E-B314-6EA0F7E85CFD}"/>
    <cellStyle name="Migliaia 7 2 2 2 2 2 2" xfId="2495" xr:uid="{9F5140A2-6565-4BD9-840A-4389D49718AE}"/>
    <cellStyle name="Migliaia 7 2 2 2 2 3" xfId="1871" xr:uid="{C4ABFD2F-31B9-4454-9E7E-52B991A3E475}"/>
    <cellStyle name="Migliaia 7 2 2 2 3" xfId="414" xr:uid="{04F55651-47AD-4AEB-9C10-57E864FD6611}"/>
    <cellStyle name="Migliaia 7 2 2 2 3 2" xfId="1039" xr:uid="{8B00FF64-C95C-4003-ACF9-D32CEA9DFFA3}"/>
    <cellStyle name="Migliaia 7 2 2 2 3 2 2" xfId="2287" xr:uid="{FA1F5F32-253F-41BB-AA59-BD55ECE98FD8}"/>
    <cellStyle name="Migliaia 7 2 2 2 3 3" xfId="1663" xr:uid="{C7FE0264-8E46-466F-9A1E-BDF89254D936}"/>
    <cellStyle name="Migliaia 7 2 2 2 4" xfId="831" xr:uid="{4120C778-AE27-415C-BF12-A74E2FE9BB7C}"/>
    <cellStyle name="Migliaia 7 2 2 2 4 2" xfId="2079" xr:uid="{E6847F4F-8EBA-4D9D-8AE4-653EAF21E6A0}"/>
    <cellStyle name="Migliaia 7 2 2 2 5" xfId="1455" xr:uid="{BB14EE26-0030-4A9F-816B-B2FE305B3912}"/>
    <cellStyle name="Migliaia 7 2 2 3" xfId="518" xr:uid="{421721FB-3604-468F-96EC-4BBA064CAFD6}"/>
    <cellStyle name="Migliaia 7 2 2 3 2" xfId="1143" xr:uid="{7B585A1C-4C1C-4549-9A1B-11F58CCCC579}"/>
    <cellStyle name="Migliaia 7 2 2 3 2 2" xfId="2391" xr:uid="{076491B6-F556-451A-872A-EA1176BE0A86}"/>
    <cellStyle name="Migliaia 7 2 2 3 3" xfId="1767" xr:uid="{B56E97B3-B7E8-41FA-ACE1-2BBE78877EEB}"/>
    <cellStyle name="Migliaia 7 2 2 4" xfId="310" xr:uid="{6058E57C-5970-430A-85DD-883F81D0D45D}"/>
    <cellStyle name="Migliaia 7 2 2 4 2" xfId="935" xr:uid="{D9CC4A35-EA36-4EE7-AD16-DA4BD354D861}"/>
    <cellStyle name="Migliaia 7 2 2 4 2 2" xfId="2183" xr:uid="{34352052-4E0F-4FFC-9844-D1A1C3B8F9D0}"/>
    <cellStyle name="Migliaia 7 2 2 4 3" xfId="1559" xr:uid="{D4946A59-A11D-4FC5-AA72-9B105DCD7F80}"/>
    <cellStyle name="Migliaia 7 2 2 5" xfId="727" xr:uid="{F2B5AF84-F43C-4115-9415-7089B0060919}"/>
    <cellStyle name="Migliaia 7 2 2 5 2" xfId="1975" xr:uid="{3A32D7FD-1F72-4E62-84E5-9193FAC74DEB}"/>
    <cellStyle name="Migliaia 7 2 2 6" xfId="1351" xr:uid="{7DAD9919-CCA9-47CE-BCB9-5D92C707C78F}"/>
    <cellStyle name="Migliaia 7 2 3" xfId="154" xr:uid="{DD116F4E-61D3-4D18-BD71-C9FD34562768}"/>
    <cellStyle name="Migliaia 7 2 3 2" xfId="570" xr:uid="{718765DF-0019-4A4E-99BA-0A092EBF4991}"/>
    <cellStyle name="Migliaia 7 2 3 2 2" xfId="1195" xr:uid="{19DBE527-9902-493B-AB03-56C3C6F8B82F}"/>
    <cellStyle name="Migliaia 7 2 3 2 2 2" xfId="2443" xr:uid="{6364C4C9-A8E2-4C56-B5FD-5527AFAEF048}"/>
    <cellStyle name="Migliaia 7 2 3 2 3" xfId="1819" xr:uid="{8E53DB98-12DF-481C-BC9E-1B60ABF9BD1E}"/>
    <cellStyle name="Migliaia 7 2 3 3" xfId="362" xr:uid="{0AE19542-685F-407D-814A-5BCB98F64B70}"/>
    <cellStyle name="Migliaia 7 2 3 3 2" xfId="987" xr:uid="{ACD57F3D-1737-46EA-8472-7C364E640CB3}"/>
    <cellStyle name="Migliaia 7 2 3 3 2 2" xfId="2235" xr:uid="{698A47A5-0CB1-48A2-AD72-1C951F14E3CE}"/>
    <cellStyle name="Migliaia 7 2 3 3 3" xfId="1611" xr:uid="{C9F0A17B-22A7-4DBD-9911-E78C199A8650}"/>
    <cellStyle name="Migliaia 7 2 3 4" xfId="779" xr:uid="{90E5F446-93F9-4207-9425-64C57368BA65}"/>
    <cellStyle name="Migliaia 7 2 3 4 2" xfId="2027" xr:uid="{D595B4FE-C86F-4E19-8D95-B3DD43ACF3CD}"/>
    <cellStyle name="Migliaia 7 2 3 5" xfId="1403" xr:uid="{D2B3DB87-398C-4180-9C01-E5E844C3EAA1}"/>
    <cellStyle name="Migliaia 7 2 4" xfId="466" xr:uid="{A4C7D00C-3FCC-461C-8ACC-1855C84578AB}"/>
    <cellStyle name="Migliaia 7 2 4 2" xfId="1091" xr:uid="{AC88DA08-FD7B-466B-AE58-C77C495ADC36}"/>
    <cellStyle name="Migliaia 7 2 4 2 2" xfId="2339" xr:uid="{B38BBE9E-F9F7-4D72-80D6-6B31F1AD29E7}"/>
    <cellStyle name="Migliaia 7 2 4 3" xfId="1715" xr:uid="{7CABC8D8-F788-44E7-9E4E-1E9FDD1FD443}"/>
    <cellStyle name="Migliaia 7 2 5" xfId="258" xr:uid="{2AF2B35C-329B-4979-8EF3-85D7237E1D60}"/>
    <cellStyle name="Migliaia 7 2 5 2" xfId="883" xr:uid="{43F20D72-FFFC-40B2-9A7F-432E403A0FAD}"/>
    <cellStyle name="Migliaia 7 2 5 2 2" xfId="2131" xr:uid="{A0388C81-8535-4283-87AD-6160081DABF9}"/>
    <cellStyle name="Migliaia 7 2 5 3" xfId="1507" xr:uid="{11C58A95-4212-4CD2-9C86-426EFB2961D5}"/>
    <cellStyle name="Migliaia 7 2 6" xfId="675" xr:uid="{ADE6537E-3C2F-4ED4-AB72-7F9D2AD64F79}"/>
    <cellStyle name="Migliaia 7 2 6 2" xfId="1923" xr:uid="{DBF44E8A-04BC-4C6C-8224-26E5E692A3AC}"/>
    <cellStyle name="Migliaia 7 2 7" xfId="1299" xr:uid="{6D0EB04B-E976-4791-8C0A-5FCBA6CD4D5C}"/>
    <cellStyle name="Migliaia 7 3" xfId="76" xr:uid="{AFF43AE7-F20F-49B0-99E3-1C00F7F33754}"/>
    <cellStyle name="Migliaia 7 3 2" xfId="180" xr:uid="{208F5718-B7B2-4612-A287-6DFF251A92CF}"/>
    <cellStyle name="Migliaia 7 3 2 2" xfId="596" xr:uid="{8EFE2F52-FAC3-409C-984E-D0388359C192}"/>
    <cellStyle name="Migliaia 7 3 2 2 2" xfId="1221" xr:uid="{D1903950-E10C-4197-B642-061490CF5338}"/>
    <cellStyle name="Migliaia 7 3 2 2 2 2" xfId="2469" xr:uid="{D7AD81D4-C6A8-4AA9-8598-8B59E3CA5D47}"/>
    <cellStyle name="Migliaia 7 3 2 2 3" xfId="1845" xr:uid="{2B29C0A3-D81B-4F23-9976-96F4C6CA4607}"/>
    <cellStyle name="Migliaia 7 3 2 3" xfId="388" xr:uid="{09F64646-6A7E-4966-BC08-E9EE95700517}"/>
    <cellStyle name="Migliaia 7 3 2 3 2" xfId="1013" xr:uid="{4CA75627-B445-46BB-8908-D9C5FCA3EF0F}"/>
    <cellStyle name="Migliaia 7 3 2 3 2 2" xfId="2261" xr:uid="{5AD2995C-3742-401C-A975-F7544F504C77}"/>
    <cellStyle name="Migliaia 7 3 2 3 3" xfId="1637" xr:uid="{50621E89-108A-4BEF-853C-99294471D89F}"/>
    <cellStyle name="Migliaia 7 3 2 4" xfId="805" xr:uid="{AC659C08-C36F-463B-93A9-F764C6060E37}"/>
    <cellStyle name="Migliaia 7 3 2 4 2" xfId="2053" xr:uid="{9891FB23-07B6-47FE-9D8B-B9062E4F6DAE}"/>
    <cellStyle name="Migliaia 7 3 2 5" xfId="1429" xr:uid="{45D6C2B7-9D36-41DA-A77C-1AC992963F66}"/>
    <cellStyle name="Migliaia 7 3 3" xfId="492" xr:uid="{9A19AD77-EF3B-4D7C-B52C-E13C17EB67AC}"/>
    <cellStyle name="Migliaia 7 3 3 2" xfId="1117" xr:uid="{15868A62-82A9-43CF-842E-01F2D86ADC76}"/>
    <cellStyle name="Migliaia 7 3 3 2 2" xfId="2365" xr:uid="{822866FE-3816-4E65-ACC4-AE9953527D1A}"/>
    <cellStyle name="Migliaia 7 3 3 3" xfId="1741" xr:uid="{69BAE917-3B14-41B3-82DD-FAED83A1D06E}"/>
    <cellStyle name="Migliaia 7 3 4" xfId="284" xr:uid="{D9194451-163D-470A-B28A-0B04EFE265D3}"/>
    <cellStyle name="Migliaia 7 3 4 2" xfId="909" xr:uid="{DE1FF6FA-ED55-41F2-A22C-940581DC3AC4}"/>
    <cellStyle name="Migliaia 7 3 4 2 2" xfId="2157" xr:uid="{FD8B386B-CB5B-42B9-BC09-FD40685EBA95}"/>
    <cellStyle name="Migliaia 7 3 4 3" xfId="1533" xr:uid="{3D486900-5D87-401A-A63A-F89A023C132B}"/>
    <cellStyle name="Migliaia 7 3 5" xfId="701" xr:uid="{4C90DF5A-C58A-4EF1-B9D4-ABCF81B8C550}"/>
    <cellStyle name="Migliaia 7 3 5 2" xfId="1949" xr:uid="{4C1D05A2-CB71-4942-A1CE-22AD69058FF5}"/>
    <cellStyle name="Migliaia 7 3 6" xfId="1325" xr:uid="{3387B173-AB28-4318-A597-D8897DB9D175}"/>
    <cellStyle name="Migliaia 7 4" xfId="128" xr:uid="{DB1A311F-B639-4847-B318-6B3D1BFB8130}"/>
    <cellStyle name="Migliaia 7 4 2" xfId="544" xr:uid="{F7FC5957-6FAE-4E2A-A1E1-06C293E14B90}"/>
    <cellStyle name="Migliaia 7 4 2 2" xfId="1169" xr:uid="{32A504A6-C53E-46AA-9911-AD8561F80CED}"/>
    <cellStyle name="Migliaia 7 4 2 2 2" xfId="2417" xr:uid="{9BD1E67B-F408-44F9-8EB3-6BF28C52BB26}"/>
    <cellStyle name="Migliaia 7 4 2 3" xfId="1793" xr:uid="{2AB440AB-49EC-4FBC-B2D4-778153DC594C}"/>
    <cellStyle name="Migliaia 7 4 3" xfId="336" xr:uid="{8AA8955A-9E8C-4CCB-B327-A4C54FC4BFFE}"/>
    <cellStyle name="Migliaia 7 4 3 2" xfId="961" xr:uid="{DD7465BD-DAB5-46FB-8205-4E1D6894BE1D}"/>
    <cellStyle name="Migliaia 7 4 3 2 2" xfId="2209" xr:uid="{4C5C4D70-909E-4E1B-915A-B55DEECA1B1C}"/>
    <cellStyle name="Migliaia 7 4 3 3" xfId="1585" xr:uid="{45F95C1B-747C-4D29-9EB9-1F50A086FAD5}"/>
    <cellStyle name="Migliaia 7 4 4" xfId="753" xr:uid="{F85B5654-CD72-4E2C-8DBB-118F77D834B6}"/>
    <cellStyle name="Migliaia 7 4 4 2" xfId="2001" xr:uid="{91CBD5BC-B1D7-481A-B6A4-52611BDC5D91}"/>
    <cellStyle name="Migliaia 7 4 5" xfId="1377" xr:uid="{59B5F6E3-11B4-4B46-A0B0-BA1DDAEF57CA}"/>
    <cellStyle name="Migliaia 7 5" xfId="440" xr:uid="{8B787AC2-EE09-44B2-8A24-549F652BE2B2}"/>
    <cellStyle name="Migliaia 7 5 2" xfId="1065" xr:uid="{3BF642DC-499A-4E66-B973-11A732F7F4FB}"/>
    <cellStyle name="Migliaia 7 5 2 2" xfId="2313" xr:uid="{2EEC33E3-C123-4B9D-945B-4818301D0A70}"/>
    <cellStyle name="Migliaia 7 5 3" xfId="1689" xr:uid="{F3A7CD56-C097-4F3E-9283-A8D047C900EA}"/>
    <cellStyle name="Migliaia 7 6" xfId="232" xr:uid="{CAC2FB71-6C90-440E-9499-5609367BBFDB}"/>
    <cellStyle name="Migliaia 7 6 2" xfId="857" xr:uid="{B099AC4E-4A2F-42EF-86EA-7F9C676A79A6}"/>
    <cellStyle name="Migliaia 7 6 2 2" xfId="2105" xr:uid="{D446F8A3-BFE4-4F11-8FD6-2139C45A8D2E}"/>
    <cellStyle name="Migliaia 7 6 3" xfId="1481" xr:uid="{324FD87E-79BC-4E66-8826-B1B7F960E598}"/>
    <cellStyle name="Migliaia 7 7" xfId="649" xr:uid="{4FB250BB-8282-416B-928B-799AD16015E5}"/>
    <cellStyle name="Migliaia 7 7 2" xfId="1897" xr:uid="{7E7E7E4B-B23E-42A8-AC22-9E7136609549}"/>
    <cellStyle name="Migliaia 7 8" xfId="1273" xr:uid="{9B8D0860-3E05-4AC8-ADAF-2AA08C153F8F}"/>
    <cellStyle name="Migliaia 8" xfId="37" xr:uid="{5AFC0614-CBD2-4EB5-98FE-B94DA0FF0141}"/>
    <cellStyle name="Migliaia 8 2" xfId="89" xr:uid="{E55DF033-EF27-48B4-91B6-95F9C7F32494}"/>
    <cellStyle name="Migliaia 8 2 2" xfId="193" xr:uid="{D553878C-B155-4EB2-8B29-DA0A9B65BB82}"/>
    <cellStyle name="Migliaia 8 2 2 2" xfId="609" xr:uid="{D2848090-0E70-42EE-839E-B9AAA57ADC35}"/>
    <cellStyle name="Migliaia 8 2 2 2 2" xfId="1234" xr:uid="{C60231CC-A346-412D-B626-44B713475CA1}"/>
    <cellStyle name="Migliaia 8 2 2 2 2 2" xfId="2482" xr:uid="{21C32624-B0EB-4BB3-9777-59A418228B4E}"/>
    <cellStyle name="Migliaia 8 2 2 2 3" xfId="1858" xr:uid="{A3D7D13B-3A98-451B-BC12-934917051E69}"/>
    <cellStyle name="Migliaia 8 2 2 3" xfId="401" xr:uid="{81285F27-AAEA-4610-A2A5-D24E91758A20}"/>
    <cellStyle name="Migliaia 8 2 2 3 2" xfId="1026" xr:uid="{5BF1340C-339E-452E-A636-19A5F6B02F7E}"/>
    <cellStyle name="Migliaia 8 2 2 3 2 2" xfId="2274" xr:uid="{F4DD2B60-BB0B-4579-A97B-790BAF096130}"/>
    <cellStyle name="Migliaia 8 2 2 3 3" xfId="1650" xr:uid="{C56AF5FF-6CDE-41A1-8BE2-19CAC12AA83F}"/>
    <cellStyle name="Migliaia 8 2 2 4" xfId="818" xr:uid="{138F1E85-DC11-4C34-9ED4-95EE38A6456F}"/>
    <cellStyle name="Migliaia 8 2 2 4 2" xfId="2066" xr:uid="{6F33EE08-2211-4670-9AC8-9AE2CCC73622}"/>
    <cellStyle name="Migliaia 8 2 2 5" xfId="1442" xr:uid="{D6FE9723-D472-46C8-8428-0E8FA76AEDB3}"/>
    <cellStyle name="Migliaia 8 2 3" xfId="505" xr:uid="{A929E628-9B40-4E46-93EB-7CB789F972E3}"/>
    <cellStyle name="Migliaia 8 2 3 2" xfId="1130" xr:uid="{FE229F14-7C9F-492E-AA90-CB616A7CBF53}"/>
    <cellStyle name="Migliaia 8 2 3 2 2" xfId="2378" xr:uid="{7D0E650E-481A-4712-9A25-C897097334FB}"/>
    <cellStyle name="Migliaia 8 2 3 3" xfId="1754" xr:uid="{85DEF4E5-2B7B-48AA-8D41-C54142459128}"/>
    <cellStyle name="Migliaia 8 2 4" xfId="297" xr:uid="{3A41445A-CE11-4CC8-82E1-D4A495F8AAB8}"/>
    <cellStyle name="Migliaia 8 2 4 2" xfId="922" xr:uid="{E0092062-60C5-49E2-8C8B-0E67E4F57661}"/>
    <cellStyle name="Migliaia 8 2 4 2 2" xfId="2170" xr:uid="{788BA4A0-FC9E-4A4C-9F8B-99BB8497DC38}"/>
    <cellStyle name="Migliaia 8 2 4 3" xfId="1546" xr:uid="{496DD629-12E1-4877-9E77-F441D0B9D89C}"/>
    <cellStyle name="Migliaia 8 2 5" xfId="714" xr:uid="{DFBA3BC3-FBBD-413D-97B6-15A014A2729B}"/>
    <cellStyle name="Migliaia 8 2 5 2" xfId="1962" xr:uid="{86B097A9-7F09-4544-93B3-F6297DE05EBB}"/>
    <cellStyle name="Migliaia 8 2 6" xfId="1338" xr:uid="{B559B56D-F3D1-4A0C-9B76-65A7EA4F96CF}"/>
    <cellStyle name="Migliaia 8 3" xfId="141" xr:uid="{2B067583-31E5-4C8B-8577-FA3C20EAD13C}"/>
    <cellStyle name="Migliaia 8 3 2" xfId="557" xr:uid="{2317C518-B238-4376-95B2-C60D4BBB13C2}"/>
    <cellStyle name="Migliaia 8 3 2 2" xfId="1182" xr:uid="{380DDE6D-36EB-4EE4-8B3E-F89D9BB90316}"/>
    <cellStyle name="Migliaia 8 3 2 2 2" xfId="2430" xr:uid="{D43743C4-0D5C-4FDF-AB13-68A6CA8BDCB6}"/>
    <cellStyle name="Migliaia 8 3 2 3" xfId="1806" xr:uid="{E6F4FC4A-9D69-4646-A1B0-7D0EA0CFA101}"/>
    <cellStyle name="Migliaia 8 3 3" xfId="349" xr:uid="{E0A7B895-273E-4295-A4AD-9EB26CD7E9BD}"/>
    <cellStyle name="Migliaia 8 3 3 2" xfId="974" xr:uid="{C4C34BEF-2C14-4D1C-9B93-D7AAC1738B4E}"/>
    <cellStyle name="Migliaia 8 3 3 2 2" xfId="2222" xr:uid="{0EC1716C-357D-4687-B5A4-EBE2726034B3}"/>
    <cellStyle name="Migliaia 8 3 3 3" xfId="1598" xr:uid="{86AC151D-4311-4DCF-9BEE-8DB716AAC505}"/>
    <cellStyle name="Migliaia 8 3 4" xfId="766" xr:uid="{CAFBCA33-B6AA-4E94-8E10-6EC06663C475}"/>
    <cellStyle name="Migliaia 8 3 4 2" xfId="2014" xr:uid="{BD2887BC-817B-4142-AE50-941EA3B7C6F1}"/>
    <cellStyle name="Migliaia 8 3 5" xfId="1390" xr:uid="{90FFCB8A-0A42-4416-A42E-617D8DE7E9D7}"/>
    <cellStyle name="Migliaia 8 4" xfId="453" xr:uid="{31AC0C18-C444-4666-970C-8BE572E94274}"/>
    <cellStyle name="Migliaia 8 4 2" xfId="1078" xr:uid="{B588C756-8957-4EFF-9361-0C9340E2781E}"/>
    <cellStyle name="Migliaia 8 4 2 2" xfId="2326" xr:uid="{C72BF081-C7A5-46C1-B1A5-67162B3D61C8}"/>
    <cellStyle name="Migliaia 8 4 3" xfId="1702" xr:uid="{369314DE-3631-4B03-A7A6-E3B7B7799625}"/>
    <cellStyle name="Migliaia 8 5" xfId="245" xr:uid="{DFECE4E1-672E-49EE-ADB9-31D1D1B39942}"/>
    <cellStyle name="Migliaia 8 5 2" xfId="870" xr:uid="{AC4E3C92-1F76-4A09-838C-1751BB99BA34}"/>
    <cellStyle name="Migliaia 8 5 2 2" xfId="2118" xr:uid="{432C3130-44CD-4FC9-A8EF-8EB5E97F6078}"/>
    <cellStyle name="Migliaia 8 5 3" xfId="1494" xr:uid="{06FD0B83-26DB-4BC7-B389-CD918BC419C3}"/>
    <cellStyle name="Migliaia 8 6" xfId="662" xr:uid="{8E7356A3-8594-4F51-B6D3-A0059CCB8FEA}"/>
    <cellStyle name="Migliaia 8 6 2" xfId="1910" xr:uid="{A468320A-6F11-4E76-BB7D-C43194582427}"/>
    <cellStyle name="Migliaia 8 7" xfId="1286" xr:uid="{F9A75AD1-82CF-41B9-B8CE-A30D18EB9F1C}"/>
    <cellStyle name="Migliaia 9" xfId="63" xr:uid="{92CB44E3-DE60-4431-91F9-E2A55E3E2620}"/>
    <cellStyle name="Migliaia 9 2" xfId="167" xr:uid="{6A1D3D1F-2F35-471E-AA70-62938F702165}"/>
    <cellStyle name="Migliaia 9 2 2" xfId="583" xr:uid="{FB52AECC-A89C-4FA5-8C9B-38D133603913}"/>
    <cellStyle name="Migliaia 9 2 2 2" xfId="1208" xr:uid="{D72A515C-F684-407B-83CC-45CB7B0BCFC8}"/>
    <cellStyle name="Migliaia 9 2 2 2 2" xfId="2456" xr:uid="{31C843A2-E057-4344-AE45-285EFFDD79F5}"/>
    <cellStyle name="Migliaia 9 2 2 3" xfId="1832" xr:uid="{4EDCB86E-6497-45AA-9FCE-42F93AE21697}"/>
    <cellStyle name="Migliaia 9 2 3" xfId="375" xr:uid="{5D00550E-8CBB-46B7-AE45-285D77609B81}"/>
    <cellStyle name="Migliaia 9 2 3 2" xfId="1000" xr:uid="{B9CAC23E-E2F4-43BC-B321-191056B02B85}"/>
    <cellStyle name="Migliaia 9 2 3 2 2" xfId="2248" xr:uid="{6C841E00-E256-484B-A00B-A8756F54B21B}"/>
    <cellStyle name="Migliaia 9 2 3 3" xfId="1624" xr:uid="{1B841C10-18D9-42F6-867D-502141BBA5D3}"/>
    <cellStyle name="Migliaia 9 2 4" xfId="792" xr:uid="{36C8A59C-AC3E-4E5F-B9F2-D8CB55954B2D}"/>
    <cellStyle name="Migliaia 9 2 4 2" xfId="2040" xr:uid="{E5570C4C-72D0-4B10-BDA3-3B2C38A647A2}"/>
    <cellStyle name="Migliaia 9 2 5" xfId="1416" xr:uid="{C2DEB684-8990-4561-914F-A9EBB3CD2B0C}"/>
    <cellStyle name="Migliaia 9 3" xfId="479" xr:uid="{751B5396-1874-4664-AAC6-B93175A3EDE7}"/>
    <cellStyle name="Migliaia 9 3 2" xfId="1104" xr:uid="{B0A1DAFB-CBE4-4CB7-8608-22FC66A6D33B}"/>
    <cellStyle name="Migliaia 9 3 2 2" xfId="2352" xr:uid="{1C960E16-B9D0-49EA-B054-D98BD3AD5167}"/>
    <cellStyle name="Migliaia 9 3 3" xfId="1728" xr:uid="{16A1B547-3FCA-4FBA-A71B-504949427B6B}"/>
    <cellStyle name="Migliaia 9 4" xfId="271" xr:uid="{8F284673-0DD7-4380-AAC5-630ED1A36C4B}"/>
    <cellStyle name="Migliaia 9 4 2" xfId="896" xr:uid="{F357CAD1-1598-43EC-B508-B660D14FA934}"/>
    <cellStyle name="Migliaia 9 4 2 2" xfId="2144" xr:uid="{D2CB5404-7FAC-416A-BC3B-4EB0FB299034}"/>
    <cellStyle name="Migliaia 9 4 3" xfId="1520" xr:uid="{401DBE8D-44DE-4413-8911-016D4F992EDA}"/>
    <cellStyle name="Migliaia 9 5" xfId="688" xr:uid="{7B918A69-5909-44D7-8953-04D9C9169AF3}"/>
    <cellStyle name="Migliaia 9 5 2" xfId="1936" xr:uid="{C974B237-4F55-4211-9E21-AB2B2BE3F4ED}"/>
    <cellStyle name="Migliaia 9 6" xfId="1312" xr:uid="{88CCBCB4-641B-42F9-8532-5384F96F09AF}"/>
    <cellStyle name="Normal 2" xfId="22" xr:uid="{83B7B7D1-DDCC-4C75-8403-0A3B7F81E4E6}"/>
    <cellStyle name="Normal 4" xfId="14" xr:uid="{7901B61A-80E1-47FD-8D7C-018BCD5FCDE6}"/>
    <cellStyle name="Normal_listino Ambient Impulso  4 Ottobre 2004" xfId="17" xr:uid="{BDE04AD7-87E6-40F8-A145-D9627BBE23A0}"/>
    <cellStyle name="Normale" xfId="0" builtinId="0"/>
    <cellStyle name="Normale 2" xfId="8" xr:uid="{A03FF2D0-4E0E-4A75-9DB3-E4AC6B555892}"/>
    <cellStyle name="Normale 3" xfId="12" xr:uid="{E63525A3-1BAE-4BA2-8918-C2ACF94C6863}"/>
    <cellStyle name="Normale 4" xfId="635" xr:uid="{0A40762F-8AB5-4DD2-9EFD-4C700AAFE1A8}"/>
    <cellStyle name="Percent 2" xfId="15" xr:uid="{BE169280-95E2-4CAB-9E5F-07A0DB4ECB21}"/>
    <cellStyle name="Standard 3" xfId="23" xr:uid="{A6470A27-2E5F-44E2-8D40-D85BA54CBB96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6B104"/>
      <color rgb="FFFECCED"/>
      <color rgb="FFF7F7F7"/>
      <color rgb="FFF5F5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323850</xdr:colOff>
      <xdr:row>2</xdr:row>
      <xdr:rowOff>57150</xdr:rowOff>
    </xdr:from>
    <xdr:to>
      <xdr:col>13</xdr:col>
      <xdr:colOff>571500</xdr:colOff>
      <xdr:row>2</xdr:row>
      <xdr:rowOff>352425</xdr:rowOff>
    </xdr:to>
    <xdr:sp macro="" textlink="">
      <xdr:nvSpPr>
        <xdr:cNvPr id="2" name="Freccia circolare a destra 1">
          <a:extLst>
            <a:ext uri="{FF2B5EF4-FFF2-40B4-BE49-F238E27FC236}">
              <a16:creationId xmlns:a16="http://schemas.microsoft.com/office/drawing/2014/main" id="{25D22D08-8410-ABD5-354D-D9B3A193687F}"/>
            </a:ext>
          </a:extLst>
        </xdr:cNvPr>
        <xdr:cNvSpPr/>
      </xdr:nvSpPr>
      <xdr:spPr>
        <a:xfrm>
          <a:off x="8686800" y="3714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257175</xdr:colOff>
      <xdr:row>3</xdr:row>
      <xdr:rowOff>85725</xdr:rowOff>
    </xdr:from>
    <xdr:to>
      <xdr:col>13</xdr:col>
      <xdr:colOff>504825</xdr:colOff>
      <xdr:row>3</xdr:row>
      <xdr:rowOff>381000</xdr:rowOff>
    </xdr:to>
    <xdr:sp macro="" textlink="">
      <xdr:nvSpPr>
        <xdr:cNvPr id="3" name="Freccia circolare a destra 2">
          <a:extLst>
            <a:ext uri="{FF2B5EF4-FFF2-40B4-BE49-F238E27FC236}">
              <a16:creationId xmlns:a16="http://schemas.microsoft.com/office/drawing/2014/main" id="{79241442-2742-476E-88CA-459233AF8C4A}"/>
            </a:ext>
          </a:extLst>
        </xdr:cNvPr>
        <xdr:cNvSpPr/>
      </xdr:nvSpPr>
      <xdr:spPr>
        <a:xfrm>
          <a:off x="8620125" y="99060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295275</xdr:colOff>
      <xdr:row>4</xdr:row>
      <xdr:rowOff>76200</xdr:rowOff>
    </xdr:from>
    <xdr:to>
      <xdr:col>13</xdr:col>
      <xdr:colOff>542925</xdr:colOff>
      <xdr:row>4</xdr:row>
      <xdr:rowOff>371475</xdr:rowOff>
    </xdr:to>
    <xdr:sp macro="" textlink="">
      <xdr:nvSpPr>
        <xdr:cNvPr id="4" name="Freccia circolare a destra 3">
          <a:extLst>
            <a:ext uri="{FF2B5EF4-FFF2-40B4-BE49-F238E27FC236}">
              <a16:creationId xmlns:a16="http://schemas.microsoft.com/office/drawing/2014/main" id="{D289A65A-C2D1-44E9-8C67-0206CCA323A1}"/>
            </a:ext>
          </a:extLst>
        </xdr:cNvPr>
        <xdr:cNvSpPr/>
      </xdr:nvSpPr>
      <xdr:spPr>
        <a:xfrm>
          <a:off x="8658225" y="157162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276225</xdr:colOff>
      <xdr:row>2</xdr:row>
      <xdr:rowOff>85725</xdr:rowOff>
    </xdr:from>
    <xdr:to>
      <xdr:col>14</xdr:col>
      <xdr:colOff>523875</xdr:colOff>
      <xdr:row>2</xdr:row>
      <xdr:rowOff>381000</xdr:rowOff>
    </xdr:to>
    <xdr:sp macro="" textlink="">
      <xdr:nvSpPr>
        <xdr:cNvPr id="6" name="Freccia circolare a destra 5">
          <a:extLst>
            <a:ext uri="{FF2B5EF4-FFF2-40B4-BE49-F238E27FC236}">
              <a16:creationId xmlns:a16="http://schemas.microsoft.com/office/drawing/2014/main" id="{674D9D1F-344F-4CEE-9959-82882449525E}"/>
            </a:ext>
          </a:extLst>
        </xdr:cNvPr>
        <xdr:cNvSpPr/>
      </xdr:nvSpPr>
      <xdr:spPr>
        <a:xfrm>
          <a:off x="10439400" y="40005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3</xdr:row>
      <xdr:rowOff>76200</xdr:rowOff>
    </xdr:from>
    <xdr:to>
      <xdr:col>14</xdr:col>
      <xdr:colOff>552450</xdr:colOff>
      <xdr:row>3</xdr:row>
      <xdr:rowOff>371475</xdr:rowOff>
    </xdr:to>
    <xdr:sp macro="" textlink="">
      <xdr:nvSpPr>
        <xdr:cNvPr id="7" name="Freccia circolare a destra 6">
          <a:extLst>
            <a:ext uri="{FF2B5EF4-FFF2-40B4-BE49-F238E27FC236}">
              <a16:creationId xmlns:a16="http://schemas.microsoft.com/office/drawing/2014/main" id="{71370908-AB33-4A53-AF14-48B0900972CA}"/>
            </a:ext>
          </a:extLst>
        </xdr:cNvPr>
        <xdr:cNvSpPr/>
      </xdr:nvSpPr>
      <xdr:spPr>
        <a:xfrm>
          <a:off x="10467975" y="9810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4</xdr:row>
      <xdr:rowOff>85725</xdr:rowOff>
    </xdr:from>
    <xdr:to>
      <xdr:col>14</xdr:col>
      <xdr:colOff>552450</xdr:colOff>
      <xdr:row>4</xdr:row>
      <xdr:rowOff>381000</xdr:rowOff>
    </xdr:to>
    <xdr:sp macro="" textlink="">
      <xdr:nvSpPr>
        <xdr:cNvPr id="8" name="Freccia circolare a destra 7">
          <a:extLst>
            <a:ext uri="{FF2B5EF4-FFF2-40B4-BE49-F238E27FC236}">
              <a16:creationId xmlns:a16="http://schemas.microsoft.com/office/drawing/2014/main" id="{DCC848D0-6DBE-4A9B-97C2-D25152339FDF}"/>
            </a:ext>
          </a:extLst>
        </xdr:cNvPr>
        <xdr:cNvSpPr/>
      </xdr:nvSpPr>
      <xdr:spPr>
        <a:xfrm>
          <a:off x="10467975" y="158115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34637</xdr:colOff>
      <xdr:row>1</xdr:row>
      <xdr:rowOff>17318</xdr:rowOff>
    </xdr:from>
    <xdr:to>
      <xdr:col>2</xdr:col>
      <xdr:colOff>3134592</xdr:colOff>
      <xdr:row>2</xdr:row>
      <xdr:rowOff>536864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96DB2076-F8DB-4FA9-9D31-3CF93122BB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41" b="9202"/>
        <a:stretch>
          <a:fillRect/>
        </a:stretch>
      </xdr:blipFill>
      <xdr:spPr>
        <a:xfrm>
          <a:off x="34637" y="331643"/>
          <a:ext cx="4671580" cy="1110096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3</xdr:row>
      <xdr:rowOff>76200</xdr:rowOff>
    </xdr:from>
    <xdr:to>
      <xdr:col>14</xdr:col>
      <xdr:colOff>552450</xdr:colOff>
      <xdr:row>3</xdr:row>
      <xdr:rowOff>371475</xdr:rowOff>
    </xdr:to>
    <xdr:sp macro="" textlink="">
      <xdr:nvSpPr>
        <xdr:cNvPr id="5" name="Freccia circolare a destra 4">
          <a:extLst>
            <a:ext uri="{FF2B5EF4-FFF2-40B4-BE49-F238E27FC236}">
              <a16:creationId xmlns:a16="http://schemas.microsoft.com/office/drawing/2014/main" id="{B32AB6D1-04F2-4083-81B3-B4FA0303DC8A}"/>
            </a:ext>
          </a:extLst>
        </xdr:cNvPr>
        <xdr:cNvSpPr/>
      </xdr:nvSpPr>
      <xdr:spPr>
        <a:xfrm>
          <a:off x="10439400" y="157162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4</xdr:row>
      <xdr:rowOff>85725</xdr:rowOff>
    </xdr:from>
    <xdr:to>
      <xdr:col>14</xdr:col>
      <xdr:colOff>552450</xdr:colOff>
      <xdr:row>4</xdr:row>
      <xdr:rowOff>381000</xdr:rowOff>
    </xdr:to>
    <xdr:sp macro="" textlink="">
      <xdr:nvSpPr>
        <xdr:cNvPr id="9" name="Freccia circolare a destra 8">
          <a:extLst>
            <a:ext uri="{FF2B5EF4-FFF2-40B4-BE49-F238E27FC236}">
              <a16:creationId xmlns:a16="http://schemas.microsoft.com/office/drawing/2014/main" id="{E776A7F2-204C-4399-A8AB-FC896E93C7BA}"/>
            </a:ext>
          </a:extLst>
        </xdr:cNvPr>
        <xdr:cNvSpPr/>
      </xdr:nvSpPr>
      <xdr:spPr>
        <a:xfrm>
          <a:off x="10439400" y="217170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596612</xdr:colOff>
      <xdr:row>6</xdr:row>
      <xdr:rowOff>90920</xdr:rowOff>
    </xdr:from>
    <xdr:to>
      <xdr:col>13</xdr:col>
      <xdr:colOff>844262</xdr:colOff>
      <xdr:row>7</xdr:row>
      <xdr:rowOff>100445</xdr:rowOff>
    </xdr:to>
    <xdr:sp macro="" textlink="">
      <xdr:nvSpPr>
        <xdr:cNvPr id="10" name="Freccia circolare a destra 9">
          <a:extLst>
            <a:ext uri="{FF2B5EF4-FFF2-40B4-BE49-F238E27FC236}">
              <a16:creationId xmlns:a16="http://schemas.microsoft.com/office/drawing/2014/main" id="{610257AE-F6F1-45A4-8904-429353C198A3}"/>
            </a:ext>
          </a:extLst>
        </xdr:cNvPr>
        <xdr:cNvSpPr/>
      </xdr:nvSpPr>
      <xdr:spPr>
        <a:xfrm>
          <a:off x="8926657" y="30003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ledeliziedelsud.it/Offertissima/index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BF027-492D-4133-80BA-E0B5969BBC17}">
  <dimension ref="A1:Q7061"/>
  <sheetViews>
    <sheetView tabSelected="1" zoomScale="110" zoomScaleNormal="110" workbookViewId="0">
      <pane ySplit="8" topLeftCell="A9" activePane="bottomLeft" state="frozen"/>
      <selection pane="bottomLeft" activeCell="D10" sqref="D10"/>
    </sheetView>
  </sheetViews>
  <sheetFormatPr defaultRowHeight="15.75" x14ac:dyDescent="0.3"/>
  <cols>
    <col min="1" max="1" width="9" customWidth="1"/>
    <col min="2" max="2" width="14.5703125" bestFit="1" customWidth="1"/>
    <col min="3" max="3" width="47.7109375" customWidth="1"/>
    <col min="4" max="4" width="8.7109375" customWidth="1"/>
    <col min="5" max="6" width="5" customWidth="1"/>
    <col min="7" max="7" width="9" style="10" customWidth="1"/>
    <col min="8" max="8" width="8.85546875" style="10" customWidth="1"/>
    <col min="9" max="9" width="5.42578125" style="12" customWidth="1"/>
    <col min="10" max="10" width="5.42578125" style="3" customWidth="1"/>
    <col min="11" max="11" width="6.28515625" style="3" customWidth="1"/>
    <col min="12" max="12" width="5.140625" style="8" hidden="1" customWidth="1"/>
    <col min="13" max="13" width="8.5703125" style="8" hidden="1" customWidth="1"/>
    <col min="14" max="15" width="27" customWidth="1"/>
    <col min="16" max="17" width="16.85546875" style="3" bestFit="1" customWidth="1"/>
    <col min="251" max="251" width="8" customWidth="1"/>
    <col min="252" max="252" width="15.5703125" customWidth="1"/>
    <col min="253" max="253" width="47.7109375" customWidth="1"/>
    <col min="254" max="254" width="8.7109375" customWidth="1"/>
    <col min="255" max="255" width="4.42578125" bestFit="1" customWidth="1"/>
    <col min="256" max="256" width="5.28515625" customWidth="1"/>
    <col min="257" max="257" width="9" customWidth="1"/>
    <col min="258" max="258" width="9.5703125" customWidth="1"/>
    <col min="259" max="261" width="5.42578125" customWidth="1"/>
    <col min="262" max="262" width="0" hidden="1" customWidth="1"/>
    <col min="263" max="263" width="18" customWidth="1"/>
    <col min="264" max="264" width="25.140625" customWidth="1"/>
    <col min="265" max="265" width="14" customWidth="1"/>
    <col min="507" max="507" width="8" customWidth="1"/>
    <col min="508" max="508" width="15.5703125" customWidth="1"/>
    <col min="509" max="509" width="47.7109375" customWidth="1"/>
    <col min="510" max="510" width="8.7109375" customWidth="1"/>
    <col min="511" max="511" width="4.42578125" bestFit="1" customWidth="1"/>
    <col min="512" max="512" width="5.28515625" customWidth="1"/>
    <col min="513" max="513" width="9" customWidth="1"/>
    <col min="514" max="514" width="9.5703125" customWidth="1"/>
    <col min="515" max="517" width="5.42578125" customWidth="1"/>
    <col min="518" max="518" width="0" hidden="1" customWidth="1"/>
    <col min="519" max="519" width="18" customWidth="1"/>
    <col min="520" max="520" width="25.140625" customWidth="1"/>
    <col min="521" max="521" width="14" customWidth="1"/>
    <col min="763" max="763" width="8" customWidth="1"/>
    <col min="764" max="764" width="15.5703125" customWidth="1"/>
    <col min="765" max="765" width="47.7109375" customWidth="1"/>
    <col min="766" max="766" width="8.7109375" customWidth="1"/>
    <col min="767" max="767" width="4.42578125" bestFit="1" customWidth="1"/>
    <col min="768" max="768" width="5.28515625" customWidth="1"/>
    <col min="769" max="769" width="9" customWidth="1"/>
    <col min="770" max="770" width="9.5703125" customWidth="1"/>
    <col min="771" max="773" width="5.42578125" customWidth="1"/>
    <col min="774" max="774" width="0" hidden="1" customWidth="1"/>
    <col min="775" max="775" width="18" customWidth="1"/>
    <col min="776" max="776" width="25.140625" customWidth="1"/>
    <col min="777" max="777" width="14" customWidth="1"/>
    <col min="1019" max="1019" width="8" customWidth="1"/>
    <col min="1020" max="1020" width="15.5703125" customWidth="1"/>
    <col min="1021" max="1021" width="47.7109375" customWidth="1"/>
    <col min="1022" max="1022" width="8.7109375" customWidth="1"/>
    <col min="1023" max="1023" width="4.42578125" bestFit="1" customWidth="1"/>
    <col min="1024" max="1024" width="5.28515625" customWidth="1"/>
    <col min="1025" max="1025" width="9" customWidth="1"/>
    <col min="1026" max="1026" width="9.5703125" customWidth="1"/>
    <col min="1027" max="1029" width="5.42578125" customWidth="1"/>
    <col min="1030" max="1030" width="0" hidden="1" customWidth="1"/>
    <col min="1031" max="1031" width="18" customWidth="1"/>
    <col min="1032" max="1032" width="25.140625" customWidth="1"/>
    <col min="1033" max="1033" width="14" customWidth="1"/>
    <col min="1275" max="1275" width="8" customWidth="1"/>
    <col min="1276" max="1276" width="15.5703125" customWidth="1"/>
    <col min="1277" max="1277" width="47.7109375" customWidth="1"/>
    <col min="1278" max="1278" width="8.7109375" customWidth="1"/>
    <col min="1279" max="1279" width="4.42578125" bestFit="1" customWidth="1"/>
    <col min="1280" max="1280" width="5.28515625" customWidth="1"/>
    <col min="1281" max="1281" width="9" customWidth="1"/>
    <col min="1282" max="1282" width="9.5703125" customWidth="1"/>
    <col min="1283" max="1285" width="5.42578125" customWidth="1"/>
    <col min="1286" max="1286" width="0" hidden="1" customWidth="1"/>
    <col min="1287" max="1287" width="18" customWidth="1"/>
    <col min="1288" max="1288" width="25.140625" customWidth="1"/>
    <col min="1289" max="1289" width="14" customWidth="1"/>
    <col min="1531" max="1531" width="8" customWidth="1"/>
    <col min="1532" max="1532" width="15.5703125" customWidth="1"/>
    <col min="1533" max="1533" width="47.7109375" customWidth="1"/>
    <col min="1534" max="1534" width="8.7109375" customWidth="1"/>
    <col min="1535" max="1535" width="4.42578125" bestFit="1" customWidth="1"/>
    <col min="1536" max="1536" width="5.28515625" customWidth="1"/>
    <col min="1537" max="1537" width="9" customWidth="1"/>
    <col min="1538" max="1538" width="9.5703125" customWidth="1"/>
    <col min="1539" max="1541" width="5.42578125" customWidth="1"/>
    <col min="1542" max="1542" width="0" hidden="1" customWidth="1"/>
    <col min="1543" max="1543" width="18" customWidth="1"/>
    <col min="1544" max="1544" width="25.140625" customWidth="1"/>
    <col min="1545" max="1545" width="14" customWidth="1"/>
    <col min="1787" max="1787" width="8" customWidth="1"/>
    <col min="1788" max="1788" width="15.5703125" customWidth="1"/>
    <col min="1789" max="1789" width="47.7109375" customWidth="1"/>
    <col min="1790" max="1790" width="8.7109375" customWidth="1"/>
    <col min="1791" max="1791" width="4.42578125" bestFit="1" customWidth="1"/>
    <col min="1792" max="1792" width="5.28515625" customWidth="1"/>
    <col min="1793" max="1793" width="9" customWidth="1"/>
    <col min="1794" max="1794" width="9.5703125" customWidth="1"/>
    <col min="1795" max="1797" width="5.42578125" customWidth="1"/>
    <col min="1798" max="1798" width="0" hidden="1" customWidth="1"/>
    <col min="1799" max="1799" width="18" customWidth="1"/>
    <col min="1800" max="1800" width="25.140625" customWidth="1"/>
    <col min="1801" max="1801" width="14" customWidth="1"/>
    <col min="2043" max="2043" width="8" customWidth="1"/>
    <col min="2044" max="2044" width="15.5703125" customWidth="1"/>
    <col min="2045" max="2045" width="47.7109375" customWidth="1"/>
    <col min="2046" max="2046" width="8.7109375" customWidth="1"/>
    <col min="2047" max="2047" width="4.42578125" bestFit="1" customWidth="1"/>
    <col min="2048" max="2048" width="5.28515625" customWidth="1"/>
    <col min="2049" max="2049" width="9" customWidth="1"/>
    <col min="2050" max="2050" width="9.5703125" customWidth="1"/>
    <col min="2051" max="2053" width="5.42578125" customWidth="1"/>
    <col min="2054" max="2054" width="0" hidden="1" customWidth="1"/>
    <col min="2055" max="2055" width="18" customWidth="1"/>
    <col min="2056" max="2056" width="25.140625" customWidth="1"/>
    <col min="2057" max="2057" width="14" customWidth="1"/>
    <col min="2299" max="2299" width="8" customWidth="1"/>
    <col min="2300" max="2300" width="15.5703125" customWidth="1"/>
    <col min="2301" max="2301" width="47.7109375" customWidth="1"/>
    <col min="2302" max="2302" width="8.7109375" customWidth="1"/>
    <col min="2303" max="2303" width="4.42578125" bestFit="1" customWidth="1"/>
    <col min="2304" max="2304" width="5.28515625" customWidth="1"/>
    <col min="2305" max="2305" width="9" customWidth="1"/>
    <col min="2306" max="2306" width="9.5703125" customWidth="1"/>
    <col min="2307" max="2309" width="5.42578125" customWidth="1"/>
    <col min="2310" max="2310" width="0" hidden="1" customWidth="1"/>
    <col min="2311" max="2311" width="18" customWidth="1"/>
    <col min="2312" max="2312" width="25.140625" customWidth="1"/>
    <col min="2313" max="2313" width="14" customWidth="1"/>
    <col min="2555" max="2555" width="8" customWidth="1"/>
    <col min="2556" max="2556" width="15.5703125" customWidth="1"/>
    <col min="2557" max="2557" width="47.7109375" customWidth="1"/>
    <col min="2558" max="2558" width="8.7109375" customWidth="1"/>
    <col min="2559" max="2559" width="4.42578125" bestFit="1" customWidth="1"/>
    <col min="2560" max="2560" width="5.28515625" customWidth="1"/>
    <col min="2561" max="2561" width="9" customWidth="1"/>
    <col min="2562" max="2562" width="9.5703125" customWidth="1"/>
    <col min="2563" max="2565" width="5.42578125" customWidth="1"/>
    <col min="2566" max="2566" width="0" hidden="1" customWidth="1"/>
    <col min="2567" max="2567" width="18" customWidth="1"/>
    <col min="2568" max="2568" width="25.140625" customWidth="1"/>
    <col min="2569" max="2569" width="14" customWidth="1"/>
    <col min="2811" max="2811" width="8" customWidth="1"/>
    <col min="2812" max="2812" width="15.5703125" customWidth="1"/>
    <col min="2813" max="2813" width="47.7109375" customWidth="1"/>
    <col min="2814" max="2814" width="8.7109375" customWidth="1"/>
    <col min="2815" max="2815" width="4.42578125" bestFit="1" customWidth="1"/>
    <col min="2816" max="2816" width="5.28515625" customWidth="1"/>
    <col min="2817" max="2817" width="9" customWidth="1"/>
    <col min="2818" max="2818" width="9.5703125" customWidth="1"/>
    <col min="2819" max="2821" width="5.42578125" customWidth="1"/>
    <col min="2822" max="2822" width="0" hidden="1" customWidth="1"/>
    <col min="2823" max="2823" width="18" customWidth="1"/>
    <col min="2824" max="2824" width="25.140625" customWidth="1"/>
    <col min="2825" max="2825" width="14" customWidth="1"/>
    <col min="3067" max="3067" width="8" customWidth="1"/>
    <col min="3068" max="3068" width="15.5703125" customWidth="1"/>
    <col min="3069" max="3069" width="47.7109375" customWidth="1"/>
    <col min="3070" max="3070" width="8.7109375" customWidth="1"/>
    <col min="3071" max="3071" width="4.42578125" bestFit="1" customWidth="1"/>
    <col min="3072" max="3072" width="5.28515625" customWidth="1"/>
    <col min="3073" max="3073" width="9" customWidth="1"/>
    <col min="3074" max="3074" width="9.5703125" customWidth="1"/>
    <col min="3075" max="3077" width="5.42578125" customWidth="1"/>
    <col min="3078" max="3078" width="0" hidden="1" customWidth="1"/>
    <col min="3079" max="3079" width="18" customWidth="1"/>
    <col min="3080" max="3080" width="25.140625" customWidth="1"/>
    <col min="3081" max="3081" width="14" customWidth="1"/>
    <col min="3323" max="3323" width="8" customWidth="1"/>
    <col min="3324" max="3324" width="15.5703125" customWidth="1"/>
    <col min="3325" max="3325" width="47.7109375" customWidth="1"/>
    <col min="3326" max="3326" width="8.7109375" customWidth="1"/>
    <col min="3327" max="3327" width="4.42578125" bestFit="1" customWidth="1"/>
    <col min="3328" max="3328" width="5.28515625" customWidth="1"/>
    <col min="3329" max="3329" width="9" customWidth="1"/>
    <col min="3330" max="3330" width="9.5703125" customWidth="1"/>
    <col min="3331" max="3333" width="5.42578125" customWidth="1"/>
    <col min="3334" max="3334" width="0" hidden="1" customWidth="1"/>
    <col min="3335" max="3335" width="18" customWidth="1"/>
    <col min="3336" max="3336" width="25.140625" customWidth="1"/>
    <col min="3337" max="3337" width="14" customWidth="1"/>
    <col min="3579" max="3579" width="8" customWidth="1"/>
    <col min="3580" max="3580" width="15.5703125" customWidth="1"/>
    <col min="3581" max="3581" width="47.7109375" customWidth="1"/>
    <col min="3582" max="3582" width="8.7109375" customWidth="1"/>
    <col min="3583" max="3583" width="4.42578125" bestFit="1" customWidth="1"/>
    <col min="3584" max="3584" width="5.28515625" customWidth="1"/>
    <col min="3585" max="3585" width="9" customWidth="1"/>
    <col min="3586" max="3586" width="9.5703125" customWidth="1"/>
    <col min="3587" max="3589" width="5.42578125" customWidth="1"/>
    <col min="3590" max="3590" width="0" hidden="1" customWidth="1"/>
    <col min="3591" max="3591" width="18" customWidth="1"/>
    <col min="3592" max="3592" width="25.140625" customWidth="1"/>
    <col min="3593" max="3593" width="14" customWidth="1"/>
    <col min="3835" max="3835" width="8" customWidth="1"/>
    <col min="3836" max="3836" width="15.5703125" customWidth="1"/>
    <col min="3837" max="3837" width="47.7109375" customWidth="1"/>
    <col min="3838" max="3838" width="8.7109375" customWidth="1"/>
    <col min="3839" max="3839" width="4.42578125" bestFit="1" customWidth="1"/>
    <col min="3840" max="3840" width="5.28515625" customWidth="1"/>
    <col min="3841" max="3841" width="9" customWidth="1"/>
    <col min="3842" max="3842" width="9.5703125" customWidth="1"/>
    <col min="3843" max="3845" width="5.42578125" customWidth="1"/>
    <col min="3846" max="3846" width="0" hidden="1" customWidth="1"/>
    <col min="3847" max="3847" width="18" customWidth="1"/>
    <col min="3848" max="3848" width="25.140625" customWidth="1"/>
    <col min="3849" max="3849" width="14" customWidth="1"/>
    <col min="4091" max="4091" width="8" customWidth="1"/>
    <col min="4092" max="4092" width="15.5703125" customWidth="1"/>
    <col min="4093" max="4093" width="47.7109375" customWidth="1"/>
    <col min="4094" max="4094" width="8.7109375" customWidth="1"/>
    <col min="4095" max="4095" width="4.42578125" bestFit="1" customWidth="1"/>
    <col min="4096" max="4096" width="5.28515625" customWidth="1"/>
    <col min="4097" max="4097" width="9" customWidth="1"/>
    <col min="4098" max="4098" width="9.5703125" customWidth="1"/>
    <col min="4099" max="4101" width="5.42578125" customWidth="1"/>
    <col min="4102" max="4102" width="0" hidden="1" customWidth="1"/>
    <col min="4103" max="4103" width="18" customWidth="1"/>
    <col min="4104" max="4104" width="25.140625" customWidth="1"/>
    <col min="4105" max="4105" width="14" customWidth="1"/>
    <col min="4347" max="4347" width="8" customWidth="1"/>
    <col min="4348" max="4348" width="15.5703125" customWidth="1"/>
    <col min="4349" max="4349" width="47.7109375" customWidth="1"/>
    <col min="4350" max="4350" width="8.7109375" customWidth="1"/>
    <col min="4351" max="4351" width="4.42578125" bestFit="1" customWidth="1"/>
    <col min="4352" max="4352" width="5.28515625" customWidth="1"/>
    <col min="4353" max="4353" width="9" customWidth="1"/>
    <col min="4354" max="4354" width="9.5703125" customWidth="1"/>
    <col min="4355" max="4357" width="5.42578125" customWidth="1"/>
    <col min="4358" max="4358" width="0" hidden="1" customWidth="1"/>
    <col min="4359" max="4359" width="18" customWidth="1"/>
    <col min="4360" max="4360" width="25.140625" customWidth="1"/>
    <col min="4361" max="4361" width="14" customWidth="1"/>
    <col min="4603" max="4603" width="8" customWidth="1"/>
    <col min="4604" max="4604" width="15.5703125" customWidth="1"/>
    <col min="4605" max="4605" width="47.7109375" customWidth="1"/>
    <col min="4606" max="4606" width="8.7109375" customWidth="1"/>
    <col min="4607" max="4607" width="4.42578125" bestFit="1" customWidth="1"/>
    <col min="4608" max="4608" width="5.28515625" customWidth="1"/>
    <col min="4609" max="4609" width="9" customWidth="1"/>
    <col min="4610" max="4610" width="9.5703125" customWidth="1"/>
    <col min="4611" max="4613" width="5.42578125" customWidth="1"/>
    <col min="4614" max="4614" width="0" hidden="1" customWidth="1"/>
    <col min="4615" max="4615" width="18" customWidth="1"/>
    <col min="4616" max="4616" width="25.140625" customWidth="1"/>
    <col min="4617" max="4617" width="14" customWidth="1"/>
    <col min="4859" max="4859" width="8" customWidth="1"/>
    <col min="4860" max="4860" width="15.5703125" customWidth="1"/>
    <col min="4861" max="4861" width="47.7109375" customWidth="1"/>
    <col min="4862" max="4862" width="8.7109375" customWidth="1"/>
    <col min="4863" max="4863" width="4.42578125" bestFit="1" customWidth="1"/>
    <col min="4864" max="4864" width="5.28515625" customWidth="1"/>
    <col min="4865" max="4865" width="9" customWidth="1"/>
    <col min="4866" max="4866" width="9.5703125" customWidth="1"/>
    <col min="4867" max="4869" width="5.42578125" customWidth="1"/>
    <col min="4870" max="4870" width="0" hidden="1" customWidth="1"/>
    <col min="4871" max="4871" width="18" customWidth="1"/>
    <col min="4872" max="4872" width="25.140625" customWidth="1"/>
    <col min="4873" max="4873" width="14" customWidth="1"/>
    <col min="5115" max="5115" width="8" customWidth="1"/>
    <col min="5116" max="5116" width="15.5703125" customWidth="1"/>
    <col min="5117" max="5117" width="47.7109375" customWidth="1"/>
    <col min="5118" max="5118" width="8.7109375" customWidth="1"/>
    <col min="5119" max="5119" width="4.42578125" bestFit="1" customWidth="1"/>
    <col min="5120" max="5120" width="5.28515625" customWidth="1"/>
    <col min="5121" max="5121" width="9" customWidth="1"/>
    <col min="5122" max="5122" width="9.5703125" customWidth="1"/>
    <col min="5123" max="5125" width="5.42578125" customWidth="1"/>
    <col min="5126" max="5126" width="0" hidden="1" customWidth="1"/>
    <col min="5127" max="5127" width="18" customWidth="1"/>
    <col min="5128" max="5128" width="25.140625" customWidth="1"/>
    <col min="5129" max="5129" width="14" customWidth="1"/>
    <col min="5371" max="5371" width="8" customWidth="1"/>
    <col min="5372" max="5372" width="15.5703125" customWidth="1"/>
    <col min="5373" max="5373" width="47.7109375" customWidth="1"/>
    <col min="5374" max="5374" width="8.7109375" customWidth="1"/>
    <col min="5375" max="5375" width="4.42578125" bestFit="1" customWidth="1"/>
    <col min="5376" max="5376" width="5.28515625" customWidth="1"/>
    <col min="5377" max="5377" width="9" customWidth="1"/>
    <col min="5378" max="5378" width="9.5703125" customWidth="1"/>
    <col min="5379" max="5381" width="5.42578125" customWidth="1"/>
    <col min="5382" max="5382" width="0" hidden="1" customWidth="1"/>
    <col min="5383" max="5383" width="18" customWidth="1"/>
    <col min="5384" max="5384" width="25.140625" customWidth="1"/>
    <col min="5385" max="5385" width="14" customWidth="1"/>
    <col min="5627" max="5627" width="8" customWidth="1"/>
    <col min="5628" max="5628" width="15.5703125" customWidth="1"/>
    <col min="5629" max="5629" width="47.7109375" customWidth="1"/>
    <col min="5630" max="5630" width="8.7109375" customWidth="1"/>
    <col min="5631" max="5631" width="4.42578125" bestFit="1" customWidth="1"/>
    <col min="5632" max="5632" width="5.28515625" customWidth="1"/>
    <col min="5633" max="5633" width="9" customWidth="1"/>
    <col min="5634" max="5634" width="9.5703125" customWidth="1"/>
    <col min="5635" max="5637" width="5.42578125" customWidth="1"/>
    <col min="5638" max="5638" width="0" hidden="1" customWidth="1"/>
    <col min="5639" max="5639" width="18" customWidth="1"/>
    <col min="5640" max="5640" width="25.140625" customWidth="1"/>
    <col min="5641" max="5641" width="14" customWidth="1"/>
    <col min="5883" max="5883" width="8" customWidth="1"/>
    <col min="5884" max="5884" width="15.5703125" customWidth="1"/>
    <col min="5885" max="5885" width="47.7109375" customWidth="1"/>
    <col min="5886" max="5886" width="8.7109375" customWidth="1"/>
    <col min="5887" max="5887" width="4.42578125" bestFit="1" customWidth="1"/>
    <col min="5888" max="5888" width="5.28515625" customWidth="1"/>
    <col min="5889" max="5889" width="9" customWidth="1"/>
    <col min="5890" max="5890" width="9.5703125" customWidth="1"/>
    <col min="5891" max="5893" width="5.42578125" customWidth="1"/>
    <col min="5894" max="5894" width="0" hidden="1" customWidth="1"/>
    <col min="5895" max="5895" width="18" customWidth="1"/>
    <col min="5896" max="5896" width="25.140625" customWidth="1"/>
    <col min="5897" max="5897" width="14" customWidth="1"/>
    <col min="6139" max="6139" width="8" customWidth="1"/>
    <col min="6140" max="6140" width="15.5703125" customWidth="1"/>
    <col min="6141" max="6141" width="47.7109375" customWidth="1"/>
    <col min="6142" max="6142" width="8.7109375" customWidth="1"/>
    <col min="6143" max="6143" width="4.42578125" bestFit="1" customWidth="1"/>
    <col min="6144" max="6144" width="5.28515625" customWidth="1"/>
    <col min="6145" max="6145" width="9" customWidth="1"/>
    <col min="6146" max="6146" width="9.5703125" customWidth="1"/>
    <col min="6147" max="6149" width="5.42578125" customWidth="1"/>
    <col min="6150" max="6150" width="0" hidden="1" customWidth="1"/>
    <col min="6151" max="6151" width="18" customWidth="1"/>
    <col min="6152" max="6152" width="25.140625" customWidth="1"/>
    <col min="6153" max="6153" width="14" customWidth="1"/>
    <col min="6395" max="6395" width="8" customWidth="1"/>
    <col min="6396" max="6396" width="15.5703125" customWidth="1"/>
    <col min="6397" max="6397" width="47.7109375" customWidth="1"/>
    <col min="6398" max="6398" width="8.7109375" customWidth="1"/>
    <col min="6399" max="6399" width="4.42578125" bestFit="1" customWidth="1"/>
    <col min="6400" max="6400" width="5.28515625" customWidth="1"/>
    <col min="6401" max="6401" width="9" customWidth="1"/>
    <col min="6402" max="6402" width="9.5703125" customWidth="1"/>
    <col min="6403" max="6405" width="5.42578125" customWidth="1"/>
    <col min="6406" max="6406" width="0" hidden="1" customWidth="1"/>
    <col min="6407" max="6407" width="18" customWidth="1"/>
    <col min="6408" max="6408" width="25.140625" customWidth="1"/>
    <col min="6409" max="6409" width="14" customWidth="1"/>
    <col min="6651" max="6651" width="8" customWidth="1"/>
    <col min="6652" max="6652" width="15.5703125" customWidth="1"/>
    <col min="6653" max="6653" width="47.7109375" customWidth="1"/>
    <col min="6654" max="6654" width="8.7109375" customWidth="1"/>
    <col min="6655" max="6655" width="4.42578125" bestFit="1" customWidth="1"/>
    <col min="6656" max="6656" width="5.28515625" customWidth="1"/>
    <col min="6657" max="6657" width="9" customWidth="1"/>
    <col min="6658" max="6658" width="9.5703125" customWidth="1"/>
    <col min="6659" max="6661" width="5.42578125" customWidth="1"/>
    <col min="6662" max="6662" width="0" hidden="1" customWidth="1"/>
    <col min="6663" max="6663" width="18" customWidth="1"/>
    <col min="6664" max="6664" width="25.140625" customWidth="1"/>
    <col min="6665" max="6665" width="14" customWidth="1"/>
    <col min="6907" max="6907" width="8" customWidth="1"/>
    <col min="6908" max="6908" width="15.5703125" customWidth="1"/>
    <col min="6909" max="6909" width="47.7109375" customWidth="1"/>
    <col min="6910" max="6910" width="8.7109375" customWidth="1"/>
    <col min="6911" max="6911" width="4.42578125" bestFit="1" customWidth="1"/>
    <col min="6912" max="6912" width="5.28515625" customWidth="1"/>
    <col min="6913" max="6913" width="9" customWidth="1"/>
    <col min="6914" max="6914" width="9.5703125" customWidth="1"/>
    <col min="6915" max="6917" width="5.42578125" customWidth="1"/>
    <col min="6918" max="6918" width="0" hidden="1" customWidth="1"/>
    <col min="6919" max="6919" width="18" customWidth="1"/>
    <col min="6920" max="6920" width="25.140625" customWidth="1"/>
    <col min="6921" max="6921" width="14" customWidth="1"/>
    <col min="7163" max="7163" width="8" customWidth="1"/>
    <col min="7164" max="7164" width="15.5703125" customWidth="1"/>
    <col min="7165" max="7165" width="47.7109375" customWidth="1"/>
    <col min="7166" max="7166" width="8.7109375" customWidth="1"/>
    <col min="7167" max="7167" width="4.42578125" bestFit="1" customWidth="1"/>
    <col min="7168" max="7168" width="5.28515625" customWidth="1"/>
    <col min="7169" max="7169" width="9" customWidth="1"/>
    <col min="7170" max="7170" width="9.5703125" customWidth="1"/>
    <col min="7171" max="7173" width="5.42578125" customWidth="1"/>
    <col min="7174" max="7174" width="0" hidden="1" customWidth="1"/>
    <col min="7175" max="7175" width="18" customWidth="1"/>
    <col min="7176" max="7176" width="25.140625" customWidth="1"/>
    <col min="7177" max="7177" width="14" customWidth="1"/>
    <col min="7419" max="7419" width="8" customWidth="1"/>
    <col min="7420" max="7420" width="15.5703125" customWidth="1"/>
    <col min="7421" max="7421" width="47.7109375" customWidth="1"/>
    <col min="7422" max="7422" width="8.7109375" customWidth="1"/>
    <col min="7423" max="7423" width="4.42578125" bestFit="1" customWidth="1"/>
    <col min="7424" max="7424" width="5.28515625" customWidth="1"/>
    <col min="7425" max="7425" width="9" customWidth="1"/>
    <col min="7426" max="7426" width="9.5703125" customWidth="1"/>
    <col min="7427" max="7429" width="5.42578125" customWidth="1"/>
    <col min="7430" max="7430" width="0" hidden="1" customWidth="1"/>
    <col min="7431" max="7431" width="18" customWidth="1"/>
    <col min="7432" max="7432" width="25.140625" customWidth="1"/>
    <col min="7433" max="7433" width="14" customWidth="1"/>
    <col min="7675" max="7675" width="8" customWidth="1"/>
    <col min="7676" max="7676" width="15.5703125" customWidth="1"/>
    <col min="7677" max="7677" width="47.7109375" customWidth="1"/>
    <col min="7678" max="7678" width="8.7109375" customWidth="1"/>
    <col min="7679" max="7679" width="4.42578125" bestFit="1" customWidth="1"/>
    <col min="7680" max="7680" width="5.28515625" customWidth="1"/>
    <col min="7681" max="7681" width="9" customWidth="1"/>
    <col min="7682" max="7682" width="9.5703125" customWidth="1"/>
    <col min="7683" max="7685" width="5.42578125" customWidth="1"/>
    <col min="7686" max="7686" width="0" hidden="1" customWidth="1"/>
    <col min="7687" max="7687" width="18" customWidth="1"/>
    <col min="7688" max="7688" width="25.140625" customWidth="1"/>
    <col min="7689" max="7689" width="14" customWidth="1"/>
    <col min="7931" max="7931" width="8" customWidth="1"/>
    <col min="7932" max="7932" width="15.5703125" customWidth="1"/>
    <col min="7933" max="7933" width="47.7109375" customWidth="1"/>
    <col min="7934" max="7934" width="8.7109375" customWidth="1"/>
    <col min="7935" max="7935" width="4.42578125" bestFit="1" customWidth="1"/>
    <col min="7936" max="7936" width="5.28515625" customWidth="1"/>
    <col min="7937" max="7937" width="9" customWidth="1"/>
    <col min="7938" max="7938" width="9.5703125" customWidth="1"/>
    <col min="7939" max="7941" width="5.42578125" customWidth="1"/>
    <col min="7942" max="7942" width="0" hidden="1" customWidth="1"/>
    <col min="7943" max="7943" width="18" customWidth="1"/>
    <col min="7944" max="7944" width="25.140625" customWidth="1"/>
    <col min="7945" max="7945" width="14" customWidth="1"/>
    <col min="8187" max="8187" width="8" customWidth="1"/>
    <col min="8188" max="8188" width="15.5703125" customWidth="1"/>
    <col min="8189" max="8189" width="47.7109375" customWidth="1"/>
    <col min="8190" max="8190" width="8.7109375" customWidth="1"/>
    <col min="8191" max="8191" width="4.42578125" bestFit="1" customWidth="1"/>
    <col min="8192" max="8192" width="5.28515625" customWidth="1"/>
    <col min="8193" max="8193" width="9" customWidth="1"/>
    <col min="8194" max="8194" width="9.5703125" customWidth="1"/>
    <col min="8195" max="8197" width="5.42578125" customWidth="1"/>
    <col min="8198" max="8198" width="0" hidden="1" customWidth="1"/>
    <col min="8199" max="8199" width="18" customWidth="1"/>
    <col min="8200" max="8200" width="25.140625" customWidth="1"/>
    <col min="8201" max="8201" width="14" customWidth="1"/>
    <col min="8443" max="8443" width="8" customWidth="1"/>
    <col min="8444" max="8444" width="15.5703125" customWidth="1"/>
    <col min="8445" max="8445" width="47.7109375" customWidth="1"/>
    <col min="8446" max="8446" width="8.7109375" customWidth="1"/>
    <col min="8447" max="8447" width="4.42578125" bestFit="1" customWidth="1"/>
    <col min="8448" max="8448" width="5.28515625" customWidth="1"/>
    <col min="8449" max="8449" width="9" customWidth="1"/>
    <col min="8450" max="8450" width="9.5703125" customWidth="1"/>
    <col min="8451" max="8453" width="5.42578125" customWidth="1"/>
    <col min="8454" max="8454" width="0" hidden="1" customWidth="1"/>
    <col min="8455" max="8455" width="18" customWidth="1"/>
    <col min="8456" max="8456" width="25.140625" customWidth="1"/>
    <col min="8457" max="8457" width="14" customWidth="1"/>
    <col min="8699" max="8699" width="8" customWidth="1"/>
    <col min="8700" max="8700" width="15.5703125" customWidth="1"/>
    <col min="8701" max="8701" width="47.7109375" customWidth="1"/>
    <col min="8702" max="8702" width="8.7109375" customWidth="1"/>
    <col min="8703" max="8703" width="4.42578125" bestFit="1" customWidth="1"/>
    <col min="8704" max="8704" width="5.28515625" customWidth="1"/>
    <col min="8705" max="8705" width="9" customWidth="1"/>
    <col min="8706" max="8706" width="9.5703125" customWidth="1"/>
    <col min="8707" max="8709" width="5.42578125" customWidth="1"/>
    <col min="8710" max="8710" width="0" hidden="1" customWidth="1"/>
    <col min="8711" max="8711" width="18" customWidth="1"/>
    <col min="8712" max="8712" width="25.140625" customWidth="1"/>
    <col min="8713" max="8713" width="14" customWidth="1"/>
    <col min="8955" max="8955" width="8" customWidth="1"/>
    <col min="8956" max="8956" width="15.5703125" customWidth="1"/>
    <col min="8957" max="8957" width="47.7109375" customWidth="1"/>
    <col min="8958" max="8958" width="8.7109375" customWidth="1"/>
    <col min="8959" max="8959" width="4.42578125" bestFit="1" customWidth="1"/>
    <col min="8960" max="8960" width="5.28515625" customWidth="1"/>
    <col min="8961" max="8961" width="9" customWidth="1"/>
    <col min="8962" max="8962" width="9.5703125" customWidth="1"/>
    <col min="8963" max="8965" width="5.42578125" customWidth="1"/>
    <col min="8966" max="8966" width="0" hidden="1" customWidth="1"/>
    <col min="8967" max="8967" width="18" customWidth="1"/>
    <col min="8968" max="8968" width="25.140625" customWidth="1"/>
    <col min="8969" max="8969" width="14" customWidth="1"/>
    <col min="9211" max="9211" width="8" customWidth="1"/>
    <col min="9212" max="9212" width="15.5703125" customWidth="1"/>
    <col min="9213" max="9213" width="47.7109375" customWidth="1"/>
    <col min="9214" max="9214" width="8.7109375" customWidth="1"/>
    <col min="9215" max="9215" width="4.42578125" bestFit="1" customWidth="1"/>
    <col min="9216" max="9216" width="5.28515625" customWidth="1"/>
    <col min="9217" max="9217" width="9" customWidth="1"/>
    <col min="9218" max="9218" width="9.5703125" customWidth="1"/>
    <col min="9219" max="9221" width="5.42578125" customWidth="1"/>
    <col min="9222" max="9222" width="0" hidden="1" customWidth="1"/>
    <col min="9223" max="9223" width="18" customWidth="1"/>
    <col min="9224" max="9224" width="25.140625" customWidth="1"/>
    <col min="9225" max="9225" width="14" customWidth="1"/>
    <col min="9467" max="9467" width="8" customWidth="1"/>
    <col min="9468" max="9468" width="15.5703125" customWidth="1"/>
    <col min="9469" max="9469" width="47.7109375" customWidth="1"/>
    <col min="9470" max="9470" width="8.7109375" customWidth="1"/>
    <col min="9471" max="9471" width="4.42578125" bestFit="1" customWidth="1"/>
    <col min="9472" max="9472" width="5.28515625" customWidth="1"/>
    <col min="9473" max="9473" width="9" customWidth="1"/>
    <col min="9474" max="9474" width="9.5703125" customWidth="1"/>
    <col min="9475" max="9477" width="5.42578125" customWidth="1"/>
    <col min="9478" max="9478" width="0" hidden="1" customWidth="1"/>
    <col min="9479" max="9479" width="18" customWidth="1"/>
    <col min="9480" max="9480" width="25.140625" customWidth="1"/>
    <col min="9481" max="9481" width="14" customWidth="1"/>
    <col min="9723" max="9723" width="8" customWidth="1"/>
    <col min="9724" max="9724" width="15.5703125" customWidth="1"/>
    <col min="9725" max="9725" width="47.7109375" customWidth="1"/>
    <col min="9726" max="9726" width="8.7109375" customWidth="1"/>
    <col min="9727" max="9727" width="4.42578125" bestFit="1" customWidth="1"/>
    <col min="9728" max="9728" width="5.28515625" customWidth="1"/>
    <col min="9729" max="9729" width="9" customWidth="1"/>
    <col min="9730" max="9730" width="9.5703125" customWidth="1"/>
    <col min="9731" max="9733" width="5.42578125" customWidth="1"/>
    <col min="9734" max="9734" width="0" hidden="1" customWidth="1"/>
    <col min="9735" max="9735" width="18" customWidth="1"/>
    <col min="9736" max="9736" width="25.140625" customWidth="1"/>
    <col min="9737" max="9737" width="14" customWidth="1"/>
    <col min="9979" max="9979" width="8" customWidth="1"/>
    <col min="9980" max="9980" width="15.5703125" customWidth="1"/>
    <col min="9981" max="9981" width="47.7109375" customWidth="1"/>
    <col min="9982" max="9982" width="8.7109375" customWidth="1"/>
    <col min="9983" max="9983" width="4.42578125" bestFit="1" customWidth="1"/>
    <col min="9984" max="9984" width="5.28515625" customWidth="1"/>
    <col min="9985" max="9985" width="9" customWidth="1"/>
    <col min="9986" max="9986" width="9.5703125" customWidth="1"/>
    <col min="9987" max="9989" width="5.42578125" customWidth="1"/>
    <col min="9990" max="9990" width="0" hidden="1" customWidth="1"/>
    <col min="9991" max="9991" width="18" customWidth="1"/>
    <col min="9992" max="9992" width="25.140625" customWidth="1"/>
    <col min="9993" max="9993" width="14" customWidth="1"/>
    <col min="10235" max="10235" width="8" customWidth="1"/>
    <col min="10236" max="10236" width="15.5703125" customWidth="1"/>
    <col min="10237" max="10237" width="47.7109375" customWidth="1"/>
    <col min="10238" max="10238" width="8.7109375" customWidth="1"/>
    <col min="10239" max="10239" width="4.42578125" bestFit="1" customWidth="1"/>
    <col min="10240" max="10240" width="5.28515625" customWidth="1"/>
    <col min="10241" max="10241" width="9" customWidth="1"/>
    <col min="10242" max="10242" width="9.5703125" customWidth="1"/>
    <col min="10243" max="10245" width="5.42578125" customWidth="1"/>
    <col min="10246" max="10246" width="0" hidden="1" customWidth="1"/>
    <col min="10247" max="10247" width="18" customWidth="1"/>
    <col min="10248" max="10248" width="25.140625" customWidth="1"/>
    <col min="10249" max="10249" width="14" customWidth="1"/>
    <col min="10491" max="10491" width="8" customWidth="1"/>
    <col min="10492" max="10492" width="15.5703125" customWidth="1"/>
    <col min="10493" max="10493" width="47.7109375" customWidth="1"/>
    <col min="10494" max="10494" width="8.7109375" customWidth="1"/>
    <col min="10495" max="10495" width="4.42578125" bestFit="1" customWidth="1"/>
    <col min="10496" max="10496" width="5.28515625" customWidth="1"/>
    <col min="10497" max="10497" width="9" customWidth="1"/>
    <col min="10498" max="10498" width="9.5703125" customWidth="1"/>
    <col min="10499" max="10501" width="5.42578125" customWidth="1"/>
    <col min="10502" max="10502" width="0" hidden="1" customWidth="1"/>
    <col min="10503" max="10503" width="18" customWidth="1"/>
    <col min="10504" max="10504" width="25.140625" customWidth="1"/>
    <col min="10505" max="10505" width="14" customWidth="1"/>
    <col min="10747" max="10747" width="8" customWidth="1"/>
    <col min="10748" max="10748" width="15.5703125" customWidth="1"/>
    <col min="10749" max="10749" width="47.7109375" customWidth="1"/>
    <col min="10750" max="10750" width="8.7109375" customWidth="1"/>
    <col min="10751" max="10751" width="4.42578125" bestFit="1" customWidth="1"/>
    <col min="10752" max="10752" width="5.28515625" customWidth="1"/>
    <col min="10753" max="10753" width="9" customWidth="1"/>
    <col min="10754" max="10754" width="9.5703125" customWidth="1"/>
    <col min="10755" max="10757" width="5.42578125" customWidth="1"/>
    <col min="10758" max="10758" width="0" hidden="1" customWidth="1"/>
    <col min="10759" max="10759" width="18" customWidth="1"/>
    <col min="10760" max="10760" width="25.140625" customWidth="1"/>
    <col min="10761" max="10761" width="14" customWidth="1"/>
    <col min="11003" max="11003" width="8" customWidth="1"/>
    <col min="11004" max="11004" width="15.5703125" customWidth="1"/>
    <col min="11005" max="11005" width="47.7109375" customWidth="1"/>
    <col min="11006" max="11006" width="8.7109375" customWidth="1"/>
    <col min="11007" max="11007" width="4.42578125" bestFit="1" customWidth="1"/>
    <col min="11008" max="11008" width="5.28515625" customWidth="1"/>
    <col min="11009" max="11009" width="9" customWidth="1"/>
    <col min="11010" max="11010" width="9.5703125" customWidth="1"/>
    <col min="11011" max="11013" width="5.42578125" customWidth="1"/>
    <col min="11014" max="11014" width="0" hidden="1" customWidth="1"/>
    <col min="11015" max="11015" width="18" customWidth="1"/>
    <col min="11016" max="11016" width="25.140625" customWidth="1"/>
    <col min="11017" max="11017" width="14" customWidth="1"/>
    <col min="11259" max="11259" width="8" customWidth="1"/>
    <col min="11260" max="11260" width="15.5703125" customWidth="1"/>
    <col min="11261" max="11261" width="47.7109375" customWidth="1"/>
    <col min="11262" max="11262" width="8.7109375" customWidth="1"/>
    <col min="11263" max="11263" width="4.42578125" bestFit="1" customWidth="1"/>
    <col min="11264" max="11264" width="5.28515625" customWidth="1"/>
    <col min="11265" max="11265" width="9" customWidth="1"/>
    <col min="11266" max="11266" width="9.5703125" customWidth="1"/>
    <col min="11267" max="11269" width="5.42578125" customWidth="1"/>
    <col min="11270" max="11270" width="0" hidden="1" customWidth="1"/>
    <col min="11271" max="11271" width="18" customWidth="1"/>
    <col min="11272" max="11272" width="25.140625" customWidth="1"/>
    <col min="11273" max="11273" width="14" customWidth="1"/>
    <col min="11515" max="11515" width="8" customWidth="1"/>
    <col min="11516" max="11516" width="15.5703125" customWidth="1"/>
    <col min="11517" max="11517" width="47.7109375" customWidth="1"/>
    <col min="11518" max="11518" width="8.7109375" customWidth="1"/>
    <col min="11519" max="11519" width="4.42578125" bestFit="1" customWidth="1"/>
    <col min="11520" max="11520" width="5.28515625" customWidth="1"/>
    <col min="11521" max="11521" width="9" customWidth="1"/>
    <col min="11522" max="11522" width="9.5703125" customWidth="1"/>
    <col min="11523" max="11525" width="5.42578125" customWidth="1"/>
    <col min="11526" max="11526" width="0" hidden="1" customWidth="1"/>
    <col min="11527" max="11527" width="18" customWidth="1"/>
    <col min="11528" max="11528" width="25.140625" customWidth="1"/>
    <col min="11529" max="11529" width="14" customWidth="1"/>
    <col min="11771" max="11771" width="8" customWidth="1"/>
    <col min="11772" max="11772" width="15.5703125" customWidth="1"/>
    <col min="11773" max="11773" width="47.7109375" customWidth="1"/>
    <col min="11774" max="11774" width="8.7109375" customWidth="1"/>
    <col min="11775" max="11775" width="4.42578125" bestFit="1" customWidth="1"/>
    <col min="11776" max="11776" width="5.28515625" customWidth="1"/>
    <col min="11777" max="11777" width="9" customWidth="1"/>
    <col min="11778" max="11778" width="9.5703125" customWidth="1"/>
    <col min="11779" max="11781" width="5.42578125" customWidth="1"/>
    <col min="11782" max="11782" width="0" hidden="1" customWidth="1"/>
    <col min="11783" max="11783" width="18" customWidth="1"/>
    <col min="11784" max="11784" width="25.140625" customWidth="1"/>
    <col min="11785" max="11785" width="14" customWidth="1"/>
    <col min="12027" max="12027" width="8" customWidth="1"/>
    <col min="12028" max="12028" width="15.5703125" customWidth="1"/>
    <col min="12029" max="12029" width="47.7109375" customWidth="1"/>
    <col min="12030" max="12030" width="8.7109375" customWidth="1"/>
    <col min="12031" max="12031" width="4.42578125" bestFit="1" customWidth="1"/>
    <col min="12032" max="12032" width="5.28515625" customWidth="1"/>
    <col min="12033" max="12033" width="9" customWidth="1"/>
    <col min="12034" max="12034" width="9.5703125" customWidth="1"/>
    <col min="12035" max="12037" width="5.42578125" customWidth="1"/>
    <col min="12038" max="12038" width="0" hidden="1" customWidth="1"/>
    <col min="12039" max="12039" width="18" customWidth="1"/>
    <col min="12040" max="12040" width="25.140625" customWidth="1"/>
    <col min="12041" max="12041" width="14" customWidth="1"/>
    <col min="12283" max="12283" width="8" customWidth="1"/>
    <col min="12284" max="12284" width="15.5703125" customWidth="1"/>
    <col min="12285" max="12285" width="47.7109375" customWidth="1"/>
    <col min="12286" max="12286" width="8.7109375" customWidth="1"/>
    <col min="12287" max="12287" width="4.42578125" bestFit="1" customWidth="1"/>
    <col min="12288" max="12288" width="5.28515625" customWidth="1"/>
    <col min="12289" max="12289" width="9" customWidth="1"/>
    <col min="12290" max="12290" width="9.5703125" customWidth="1"/>
    <col min="12291" max="12293" width="5.42578125" customWidth="1"/>
    <col min="12294" max="12294" width="0" hidden="1" customWidth="1"/>
    <col min="12295" max="12295" width="18" customWidth="1"/>
    <col min="12296" max="12296" width="25.140625" customWidth="1"/>
    <col min="12297" max="12297" width="14" customWidth="1"/>
    <col min="12539" max="12539" width="8" customWidth="1"/>
    <col min="12540" max="12540" width="15.5703125" customWidth="1"/>
    <col min="12541" max="12541" width="47.7109375" customWidth="1"/>
    <col min="12542" max="12542" width="8.7109375" customWidth="1"/>
    <col min="12543" max="12543" width="4.42578125" bestFit="1" customWidth="1"/>
    <col min="12544" max="12544" width="5.28515625" customWidth="1"/>
    <col min="12545" max="12545" width="9" customWidth="1"/>
    <col min="12546" max="12546" width="9.5703125" customWidth="1"/>
    <col min="12547" max="12549" width="5.42578125" customWidth="1"/>
    <col min="12550" max="12550" width="0" hidden="1" customWidth="1"/>
    <col min="12551" max="12551" width="18" customWidth="1"/>
    <col min="12552" max="12552" width="25.140625" customWidth="1"/>
    <col min="12553" max="12553" width="14" customWidth="1"/>
    <col min="12795" max="12795" width="8" customWidth="1"/>
    <col min="12796" max="12796" width="15.5703125" customWidth="1"/>
    <col min="12797" max="12797" width="47.7109375" customWidth="1"/>
    <col min="12798" max="12798" width="8.7109375" customWidth="1"/>
    <col min="12799" max="12799" width="4.42578125" bestFit="1" customWidth="1"/>
    <col min="12800" max="12800" width="5.28515625" customWidth="1"/>
    <col min="12801" max="12801" width="9" customWidth="1"/>
    <col min="12802" max="12802" width="9.5703125" customWidth="1"/>
    <col min="12803" max="12805" width="5.42578125" customWidth="1"/>
    <col min="12806" max="12806" width="0" hidden="1" customWidth="1"/>
    <col min="12807" max="12807" width="18" customWidth="1"/>
    <col min="12808" max="12808" width="25.140625" customWidth="1"/>
    <col min="12809" max="12809" width="14" customWidth="1"/>
    <col min="13051" max="13051" width="8" customWidth="1"/>
    <col min="13052" max="13052" width="15.5703125" customWidth="1"/>
    <col min="13053" max="13053" width="47.7109375" customWidth="1"/>
    <col min="13054" max="13054" width="8.7109375" customWidth="1"/>
    <col min="13055" max="13055" width="4.42578125" bestFit="1" customWidth="1"/>
    <col min="13056" max="13056" width="5.28515625" customWidth="1"/>
    <col min="13057" max="13057" width="9" customWidth="1"/>
    <col min="13058" max="13058" width="9.5703125" customWidth="1"/>
    <col min="13059" max="13061" width="5.42578125" customWidth="1"/>
    <col min="13062" max="13062" width="0" hidden="1" customWidth="1"/>
    <col min="13063" max="13063" width="18" customWidth="1"/>
    <col min="13064" max="13064" width="25.140625" customWidth="1"/>
    <col min="13065" max="13065" width="14" customWidth="1"/>
    <col min="13307" max="13307" width="8" customWidth="1"/>
    <col min="13308" max="13308" width="15.5703125" customWidth="1"/>
    <col min="13309" max="13309" width="47.7109375" customWidth="1"/>
    <col min="13310" max="13310" width="8.7109375" customWidth="1"/>
    <col min="13311" max="13311" width="4.42578125" bestFit="1" customWidth="1"/>
    <col min="13312" max="13312" width="5.28515625" customWidth="1"/>
    <col min="13313" max="13313" width="9" customWidth="1"/>
    <col min="13314" max="13314" width="9.5703125" customWidth="1"/>
    <col min="13315" max="13317" width="5.42578125" customWidth="1"/>
    <col min="13318" max="13318" width="0" hidden="1" customWidth="1"/>
    <col min="13319" max="13319" width="18" customWidth="1"/>
    <col min="13320" max="13320" width="25.140625" customWidth="1"/>
    <col min="13321" max="13321" width="14" customWidth="1"/>
    <col min="13563" max="13563" width="8" customWidth="1"/>
    <col min="13564" max="13564" width="15.5703125" customWidth="1"/>
    <col min="13565" max="13565" width="47.7109375" customWidth="1"/>
    <col min="13566" max="13566" width="8.7109375" customWidth="1"/>
    <col min="13567" max="13567" width="4.42578125" bestFit="1" customWidth="1"/>
    <col min="13568" max="13568" width="5.28515625" customWidth="1"/>
    <col min="13569" max="13569" width="9" customWidth="1"/>
    <col min="13570" max="13570" width="9.5703125" customWidth="1"/>
    <col min="13571" max="13573" width="5.42578125" customWidth="1"/>
    <col min="13574" max="13574" width="0" hidden="1" customWidth="1"/>
    <col min="13575" max="13575" width="18" customWidth="1"/>
    <col min="13576" max="13576" width="25.140625" customWidth="1"/>
    <col min="13577" max="13577" width="14" customWidth="1"/>
    <col min="13819" max="13819" width="8" customWidth="1"/>
    <col min="13820" max="13820" width="15.5703125" customWidth="1"/>
    <col min="13821" max="13821" width="47.7109375" customWidth="1"/>
    <col min="13822" max="13822" width="8.7109375" customWidth="1"/>
    <col min="13823" max="13823" width="4.42578125" bestFit="1" customWidth="1"/>
    <col min="13824" max="13824" width="5.28515625" customWidth="1"/>
    <col min="13825" max="13825" width="9" customWidth="1"/>
    <col min="13826" max="13826" width="9.5703125" customWidth="1"/>
    <col min="13827" max="13829" width="5.42578125" customWidth="1"/>
    <col min="13830" max="13830" width="0" hidden="1" customWidth="1"/>
    <col min="13831" max="13831" width="18" customWidth="1"/>
    <col min="13832" max="13832" width="25.140625" customWidth="1"/>
    <col min="13833" max="13833" width="14" customWidth="1"/>
    <col min="14075" max="14075" width="8" customWidth="1"/>
    <col min="14076" max="14076" width="15.5703125" customWidth="1"/>
    <col min="14077" max="14077" width="47.7109375" customWidth="1"/>
    <col min="14078" max="14078" width="8.7109375" customWidth="1"/>
    <col min="14079" max="14079" width="4.42578125" bestFit="1" customWidth="1"/>
    <col min="14080" max="14080" width="5.28515625" customWidth="1"/>
    <col min="14081" max="14081" width="9" customWidth="1"/>
    <col min="14082" max="14082" width="9.5703125" customWidth="1"/>
    <col min="14083" max="14085" width="5.42578125" customWidth="1"/>
    <col min="14086" max="14086" width="0" hidden="1" customWidth="1"/>
    <col min="14087" max="14087" width="18" customWidth="1"/>
    <col min="14088" max="14088" width="25.140625" customWidth="1"/>
    <col min="14089" max="14089" width="14" customWidth="1"/>
    <col min="14331" max="14331" width="8" customWidth="1"/>
    <col min="14332" max="14332" width="15.5703125" customWidth="1"/>
    <col min="14333" max="14333" width="47.7109375" customWidth="1"/>
    <col min="14334" max="14334" width="8.7109375" customWidth="1"/>
    <col min="14335" max="14335" width="4.42578125" bestFit="1" customWidth="1"/>
    <col min="14336" max="14336" width="5.28515625" customWidth="1"/>
    <col min="14337" max="14337" width="9" customWidth="1"/>
    <col min="14338" max="14338" width="9.5703125" customWidth="1"/>
    <col min="14339" max="14341" width="5.42578125" customWidth="1"/>
    <col min="14342" max="14342" width="0" hidden="1" customWidth="1"/>
    <col min="14343" max="14343" width="18" customWidth="1"/>
    <col min="14344" max="14344" width="25.140625" customWidth="1"/>
    <col min="14345" max="14345" width="14" customWidth="1"/>
    <col min="14587" max="14587" width="8" customWidth="1"/>
    <col min="14588" max="14588" width="15.5703125" customWidth="1"/>
    <col min="14589" max="14589" width="47.7109375" customWidth="1"/>
    <col min="14590" max="14590" width="8.7109375" customWidth="1"/>
    <col min="14591" max="14591" width="4.42578125" bestFit="1" customWidth="1"/>
    <col min="14592" max="14592" width="5.28515625" customWidth="1"/>
    <col min="14593" max="14593" width="9" customWidth="1"/>
    <col min="14594" max="14594" width="9.5703125" customWidth="1"/>
    <col min="14595" max="14597" width="5.42578125" customWidth="1"/>
    <col min="14598" max="14598" width="0" hidden="1" customWidth="1"/>
    <col min="14599" max="14599" width="18" customWidth="1"/>
    <col min="14600" max="14600" width="25.140625" customWidth="1"/>
    <col min="14601" max="14601" width="14" customWidth="1"/>
    <col min="14843" max="14843" width="8" customWidth="1"/>
    <col min="14844" max="14844" width="15.5703125" customWidth="1"/>
    <col min="14845" max="14845" width="47.7109375" customWidth="1"/>
    <col min="14846" max="14846" width="8.7109375" customWidth="1"/>
    <col min="14847" max="14847" width="4.42578125" bestFit="1" customWidth="1"/>
    <col min="14848" max="14848" width="5.28515625" customWidth="1"/>
    <col min="14849" max="14849" width="9" customWidth="1"/>
    <col min="14850" max="14850" width="9.5703125" customWidth="1"/>
    <col min="14851" max="14853" width="5.42578125" customWidth="1"/>
    <col min="14854" max="14854" width="0" hidden="1" customWidth="1"/>
    <col min="14855" max="14855" width="18" customWidth="1"/>
    <col min="14856" max="14856" width="25.140625" customWidth="1"/>
    <col min="14857" max="14857" width="14" customWidth="1"/>
    <col min="15099" max="15099" width="8" customWidth="1"/>
    <col min="15100" max="15100" width="15.5703125" customWidth="1"/>
    <col min="15101" max="15101" width="47.7109375" customWidth="1"/>
    <col min="15102" max="15102" width="8.7109375" customWidth="1"/>
    <col min="15103" max="15103" width="4.42578125" bestFit="1" customWidth="1"/>
    <col min="15104" max="15104" width="5.28515625" customWidth="1"/>
    <col min="15105" max="15105" width="9" customWidth="1"/>
    <col min="15106" max="15106" width="9.5703125" customWidth="1"/>
    <col min="15107" max="15109" width="5.42578125" customWidth="1"/>
    <col min="15110" max="15110" width="0" hidden="1" customWidth="1"/>
    <col min="15111" max="15111" width="18" customWidth="1"/>
    <col min="15112" max="15112" width="25.140625" customWidth="1"/>
    <col min="15113" max="15113" width="14" customWidth="1"/>
    <col min="15355" max="15355" width="8" customWidth="1"/>
    <col min="15356" max="15356" width="15.5703125" customWidth="1"/>
    <col min="15357" max="15357" width="47.7109375" customWidth="1"/>
    <col min="15358" max="15358" width="8.7109375" customWidth="1"/>
    <col min="15359" max="15359" width="4.42578125" bestFit="1" customWidth="1"/>
    <col min="15360" max="15360" width="5.28515625" customWidth="1"/>
    <col min="15361" max="15361" width="9" customWidth="1"/>
    <col min="15362" max="15362" width="9.5703125" customWidth="1"/>
    <col min="15363" max="15365" width="5.42578125" customWidth="1"/>
    <col min="15366" max="15366" width="0" hidden="1" customWidth="1"/>
    <col min="15367" max="15367" width="18" customWidth="1"/>
    <col min="15368" max="15368" width="25.140625" customWidth="1"/>
    <col min="15369" max="15369" width="14" customWidth="1"/>
    <col min="15611" max="15611" width="8" customWidth="1"/>
    <col min="15612" max="15612" width="15.5703125" customWidth="1"/>
    <col min="15613" max="15613" width="47.7109375" customWidth="1"/>
    <col min="15614" max="15614" width="8.7109375" customWidth="1"/>
    <col min="15615" max="15615" width="4.42578125" bestFit="1" customWidth="1"/>
    <col min="15616" max="15616" width="5.28515625" customWidth="1"/>
    <col min="15617" max="15617" width="9" customWidth="1"/>
    <col min="15618" max="15618" width="9.5703125" customWidth="1"/>
    <col min="15619" max="15621" width="5.42578125" customWidth="1"/>
    <col min="15622" max="15622" width="0" hidden="1" customWidth="1"/>
    <col min="15623" max="15623" width="18" customWidth="1"/>
    <col min="15624" max="15624" width="25.140625" customWidth="1"/>
    <col min="15625" max="15625" width="14" customWidth="1"/>
    <col min="15867" max="15867" width="8" customWidth="1"/>
    <col min="15868" max="15868" width="15.5703125" customWidth="1"/>
    <col min="15869" max="15869" width="47.7109375" customWidth="1"/>
    <col min="15870" max="15870" width="8.7109375" customWidth="1"/>
    <col min="15871" max="15871" width="4.42578125" bestFit="1" customWidth="1"/>
    <col min="15872" max="15872" width="5.28515625" customWidth="1"/>
    <col min="15873" max="15873" width="9" customWidth="1"/>
    <col min="15874" max="15874" width="9.5703125" customWidth="1"/>
    <col min="15875" max="15877" width="5.42578125" customWidth="1"/>
    <col min="15878" max="15878" width="0" hidden="1" customWidth="1"/>
    <col min="15879" max="15879" width="18" customWidth="1"/>
    <col min="15880" max="15880" width="25.140625" customWidth="1"/>
    <col min="15881" max="15881" width="14" customWidth="1"/>
    <col min="16123" max="16123" width="8" customWidth="1"/>
    <col min="16124" max="16124" width="15.5703125" customWidth="1"/>
    <col min="16125" max="16125" width="47.7109375" customWidth="1"/>
    <col min="16126" max="16126" width="8.7109375" customWidth="1"/>
    <col min="16127" max="16127" width="4.42578125" bestFit="1" customWidth="1"/>
    <col min="16128" max="16128" width="5.28515625" customWidth="1"/>
    <col min="16129" max="16129" width="9" customWidth="1"/>
    <col min="16130" max="16130" width="9.5703125" customWidth="1"/>
    <col min="16131" max="16133" width="5.42578125" customWidth="1"/>
    <col min="16134" max="16134" width="0" hidden="1" customWidth="1"/>
    <col min="16135" max="16135" width="18" customWidth="1"/>
    <col min="16136" max="16136" width="25.140625" customWidth="1"/>
    <col min="16137" max="16137" width="14" customWidth="1"/>
  </cols>
  <sheetData>
    <row r="1" spans="1:17" s="30" customFormat="1" ht="24.75" customHeight="1" thickBot="1" x14ac:dyDescent="0.3">
      <c r="A1" s="36" t="s">
        <v>0</v>
      </c>
      <c r="B1" s="37" t="s">
        <v>1</v>
      </c>
      <c r="C1" s="38" t="s">
        <v>2</v>
      </c>
      <c r="D1" s="39" t="s">
        <v>3</v>
      </c>
      <c r="E1" s="33" t="s">
        <v>4</v>
      </c>
      <c r="F1" s="40" t="s">
        <v>5</v>
      </c>
      <c r="G1" s="41" t="s">
        <v>6</v>
      </c>
      <c r="H1" s="41" t="s">
        <v>7</v>
      </c>
      <c r="I1" s="40" t="s">
        <v>8</v>
      </c>
      <c r="J1" s="33" t="s">
        <v>9</v>
      </c>
      <c r="K1" s="40" t="s">
        <v>10</v>
      </c>
      <c r="L1" s="34"/>
      <c r="M1" s="35"/>
      <c r="N1" s="42" t="s">
        <v>11</v>
      </c>
      <c r="O1" s="43" t="s">
        <v>12</v>
      </c>
      <c r="P1" s="37" t="s">
        <v>37</v>
      </c>
      <c r="Q1" s="37" t="s">
        <v>14515</v>
      </c>
    </row>
    <row r="2" spans="1:17" s="1" customFormat="1" ht="46.5" customHeight="1" thickTop="1" thickBot="1" x14ac:dyDescent="0.65">
      <c r="A2" s="19"/>
      <c r="B2" s="31"/>
      <c r="C2" s="32"/>
      <c r="D2" s="121" t="s">
        <v>13</v>
      </c>
      <c r="E2" s="122"/>
      <c r="F2" s="122"/>
      <c r="G2" s="125">
        <f>SUM(D6:D9557)</f>
        <v>0</v>
      </c>
      <c r="H2" s="126"/>
      <c r="I2" s="126"/>
      <c r="J2" s="126"/>
      <c r="K2" s="127"/>
      <c r="L2" s="6"/>
      <c r="M2" s="6"/>
      <c r="N2" s="102" t="s">
        <v>28</v>
      </c>
      <c r="O2" s="103"/>
      <c r="P2" s="44"/>
      <c r="Q2" s="44"/>
    </row>
    <row r="3" spans="1:17" s="1" customFormat="1" ht="46.5" customHeight="1" thickBot="1" x14ac:dyDescent="0.55000000000000004">
      <c r="A3" s="19"/>
      <c r="B3" s="20"/>
      <c r="C3" s="21"/>
      <c r="D3" s="123"/>
      <c r="E3" s="124"/>
      <c r="F3" s="124"/>
      <c r="G3" s="128"/>
      <c r="H3" s="128"/>
      <c r="I3" s="128"/>
      <c r="J3" s="128"/>
      <c r="K3" s="129"/>
      <c r="L3" s="6"/>
      <c r="M3" s="6"/>
      <c r="N3" s="24" t="s">
        <v>30</v>
      </c>
      <c r="O3" s="26" t="s">
        <v>32</v>
      </c>
      <c r="P3" s="45"/>
      <c r="Q3" s="45"/>
    </row>
    <row r="4" spans="1:17" s="2" customFormat="1" ht="46.5" customHeight="1" thickBot="1" x14ac:dyDescent="0.3">
      <c r="A4" s="150" t="s">
        <v>26</v>
      </c>
      <c r="B4" s="151"/>
      <c r="C4" s="152"/>
      <c r="D4" s="130" t="s">
        <v>14</v>
      </c>
      <c r="E4" s="131"/>
      <c r="F4" s="132"/>
      <c r="G4" s="136" t="s">
        <v>23</v>
      </c>
      <c r="H4" s="136"/>
      <c r="I4" s="137" t="s">
        <v>7</v>
      </c>
      <c r="J4" s="138"/>
      <c r="K4" s="139"/>
      <c r="L4" s="14"/>
      <c r="M4" s="14"/>
      <c r="N4" s="26" t="s">
        <v>31</v>
      </c>
      <c r="O4" s="27" t="s">
        <v>33</v>
      </c>
      <c r="P4" s="45"/>
      <c r="Q4" s="45"/>
    </row>
    <row r="5" spans="1:17" s="1" customFormat="1" ht="46.5" customHeight="1" thickBot="1" x14ac:dyDescent="0.3">
      <c r="A5" s="153" t="s">
        <v>7684</v>
      </c>
      <c r="B5" s="154"/>
      <c r="C5" s="155"/>
      <c r="D5" s="133"/>
      <c r="E5" s="134"/>
      <c r="F5" s="135"/>
      <c r="G5" s="140">
        <f>SUM(L6:L10452)</f>
        <v>0</v>
      </c>
      <c r="H5" s="141"/>
      <c r="I5" s="142">
        <f>SUM(M6:M10452)</f>
        <v>0</v>
      </c>
      <c r="J5" s="142"/>
      <c r="K5" s="143"/>
      <c r="L5" s="15"/>
      <c r="M5" s="15"/>
      <c r="N5" s="26" t="s">
        <v>35</v>
      </c>
      <c r="O5" s="27" t="s">
        <v>36</v>
      </c>
      <c r="P5" s="45"/>
      <c r="Q5" s="45"/>
    </row>
    <row r="6" spans="1:17" s="1" customFormat="1" ht="18.75" customHeight="1" thickBot="1" x14ac:dyDescent="0.3">
      <c r="A6" s="104" t="s">
        <v>15</v>
      </c>
      <c r="B6" s="105"/>
      <c r="C6" s="105"/>
      <c r="D6" s="105"/>
      <c r="E6" s="105"/>
      <c r="F6" s="105"/>
      <c r="G6" s="105"/>
      <c r="H6" s="105"/>
      <c r="I6" s="105"/>
      <c r="J6" s="105"/>
      <c r="K6" s="106"/>
      <c r="L6" s="7"/>
      <c r="M6" s="7"/>
      <c r="N6" s="144" t="s">
        <v>7345</v>
      </c>
      <c r="O6" s="145"/>
      <c r="P6" s="46"/>
      <c r="Q6" s="46"/>
    </row>
    <row r="7" spans="1:17" s="1" customFormat="1" ht="22.5" customHeight="1" x14ac:dyDescent="0.25">
      <c r="A7" s="9" t="s">
        <v>16</v>
      </c>
      <c r="B7" s="107" t="s">
        <v>17</v>
      </c>
      <c r="C7" s="108"/>
      <c r="D7" s="109" t="s">
        <v>7927</v>
      </c>
      <c r="E7" s="110"/>
      <c r="F7" s="113" t="s">
        <v>25</v>
      </c>
      <c r="G7" s="114"/>
      <c r="H7" s="114"/>
      <c r="I7" s="114"/>
      <c r="J7" s="114"/>
      <c r="K7" s="115"/>
      <c r="L7" s="16"/>
      <c r="M7" s="16"/>
      <c r="N7" s="146"/>
      <c r="O7" s="147"/>
      <c r="P7" s="47"/>
      <c r="Q7" s="47"/>
    </row>
    <row r="8" spans="1:17" s="1" customFormat="1" ht="27" customHeight="1" thickBot="1" x14ac:dyDescent="0.3">
      <c r="A8" s="13"/>
      <c r="B8" s="116"/>
      <c r="C8" s="117"/>
      <c r="D8" s="111"/>
      <c r="E8" s="112"/>
      <c r="F8" s="118" t="s">
        <v>14532</v>
      </c>
      <c r="G8" s="119"/>
      <c r="H8" s="119"/>
      <c r="I8" s="119"/>
      <c r="J8" s="119"/>
      <c r="K8" s="120"/>
      <c r="L8" s="17"/>
      <c r="M8" s="17"/>
      <c r="N8" s="148"/>
      <c r="O8" s="149"/>
      <c r="P8" s="48"/>
      <c r="Q8" s="48"/>
    </row>
    <row r="9" spans="1:17" ht="61.5" customHeight="1" x14ac:dyDescent="0.25">
      <c r="A9" s="159" t="s">
        <v>18</v>
      </c>
      <c r="B9" s="160"/>
      <c r="C9" s="160"/>
      <c r="D9" s="160"/>
      <c r="E9" s="160"/>
      <c r="F9" s="160"/>
      <c r="G9" s="160"/>
      <c r="H9" s="160"/>
      <c r="I9" s="160"/>
      <c r="J9" s="160"/>
      <c r="K9" s="161"/>
      <c r="L9" s="22" t="s">
        <v>24</v>
      </c>
      <c r="M9" s="23" t="s">
        <v>7</v>
      </c>
      <c r="N9" s="28" t="s">
        <v>11</v>
      </c>
      <c r="O9" s="28" t="s">
        <v>12</v>
      </c>
      <c r="P9" s="29" t="s">
        <v>38</v>
      </c>
      <c r="Q9" s="29"/>
    </row>
    <row r="10" spans="1:17" s="59" customFormat="1" ht="15" customHeight="1" x14ac:dyDescent="0.25">
      <c r="A10" s="68">
        <v>19702</v>
      </c>
      <c r="B10" s="68" t="s">
        <v>8648</v>
      </c>
      <c r="C10" s="68" t="s">
        <v>8649</v>
      </c>
      <c r="D10" s="68"/>
      <c r="E10" s="68">
        <v>10</v>
      </c>
      <c r="F10" s="68">
        <v>10</v>
      </c>
      <c r="G10" s="73">
        <v>2.0548999999999999</v>
      </c>
      <c r="H10" s="73">
        <f t="shared" ref="H10:H71" si="0">G10*E10%+G10</f>
        <v>2.2603900000000001</v>
      </c>
      <c r="I10" s="68">
        <v>10</v>
      </c>
      <c r="J10" s="68">
        <v>10</v>
      </c>
      <c r="K10" s="68">
        <v>100</v>
      </c>
      <c r="L10" s="68">
        <f t="shared" ref="L10:L71" si="1">G10*F10*D10</f>
        <v>0</v>
      </c>
      <c r="M10" s="68">
        <f t="shared" ref="M10:M71" si="2">H10*F10*D10</f>
        <v>0</v>
      </c>
      <c r="N10" s="68" t="s">
        <v>30</v>
      </c>
      <c r="O10" s="68" t="s">
        <v>2515</v>
      </c>
      <c r="P10" s="68"/>
      <c r="Q10" s="68"/>
    </row>
    <row r="11" spans="1:17" s="59" customFormat="1" ht="15" customHeight="1" x14ac:dyDescent="0.25">
      <c r="A11" s="68">
        <v>22829</v>
      </c>
      <c r="B11" s="68" t="s">
        <v>8960</v>
      </c>
      <c r="C11" s="68" t="s">
        <v>8961</v>
      </c>
      <c r="D11" s="68"/>
      <c r="E11" s="68">
        <v>10</v>
      </c>
      <c r="F11" s="68">
        <v>10</v>
      </c>
      <c r="G11" s="73">
        <v>1.5448999999999999</v>
      </c>
      <c r="H11" s="73">
        <f t="shared" si="0"/>
        <v>1.69939</v>
      </c>
      <c r="I11" s="68">
        <v>10</v>
      </c>
      <c r="J11" s="68">
        <v>10</v>
      </c>
      <c r="K11" s="68">
        <v>100</v>
      </c>
      <c r="L11" s="68">
        <f t="shared" si="1"/>
        <v>0</v>
      </c>
      <c r="M11" s="68">
        <f t="shared" si="2"/>
        <v>0</v>
      </c>
      <c r="N11" s="68" t="s">
        <v>30</v>
      </c>
      <c r="O11" s="68" t="s">
        <v>2515</v>
      </c>
      <c r="P11" s="68"/>
      <c r="Q11" s="68"/>
    </row>
    <row r="12" spans="1:17" s="59" customFormat="1" ht="15" customHeight="1" x14ac:dyDescent="0.25">
      <c r="A12" s="68">
        <v>19411</v>
      </c>
      <c r="B12" s="68" t="s">
        <v>8642</v>
      </c>
      <c r="C12" s="68" t="s">
        <v>8643</v>
      </c>
      <c r="D12" s="68"/>
      <c r="E12" s="68">
        <v>10</v>
      </c>
      <c r="F12" s="68">
        <v>16</v>
      </c>
      <c r="G12" s="73">
        <v>1.8149</v>
      </c>
      <c r="H12" s="73">
        <f t="shared" si="0"/>
        <v>1.9963899999999999</v>
      </c>
      <c r="I12" s="68">
        <v>10</v>
      </c>
      <c r="J12" s="68">
        <v>10</v>
      </c>
      <c r="K12" s="68">
        <v>100</v>
      </c>
      <c r="L12" s="68">
        <f t="shared" si="1"/>
        <v>0</v>
      </c>
      <c r="M12" s="68">
        <f t="shared" si="2"/>
        <v>0</v>
      </c>
      <c r="N12" s="68" t="s">
        <v>30</v>
      </c>
      <c r="O12" s="68" t="s">
        <v>2515</v>
      </c>
      <c r="P12" s="68"/>
      <c r="Q12" s="68"/>
    </row>
    <row r="13" spans="1:17" s="59" customFormat="1" ht="15" customHeight="1" x14ac:dyDescent="0.25">
      <c r="A13" s="68">
        <v>19412</v>
      </c>
      <c r="B13" s="68" t="s">
        <v>8644</v>
      </c>
      <c r="C13" s="68" t="s">
        <v>8645</v>
      </c>
      <c r="D13" s="68"/>
      <c r="E13" s="68">
        <v>10</v>
      </c>
      <c r="F13" s="68">
        <v>16</v>
      </c>
      <c r="G13" s="73">
        <v>1.8149</v>
      </c>
      <c r="H13" s="73">
        <f t="shared" si="0"/>
        <v>1.9963899999999999</v>
      </c>
      <c r="I13" s="68">
        <v>10</v>
      </c>
      <c r="J13" s="68">
        <v>10</v>
      </c>
      <c r="K13" s="68">
        <v>100</v>
      </c>
      <c r="L13" s="68">
        <f t="shared" si="1"/>
        <v>0</v>
      </c>
      <c r="M13" s="68">
        <f t="shared" si="2"/>
        <v>0</v>
      </c>
      <c r="N13" s="68" t="s">
        <v>30</v>
      </c>
      <c r="O13" s="68" t="s">
        <v>2515</v>
      </c>
      <c r="P13" s="68"/>
      <c r="Q13" s="68"/>
    </row>
    <row r="14" spans="1:17" s="59" customFormat="1" ht="15" customHeight="1" x14ac:dyDescent="0.25">
      <c r="A14" s="68">
        <v>24814</v>
      </c>
      <c r="B14" s="68" t="s">
        <v>9112</v>
      </c>
      <c r="C14" s="68" t="s">
        <v>9113</v>
      </c>
      <c r="D14" s="68"/>
      <c r="E14" s="68">
        <v>10</v>
      </c>
      <c r="F14" s="68">
        <v>16</v>
      </c>
      <c r="G14" s="73">
        <v>2.1648999999999998</v>
      </c>
      <c r="H14" s="73">
        <f t="shared" si="0"/>
        <v>2.3813899999999997</v>
      </c>
      <c r="I14" s="68">
        <v>15</v>
      </c>
      <c r="J14" s="68">
        <v>16</v>
      </c>
      <c r="K14" s="68">
        <v>240</v>
      </c>
      <c r="L14" s="68">
        <f t="shared" si="1"/>
        <v>0</v>
      </c>
      <c r="M14" s="68">
        <f t="shared" si="2"/>
        <v>0</v>
      </c>
      <c r="N14" s="68" t="s">
        <v>30</v>
      </c>
      <c r="O14" s="68" t="s">
        <v>2515</v>
      </c>
      <c r="P14" s="68"/>
      <c r="Q14" s="68"/>
    </row>
    <row r="15" spans="1:17" s="59" customFormat="1" ht="15" customHeight="1" x14ac:dyDescent="0.25">
      <c r="A15" s="68">
        <v>24719</v>
      </c>
      <c r="B15" s="68" t="s">
        <v>9108</v>
      </c>
      <c r="C15" s="68" t="s">
        <v>9109</v>
      </c>
      <c r="D15" s="68"/>
      <c r="E15" s="68">
        <v>10</v>
      </c>
      <c r="F15" s="68">
        <v>16</v>
      </c>
      <c r="G15" s="73">
        <v>2.1648999999999998</v>
      </c>
      <c r="H15" s="73">
        <f t="shared" si="0"/>
        <v>2.3813899999999997</v>
      </c>
      <c r="I15" s="68">
        <v>15</v>
      </c>
      <c r="J15" s="68">
        <v>16</v>
      </c>
      <c r="K15" s="68">
        <v>240</v>
      </c>
      <c r="L15" s="68">
        <f t="shared" si="1"/>
        <v>0</v>
      </c>
      <c r="M15" s="68">
        <f t="shared" si="2"/>
        <v>0</v>
      </c>
      <c r="N15" s="68" t="s">
        <v>30</v>
      </c>
      <c r="O15" s="68" t="s">
        <v>2515</v>
      </c>
      <c r="P15" s="68"/>
      <c r="Q15" s="68"/>
    </row>
    <row r="16" spans="1:17" s="59" customFormat="1" ht="15" customHeight="1" x14ac:dyDescent="0.25">
      <c r="A16" s="68">
        <v>18232</v>
      </c>
      <c r="B16" s="68" t="s">
        <v>8617</v>
      </c>
      <c r="C16" s="68" t="s">
        <v>8618</v>
      </c>
      <c r="D16" s="68"/>
      <c r="E16" s="68">
        <v>22</v>
      </c>
      <c r="F16" s="68">
        <v>6</v>
      </c>
      <c r="G16" s="73">
        <v>1.4448999999999999</v>
      </c>
      <c r="H16" s="73">
        <f t="shared" si="0"/>
        <v>1.762778</v>
      </c>
      <c r="I16" s="68">
        <v>25</v>
      </c>
      <c r="J16" s="68">
        <v>7</v>
      </c>
      <c r="K16" s="68">
        <v>175</v>
      </c>
      <c r="L16" s="68">
        <f t="shared" si="1"/>
        <v>0</v>
      </c>
      <c r="M16" s="68">
        <f t="shared" si="2"/>
        <v>0</v>
      </c>
      <c r="N16" s="68" t="s">
        <v>30</v>
      </c>
      <c r="O16" s="68" t="s">
        <v>8614</v>
      </c>
      <c r="P16" s="68"/>
      <c r="Q16" s="68"/>
    </row>
    <row r="17" spans="1:17" s="59" customFormat="1" ht="15" customHeight="1" x14ac:dyDescent="0.25">
      <c r="A17" s="72">
        <v>6255</v>
      </c>
      <c r="B17" s="72" t="s">
        <v>5099</v>
      </c>
      <c r="C17" s="72" t="s">
        <v>5100</v>
      </c>
      <c r="D17" s="72"/>
      <c r="E17" s="72">
        <v>10</v>
      </c>
      <c r="F17" s="72">
        <v>1</v>
      </c>
      <c r="G17" s="74">
        <v>6.9949000000000003</v>
      </c>
      <c r="H17" s="74">
        <f t="shared" si="0"/>
        <v>7.6943900000000003</v>
      </c>
      <c r="I17" s="72">
        <v>8</v>
      </c>
      <c r="J17" s="72">
        <v>7</v>
      </c>
      <c r="K17" s="72">
        <v>56</v>
      </c>
      <c r="L17" s="49">
        <f t="shared" si="1"/>
        <v>0</v>
      </c>
      <c r="M17" s="49">
        <f t="shared" si="2"/>
        <v>0</v>
      </c>
      <c r="N17" s="72" t="s">
        <v>30</v>
      </c>
      <c r="O17" s="72" t="s">
        <v>2496</v>
      </c>
      <c r="P17" s="72" t="s">
        <v>4850</v>
      </c>
      <c r="Q17" s="72"/>
    </row>
    <row r="18" spans="1:17" s="59" customFormat="1" ht="15" customHeight="1" x14ac:dyDescent="0.25">
      <c r="A18" s="68">
        <v>22952</v>
      </c>
      <c r="B18" s="68" t="s">
        <v>8964</v>
      </c>
      <c r="C18" s="68" t="s">
        <v>8965</v>
      </c>
      <c r="D18" s="68"/>
      <c r="E18" s="68">
        <v>10</v>
      </c>
      <c r="F18" s="68">
        <v>16</v>
      </c>
      <c r="G18" s="73">
        <v>1.6049</v>
      </c>
      <c r="H18" s="73">
        <f t="shared" si="0"/>
        <v>1.76539</v>
      </c>
      <c r="I18" s="68">
        <v>6</v>
      </c>
      <c r="J18" s="68">
        <v>11</v>
      </c>
      <c r="K18" s="68">
        <v>66</v>
      </c>
      <c r="L18" s="68">
        <f t="shared" si="1"/>
        <v>0</v>
      </c>
      <c r="M18" s="68">
        <f t="shared" si="2"/>
        <v>0</v>
      </c>
      <c r="N18" s="68" t="s">
        <v>30</v>
      </c>
      <c r="O18" s="68" t="s">
        <v>8614</v>
      </c>
      <c r="P18" s="68"/>
      <c r="Q18" s="68"/>
    </row>
    <row r="19" spans="1:17" s="59" customFormat="1" ht="15" customHeight="1" x14ac:dyDescent="0.25">
      <c r="A19" s="68">
        <v>18229</v>
      </c>
      <c r="B19" s="68" t="s">
        <v>8612</v>
      </c>
      <c r="C19" s="68" t="s">
        <v>8613</v>
      </c>
      <c r="D19" s="68"/>
      <c r="E19" s="68">
        <v>10</v>
      </c>
      <c r="F19" s="68">
        <v>16</v>
      </c>
      <c r="G19" s="73">
        <v>1.5048999999999999</v>
      </c>
      <c r="H19" s="73">
        <f t="shared" si="0"/>
        <v>1.6553899999999999</v>
      </c>
      <c r="I19" s="68">
        <v>6</v>
      </c>
      <c r="J19" s="68">
        <v>11</v>
      </c>
      <c r="K19" s="68">
        <v>66</v>
      </c>
      <c r="L19" s="68">
        <f t="shared" si="1"/>
        <v>0</v>
      </c>
      <c r="M19" s="68">
        <f t="shared" si="2"/>
        <v>0</v>
      </c>
      <c r="N19" s="68" t="s">
        <v>30</v>
      </c>
      <c r="O19" s="68" t="s">
        <v>8614</v>
      </c>
      <c r="P19" s="68"/>
      <c r="Q19" s="68"/>
    </row>
    <row r="20" spans="1:17" s="59" customFormat="1" ht="15" customHeight="1" x14ac:dyDescent="0.25">
      <c r="A20" s="68">
        <v>25284</v>
      </c>
      <c r="B20" s="68" t="s">
        <v>9152</v>
      </c>
      <c r="C20" s="68" t="s">
        <v>9153</v>
      </c>
      <c r="D20" s="68"/>
      <c r="E20" s="68">
        <v>10</v>
      </c>
      <c r="F20" s="68">
        <v>14</v>
      </c>
      <c r="G20" s="73">
        <v>1.2348999999999999</v>
      </c>
      <c r="H20" s="73">
        <f t="shared" si="0"/>
        <v>1.35839</v>
      </c>
      <c r="I20" s="68">
        <v>24</v>
      </c>
      <c r="J20" s="68">
        <v>10</v>
      </c>
      <c r="K20" s="68">
        <v>240</v>
      </c>
      <c r="L20" s="68">
        <f t="shared" si="1"/>
        <v>0</v>
      </c>
      <c r="M20" s="68">
        <f t="shared" si="2"/>
        <v>0</v>
      </c>
      <c r="N20" s="68" t="s">
        <v>30</v>
      </c>
      <c r="O20" s="68" t="s">
        <v>2506</v>
      </c>
      <c r="P20" s="68"/>
      <c r="Q20" s="68"/>
    </row>
    <row r="21" spans="1:17" s="59" customFormat="1" ht="15" customHeight="1" x14ac:dyDescent="0.25">
      <c r="A21" s="63">
        <v>6266</v>
      </c>
      <c r="B21" s="63" t="s">
        <v>5101</v>
      </c>
      <c r="C21" s="63" t="s">
        <v>5102</v>
      </c>
      <c r="D21" s="63"/>
      <c r="E21" s="63">
        <v>10</v>
      </c>
      <c r="F21" s="63">
        <v>55</v>
      </c>
      <c r="G21" s="64">
        <v>0.24490000000000001</v>
      </c>
      <c r="H21" s="64">
        <f t="shared" si="0"/>
        <v>0.26939000000000002</v>
      </c>
      <c r="I21" s="63">
        <v>13</v>
      </c>
      <c r="J21" s="63">
        <v>7</v>
      </c>
      <c r="K21" s="63">
        <v>91</v>
      </c>
      <c r="L21" s="49">
        <f t="shared" si="1"/>
        <v>0</v>
      </c>
      <c r="M21" s="49">
        <f t="shared" si="2"/>
        <v>0</v>
      </c>
      <c r="N21" s="63" t="s">
        <v>30</v>
      </c>
      <c r="O21" s="63" t="s">
        <v>2506</v>
      </c>
      <c r="P21" s="63" t="s">
        <v>39</v>
      </c>
      <c r="Q21" s="63"/>
    </row>
    <row r="22" spans="1:17" s="59" customFormat="1" ht="15" customHeight="1" x14ac:dyDescent="0.25">
      <c r="A22" s="63">
        <v>22788</v>
      </c>
      <c r="B22" s="63" t="s">
        <v>5103</v>
      </c>
      <c r="C22" s="63" t="s">
        <v>5104</v>
      </c>
      <c r="D22" s="63"/>
      <c r="E22" s="63">
        <v>10</v>
      </c>
      <c r="F22" s="63">
        <v>15</v>
      </c>
      <c r="G22" s="64">
        <v>0.85489999999999999</v>
      </c>
      <c r="H22" s="64">
        <f t="shared" si="0"/>
        <v>0.94039000000000006</v>
      </c>
      <c r="I22" s="63">
        <v>13</v>
      </c>
      <c r="J22" s="63">
        <v>7</v>
      </c>
      <c r="K22" s="63">
        <v>91</v>
      </c>
      <c r="L22" s="49">
        <f t="shared" si="1"/>
        <v>0</v>
      </c>
      <c r="M22" s="49">
        <f t="shared" si="2"/>
        <v>0</v>
      </c>
      <c r="N22" s="63" t="s">
        <v>30</v>
      </c>
      <c r="O22" s="63" t="s">
        <v>2506</v>
      </c>
      <c r="P22" s="63" t="s">
        <v>39</v>
      </c>
      <c r="Q22" s="63"/>
    </row>
    <row r="23" spans="1:17" s="59" customFormat="1" ht="15" customHeight="1" x14ac:dyDescent="0.25">
      <c r="A23" s="65">
        <v>25026</v>
      </c>
      <c r="B23" s="65" t="s">
        <v>5105</v>
      </c>
      <c r="C23" s="65" t="s">
        <v>5106</v>
      </c>
      <c r="D23" s="65"/>
      <c r="E23" s="65">
        <v>10</v>
      </c>
      <c r="F23" s="65">
        <v>35</v>
      </c>
      <c r="G23" s="66">
        <v>0.39490000000000003</v>
      </c>
      <c r="H23" s="66">
        <f t="shared" si="0"/>
        <v>0.43439000000000005</v>
      </c>
      <c r="I23" s="65">
        <v>13</v>
      </c>
      <c r="J23" s="65">
        <v>7</v>
      </c>
      <c r="K23" s="65">
        <v>91</v>
      </c>
      <c r="L23" s="49">
        <f t="shared" si="1"/>
        <v>0</v>
      </c>
      <c r="M23" s="49">
        <f t="shared" si="2"/>
        <v>0</v>
      </c>
      <c r="N23" s="65" t="s">
        <v>30</v>
      </c>
      <c r="O23" s="65" t="s">
        <v>2506</v>
      </c>
      <c r="P23" s="65" t="s">
        <v>40</v>
      </c>
      <c r="Q23" s="65"/>
    </row>
    <row r="24" spans="1:17" s="59" customFormat="1" ht="15" customHeight="1" x14ac:dyDescent="0.25">
      <c r="A24" s="63">
        <v>22789</v>
      </c>
      <c r="B24" s="63" t="s">
        <v>5107</v>
      </c>
      <c r="C24" s="63" t="s">
        <v>5108</v>
      </c>
      <c r="D24" s="63"/>
      <c r="E24" s="63">
        <v>10</v>
      </c>
      <c r="F24" s="63">
        <v>15</v>
      </c>
      <c r="G24" s="64">
        <v>1.7548999999999999</v>
      </c>
      <c r="H24" s="64">
        <f t="shared" si="0"/>
        <v>1.9303899999999998</v>
      </c>
      <c r="I24" s="63">
        <v>13</v>
      </c>
      <c r="J24" s="63">
        <v>7</v>
      </c>
      <c r="K24" s="63">
        <v>91</v>
      </c>
      <c r="L24" s="49">
        <f t="shared" si="1"/>
        <v>0</v>
      </c>
      <c r="M24" s="49">
        <f t="shared" si="2"/>
        <v>0</v>
      </c>
      <c r="N24" s="63" t="s">
        <v>30</v>
      </c>
      <c r="O24" s="63" t="s">
        <v>2506</v>
      </c>
      <c r="P24" s="63" t="s">
        <v>39</v>
      </c>
      <c r="Q24" s="63"/>
    </row>
    <row r="25" spans="1:17" s="59" customFormat="1" ht="15" customHeight="1" x14ac:dyDescent="0.25">
      <c r="A25" s="63">
        <v>6540</v>
      </c>
      <c r="B25" s="63" t="s">
        <v>2509</v>
      </c>
      <c r="C25" s="63" t="s">
        <v>2510</v>
      </c>
      <c r="D25" s="63"/>
      <c r="E25" s="63">
        <v>10</v>
      </c>
      <c r="F25" s="63">
        <v>25</v>
      </c>
      <c r="G25" s="64">
        <v>0.55490000000000006</v>
      </c>
      <c r="H25" s="64">
        <f t="shared" si="0"/>
        <v>0.6103900000000001</v>
      </c>
      <c r="I25" s="63">
        <v>13</v>
      </c>
      <c r="J25" s="63">
        <v>8</v>
      </c>
      <c r="K25" s="63">
        <v>104</v>
      </c>
      <c r="L25" s="49">
        <f t="shared" si="1"/>
        <v>0</v>
      </c>
      <c r="M25" s="49">
        <f t="shared" si="2"/>
        <v>0</v>
      </c>
      <c r="N25" s="63" t="s">
        <v>30</v>
      </c>
      <c r="O25" s="63" t="s">
        <v>2506</v>
      </c>
      <c r="P25" s="63" t="s">
        <v>39</v>
      </c>
      <c r="Q25" s="63"/>
    </row>
    <row r="26" spans="1:17" s="59" customFormat="1" ht="15" customHeight="1" x14ac:dyDescent="0.25">
      <c r="A26" s="63">
        <v>25024</v>
      </c>
      <c r="B26" s="63" t="s">
        <v>2687</v>
      </c>
      <c r="C26" s="63" t="s">
        <v>2688</v>
      </c>
      <c r="D26" s="63"/>
      <c r="E26" s="63">
        <v>10</v>
      </c>
      <c r="F26" s="63">
        <v>18</v>
      </c>
      <c r="G26" s="64">
        <v>0.79490000000000005</v>
      </c>
      <c r="H26" s="64">
        <f t="shared" si="0"/>
        <v>0.87439</v>
      </c>
      <c r="I26" s="63">
        <v>13</v>
      </c>
      <c r="J26" s="63">
        <v>7</v>
      </c>
      <c r="K26" s="63">
        <v>91</v>
      </c>
      <c r="L26" s="49">
        <f t="shared" si="1"/>
        <v>0</v>
      </c>
      <c r="M26" s="49">
        <f t="shared" si="2"/>
        <v>0</v>
      </c>
      <c r="N26" s="63" t="s">
        <v>30</v>
      </c>
      <c r="O26" s="63" t="s">
        <v>2506</v>
      </c>
      <c r="P26" s="63" t="s">
        <v>39</v>
      </c>
      <c r="Q26" s="63" t="s">
        <v>14529</v>
      </c>
    </row>
    <row r="27" spans="1:17" s="59" customFormat="1" ht="15" customHeight="1" x14ac:dyDescent="0.25">
      <c r="A27" s="63">
        <v>25023</v>
      </c>
      <c r="B27" s="63" t="s">
        <v>2685</v>
      </c>
      <c r="C27" s="63" t="s">
        <v>2686</v>
      </c>
      <c r="D27" s="63"/>
      <c r="E27" s="63">
        <v>10</v>
      </c>
      <c r="F27" s="63">
        <v>35</v>
      </c>
      <c r="G27" s="64">
        <v>0.39489999999999997</v>
      </c>
      <c r="H27" s="64">
        <f t="shared" si="0"/>
        <v>0.43438999999999994</v>
      </c>
      <c r="I27" s="63">
        <v>13</v>
      </c>
      <c r="J27" s="63">
        <v>8</v>
      </c>
      <c r="K27" s="63">
        <v>104</v>
      </c>
      <c r="L27" s="49">
        <f t="shared" si="1"/>
        <v>0</v>
      </c>
      <c r="M27" s="49">
        <f t="shared" si="2"/>
        <v>0</v>
      </c>
      <c r="N27" s="63" t="s">
        <v>30</v>
      </c>
      <c r="O27" s="63" t="s">
        <v>2506</v>
      </c>
      <c r="P27" s="63" t="s">
        <v>39</v>
      </c>
      <c r="Q27" s="63" t="s">
        <v>14529</v>
      </c>
    </row>
    <row r="28" spans="1:17" s="59" customFormat="1" ht="15" customHeight="1" x14ac:dyDescent="0.25">
      <c r="A28" s="63">
        <v>22871</v>
      </c>
      <c r="B28" s="63" t="s">
        <v>2839</v>
      </c>
      <c r="C28" s="63" t="s">
        <v>2840</v>
      </c>
      <c r="D28" s="63"/>
      <c r="E28" s="63">
        <v>10</v>
      </c>
      <c r="F28" s="63">
        <v>1</v>
      </c>
      <c r="G28" s="64">
        <v>3.3948999999999998</v>
      </c>
      <c r="H28" s="64">
        <f t="shared" si="0"/>
        <v>3.7343899999999999</v>
      </c>
      <c r="I28" s="63">
        <v>0</v>
      </c>
      <c r="J28" s="63">
        <v>0</v>
      </c>
      <c r="K28" s="63">
        <v>0</v>
      </c>
      <c r="L28" s="49">
        <f t="shared" si="1"/>
        <v>0</v>
      </c>
      <c r="M28" s="49">
        <f t="shared" si="2"/>
        <v>0</v>
      </c>
      <c r="N28" s="63" t="s">
        <v>30</v>
      </c>
      <c r="O28" s="63" t="s">
        <v>2500</v>
      </c>
      <c r="P28" s="63" t="s">
        <v>39</v>
      </c>
      <c r="Q28" s="63"/>
    </row>
    <row r="29" spans="1:17" s="59" customFormat="1" ht="15" customHeight="1" x14ac:dyDescent="0.25">
      <c r="A29" s="68">
        <v>22867</v>
      </c>
      <c r="B29" s="68" t="s">
        <v>8962</v>
      </c>
      <c r="C29" s="68" t="s">
        <v>8963</v>
      </c>
      <c r="D29" s="68"/>
      <c r="E29" s="68">
        <v>4</v>
      </c>
      <c r="F29" s="68">
        <v>12</v>
      </c>
      <c r="G29" s="73">
        <v>2.5348999999999999</v>
      </c>
      <c r="H29" s="73">
        <f t="shared" si="0"/>
        <v>2.6362959999999998</v>
      </c>
      <c r="I29" s="68">
        <v>12</v>
      </c>
      <c r="J29" s="68">
        <v>5</v>
      </c>
      <c r="K29" s="68">
        <v>60</v>
      </c>
      <c r="L29" s="68">
        <f t="shared" si="1"/>
        <v>0</v>
      </c>
      <c r="M29" s="68">
        <f t="shared" si="2"/>
        <v>0</v>
      </c>
      <c r="N29" s="68" t="s">
        <v>30</v>
      </c>
      <c r="O29" s="68" t="s">
        <v>2501</v>
      </c>
      <c r="P29" s="68"/>
      <c r="Q29" s="68"/>
    </row>
    <row r="30" spans="1:17" s="59" customFormat="1" ht="15" customHeight="1" x14ac:dyDescent="0.25">
      <c r="A30" s="63">
        <v>22878</v>
      </c>
      <c r="B30" s="63" t="s">
        <v>2659</v>
      </c>
      <c r="C30" s="63" t="s">
        <v>2660</v>
      </c>
      <c r="D30" s="63"/>
      <c r="E30" s="63">
        <v>4</v>
      </c>
      <c r="F30" s="63">
        <v>1</v>
      </c>
      <c r="G30" s="64">
        <v>5.3948999999999998</v>
      </c>
      <c r="H30" s="64">
        <f t="shared" si="0"/>
        <v>5.6106959999999999</v>
      </c>
      <c r="I30" s="63">
        <v>10</v>
      </c>
      <c r="J30" s="63">
        <v>4</v>
      </c>
      <c r="K30" s="63">
        <v>40</v>
      </c>
      <c r="L30" s="49">
        <f t="shared" si="1"/>
        <v>0</v>
      </c>
      <c r="M30" s="49">
        <f t="shared" si="2"/>
        <v>0</v>
      </c>
      <c r="N30" s="63" t="s">
        <v>30</v>
      </c>
      <c r="O30" s="63" t="s">
        <v>2500</v>
      </c>
      <c r="P30" s="63" t="s">
        <v>39</v>
      </c>
      <c r="Q30" s="63"/>
    </row>
    <row r="31" spans="1:17" s="59" customFormat="1" ht="15" customHeight="1" x14ac:dyDescent="0.25">
      <c r="A31" s="62">
        <v>26199</v>
      </c>
      <c r="B31" s="62" t="s">
        <v>7788</v>
      </c>
      <c r="C31" s="62" t="s">
        <v>7789</v>
      </c>
      <c r="D31" s="62"/>
      <c r="E31" s="62">
        <v>4</v>
      </c>
      <c r="F31" s="62">
        <v>10</v>
      </c>
      <c r="G31" s="75">
        <v>2.3949000000000003</v>
      </c>
      <c r="H31" s="75">
        <f t="shared" si="0"/>
        <v>2.4906960000000002</v>
      </c>
      <c r="I31" s="62">
        <v>30</v>
      </c>
      <c r="J31" s="62">
        <v>6</v>
      </c>
      <c r="K31" s="62">
        <v>180</v>
      </c>
      <c r="L31" s="49">
        <f t="shared" si="1"/>
        <v>0</v>
      </c>
      <c r="M31" s="49">
        <f t="shared" si="2"/>
        <v>0</v>
      </c>
      <c r="N31" s="62" t="s">
        <v>30</v>
      </c>
      <c r="O31" s="62" t="s">
        <v>2501</v>
      </c>
      <c r="P31" s="62" t="s">
        <v>4748</v>
      </c>
      <c r="Q31" s="62"/>
    </row>
    <row r="32" spans="1:17" s="59" customFormat="1" ht="15" customHeight="1" x14ac:dyDescent="0.25">
      <c r="A32" s="63">
        <v>23085</v>
      </c>
      <c r="B32" s="63" t="s">
        <v>5109</v>
      </c>
      <c r="C32" s="63" t="s">
        <v>5110</v>
      </c>
      <c r="D32" s="63"/>
      <c r="E32" s="63">
        <v>10</v>
      </c>
      <c r="F32" s="63">
        <v>6</v>
      </c>
      <c r="G32" s="64">
        <v>0.79490000000000005</v>
      </c>
      <c r="H32" s="64">
        <f t="shared" si="0"/>
        <v>0.87439</v>
      </c>
      <c r="I32" s="63">
        <v>16</v>
      </c>
      <c r="J32" s="63">
        <v>24</v>
      </c>
      <c r="K32" s="63">
        <v>384</v>
      </c>
      <c r="L32" s="49">
        <f t="shared" si="1"/>
        <v>0</v>
      </c>
      <c r="M32" s="49">
        <f t="shared" si="2"/>
        <v>0</v>
      </c>
      <c r="N32" s="63" t="s">
        <v>30</v>
      </c>
      <c r="O32" s="63" t="s">
        <v>2533</v>
      </c>
      <c r="P32" s="63" t="s">
        <v>39</v>
      </c>
      <c r="Q32" s="63"/>
    </row>
    <row r="33" spans="1:17" s="59" customFormat="1" ht="15" customHeight="1" x14ac:dyDescent="0.25">
      <c r="A33" s="63">
        <v>23086</v>
      </c>
      <c r="B33" s="63" t="s">
        <v>5111</v>
      </c>
      <c r="C33" s="63" t="s">
        <v>5112</v>
      </c>
      <c r="D33" s="63"/>
      <c r="E33" s="63">
        <v>10</v>
      </c>
      <c r="F33" s="63">
        <v>6</v>
      </c>
      <c r="G33" s="64">
        <v>0.79490000000000005</v>
      </c>
      <c r="H33" s="64">
        <f t="shared" si="0"/>
        <v>0.87439</v>
      </c>
      <c r="I33" s="63">
        <v>16</v>
      </c>
      <c r="J33" s="63">
        <v>24</v>
      </c>
      <c r="K33" s="63">
        <v>384</v>
      </c>
      <c r="L33" s="49">
        <f t="shared" si="1"/>
        <v>0</v>
      </c>
      <c r="M33" s="49">
        <f t="shared" si="2"/>
        <v>0</v>
      </c>
      <c r="N33" s="63" t="s">
        <v>30</v>
      </c>
      <c r="O33" s="63" t="s">
        <v>2533</v>
      </c>
      <c r="P33" s="63" t="s">
        <v>39</v>
      </c>
      <c r="Q33" s="63"/>
    </row>
    <row r="34" spans="1:17" s="59" customFormat="1" ht="15" customHeight="1" x14ac:dyDescent="0.25">
      <c r="A34" s="63">
        <v>25723</v>
      </c>
      <c r="B34" s="63" t="s">
        <v>5113</v>
      </c>
      <c r="C34" s="63" t="s">
        <v>5114</v>
      </c>
      <c r="D34" s="63"/>
      <c r="E34" s="63">
        <v>10</v>
      </c>
      <c r="F34" s="63">
        <v>6</v>
      </c>
      <c r="G34" s="64">
        <v>0.79490000000000005</v>
      </c>
      <c r="H34" s="64">
        <f t="shared" si="0"/>
        <v>0.87439</v>
      </c>
      <c r="I34" s="63">
        <v>16</v>
      </c>
      <c r="J34" s="63">
        <v>24</v>
      </c>
      <c r="K34" s="63">
        <v>384</v>
      </c>
      <c r="L34" s="49">
        <f t="shared" si="1"/>
        <v>0</v>
      </c>
      <c r="M34" s="49">
        <f t="shared" si="2"/>
        <v>0</v>
      </c>
      <c r="N34" s="63" t="s">
        <v>30</v>
      </c>
      <c r="O34" s="63" t="s">
        <v>2533</v>
      </c>
      <c r="P34" s="63" t="s">
        <v>39</v>
      </c>
      <c r="Q34" s="63"/>
    </row>
    <row r="35" spans="1:17" s="59" customFormat="1" ht="15" customHeight="1" x14ac:dyDescent="0.25">
      <c r="A35" s="63">
        <v>25724</v>
      </c>
      <c r="B35" s="63" t="s">
        <v>5115</v>
      </c>
      <c r="C35" s="63" t="s">
        <v>5116</v>
      </c>
      <c r="D35" s="63"/>
      <c r="E35" s="63">
        <v>10</v>
      </c>
      <c r="F35" s="63">
        <v>6</v>
      </c>
      <c r="G35" s="64">
        <v>0.79490000000000005</v>
      </c>
      <c r="H35" s="64">
        <f t="shared" si="0"/>
        <v>0.87439</v>
      </c>
      <c r="I35" s="63">
        <v>16</v>
      </c>
      <c r="J35" s="63">
        <v>24</v>
      </c>
      <c r="K35" s="63">
        <v>384</v>
      </c>
      <c r="L35" s="49">
        <f t="shared" si="1"/>
        <v>0</v>
      </c>
      <c r="M35" s="49">
        <f t="shared" si="2"/>
        <v>0</v>
      </c>
      <c r="N35" s="63" t="s">
        <v>30</v>
      </c>
      <c r="O35" s="63" t="s">
        <v>2533</v>
      </c>
      <c r="P35" s="63" t="s">
        <v>39</v>
      </c>
      <c r="Q35" s="63"/>
    </row>
    <row r="36" spans="1:17" s="59" customFormat="1" ht="15" customHeight="1" x14ac:dyDescent="0.25">
      <c r="A36" s="63">
        <v>24312</v>
      </c>
      <c r="B36" s="63" t="s">
        <v>5117</v>
      </c>
      <c r="C36" s="63" t="s">
        <v>5118</v>
      </c>
      <c r="D36" s="63"/>
      <c r="E36" s="63">
        <v>10</v>
      </c>
      <c r="F36" s="63">
        <v>6</v>
      </c>
      <c r="G36" s="64">
        <v>0.79490000000000005</v>
      </c>
      <c r="H36" s="64">
        <f t="shared" si="0"/>
        <v>0.87439</v>
      </c>
      <c r="I36" s="63">
        <v>16</v>
      </c>
      <c r="J36" s="63">
        <v>24</v>
      </c>
      <c r="K36" s="63">
        <v>384</v>
      </c>
      <c r="L36" s="49">
        <f t="shared" si="1"/>
        <v>0</v>
      </c>
      <c r="M36" s="49">
        <f t="shared" si="2"/>
        <v>0</v>
      </c>
      <c r="N36" s="63" t="s">
        <v>30</v>
      </c>
      <c r="O36" s="63" t="s">
        <v>2533</v>
      </c>
      <c r="P36" s="63" t="s">
        <v>39</v>
      </c>
      <c r="Q36" s="63"/>
    </row>
    <row r="37" spans="1:17" s="59" customFormat="1" ht="15" customHeight="1" x14ac:dyDescent="0.25">
      <c r="A37" s="63">
        <v>24311</v>
      </c>
      <c r="B37" s="63" t="s">
        <v>5119</v>
      </c>
      <c r="C37" s="63" t="s">
        <v>5120</v>
      </c>
      <c r="D37" s="63"/>
      <c r="E37" s="63">
        <v>10</v>
      </c>
      <c r="F37" s="63">
        <v>6</v>
      </c>
      <c r="G37" s="64">
        <v>0.79490000000000005</v>
      </c>
      <c r="H37" s="64">
        <f t="shared" si="0"/>
        <v>0.87439</v>
      </c>
      <c r="I37" s="63">
        <v>16</v>
      </c>
      <c r="J37" s="63">
        <v>24</v>
      </c>
      <c r="K37" s="63">
        <v>384</v>
      </c>
      <c r="L37" s="49">
        <f t="shared" si="1"/>
        <v>0</v>
      </c>
      <c r="M37" s="49">
        <f t="shared" si="2"/>
        <v>0</v>
      </c>
      <c r="N37" s="63" t="s">
        <v>30</v>
      </c>
      <c r="O37" s="63" t="s">
        <v>2533</v>
      </c>
      <c r="P37" s="63" t="s">
        <v>39</v>
      </c>
      <c r="Q37" s="63"/>
    </row>
    <row r="38" spans="1:17" s="59" customFormat="1" ht="15" customHeight="1" x14ac:dyDescent="0.25">
      <c r="A38" s="63">
        <v>25791</v>
      </c>
      <c r="B38" s="63" t="s">
        <v>4752</v>
      </c>
      <c r="C38" s="63" t="s">
        <v>7325</v>
      </c>
      <c r="D38" s="63"/>
      <c r="E38" s="63">
        <v>4</v>
      </c>
      <c r="F38" s="63">
        <v>1</v>
      </c>
      <c r="G38" s="64">
        <v>11.994899999999999</v>
      </c>
      <c r="H38" s="64">
        <f t="shared" si="0"/>
        <v>12.474696</v>
      </c>
      <c r="I38" s="63">
        <v>5</v>
      </c>
      <c r="J38" s="63">
        <v>4</v>
      </c>
      <c r="K38" s="63">
        <v>20</v>
      </c>
      <c r="L38" s="49">
        <f t="shared" si="1"/>
        <v>0</v>
      </c>
      <c r="M38" s="49">
        <f t="shared" si="2"/>
        <v>0</v>
      </c>
      <c r="N38" s="63" t="s">
        <v>30</v>
      </c>
      <c r="O38" s="63" t="s">
        <v>2500</v>
      </c>
      <c r="P38" s="63" t="s">
        <v>39</v>
      </c>
      <c r="Q38" s="63"/>
    </row>
    <row r="39" spans="1:17" s="59" customFormat="1" ht="15" customHeight="1" x14ac:dyDescent="0.25">
      <c r="A39" s="63">
        <v>25790</v>
      </c>
      <c r="B39" s="63" t="s">
        <v>4751</v>
      </c>
      <c r="C39" s="63" t="s">
        <v>7322</v>
      </c>
      <c r="D39" s="63"/>
      <c r="E39" s="63">
        <v>4</v>
      </c>
      <c r="F39" s="63">
        <v>1</v>
      </c>
      <c r="G39" s="64">
        <v>12.494899999999999</v>
      </c>
      <c r="H39" s="64">
        <f t="shared" si="0"/>
        <v>12.994695999999999</v>
      </c>
      <c r="I39" s="63">
        <v>5</v>
      </c>
      <c r="J39" s="63">
        <v>4</v>
      </c>
      <c r="K39" s="63">
        <v>20</v>
      </c>
      <c r="L39" s="49">
        <f t="shared" si="1"/>
        <v>0</v>
      </c>
      <c r="M39" s="49">
        <f t="shared" si="2"/>
        <v>0</v>
      </c>
      <c r="N39" s="63" t="s">
        <v>30</v>
      </c>
      <c r="O39" s="63" t="s">
        <v>2500</v>
      </c>
      <c r="P39" s="63" t="s">
        <v>39</v>
      </c>
      <c r="Q39" s="63"/>
    </row>
    <row r="40" spans="1:17" s="59" customFormat="1" ht="15" customHeight="1" x14ac:dyDescent="0.25">
      <c r="A40" s="68">
        <v>4121</v>
      </c>
      <c r="B40" s="68" t="s">
        <v>8141</v>
      </c>
      <c r="C40" s="68" t="s">
        <v>8142</v>
      </c>
      <c r="D40" s="68"/>
      <c r="E40" s="68">
        <v>10</v>
      </c>
      <c r="F40" s="68">
        <v>1</v>
      </c>
      <c r="G40" s="73">
        <v>8.4449000000000005</v>
      </c>
      <c r="H40" s="73">
        <f t="shared" si="0"/>
        <v>9.2893900000000009</v>
      </c>
      <c r="I40" s="68">
        <v>4</v>
      </c>
      <c r="J40" s="68">
        <v>10</v>
      </c>
      <c r="K40" s="68">
        <v>40</v>
      </c>
      <c r="L40" s="68">
        <f t="shared" si="1"/>
        <v>0</v>
      </c>
      <c r="M40" s="68">
        <f t="shared" si="2"/>
        <v>0</v>
      </c>
      <c r="N40" s="68" t="s">
        <v>30</v>
      </c>
      <c r="O40" s="68" t="s">
        <v>2496</v>
      </c>
      <c r="P40" s="68"/>
      <c r="Q40" s="68"/>
    </row>
    <row r="41" spans="1:17" s="59" customFormat="1" ht="15" customHeight="1" x14ac:dyDescent="0.25">
      <c r="A41" s="63">
        <v>4120</v>
      </c>
      <c r="B41" s="63" t="s">
        <v>2502</v>
      </c>
      <c r="C41" s="63" t="s">
        <v>2503</v>
      </c>
      <c r="D41" s="63"/>
      <c r="E41" s="63">
        <v>10</v>
      </c>
      <c r="F41" s="63">
        <v>1</v>
      </c>
      <c r="G41" s="64">
        <v>8.2949000000000002</v>
      </c>
      <c r="H41" s="64">
        <f t="shared" si="0"/>
        <v>9.12439</v>
      </c>
      <c r="I41" s="63">
        <v>4</v>
      </c>
      <c r="J41" s="63">
        <v>10</v>
      </c>
      <c r="K41" s="63">
        <v>40</v>
      </c>
      <c r="L41" s="49">
        <f t="shared" si="1"/>
        <v>0</v>
      </c>
      <c r="M41" s="49">
        <f t="shared" si="2"/>
        <v>0</v>
      </c>
      <c r="N41" s="63" t="s">
        <v>30</v>
      </c>
      <c r="O41" s="63" t="s">
        <v>2496</v>
      </c>
      <c r="P41" s="63" t="s">
        <v>39</v>
      </c>
      <c r="Q41" s="63"/>
    </row>
    <row r="42" spans="1:17" s="59" customFormat="1" ht="15" customHeight="1" x14ac:dyDescent="0.25">
      <c r="A42" s="63">
        <v>22531</v>
      </c>
      <c r="B42" s="63" t="s">
        <v>2833</v>
      </c>
      <c r="C42" s="63" t="s">
        <v>2834</v>
      </c>
      <c r="D42" s="63"/>
      <c r="E42" s="63">
        <v>4</v>
      </c>
      <c r="F42" s="63">
        <v>1</v>
      </c>
      <c r="G42" s="64">
        <v>11.994899999999999</v>
      </c>
      <c r="H42" s="64">
        <f t="shared" si="0"/>
        <v>12.474696</v>
      </c>
      <c r="I42" s="63">
        <v>24</v>
      </c>
      <c r="J42" s="63">
        <v>3</v>
      </c>
      <c r="K42" s="63">
        <v>72</v>
      </c>
      <c r="L42" s="49">
        <f t="shared" si="1"/>
        <v>0</v>
      </c>
      <c r="M42" s="49">
        <f t="shared" si="2"/>
        <v>0</v>
      </c>
      <c r="N42" s="63" t="s">
        <v>30</v>
      </c>
      <c r="O42" s="63" t="s">
        <v>2500</v>
      </c>
      <c r="P42" s="63" t="s">
        <v>39</v>
      </c>
      <c r="Q42" s="63"/>
    </row>
    <row r="43" spans="1:17" s="59" customFormat="1" ht="15" customHeight="1" x14ac:dyDescent="0.25">
      <c r="A43" s="63">
        <v>22528</v>
      </c>
      <c r="B43" s="63" t="s">
        <v>2831</v>
      </c>
      <c r="C43" s="63" t="s">
        <v>2832</v>
      </c>
      <c r="D43" s="63"/>
      <c r="E43" s="63">
        <v>4</v>
      </c>
      <c r="F43" s="63">
        <v>1</v>
      </c>
      <c r="G43" s="64">
        <v>8.9948999999999995</v>
      </c>
      <c r="H43" s="64">
        <f t="shared" si="0"/>
        <v>9.3546959999999988</v>
      </c>
      <c r="I43" s="63">
        <v>8</v>
      </c>
      <c r="J43" s="63">
        <v>10</v>
      </c>
      <c r="K43" s="63">
        <v>80</v>
      </c>
      <c r="L43" s="49">
        <f t="shared" si="1"/>
        <v>0</v>
      </c>
      <c r="M43" s="49">
        <f t="shared" si="2"/>
        <v>0</v>
      </c>
      <c r="N43" s="63" t="s">
        <v>30</v>
      </c>
      <c r="O43" s="63" t="s">
        <v>2500</v>
      </c>
      <c r="P43" s="63" t="s">
        <v>39</v>
      </c>
      <c r="Q43" s="63"/>
    </row>
    <row r="44" spans="1:17" s="59" customFormat="1" ht="15" customHeight="1" x14ac:dyDescent="0.25">
      <c r="A44" s="63">
        <v>22527</v>
      </c>
      <c r="B44" s="63" t="s">
        <v>2829</v>
      </c>
      <c r="C44" s="63" t="s">
        <v>2830</v>
      </c>
      <c r="D44" s="63"/>
      <c r="E44" s="63">
        <v>4</v>
      </c>
      <c r="F44" s="63">
        <v>1</v>
      </c>
      <c r="G44" s="64">
        <v>8.9948999999999995</v>
      </c>
      <c r="H44" s="64">
        <f t="shared" si="0"/>
        <v>9.3546959999999988</v>
      </c>
      <c r="I44" s="63">
        <v>8</v>
      </c>
      <c r="J44" s="63">
        <v>10</v>
      </c>
      <c r="K44" s="63">
        <v>80</v>
      </c>
      <c r="L44" s="49">
        <f t="shared" si="1"/>
        <v>0</v>
      </c>
      <c r="M44" s="49">
        <f t="shared" si="2"/>
        <v>0</v>
      </c>
      <c r="N44" s="63" t="s">
        <v>30</v>
      </c>
      <c r="O44" s="63" t="s">
        <v>2500</v>
      </c>
      <c r="P44" s="63" t="s">
        <v>39</v>
      </c>
      <c r="Q44" s="63"/>
    </row>
    <row r="45" spans="1:17" s="59" customFormat="1" ht="15" customHeight="1" x14ac:dyDescent="0.25">
      <c r="A45" s="63">
        <v>23075</v>
      </c>
      <c r="B45" s="63" t="s">
        <v>2841</v>
      </c>
      <c r="C45" s="63" t="s">
        <v>2842</v>
      </c>
      <c r="D45" s="63"/>
      <c r="E45" s="63">
        <v>4</v>
      </c>
      <c r="F45" s="63">
        <v>1</v>
      </c>
      <c r="G45" s="64">
        <v>13.194900000000001</v>
      </c>
      <c r="H45" s="64">
        <f t="shared" si="0"/>
        <v>13.722696000000001</v>
      </c>
      <c r="I45" s="63">
        <v>5</v>
      </c>
      <c r="J45" s="63">
        <v>5</v>
      </c>
      <c r="K45" s="63">
        <v>25</v>
      </c>
      <c r="L45" s="49">
        <f t="shared" si="1"/>
        <v>0</v>
      </c>
      <c r="M45" s="49">
        <f t="shared" si="2"/>
        <v>0</v>
      </c>
      <c r="N45" s="63" t="s">
        <v>30</v>
      </c>
      <c r="O45" s="63" t="s">
        <v>2500</v>
      </c>
      <c r="P45" s="63" t="s">
        <v>39</v>
      </c>
      <c r="Q45" s="63"/>
    </row>
    <row r="46" spans="1:17" s="59" customFormat="1" ht="15" customHeight="1" x14ac:dyDescent="0.25">
      <c r="A46" s="68">
        <v>25099</v>
      </c>
      <c r="B46" s="68" t="s">
        <v>9142</v>
      </c>
      <c r="C46" s="68" t="s">
        <v>9143</v>
      </c>
      <c r="D46" s="68"/>
      <c r="E46" s="68">
        <v>10</v>
      </c>
      <c r="F46" s="68">
        <v>1</v>
      </c>
      <c r="G46" s="73">
        <v>12.9749</v>
      </c>
      <c r="H46" s="73">
        <f t="shared" si="0"/>
        <v>14.27239</v>
      </c>
      <c r="I46" s="68">
        <v>4</v>
      </c>
      <c r="J46" s="68">
        <v>5</v>
      </c>
      <c r="K46" s="68">
        <v>20</v>
      </c>
      <c r="L46" s="68">
        <f t="shared" si="1"/>
        <v>0</v>
      </c>
      <c r="M46" s="68">
        <f t="shared" si="2"/>
        <v>0</v>
      </c>
      <c r="N46" s="68" t="s">
        <v>30</v>
      </c>
      <c r="O46" s="68" t="s">
        <v>2496</v>
      </c>
      <c r="P46" s="68"/>
      <c r="Q46" s="68"/>
    </row>
    <row r="47" spans="1:17" s="59" customFormat="1" ht="15" customHeight="1" x14ac:dyDescent="0.25">
      <c r="A47" s="68">
        <v>4168</v>
      </c>
      <c r="B47" s="68" t="s">
        <v>8145</v>
      </c>
      <c r="C47" s="68" t="s">
        <v>8146</v>
      </c>
      <c r="D47" s="68"/>
      <c r="E47" s="68">
        <v>4</v>
      </c>
      <c r="F47" s="68">
        <v>12</v>
      </c>
      <c r="G47" s="73">
        <v>2.4349000000000003</v>
      </c>
      <c r="H47" s="73">
        <f t="shared" si="0"/>
        <v>2.5322960000000001</v>
      </c>
      <c r="I47" s="68">
        <v>12</v>
      </c>
      <c r="J47" s="68">
        <v>10</v>
      </c>
      <c r="K47" s="68">
        <v>120</v>
      </c>
      <c r="L47" s="68">
        <f t="shared" si="1"/>
        <v>0</v>
      </c>
      <c r="M47" s="68">
        <f t="shared" si="2"/>
        <v>0</v>
      </c>
      <c r="N47" s="68" t="s">
        <v>30</v>
      </c>
      <c r="O47" s="68" t="s">
        <v>2501</v>
      </c>
      <c r="P47" s="68"/>
      <c r="Q47" s="68"/>
    </row>
    <row r="48" spans="1:17" s="59" customFormat="1" ht="15" customHeight="1" x14ac:dyDescent="0.25">
      <c r="A48" s="68">
        <v>3963</v>
      </c>
      <c r="B48" s="68" t="s">
        <v>8139</v>
      </c>
      <c r="C48" s="68" t="s">
        <v>8140</v>
      </c>
      <c r="D48" s="68"/>
      <c r="E48" s="68">
        <v>4</v>
      </c>
      <c r="F48" s="68">
        <v>1</v>
      </c>
      <c r="G48" s="73">
        <v>12.254899999999999</v>
      </c>
      <c r="H48" s="73">
        <f t="shared" si="0"/>
        <v>12.745095999999998</v>
      </c>
      <c r="I48" s="68">
        <v>10</v>
      </c>
      <c r="J48" s="68">
        <v>7</v>
      </c>
      <c r="K48" s="68">
        <v>70</v>
      </c>
      <c r="L48" s="68">
        <f t="shared" si="1"/>
        <v>0</v>
      </c>
      <c r="M48" s="68">
        <f t="shared" si="2"/>
        <v>0</v>
      </c>
      <c r="N48" s="68" t="s">
        <v>30</v>
      </c>
      <c r="O48" s="68" t="s">
        <v>2500</v>
      </c>
      <c r="P48" s="68"/>
      <c r="Q48" s="68"/>
    </row>
    <row r="49" spans="1:17" s="59" customFormat="1" ht="15" customHeight="1" x14ac:dyDescent="0.25">
      <c r="A49" s="68">
        <v>3962</v>
      </c>
      <c r="B49" s="68" t="s">
        <v>8137</v>
      </c>
      <c r="C49" s="68" t="s">
        <v>8138</v>
      </c>
      <c r="D49" s="68"/>
      <c r="E49" s="68">
        <v>4</v>
      </c>
      <c r="F49" s="68">
        <v>1</v>
      </c>
      <c r="G49" s="73">
        <v>13.084899999999999</v>
      </c>
      <c r="H49" s="73">
        <f t="shared" si="0"/>
        <v>13.608295999999999</v>
      </c>
      <c r="I49" s="68">
        <v>10</v>
      </c>
      <c r="J49" s="68">
        <v>10</v>
      </c>
      <c r="K49" s="68">
        <v>100</v>
      </c>
      <c r="L49" s="68">
        <f t="shared" si="1"/>
        <v>0</v>
      </c>
      <c r="M49" s="68">
        <f t="shared" si="2"/>
        <v>0</v>
      </c>
      <c r="N49" s="68" t="s">
        <v>30</v>
      </c>
      <c r="O49" s="68" t="s">
        <v>2500</v>
      </c>
      <c r="P49" s="68"/>
      <c r="Q49" s="68"/>
    </row>
    <row r="50" spans="1:17" s="59" customFormat="1" ht="15" customHeight="1" x14ac:dyDescent="0.25">
      <c r="A50" s="63">
        <v>21928</v>
      </c>
      <c r="B50" s="63" t="s">
        <v>5121</v>
      </c>
      <c r="C50" s="63" t="s">
        <v>5122</v>
      </c>
      <c r="D50" s="63"/>
      <c r="E50" s="63">
        <v>4</v>
      </c>
      <c r="F50" s="63">
        <v>1</v>
      </c>
      <c r="G50" s="64">
        <v>13.994899999999999</v>
      </c>
      <c r="H50" s="64">
        <f t="shared" si="0"/>
        <v>14.554696</v>
      </c>
      <c r="I50" s="63">
        <v>6</v>
      </c>
      <c r="J50" s="63">
        <v>9</v>
      </c>
      <c r="K50" s="63">
        <v>54</v>
      </c>
      <c r="L50" s="49">
        <f t="shared" si="1"/>
        <v>0</v>
      </c>
      <c r="M50" s="49">
        <f t="shared" si="2"/>
        <v>0</v>
      </c>
      <c r="N50" s="63" t="s">
        <v>30</v>
      </c>
      <c r="O50" s="63" t="s">
        <v>2500</v>
      </c>
      <c r="P50" s="63" t="s">
        <v>39</v>
      </c>
      <c r="Q50" s="63"/>
    </row>
    <row r="51" spans="1:17" s="59" customFormat="1" ht="15" customHeight="1" x14ac:dyDescent="0.25">
      <c r="A51" s="63">
        <v>13564</v>
      </c>
      <c r="B51" s="63" t="s">
        <v>5123</v>
      </c>
      <c r="C51" s="63" t="s">
        <v>5124</v>
      </c>
      <c r="D51" s="63"/>
      <c r="E51" s="63">
        <v>4</v>
      </c>
      <c r="F51" s="63">
        <v>1</v>
      </c>
      <c r="G51" s="64">
        <v>14.694900000000001</v>
      </c>
      <c r="H51" s="64">
        <f t="shared" si="0"/>
        <v>15.282696000000001</v>
      </c>
      <c r="I51" s="63">
        <v>6</v>
      </c>
      <c r="J51" s="63">
        <v>3</v>
      </c>
      <c r="K51" s="63">
        <v>18</v>
      </c>
      <c r="L51" s="49">
        <f t="shared" si="1"/>
        <v>0</v>
      </c>
      <c r="M51" s="49">
        <f t="shared" si="2"/>
        <v>0</v>
      </c>
      <c r="N51" s="63" t="s">
        <v>30</v>
      </c>
      <c r="O51" s="63" t="s">
        <v>2500</v>
      </c>
      <c r="P51" s="63" t="s">
        <v>39</v>
      </c>
      <c r="Q51" s="63"/>
    </row>
    <row r="52" spans="1:17" s="59" customFormat="1" ht="15" customHeight="1" x14ac:dyDescent="0.25">
      <c r="A52" s="63">
        <v>12030</v>
      </c>
      <c r="B52" s="63" t="s">
        <v>2581</v>
      </c>
      <c r="C52" s="63" t="s">
        <v>2582</v>
      </c>
      <c r="D52" s="63"/>
      <c r="E52" s="63">
        <v>4</v>
      </c>
      <c r="F52" s="63">
        <v>10</v>
      </c>
      <c r="G52" s="64">
        <v>1.2548999999999999</v>
      </c>
      <c r="H52" s="64">
        <f t="shared" si="0"/>
        <v>1.3050959999999998</v>
      </c>
      <c r="I52" s="63">
        <v>24</v>
      </c>
      <c r="J52" s="63">
        <v>6</v>
      </c>
      <c r="K52" s="63">
        <v>144</v>
      </c>
      <c r="L52" s="49">
        <f t="shared" si="1"/>
        <v>0</v>
      </c>
      <c r="M52" s="49">
        <f t="shared" si="2"/>
        <v>0</v>
      </c>
      <c r="N52" s="63" t="s">
        <v>30</v>
      </c>
      <c r="O52" s="63" t="s">
        <v>2501</v>
      </c>
      <c r="P52" s="63" t="s">
        <v>39</v>
      </c>
      <c r="Q52" s="63"/>
    </row>
    <row r="53" spans="1:17" s="59" customFormat="1" ht="15" customHeight="1" x14ac:dyDescent="0.25">
      <c r="A53" s="63">
        <v>12027</v>
      </c>
      <c r="B53" s="63" t="s">
        <v>2575</v>
      </c>
      <c r="C53" s="63" t="s">
        <v>2576</v>
      </c>
      <c r="D53" s="63"/>
      <c r="E53" s="63">
        <v>4</v>
      </c>
      <c r="F53" s="63">
        <v>10</v>
      </c>
      <c r="G53" s="64">
        <v>1.2548999999999999</v>
      </c>
      <c r="H53" s="64">
        <f t="shared" si="0"/>
        <v>1.3050959999999998</v>
      </c>
      <c r="I53" s="63">
        <v>24</v>
      </c>
      <c r="J53" s="63">
        <v>6</v>
      </c>
      <c r="K53" s="63">
        <v>144</v>
      </c>
      <c r="L53" s="49">
        <f t="shared" si="1"/>
        <v>0</v>
      </c>
      <c r="M53" s="49">
        <f t="shared" si="2"/>
        <v>0</v>
      </c>
      <c r="N53" s="63" t="s">
        <v>30</v>
      </c>
      <c r="O53" s="63" t="s">
        <v>2501</v>
      </c>
      <c r="P53" s="63" t="s">
        <v>39</v>
      </c>
      <c r="Q53" s="63"/>
    </row>
    <row r="54" spans="1:17" s="59" customFormat="1" ht="15" customHeight="1" x14ac:dyDescent="0.25">
      <c r="A54" s="63">
        <v>12028</v>
      </c>
      <c r="B54" s="63" t="s">
        <v>2577</v>
      </c>
      <c r="C54" s="63" t="s">
        <v>2578</v>
      </c>
      <c r="D54" s="63"/>
      <c r="E54" s="63">
        <v>4</v>
      </c>
      <c r="F54" s="63">
        <v>10</v>
      </c>
      <c r="G54" s="64">
        <v>1.2948999999999999</v>
      </c>
      <c r="H54" s="64">
        <f t="shared" si="0"/>
        <v>1.3466959999999999</v>
      </c>
      <c r="I54" s="63">
        <v>24</v>
      </c>
      <c r="J54" s="63">
        <v>6</v>
      </c>
      <c r="K54" s="63">
        <v>144</v>
      </c>
      <c r="L54" s="49">
        <f t="shared" si="1"/>
        <v>0</v>
      </c>
      <c r="M54" s="49">
        <f t="shared" si="2"/>
        <v>0</v>
      </c>
      <c r="N54" s="63" t="s">
        <v>30</v>
      </c>
      <c r="O54" s="63" t="s">
        <v>2501</v>
      </c>
      <c r="P54" s="63" t="s">
        <v>39</v>
      </c>
      <c r="Q54" s="63"/>
    </row>
    <row r="55" spans="1:17" s="59" customFormat="1" ht="15" customHeight="1" x14ac:dyDescent="0.25">
      <c r="A55" s="62">
        <v>26163</v>
      </c>
      <c r="B55" s="62" t="s">
        <v>7782</v>
      </c>
      <c r="C55" s="62" t="s">
        <v>7783</v>
      </c>
      <c r="D55" s="62"/>
      <c r="E55" s="62">
        <v>4</v>
      </c>
      <c r="F55" s="62">
        <v>1</v>
      </c>
      <c r="G55" s="75">
        <v>12.494899999999999</v>
      </c>
      <c r="H55" s="75">
        <f t="shared" si="0"/>
        <v>12.994695999999999</v>
      </c>
      <c r="I55" s="62">
        <v>7</v>
      </c>
      <c r="J55" s="62">
        <v>5</v>
      </c>
      <c r="K55" s="62">
        <v>35</v>
      </c>
      <c r="L55" s="49">
        <f t="shared" si="1"/>
        <v>0</v>
      </c>
      <c r="M55" s="49">
        <f t="shared" si="2"/>
        <v>0</v>
      </c>
      <c r="N55" s="62" t="s">
        <v>30</v>
      </c>
      <c r="O55" s="62" t="s">
        <v>2500</v>
      </c>
      <c r="P55" s="62" t="s">
        <v>4748</v>
      </c>
      <c r="Q55" s="62"/>
    </row>
    <row r="56" spans="1:17" s="59" customFormat="1" ht="15" customHeight="1" x14ac:dyDescent="0.25">
      <c r="A56" s="63">
        <v>12029</v>
      </c>
      <c r="B56" s="63" t="s">
        <v>2579</v>
      </c>
      <c r="C56" s="63" t="s">
        <v>2580</v>
      </c>
      <c r="D56" s="63"/>
      <c r="E56" s="63">
        <v>4</v>
      </c>
      <c r="F56" s="63">
        <v>9</v>
      </c>
      <c r="G56" s="64">
        <v>2.1949000000000001</v>
      </c>
      <c r="H56" s="64">
        <f t="shared" si="0"/>
        <v>2.2826960000000001</v>
      </c>
      <c r="I56" s="63">
        <v>12</v>
      </c>
      <c r="J56" s="63">
        <v>6</v>
      </c>
      <c r="K56" s="63">
        <v>72</v>
      </c>
      <c r="L56" s="49">
        <f t="shared" si="1"/>
        <v>0</v>
      </c>
      <c r="M56" s="49">
        <f t="shared" si="2"/>
        <v>0</v>
      </c>
      <c r="N56" s="63" t="s">
        <v>30</v>
      </c>
      <c r="O56" s="63" t="s">
        <v>2501</v>
      </c>
      <c r="P56" s="63" t="s">
        <v>39</v>
      </c>
      <c r="Q56" s="63"/>
    </row>
    <row r="57" spans="1:17" s="59" customFormat="1" ht="15" customHeight="1" x14ac:dyDescent="0.25">
      <c r="A57" s="68">
        <v>5881</v>
      </c>
      <c r="B57" s="68" t="s">
        <v>8161</v>
      </c>
      <c r="C57" s="68" t="s">
        <v>8162</v>
      </c>
      <c r="D57" s="68"/>
      <c r="E57" s="68">
        <v>4</v>
      </c>
      <c r="F57" s="68">
        <v>1</v>
      </c>
      <c r="G57" s="73">
        <v>9.4748999999999999</v>
      </c>
      <c r="H57" s="73">
        <f t="shared" si="0"/>
        <v>9.8538960000000007</v>
      </c>
      <c r="I57" s="68">
        <v>5</v>
      </c>
      <c r="J57" s="68">
        <v>5</v>
      </c>
      <c r="K57" s="68">
        <v>25</v>
      </c>
      <c r="L57" s="68">
        <f t="shared" si="1"/>
        <v>0</v>
      </c>
      <c r="M57" s="68">
        <f t="shared" si="2"/>
        <v>0</v>
      </c>
      <c r="N57" s="68" t="s">
        <v>30</v>
      </c>
      <c r="O57" s="68" t="s">
        <v>2500</v>
      </c>
      <c r="P57" s="68"/>
      <c r="Q57" s="68"/>
    </row>
    <row r="58" spans="1:17" s="59" customFormat="1" ht="15" customHeight="1" x14ac:dyDescent="0.25">
      <c r="A58" s="68">
        <v>23949</v>
      </c>
      <c r="B58" s="68" t="s">
        <v>9026</v>
      </c>
      <c r="C58" s="68" t="s">
        <v>9027</v>
      </c>
      <c r="D58" s="68"/>
      <c r="E58" s="68">
        <v>4</v>
      </c>
      <c r="F58" s="68">
        <v>1</v>
      </c>
      <c r="G58" s="73">
        <v>9.5748999999999995</v>
      </c>
      <c r="H58" s="73">
        <f t="shared" si="0"/>
        <v>9.9578959999999999</v>
      </c>
      <c r="I58" s="68">
        <v>8</v>
      </c>
      <c r="J58" s="68">
        <v>5</v>
      </c>
      <c r="K58" s="68">
        <v>40</v>
      </c>
      <c r="L58" s="68">
        <f t="shared" si="1"/>
        <v>0</v>
      </c>
      <c r="M58" s="68">
        <f t="shared" si="2"/>
        <v>0</v>
      </c>
      <c r="N58" s="68" t="s">
        <v>30</v>
      </c>
      <c r="O58" s="68" t="s">
        <v>2500</v>
      </c>
      <c r="P58" s="68"/>
      <c r="Q58" s="68"/>
    </row>
    <row r="59" spans="1:17" s="59" customFormat="1" ht="15" customHeight="1" x14ac:dyDescent="0.25">
      <c r="A59" s="68">
        <v>23939</v>
      </c>
      <c r="B59" s="68" t="s">
        <v>9024</v>
      </c>
      <c r="C59" s="68" t="s">
        <v>9025</v>
      </c>
      <c r="D59" s="68"/>
      <c r="E59" s="68">
        <v>4</v>
      </c>
      <c r="F59" s="68">
        <v>10</v>
      </c>
      <c r="G59" s="73">
        <v>1.6049</v>
      </c>
      <c r="H59" s="73">
        <f t="shared" si="0"/>
        <v>1.6690959999999999</v>
      </c>
      <c r="I59" s="68">
        <v>12</v>
      </c>
      <c r="J59" s="68">
        <v>10</v>
      </c>
      <c r="K59" s="68">
        <v>120</v>
      </c>
      <c r="L59" s="68">
        <f t="shared" si="1"/>
        <v>0</v>
      </c>
      <c r="M59" s="68">
        <f t="shared" si="2"/>
        <v>0</v>
      </c>
      <c r="N59" s="68" t="s">
        <v>30</v>
      </c>
      <c r="O59" s="68" t="s">
        <v>2501</v>
      </c>
      <c r="P59" s="68"/>
      <c r="Q59" s="68"/>
    </row>
    <row r="60" spans="1:17" s="59" customFormat="1" ht="15" customHeight="1" x14ac:dyDescent="0.25">
      <c r="A60" s="68">
        <v>13413</v>
      </c>
      <c r="B60" s="68" t="s">
        <v>8460</v>
      </c>
      <c r="C60" s="68" t="s">
        <v>8461</v>
      </c>
      <c r="D60" s="68"/>
      <c r="E60" s="68">
        <v>4</v>
      </c>
      <c r="F60" s="68">
        <v>1</v>
      </c>
      <c r="G60" s="73">
        <v>9.8849</v>
      </c>
      <c r="H60" s="73">
        <f t="shared" si="0"/>
        <v>10.280296</v>
      </c>
      <c r="I60" s="68">
        <v>7</v>
      </c>
      <c r="J60" s="68">
        <v>5</v>
      </c>
      <c r="K60" s="68">
        <v>35</v>
      </c>
      <c r="L60" s="68">
        <f t="shared" si="1"/>
        <v>0</v>
      </c>
      <c r="M60" s="68">
        <f t="shared" si="2"/>
        <v>0</v>
      </c>
      <c r="N60" s="68" t="s">
        <v>30</v>
      </c>
      <c r="O60" s="68" t="s">
        <v>2500</v>
      </c>
      <c r="P60" s="68"/>
      <c r="Q60" s="68"/>
    </row>
    <row r="61" spans="1:17" s="59" customFormat="1" ht="15" customHeight="1" x14ac:dyDescent="0.25">
      <c r="A61" s="63">
        <v>3971</v>
      </c>
      <c r="B61" s="63" t="s">
        <v>5125</v>
      </c>
      <c r="C61" s="63" t="s">
        <v>5126</v>
      </c>
      <c r="D61" s="63"/>
      <c r="E61" s="63">
        <v>4</v>
      </c>
      <c r="F61" s="63">
        <v>12</v>
      </c>
      <c r="G61" s="64">
        <v>2.3549000000000002</v>
      </c>
      <c r="H61" s="64">
        <f t="shared" si="0"/>
        <v>2.4490960000000004</v>
      </c>
      <c r="I61" s="63">
        <v>20</v>
      </c>
      <c r="J61" s="63">
        <v>10</v>
      </c>
      <c r="K61" s="63">
        <v>200</v>
      </c>
      <c r="L61" s="49">
        <f t="shared" si="1"/>
        <v>0</v>
      </c>
      <c r="M61" s="49">
        <f t="shared" si="2"/>
        <v>0</v>
      </c>
      <c r="N61" s="63" t="s">
        <v>30</v>
      </c>
      <c r="O61" s="63" t="s">
        <v>2501</v>
      </c>
      <c r="P61" s="63" t="s">
        <v>39</v>
      </c>
      <c r="Q61" s="63"/>
    </row>
    <row r="62" spans="1:17" s="59" customFormat="1" ht="15" customHeight="1" x14ac:dyDescent="0.25">
      <c r="A62" s="63">
        <v>3972</v>
      </c>
      <c r="B62" s="63" t="s">
        <v>5127</v>
      </c>
      <c r="C62" s="63" t="s">
        <v>5128</v>
      </c>
      <c r="D62" s="63"/>
      <c r="E62" s="63">
        <v>4</v>
      </c>
      <c r="F62" s="63">
        <v>12</v>
      </c>
      <c r="G62" s="64">
        <v>2.7548999999999997</v>
      </c>
      <c r="H62" s="64">
        <f t="shared" si="0"/>
        <v>2.8650959999999999</v>
      </c>
      <c r="I62" s="63">
        <v>20</v>
      </c>
      <c r="J62" s="63">
        <v>10</v>
      </c>
      <c r="K62" s="63">
        <v>200</v>
      </c>
      <c r="L62" s="49">
        <f t="shared" si="1"/>
        <v>0</v>
      </c>
      <c r="M62" s="49">
        <f t="shared" si="2"/>
        <v>0</v>
      </c>
      <c r="N62" s="63" t="s">
        <v>30</v>
      </c>
      <c r="O62" s="63" t="s">
        <v>2501</v>
      </c>
      <c r="P62" s="63" t="s">
        <v>39</v>
      </c>
      <c r="Q62" s="63"/>
    </row>
    <row r="63" spans="1:17" s="59" customFormat="1" ht="15" customHeight="1" x14ac:dyDescent="0.25">
      <c r="A63" s="65">
        <v>3965</v>
      </c>
      <c r="B63" s="65" t="s">
        <v>5129</v>
      </c>
      <c r="C63" s="65" t="s">
        <v>5130</v>
      </c>
      <c r="D63" s="65"/>
      <c r="E63" s="65">
        <v>4</v>
      </c>
      <c r="F63" s="65">
        <v>1</v>
      </c>
      <c r="G63" s="66">
        <v>8.9948999999999995</v>
      </c>
      <c r="H63" s="66">
        <f t="shared" si="0"/>
        <v>9.3546959999999988</v>
      </c>
      <c r="I63" s="65">
        <v>10</v>
      </c>
      <c r="J63" s="65">
        <v>5</v>
      </c>
      <c r="K63" s="65">
        <v>50</v>
      </c>
      <c r="L63" s="49">
        <f t="shared" si="1"/>
        <v>0</v>
      </c>
      <c r="M63" s="49">
        <f t="shared" si="2"/>
        <v>0</v>
      </c>
      <c r="N63" s="65" t="s">
        <v>30</v>
      </c>
      <c r="O63" s="65" t="s">
        <v>2500</v>
      </c>
      <c r="P63" s="65" t="s">
        <v>40</v>
      </c>
      <c r="Q63" s="65" t="s">
        <v>14526</v>
      </c>
    </row>
    <row r="64" spans="1:17" s="59" customFormat="1" ht="15" customHeight="1" x14ac:dyDescent="0.25">
      <c r="A64" s="65">
        <v>3964</v>
      </c>
      <c r="B64" s="65" t="s">
        <v>5131</v>
      </c>
      <c r="C64" s="65" t="s">
        <v>5132</v>
      </c>
      <c r="D64" s="65"/>
      <c r="E64" s="65">
        <v>4</v>
      </c>
      <c r="F64" s="65">
        <v>1</v>
      </c>
      <c r="G64" s="66">
        <v>8.9948999999999995</v>
      </c>
      <c r="H64" s="66">
        <f t="shared" si="0"/>
        <v>9.3546959999999988</v>
      </c>
      <c r="I64" s="65">
        <v>14</v>
      </c>
      <c r="J64" s="65">
        <v>4</v>
      </c>
      <c r="K64" s="65">
        <v>56</v>
      </c>
      <c r="L64" s="49">
        <f t="shared" si="1"/>
        <v>0</v>
      </c>
      <c r="M64" s="49">
        <f t="shared" si="2"/>
        <v>0</v>
      </c>
      <c r="N64" s="65" t="s">
        <v>30</v>
      </c>
      <c r="O64" s="65" t="s">
        <v>2500</v>
      </c>
      <c r="P64" s="65" t="s">
        <v>40</v>
      </c>
      <c r="Q64" s="65" t="s">
        <v>14526</v>
      </c>
    </row>
    <row r="65" spans="1:17" s="59" customFormat="1" ht="15" customHeight="1" x14ac:dyDescent="0.25">
      <c r="A65" s="63">
        <v>3970</v>
      </c>
      <c r="B65" s="63" t="s">
        <v>5133</v>
      </c>
      <c r="C65" s="63" t="s">
        <v>5134</v>
      </c>
      <c r="D65" s="63"/>
      <c r="E65" s="63">
        <v>4</v>
      </c>
      <c r="F65" s="63">
        <v>1</v>
      </c>
      <c r="G65" s="64">
        <v>11.2949</v>
      </c>
      <c r="H65" s="64">
        <f t="shared" si="0"/>
        <v>11.746696</v>
      </c>
      <c r="I65" s="63">
        <v>8</v>
      </c>
      <c r="J65" s="63">
        <v>5</v>
      </c>
      <c r="K65" s="63">
        <v>40</v>
      </c>
      <c r="L65" s="49">
        <f t="shared" si="1"/>
        <v>0</v>
      </c>
      <c r="M65" s="49">
        <f t="shared" si="2"/>
        <v>0</v>
      </c>
      <c r="N65" s="63" t="s">
        <v>30</v>
      </c>
      <c r="O65" s="63" t="s">
        <v>2500</v>
      </c>
      <c r="P65" s="63" t="s">
        <v>39</v>
      </c>
      <c r="Q65" s="63"/>
    </row>
    <row r="66" spans="1:17" s="59" customFormat="1" ht="15" customHeight="1" x14ac:dyDescent="0.25">
      <c r="A66" s="63">
        <v>3966</v>
      </c>
      <c r="B66" s="63" t="s">
        <v>5135</v>
      </c>
      <c r="C66" s="63" t="s">
        <v>5136</v>
      </c>
      <c r="D66" s="63"/>
      <c r="E66" s="63">
        <v>4</v>
      </c>
      <c r="F66" s="63">
        <v>1</v>
      </c>
      <c r="G66" s="64">
        <v>11.8949</v>
      </c>
      <c r="H66" s="64">
        <f t="shared" si="0"/>
        <v>12.370696000000001</v>
      </c>
      <c r="I66" s="63">
        <v>7</v>
      </c>
      <c r="J66" s="63">
        <v>5</v>
      </c>
      <c r="K66" s="63">
        <v>35</v>
      </c>
      <c r="L66" s="49">
        <f t="shared" si="1"/>
        <v>0</v>
      </c>
      <c r="M66" s="49">
        <f t="shared" si="2"/>
        <v>0</v>
      </c>
      <c r="N66" s="63" t="s">
        <v>30</v>
      </c>
      <c r="O66" s="63" t="s">
        <v>2500</v>
      </c>
      <c r="P66" s="63" t="s">
        <v>39</v>
      </c>
      <c r="Q66" s="63"/>
    </row>
    <row r="67" spans="1:17" s="59" customFormat="1" ht="15" customHeight="1" x14ac:dyDescent="0.25">
      <c r="A67" s="68">
        <v>24686</v>
      </c>
      <c r="B67" s="68" t="s">
        <v>9106</v>
      </c>
      <c r="C67" s="68" t="s">
        <v>9107</v>
      </c>
      <c r="D67" s="68"/>
      <c r="E67" s="68">
        <v>4</v>
      </c>
      <c r="F67" s="68">
        <v>1</v>
      </c>
      <c r="G67" s="73">
        <v>12.8749</v>
      </c>
      <c r="H67" s="73">
        <f t="shared" si="0"/>
        <v>13.389896</v>
      </c>
      <c r="I67" s="68">
        <v>3</v>
      </c>
      <c r="J67" s="68">
        <v>4</v>
      </c>
      <c r="K67" s="68">
        <v>12</v>
      </c>
      <c r="L67" s="68">
        <f t="shared" si="1"/>
        <v>0</v>
      </c>
      <c r="M67" s="68">
        <f t="shared" si="2"/>
        <v>0</v>
      </c>
      <c r="N67" s="68" t="s">
        <v>30</v>
      </c>
      <c r="O67" s="68" t="s">
        <v>2500</v>
      </c>
      <c r="P67" s="68"/>
      <c r="Q67" s="68"/>
    </row>
    <row r="68" spans="1:17" s="59" customFormat="1" ht="15" customHeight="1" x14ac:dyDescent="0.25">
      <c r="A68" s="68">
        <v>23950</v>
      </c>
      <c r="B68" s="68" t="s">
        <v>9028</v>
      </c>
      <c r="C68" s="68" t="s">
        <v>9029</v>
      </c>
      <c r="D68" s="68"/>
      <c r="E68" s="68">
        <v>4</v>
      </c>
      <c r="F68" s="68">
        <v>1</v>
      </c>
      <c r="G68" s="73">
        <v>13.8049</v>
      </c>
      <c r="H68" s="73">
        <f t="shared" si="0"/>
        <v>14.357096</v>
      </c>
      <c r="I68" s="68">
        <v>6</v>
      </c>
      <c r="J68" s="68">
        <v>3</v>
      </c>
      <c r="K68" s="68">
        <v>18</v>
      </c>
      <c r="L68" s="68">
        <f t="shared" si="1"/>
        <v>0</v>
      </c>
      <c r="M68" s="68">
        <f t="shared" si="2"/>
        <v>0</v>
      </c>
      <c r="N68" s="68" t="s">
        <v>30</v>
      </c>
      <c r="O68" s="68" t="s">
        <v>2500</v>
      </c>
      <c r="P68" s="68"/>
      <c r="Q68" s="68"/>
    </row>
    <row r="69" spans="1:17" s="59" customFormat="1" ht="15" customHeight="1" x14ac:dyDescent="0.25">
      <c r="A69" s="63">
        <v>24737</v>
      </c>
      <c r="B69" s="63" t="s">
        <v>4806</v>
      </c>
      <c r="C69" s="63" t="s">
        <v>4807</v>
      </c>
      <c r="D69" s="63"/>
      <c r="E69" s="63">
        <v>10</v>
      </c>
      <c r="F69" s="63">
        <v>10</v>
      </c>
      <c r="G69" s="64">
        <v>2.1398000000000001</v>
      </c>
      <c r="H69" s="64">
        <f t="shared" si="0"/>
        <v>2.35378</v>
      </c>
      <c r="I69" s="63">
        <v>14</v>
      </c>
      <c r="J69" s="63">
        <v>7</v>
      </c>
      <c r="K69" s="63">
        <v>98</v>
      </c>
      <c r="L69" s="49">
        <f t="shared" si="1"/>
        <v>0</v>
      </c>
      <c r="M69" s="49">
        <f t="shared" si="2"/>
        <v>0</v>
      </c>
      <c r="N69" s="63" t="s">
        <v>30</v>
      </c>
      <c r="O69" s="63" t="s">
        <v>2515</v>
      </c>
      <c r="P69" s="63" t="s">
        <v>39</v>
      </c>
      <c r="Q69" s="63"/>
    </row>
    <row r="70" spans="1:17" s="59" customFormat="1" ht="15" customHeight="1" x14ac:dyDescent="0.25">
      <c r="A70" s="68">
        <v>24733</v>
      </c>
      <c r="B70" s="68" t="s">
        <v>9110</v>
      </c>
      <c r="C70" s="68" t="s">
        <v>9111</v>
      </c>
      <c r="D70" s="68"/>
      <c r="E70" s="68">
        <v>10</v>
      </c>
      <c r="F70" s="68">
        <v>10</v>
      </c>
      <c r="G70" s="73">
        <v>2.2248999999999999</v>
      </c>
      <c r="H70" s="73">
        <f t="shared" si="0"/>
        <v>2.44739</v>
      </c>
      <c r="I70" s="68">
        <v>18</v>
      </c>
      <c r="J70" s="68">
        <v>7</v>
      </c>
      <c r="K70" s="68">
        <v>126</v>
      </c>
      <c r="L70" s="68">
        <f t="shared" si="1"/>
        <v>0</v>
      </c>
      <c r="M70" s="68">
        <f t="shared" si="2"/>
        <v>0</v>
      </c>
      <c r="N70" s="68" t="s">
        <v>30</v>
      </c>
      <c r="O70" s="68" t="s">
        <v>2515</v>
      </c>
      <c r="P70" s="68"/>
      <c r="Q70" s="68"/>
    </row>
    <row r="71" spans="1:17" s="59" customFormat="1" ht="15" customHeight="1" x14ac:dyDescent="0.25">
      <c r="A71" s="63">
        <v>24742</v>
      </c>
      <c r="B71" s="63" t="s">
        <v>4808</v>
      </c>
      <c r="C71" s="63" t="s">
        <v>4809</v>
      </c>
      <c r="D71" s="63"/>
      <c r="E71" s="63">
        <v>10</v>
      </c>
      <c r="F71" s="63">
        <v>12</v>
      </c>
      <c r="G71" s="64">
        <v>1.4549000000000001</v>
      </c>
      <c r="H71" s="64">
        <f t="shared" si="0"/>
        <v>1.60039</v>
      </c>
      <c r="I71" s="63">
        <v>19</v>
      </c>
      <c r="J71" s="63">
        <v>8</v>
      </c>
      <c r="K71" s="63">
        <v>152</v>
      </c>
      <c r="L71" s="49">
        <f t="shared" si="1"/>
        <v>0</v>
      </c>
      <c r="M71" s="49">
        <f t="shared" si="2"/>
        <v>0</v>
      </c>
      <c r="N71" s="63" t="s">
        <v>30</v>
      </c>
      <c r="O71" s="63" t="s">
        <v>2515</v>
      </c>
      <c r="P71" s="63" t="s">
        <v>39</v>
      </c>
      <c r="Q71" s="63"/>
    </row>
    <row r="72" spans="1:17" s="59" customFormat="1" ht="15" customHeight="1" x14ac:dyDescent="0.25">
      <c r="A72" s="63">
        <v>25198</v>
      </c>
      <c r="B72" s="63" t="s">
        <v>4810</v>
      </c>
      <c r="C72" s="63" t="s">
        <v>4811</v>
      </c>
      <c r="D72" s="63"/>
      <c r="E72" s="63">
        <v>10</v>
      </c>
      <c r="F72" s="63">
        <v>12</v>
      </c>
      <c r="G72" s="64">
        <v>2.0548999999999999</v>
      </c>
      <c r="H72" s="64">
        <f t="shared" ref="H72:H135" si="3">G72*E72%+G72</f>
        <v>2.2603900000000001</v>
      </c>
      <c r="I72" s="63">
        <v>12</v>
      </c>
      <c r="J72" s="63">
        <v>6</v>
      </c>
      <c r="K72" s="63">
        <v>72</v>
      </c>
      <c r="L72" s="49">
        <f t="shared" ref="L72:L135" si="4">G72*F72*D72</f>
        <v>0</v>
      </c>
      <c r="M72" s="49">
        <f t="shared" ref="M72:M135" si="5">H72*F72*D72</f>
        <v>0</v>
      </c>
      <c r="N72" s="63" t="s">
        <v>30</v>
      </c>
      <c r="O72" s="63" t="s">
        <v>2515</v>
      </c>
      <c r="P72" s="63" t="s">
        <v>39</v>
      </c>
      <c r="Q72" s="63"/>
    </row>
    <row r="73" spans="1:17" s="59" customFormat="1" ht="15" customHeight="1" x14ac:dyDescent="0.25">
      <c r="A73" s="63">
        <v>24736</v>
      </c>
      <c r="B73" s="63" t="s">
        <v>4812</v>
      </c>
      <c r="C73" s="63" t="s">
        <v>4813</v>
      </c>
      <c r="D73" s="63"/>
      <c r="E73" s="63">
        <v>10</v>
      </c>
      <c r="F73" s="63">
        <v>12</v>
      </c>
      <c r="G73" s="64">
        <v>1.1549</v>
      </c>
      <c r="H73" s="64">
        <f t="shared" si="3"/>
        <v>1.2703900000000001</v>
      </c>
      <c r="I73" s="63">
        <v>12</v>
      </c>
      <c r="J73" s="63">
        <v>10</v>
      </c>
      <c r="K73" s="63">
        <v>120</v>
      </c>
      <c r="L73" s="49">
        <f t="shared" si="4"/>
        <v>0</v>
      </c>
      <c r="M73" s="49">
        <f t="shared" si="5"/>
        <v>0</v>
      </c>
      <c r="N73" s="63" t="s">
        <v>30</v>
      </c>
      <c r="O73" s="63" t="s">
        <v>2515</v>
      </c>
      <c r="P73" s="63" t="s">
        <v>39</v>
      </c>
      <c r="Q73" s="63"/>
    </row>
    <row r="74" spans="1:17" s="59" customFormat="1" ht="15" customHeight="1" x14ac:dyDescent="0.25">
      <c r="A74" s="63">
        <v>25832</v>
      </c>
      <c r="B74" s="63" t="s">
        <v>4814</v>
      </c>
      <c r="C74" s="63" t="s">
        <v>4815</v>
      </c>
      <c r="D74" s="63"/>
      <c r="E74" s="63">
        <v>10</v>
      </c>
      <c r="F74" s="63">
        <v>6</v>
      </c>
      <c r="G74" s="64">
        <v>1.3549</v>
      </c>
      <c r="H74" s="64">
        <f t="shared" si="3"/>
        <v>1.4903900000000001</v>
      </c>
      <c r="I74" s="63">
        <v>27</v>
      </c>
      <c r="J74" s="63">
        <v>8</v>
      </c>
      <c r="K74" s="63">
        <v>216</v>
      </c>
      <c r="L74" s="49">
        <f t="shared" si="4"/>
        <v>0</v>
      </c>
      <c r="M74" s="49">
        <f t="shared" si="5"/>
        <v>0</v>
      </c>
      <c r="N74" s="63" t="s">
        <v>30</v>
      </c>
      <c r="O74" s="63" t="s">
        <v>2515</v>
      </c>
      <c r="P74" s="63" t="s">
        <v>39</v>
      </c>
      <c r="Q74" s="63"/>
    </row>
    <row r="75" spans="1:17" s="59" customFormat="1" ht="15" customHeight="1" x14ac:dyDescent="0.25">
      <c r="A75" s="63">
        <v>25831</v>
      </c>
      <c r="B75" s="63" t="s">
        <v>4816</v>
      </c>
      <c r="C75" s="63" t="s">
        <v>4817</v>
      </c>
      <c r="D75" s="63"/>
      <c r="E75" s="63">
        <v>10</v>
      </c>
      <c r="F75" s="63">
        <v>6</v>
      </c>
      <c r="G75" s="64">
        <v>1.3549</v>
      </c>
      <c r="H75" s="64">
        <f t="shared" si="3"/>
        <v>1.4903900000000001</v>
      </c>
      <c r="I75" s="63">
        <v>27</v>
      </c>
      <c r="J75" s="63">
        <v>8</v>
      </c>
      <c r="K75" s="63">
        <v>216</v>
      </c>
      <c r="L75" s="49">
        <f t="shared" si="4"/>
        <v>0</v>
      </c>
      <c r="M75" s="49">
        <f t="shared" si="5"/>
        <v>0</v>
      </c>
      <c r="N75" s="63" t="s">
        <v>30</v>
      </c>
      <c r="O75" s="63" t="s">
        <v>2515</v>
      </c>
      <c r="P75" s="63" t="s">
        <v>39</v>
      </c>
      <c r="Q75" s="63"/>
    </row>
    <row r="76" spans="1:17" s="59" customFormat="1" ht="15" customHeight="1" x14ac:dyDescent="0.25">
      <c r="A76" s="63">
        <v>25830</v>
      </c>
      <c r="B76" s="63" t="s">
        <v>4818</v>
      </c>
      <c r="C76" s="63" t="s">
        <v>4819</v>
      </c>
      <c r="D76" s="63"/>
      <c r="E76" s="63">
        <v>10</v>
      </c>
      <c r="F76" s="63">
        <v>6</v>
      </c>
      <c r="G76" s="64">
        <v>1.3549</v>
      </c>
      <c r="H76" s="64">
        <f t="shared" si="3"/>
        <v>1.4903900000000001</v>
      </c>
      <c r="I76" s="63">
        <v>27</v>
      </c>
      <c r="J76" s="63">
        <v>8</v>
      </c>
      <c r="K76" s="63">
        <v>216</v>
      </c>
      <c r="L76" s="49">
        <f t="shared" si="4"/>
        <v>0</v>
      </c>
      <c r="M76" s="49">
        <f t="shared" si="5"/>
        <v>0</v>
      </c>
      <c r="N76" s="63" t="s">
        <v>30</v>
      </c>
      <c r="O76" s="63" t="s">
        <v>2515</v>
      </c>
      <c r="P76" s="63" t="s">
        <v>39</v>
      </c>
      <c r="Q76" s="63"/>
    </row>
    <row r="77" spans="1:17" s="59" customFormat="1" ht="15" customHeight="1" x14ac:dyDescent="0.25">
      <c r="A77" s="63">
        <v>14368</v>
      </c>
      <c r="B77" s="63" t="s">
        <v>5137</v>
      </c>
      <c r="C77" s="63" t="s">
        <v>5138</v>
      </c>
      <c r="D77" s="63"/>
      <c r="E77" s="63">
        <v>10</v>
      </c>
      <c r="F77" s="63">
        <v>12</v>
      </c>
      <c r="G77" s="64">
        <v>1.6948999999999999</v>
      </c>
      <c r="H77" s="64">
        <f t="shared" si="3"/>
        <v>1.8643899999999998</v>
      </c>
      <c r="I77" s="63">
        <v>27</v>
      </c>
      <c r="J77" s="63">
        <v>8</v>
      </c>
      <c r="K77" s="63">
        <v>216</v>
      </c>
      <c r="L77" s="49">
        <f t="shared" si="4"/>
        <v>0</v>
      </c>
      <c r="M77" s="49">
        <f t="shared" si="5"/>
        <v>0</v>
      </c>
      <c r="N77" s="63" t="s">
        <v>30</v>
      </c>
      <c r="O77" s="63" t="s">
        <v>2515</v>
      </c>
      <c r="P77" s="63" t="s">
        <v>39</v>
      </c>
      <c r="Q77" s="63"/>
    </row>
    <row r="78" spans="1:17" s="59" customFormat="1" ht="15" customHeight="1" x14ac:dyDescent="0.25">
      <c r="A78" s="63">
        <v>25196</v>
      </c>
      <c r="B78" s="63" t="s">
        <v>5139</v>
      </c>
      <c r="C78" s="63" t="s">
        <v>5140</v>
      </c>
      <c r="D78" s="63"/>
      <c r="E78" s="63">
        <v>10</v>
      </c>
      <c r="F78" s="63">
        <v>12</v>
      </c>
      <c r="G78" s="64">
        <v>1.5949</v>
      </c>
      <c r="H78" s="64">
        <f t="shared" si="3"/>
        <v>1.7543899999999999</v>
      </c>
      <c r="I78" s="63">
        <v>16</v>
      </c>
      <c r="J78" s="63">
        <v>9</v>
      </c>
      <c r="K78" s="63">
        <v>144</v>
      </c>
      <c r="L78" s="49">
        <f t="shared" si="4"/>
        <v>0</v>
      </c>
      <c r="M78" s="49">
        <f t="shared" si="5"/>
        <v>0</v>
      </c>
      <c r="N78" s="63" t="s">
        <v>30</v>
      </c>
      <c r="O78" s="63" t="s">
        <v>2515</v>
      </c>
      <c r="P78" s="63" t="s">
        <v>39</v>
      </c>
      <c r="Q78" s="63"/>
    </row>
    <row r="79" spans="1:17" s="59" customFormat="1" ht="15" customHeight="1" x14ac:dyDescent="0.25">
      <c r="A79" s="63">
        <v>24743</v>
      </c>
      <c r="B79" s="63" t="s">
        <v>5141</v>
      </c>
      <c r="C79" s="63" t="s">
        <v>5142</v>
      </c>
      <c r="D79" s="63"/>
      <c r="E79" s="63">
        <v>10</v>
      </c>
      <c r="F79" s="63">
        <v>12</v>
      </c>
      <c r="G79" s="64">
        <v>1.4949000000000001</v>
      </c>
      <c r="H79" s="64">
        <f t="shared" si="3"/>
        <v>1.64439</v>
      </c>
      <c r="I79" s="63">
        <v>29</v>
      </c>
      <c r="J79" s="63">
        <v>8</v>
      </c>
      <c r="K79" s="63">
        <v>232</v>
      </c>
      <c r="L79" s="49">
        <f t="shared" si="4"/>
        <v>0</v>
      </c>
      <c r="M79" s="49">
        <f t="shared" si="5"/>
        <v>0</v>
      </c>
      <c r="N79" s="63" t="s">
        <v>30</v>
      </c>
      <c r="O79" s="63" t="s">
        <v>2515</v>
      </c>
      <c r="P79" s="63" t="s">
        <v>39</v>
      </c>
      <c r="Q79" s="63"/>
    </row>
    <row r="80" spans="1:17" s="59" customFormat="1" ht="15" customHeight="1" x14ac:dyDescent="0.25">
      <c r="A80" s="63">
        <v>25829</v>
      </c>
      <c r="B80" s="63" t="s">
        <v>5143</v>
      </c>
      <c r="C80" s="63" t="s">
        <v>5144</v>
      </c>
      <c r="D80" s="63"/>
      <c r="E80" s="63">
        <v>10</v>
      </c>
      <c r="F80" s="63">
        <v>20</v>
      </c>
      <c r="G80" s="64">
        <v>1.6549</v>
      </c>
      <c r="H80" s="64">
        <f t="shared" si="3"/>
        <v>1.8203900000000002</v>
      </c>
      <c r="I80" s="63">
        <v>25</v>
      </c>
      <c r="J80" s="63">
        <v>4</v>
      </c>
      <c r="K80" s="63">
        <v>100</v>
      </c>
      <c r="L80" s="49">
        <f t="shared" si="4"/>
        <v>0</v>
      </c>
      <c r="M80" s="49">
        <f t="shared" si="5"/>
        <v>0</v>
      </c>
      <c r="N80" s="63" t="s">
        <v>30</v>
      </c>
      <c r="O80" s="63" t="s">
        <v>2515</v>
      </c>
      <c r="P80" s="63" t="s">
        <v>39</v>
      </c>
      <c r="Q80" s="63"/>
    </row>
    <row r="81" spans="1:17" s="59" customFormat="1" ht="15" customHeight="1" x14ac:dyDescent="0.25">
      <c r="A81" s="63">
        <v>24744</v>
      </c>
      <c r="B81" s="63" t="s">
        <v>4820</v>
      </c>
      <c r="C81" s="63" t="s">
        <v>4821</v>
      </c>
      <c r="D81" s="63"/>
      <c r="E81" s="63">
        <v>10</v>
      </c>
      <c r="F81" s="63">
        <v>12</v>
      </c>
      <c r="G81" s="64">
        <v>1.1549</v>
      </c>
      <c r="H81" s="64">
        <f t="shared" si="3"/>
        <v>1.2703900000000001</v>
      </c>
      <c r="I81" s="63">
        <v>10</v>
      </c>
      <c r="J81" s="63">
        <v>11</v>
      </c>
      <c r="K81" s="63">
        <v>110</v>
      </c>
      <c r="L81" s="49">
        <f t="shared" si="4"/>
        <v>0</v>
      </c>
      <c r="M81" s="49">
        <f t="shared" si="5"/>
        <v>0</v>
      </c>
      <c r="N81" s="63" t="s">
        <v>30</v>
      </c>
      <c r="O81" s="63" t="s">
        <v>2515</v>
      </c>
      <c r="P81" s="63" t="s">
        <v>39</v>
      </c>
      <c r="Q81" s="63"/>
    </row>
    <row r="82" spans="1:17" s="59" customFormat="1" ht="15" customHeight="1" x14ac:dyDescent="0.25">
      <c r="A82" s="63">
        <v>24745</v>
      </c>
      <c r="B82" s="63" t="s">
        <v>4822</v>
      </c>
      <c r="C82" s="63" t="s">
        <v>4823</v>
      </c>
      <c r="D82" s="63"/>
      <c r="E82" s="63">
        <v>10</v>
      </c>
      <c r="F82" s="63">
        <v>12</v>
      </c>
      <c r="G82" s="64">
        <v>1.1549</v>
      </c>
      <c r="H82" s="64">
        <f t="shared" si="3"/>
        <v>1.2703900000000001</v>
      </c>
      <c r="I82" s="63">
        <v>10</v>
      </c>
      <c r="J82" s="63">
        <v>11</v>
      </c>
      <c r="K82" s="63">
        <v>110</v>
      </c>
      <c r="L82" s="49">
        <f t="shared" si="4"/>
        <v>0</v>
      </c>
      <c r="M82" s="49">
        <f t="shared" si="5"/>
        <v>0</v>
      </c>
      <c r="N82" s="63" t="s">
        <v>30</v>
      </c>
      <c r="O82" s="63" t="s">
        <v>2515</v>
      </c>
      <c r="P82" s="63" t="s">
        <v>39</v>
      </c>
      <c r="Q82" s="63"/>
    </row>
    <row r="83" spans="1:17" s="59" customFormat="1" ht="15" customHeight="1" x14ac:dyDescent="0.25">
      <c r="A83" s="63">
        <v>24738</v>
      </c>
      <c r="B83" s="63" t="s">
        <v>7292</v>
      </c>
      <c r="C83" s="63" t="s">
        <v>7293</v>
      </c>
      <c r="D83" s="63"/>
      <c r="E83" s="63">
        <v>10</v>
      </c>
      <c r="F83" s="63">
        <v>12</v>
      </c>
      <c r="G83" s="64">
        <v>1.5744</v>
      </c>
      <c r="H83" s="64">
        <f t="shared" si="3"/>
        <v>1.73184</v>
      </c>
      <c r="I83" s="63">
        <v>16</v>
      </c>
      <c r="J83" s="63">
        <v>8</v>
      </c>
      <c r="K83" s="63">
        <v>128</v>
      </c>
      <c r="L83" s="49">
        <f t="shared" si="4"/>
        <v>0</v>
      </c>
      <c r="M83" s="49">
        <f t="shared" si="5"/>
        <v>0</v>
      </c>
      <c r="N83" s="63" t="s">
        <v>30</v>
      </c>
      <c r="O83" s="63" t="s">
        <v>2515</v>
      </c>
      <c r="P83" s="63" t="s">
        <v>39</v>
      </c>
      <c r="Q83" s="63"/>
    </row>
    <row r="84" spans="1:17" s="59" customFormat="1" ht="15" customHeight="1" x14ac:dyDescent="0.25">
      <c r="A84" s="63">
        <v>14865</v>
      </c>
      <c r="B84" s="63" t="s">
        <v>5145</v>
      </c>
      <c r="C84" s="63" t="s">
        <v>5146</v>
      </c>
      <c r="D84" s="63"/>
      <c r="E84" s="63">
        <v>10</v>
      </c>
      <c r="F84" s="63">
        <v>8</v>
      </c>
      <c r="G84" s="64">
        <v>1.1249</v>
      </c>
      <c r="H84" s="64">
        <f t="shared" si="3"/>
        <v>1.23739</v>
      </c>
      <c r="I84" s="63">
        <v>18</v>
      </c>
      <c r="J84" s="63">
        <v>7</v>
      </c>
      <c r="K84" s="63">
        <v>126</v>
      </c>
      <c r="L84" s="49">
        <f t="shared" si="4"/>
        <v>0</v>
      </c>
      <c r="M84" s="49">
        <f t="shared" si="5"/>
        <v>0</v>
      </c>
      <c r="N84" s="63" t="s">
        <v>30</v>
      </c>
      <c r="O84" s="63" t="s">
        <v>4824</v>
      </c>
      <c r="P84" s="63" t="s">
        <v>39</v>
      </c>
      <c r="Q84" s="63"/>
    </row>
    <row r="85" spans="1:17" s="59" customFormat="1" ht="15" customHeight="1" x14ac:dyDescent="0.25">
      <c r="A85" s="63">
        <v>14863</v>
      </c>
      <c r="B85" s="63" t="s">
        <v>5147</v>
      </c>
      <c r="C85" s="63" t="s">
        <v>5148</v>
      </c>
      <c r="D85" s="63"/>
      <c r="E85" s="63">
        <v>10</v>
      </c>
      <c r="F85" s="63">
        <v>8</v>
      </c>
      <c r="G85" s="64">
        <v>1.1249</v>
      </c>
      <c r="H85" s="64">
        <f t="shared" si="3"/>
        <v>1.23739</v>
      </c>
      <c r="I85" s="63">
        <v>18</v>
      </c>
      <c r="J85" s="63">
        <v>7</v>
      </c>
      <c r="K85" s="63">
        <v>126</v>
      </c>
      <c r="L85" s="49">
        <f t="shared" si="4"/>
        <v>0</v>
      </c>
      <c r="M85" s="49">
        <f t="shared" si="5"/>
        <v>0</v>
      </c>
      <c r="N85" s="63" t="s">
        <v>30</v>
      </c>
      <c r="O85" s="63" t="s">
        <v>4824</v>
      </c>
      <c r="P85" s="63" t="s">
        <v>39</v>
      </c>
      <c r="Q85" s="63"/>
    </row>
    <row r="86" spans="1:17" s="59" customFormat="1" ht="15" customHeight="1" x14ac:dyDescent="0.25">
      <c r="A86" s="63">
        <v>14864</v>
      </c>
      <c r="B86" s="63" t="s">
        <v>5149</v>
      </c>
      <c r="C86" s="63" t="s">
        <v>5150</v>
      </c>
      <c r="D86" s="63"/>
      <c r="E86" s="63">
        <v>10</v>
      </c>
      <c r="F86" s="63">
        <v>8</v>
      </c>
      <c r="G86" s="64">
        <v>1.1249</v>
      </c>
      <c r="H86" s="64">
        <f t="shared" si="3"/>
        <v>1.23739</v>
      </c>
      <c r="I86" s="63">
        <v>18</v>
      </c>
      <c r="J86" s="63">
        <v>7</v>
      </c>
      <c r="K86" s="63">
        <v>126</v>
      </c>
      <c r="L86" s="49">
        <f t="shared" si="4"/>
        <v>0</v>
      </c>
      <c r="M86" s="49">
        <f t="shared" si="5"/>
        <v>0</v>
      </c>
      <c r="N86" s="63" t="s">
        <v>30</v>
      </c>
      <c r="O86" s="63" t="s">
        <v>4824</v>
      </c>
      <c r="P86" s="63" t="s">
        <v>39</v>
      </c>
      <c r="Q86" s="63"/>
    </row>
    <row r="87" spans="1:17" s="59" customFormat="1" ht="15" customHeight="1" x14ac:dyDescent="0.25">
      <c r="A87" s="63">
        <v>23407</v>
      </c>
      <c r="B87" s="63" t="s">
        <v>5151</v>
      </c>
      <c r="C87" s="63" t="s">
        <v>5152</v>
      </c>
      <c r="D87" s="63"/>
      <c r="E87" s="63">
        <v>10</v>
      </c>
      <c r="F87" s="63">
        <v>8</v>
      </c>
      <c r="G87" s="64">
        <v>1.1249</v>
      </c>
      <c r="H87" s="64">
        <f t="shared" si="3"/>
        <v>1.23739</v>
      </c>
      <c r="I87" s="63">
        <v>18</v>
      </c>
      <c r="J87" s="63">
        <v>7</v>
      </c>
      <c r="K87" s="63">
        <v>126</v>
      </c>
      <c r="L87" s="49">
        <f t="shared" si="4"/>
        <v>0</v>
      </c>
      <c r="M87" s="49">
        <f t="shared" si="5"/>
        <v>0</v>
      </c>
      <c r="N87" s="63" t="s">
        <v>30</v>
      </c>
      <c r="O87" s="63" t="s">
        <v>4824</v>
      </c>
      <c r="P87" s="63" t="s">
        <v>39</v>
      </c>
      <c r="Q87" s="63"/>
    </row>
    <row r="88" spans="1:17" s="59" customFormat="1" ht="15" customHeight="1" x14ac:dyDescent="0.25">
      <c r="A88" s="68">
        <v>25834</v>
      </c>
      <c r="B88" s="68" t="s">
        <v>9208</v>
      </c>
      <c r="C88" s="68" t="s">
        <v>9209</v>
      </c>
      <c r="D88" s="68"/>
      <c r="E88" s="68">
        <v>10</v>
      </c>
      <c r="F88" s="68">
        <v>12</v>
      </c>
      <c r="G88" s="73">
        <v>1.9149</v>
      </c>
      <c r="H88" s="73">
        <f t="shared" si="3"/>
        <v>2.1063900000000002</v>
      </c>
      <c r="I88" s="68">
        <v>15</v>
      </c>
      <c r="J88" s="68">
        <v>9</v>
      </c>
      <c r="K88" s="68">
        <v>135</v>
      </c>
      <c r="L88" s="68">
        <f t="shared" si="4"/>
        <v>0</v>
      </c>
      <c r="M88" s="68">
        <f t="shared" si="5"/>
        <v>0</v>
      </c>
      <c r="N88" s="68" t="s">
        <v>30</v>
      </c>
      <c r="O88" s="68" t="s">
        <v>2506</v>
      </c>
      <c r="P88" s="68"/>
      <c r="Q88" s="68"/>
    </row>
    <row r="89" spans="1:17" s="59" customFormat="1" ht="15" customHeight="1" x14ac:dyDescent="0.25">
      <c r="A89" s="68">
        <v>25833</v>
      </c>
      <c r="B89" s="68" t="s">
        <v>9206</v>
      </c>
      <c r="C89" s="68" t="s">
        <v>9207</v>
      </c>
      <c r="D89" s="68"/>
      <c r="E89" s="68">
        <v>10</v>
      </c>
      <c r="F89" s="68">
        <v>10</v>
      </c>
      <c r="G89" s="73">
        <v>1.9149</v>
      </c>
      <c r="H89" s="73">
        <f t="shared" si="3"/>
        <v>2.1063900000000002</v>
      </c>
      <c r="I89" s="68">
        <v>15</v>
      </c>
      <c r="J89" s="68">
        <v>9</v>
      </c>
      <c r="K89" s="68">
        <v>135</v>
      </c>
      <c r="L89" s="68">
        <f t="shared" si="4"/>
        <v>0</v>
      </c>
      <c r="M89" s="68">
        <f t="shared" si="5"/>
        <v>0</v>
      </c>
      <c r="N89" s="68" t="s">
        <v>30</v>
      </c>
      <c r="O89" s="68" t="s">
        <v>2506</v>
      </c>
      <c r="P89" s="68"/>
      <c r="Q89" s="68"/>
    </row>
    <row r="90" spans="1:17" s="59" customFormat="1" ht="15" customHeight="1" x14ac:dyDescent="0.25">
      <c r="A90" s="63">
        <v>15477</v>
      </c>
      <c r="B90" s="63" t="s">
        <v>5153</v>
      </c>
      <c r="C90" s="63" t="s">
        <v>5154</v>
      </c>
      <c r="D90" s="63"/>
      <c r="E90" s="63">
        <v>4</v>
      </c>
      <c r="F90" s="63">
        <v>10</v>
      </c>
      <c r="G90" s="64">
        <v>1.0949</v>
      </c>
      <c r="H90" s="64">
        <f t="shared" si="3"/>
        <v>1.1386959999999999</v>
      </c>
      <c r="I90" s="63">
        <v>32</v>
      </c>
      <c r="J90" s="63">
        <v>9</v>
      </c>
      <c r="K90" s="63">
        <v>288</v>
      </c>
      <c r="L90" s="49">
        <f t="shared" si="4"/>
        <v>0</v>
      </c>
      <c r="M90" s="49">
        <f t="shared" si="5"/>
        <v>0</v>
      </c>
      <c r="N90" s="63" t="s">
        <v>30</v>
      </c>
      <c r="O90" s="63" t="s">
        <v>2501</v>
      </c>
      <c r="P90" s="63" t="s">
        <v>39</v>
      </c>
      <c r="Q90" s="63"/>
    </row>
    <row r="91" spans="1:17" s="59" customFormat="1" ht="15" customHeight="1" x14ac:dyDescent="0.25">
      <c r="A91" s="63">
        <v>23023</v>
      </c>
      <c r="B91" s="63" t="s">
        <v>5155</v>
      </c>
      <c r="C91" s="63" t="s">
        <v>5156</v>
      </c>
      <c r="D91" s="63"/>
      <c r="E91" s="63">
        <v>10</v>
      </c>
      <c r="F91" s="63">
        <v>6</v>
      </c>
      <c r="G91" s="64">
        <v>1.3549</v>
      </c>
      <c r="H91" s="64">
        <f t="shared" si="3"/>
        <v>1.4903900000000001</v>
      </c>
      <c r="I91" s="63">
        <v>16</v>
      </c>
      <c r="J91" s="63">
        <v>10</v>
      </c>
      <c r="K91" s="63">
        <v>160</v>
      </c>
      <c r="L91" s="49">
        <f t="shared" si="4"/>
        <v>0</v>
      </c>
      <c r="M91" s="49">
        <f t="shared" si="5"/>
        <v>0</v>
      </c>
      <c r="N91" s="63" t="s">
        <v>30</v>
      </c>
      <c r="O91" s="63" t="s">
        <v>2525</v>
      </c>
      <c r="P91" s="63" t="s">
        <v>39</v>
      </c>
      <c r="Q91" s="63"/>
    </row>
    <row r="92" spans="1:17" s="59" customFormat="1" ht="15" customHeight="1" x14ac:dyDescent="0.25">
      <c r="A92" s="63">
        <v>7518</v>
      </c>
      <c r="B92" s="63" t="s">
        <v>5157</v>
      </c>
      <c r="C92" s="63" t="s">
        <v>5158</v>
      </c>
      <c r="D92" s="63"/>
      <c r="E92" s="63">
        <v>10</v>
      </c>
      <c r="F92" s="63">
        <v>6</v>
      </c>
      <c r="G92" s="64">
        <v>1.3549</v>
      </c>
      <c r="H92" s="64">
        <f t="shared" si="3"/>
        <v>1.4903900000000001</v>
      </c>
      <c r="I92" s="63">
        <v>16</v>
      </c>
      <c r="J92" s="63">
        <v>10</v>
      </c>
      <c r="K92" s="63">
        <v>160</v>
      </c>
      <c r="L92" s="49">
        <f t="shared" si="4"/>
        <v>0</v>
      </c>
      <c r="M92" s="49">
        <f t="shared" si="5"/>
        <v>0</v>
      </c>
      <c r="N92" s="63" t="s">
        <v>30</v>
      </c>
      <c r="O92" s="63" t="s">
        <v>2525</v>
      </c>
      <c r="P92" s="63" t="s">
        <v>39</v>
      </c>
      <c r="Q92" s="63"/>
    </row>
    <row r="93" spans="1:17" s="59" customFormat="1" ht="15" customHeight="1" x14ac:dyDescent="0.25">
      <c r="A93" s="68">
        <v>23025</v>
      </c>
      <c r="B93" s="68" t="s">
        <v>8988</v>
      </c>
      <c r="C93" s="68" t="s">
        <v>8989</v>
      </c>
      <c r="D93" s="68"/>
      <c r="E93" s="68">
        <v>10</v>
      </c>
      <c r="F93" s="68">
        <v>6</v>
      </c>
      <c r="G93" s="73">
        <v>1.7548999999999999</v>
      </c>
      <c r="H93" s="73">
        <f t="shared" si="3"/>
        <v>1.9303899999999998</v>
      </c>
      <c r="I93" s="68">
        <v>16</v>
      </c>
      <c r="J93" s="68">
        <v>10</v>
      </c>
      <c r="K93" s="68">
        <v>160</v>
      </c>
      <c r="L93" s="68">
        <f t="shared" si="4"/>
        <v>0</v>
      </c>
      <c r="M93" s="68">
        <f t="shared" si="5"/>
        <v>0</v>
      </c>
      <c r="N93" s="68" t="s">
        <v>30</v>
      </c>
      <c r="O93" s="68" t="s">
        <v>2525</v>
      </c>
      <c r="P93" s="68"/>
      <c r="Q93" s="92">
        <v>46087</v>
      </c>
    </row>
    <row r="94" spans="1:17" s="59" customFormat="1" ht="15" customHeight="1" x14ac:dyDescent="0.25">
      <c r="A94" s="68">
        <v>24331</v>
      </c>
      <c r="B94" s="68" t="s">
        <v>9072</v>
      </c>
      <c r="C94" s="68" t="s">
        <v>9073</v>
      </c>
      <c r="D94" s="68"/>
      <c r="E94" s="68">
        <v>10</v>
      </c>
      <c r="F94" s="68">
        <v>6</v>
      </c>
      <c r="G94" s="73">
        <v>1.8949</v>
      </c>
      <c r="H94" s="73">
        <f t="shared" si="3"/>
        <v>2.08439</v>
      </c>
      <c r="I94" s="68">
        <v>16</v>
      </c>
      <c r="J94" s="68">
        <v>10</v>
      </c>
      <c r="K94" s="68">
        <v>160</v>
      </c>
      <c r="L94" s="68">
        <f t="shared" si="4"/>
        <v>0</v>
      </c>
      <c r="M94" s="68">
        <f t="shared" si="5"/>
        <v>0</v>
      </c>
      <c r="N94" s="68" t="s">
        <v>30</v>
      </c>
      <c r="O94" s="68" t="s">
        <v>2525</v>
      </c>
      <c r="P94" s="68"/>
      <c r="Q94" s="92">
        <v>46094</v>
      </c>
    </row>
    <row r="95" spans="1:17" s="59" customFormat="1" ht="15" customHeight="1" x14ac:dyDescent="0.25">
      <c r="A95" s="68">
        <v>23026</v>
      </c>
      <c r="B95" s="68" t="s">
        <v>8990</v>
      </c>
      <c r="C95" s="68" t="s">
        <v>8991</v>
      </c>
      <c r="D95" s="68"/>
      <c r="E95" s="68">
        <v>10</v>
      </c>
      <c r="F95" s="68">
        <v>6</v>
      </c>
      <c r="G95" s="73">
        <v>1.9549000000000001</v>
      </c>
      <c r="H95" s="73">
        <f t="shared" si="3"/>
        <v>2.1503900000000002</v>
      </c>
      <c r="I95" s="68">
        <v>16</v>
      </c>
      <c r="J95" s="68">
        <v>10</v>
      </c>
      <c r="K95" s="68">
        <v>160</v>
      </c>
      <c r="L95" s="68">
        <f t="shared" si="4"/>
        <v>0</v>
      </c>
      <c r="M95" s="68">
        <f t="shared" si="5"/>
        <v>0</v>
      </c>
      <c r="N95" s="68" t="s">
        <v>30</v>
      </c>
      <c r="O95" s="68" t="s">
        <v>2525</v>
      </c>
      <c r="P95" s="68"/>
      <c r="Q95" s="92">
        <v>46087</v>
      </c>
    </row>
    <row r="96" spans="1:17" s="59" customFormat="1" ht="15" customHeight="1" x14ac:dyDescent="0.25">
      <c r="A96" s="68">
        <v>7519</v>
      </c>
      <c r="B96" s="68" t="s">
        <v>8366</v>
      </c>
      <c r="C96" s="68" t="s">
        <v>8367</v>
      </c>
      <c r="D96" s="68"/>
      <c r="E96" s="68">
        <v>10</v>
      </c>
      <c r="F96" s="68">
        <v>6</v>
      </c>
      <c r="G96" s="73">
        <v>1.7549000000000001</v>
      </c>
      <c r="H96" s="73">
        <f t="shared" si="3"/>
        <v>1.9303900000000001</v>
      </c>
      <c r="I96" s="68">
        <v>16</v>
      </c>
      <c r="J96" s="68">
        <v>10</v>
      </c>
      <c r="K96" s="68">
        <v>160</v>
      </c>
      <c r="L96" s="68">
        <f t="shared" si="4"/>
        <v>0</v>
      </c>
      <c r="M96" s="68">
        <f t="shared" si="5"/>
        <v>0</v>
      </c>
      <c r="N96" s="68" t="s">
        <v>30</v>
      </c>
      <c r="O96" s="68" t="s">
        <v>2525</v>
      </c>
      <c r="P96" s="68"/>
      <c r="Q96" s="68"/>
    </row>
    <row r="97" spans="1:17" s="59" customFormat="1" ht="15" customHeight="1" x14ac:dyDescent="0.25">
      <c r="A97" s="68">
        <v>24948</v>
      </c>
      <c r="B97" s="68" t="s">
        <v>9122</v>
      </c>
      <c r="C97" s="68" t="s">
        <v>9123</v>
      </c>
      <c r="D97" s="68"/>
      <c r="E97" s="68">
        <v>4</v>
      </c>
      <c r="F97" s="68">
        <v>8</v>
      </c>
      <c r="G97" s="73">
        <v>3.0849000000000002</v>
      </c>
      <c r="H97" s="73">
        <f t="shared" si="3"/>
        <v>3.2082960000000003</v>
      </c>
      <c r="I97" s="68">
        <v>12</v>
      </c>
      <c r="J97" s="68">
        <v>10</v>
      </c>
      <c r="K97" s="68">
        <v>120</v>
      </c>
      <c r="L97" s="68">
        <f t="shared" si="4"/>
        <v>0</v>
      </c>
      <c r="M97" s="68">
        <f t="shared" si="5"/>
        <v>0</v>
      </c>
      <c r="N97" s="68" t="s">
        <v>30</v>
      </c>
      <c r="O97" s="68" t="s">
        <v>2501</v>
      </c>
      <c r="P97" s="68"/>
      <c r="Q97" s="68"/>
    </row>
    <row r="98" spans="1:17" s="59" customFormat="1" ht="15" customHeight="1" x14ac:dyDescent="0.25">
      <c r="A98" s="68">
        <v>7087</v>
      </c>
      <c r="B98" s="68" t="s">
        <v>8242</v>
      </c>
      <c r="C98" s="68" t="s">
        <v>8243</v>
      </c>
      <c r="D98" s="68"/>
      <c r="E98" s="68">
        <v>4</v>
      </c>
      <c r="F98" s="68">
        <v>12</v>
      </c>
      <c r="G98" s="73">
        <v>6.1749000000000001</v>
      </c>
      <c r="H98" s="73">
        <f t="shared" si="3"/>
        <v>6.4218960000000003</v>
      </c>
      <c r="I98" s="68">
        <v>10</v>
      </c>
      <c r="J98" s="68">
        <v>10</v>
      </c>
      <c r="K98" s="68">
        <v>100</v>
      </c>
      <c r="L98" s="68">
        <f t="shared" si="4"/>
        <v>0</v>
      </c>
      <c r="M98" s="68">
        <f t="shared" si="5"/>
        <v>0</v>
      </c>
      <c r="N98" s="68" t="s">
        <v>30</v>
      </c>
      <c r="O98" s="68" t="s">
        <v>2501</v>
      </c>
      <c r="P98" s="68"/>
      <c r="Q98" s="68"/>
    </row>
    <row r="99" spans="1:17" s="59" customFormat="1" ht="15" customHeight="1" x14ac:dyDescent="0.25">
      <c r="A99" s="68">
        <v>7094</v>
      </c>
      <c r="B99" s="68" t="s">
        <v>8244</v>
      </c>
      <c r="C99" s="68" t="s">
        <v>8245</v>
      </c>
      <c r="D99" s="68"/>
      <c r="E99" s="68">
        <v>4</v>
      </c>
      <c r="F99" s="68">
        <v>14</v>
      </c>
      <c r="G99" s="73">
        <v>1.6949000000000001</v>
      </c>
      <c r="H99" s="73">
        <f t="shared" si="3"/>
        <v>1.762696</v>
      </c>
      <c r="I99" s="68">
        <v>12</v>
      </c>
      <c r="J99" s="68">
        <v>8</v>
      </c>
      <c r="K99" s="68">
        <v>96</v>
      </c>
      <c r="L99" s="68">
        <f t="shared" si="4"/>
        <v>0</v>
      </c>
      <c r="M99" s="68">
        <f t="shared" si="5"/>
        <v>0</v>
      </c>
      <c r="N99" s="68" t="s">
        <v>30</v>
      </c>
      <c r="O99" s="68" t="s">
        <v>2501</v>
      </c>
      <c r="P99" s="68"/>
      <c r="Q99" s="92">
        <v>46094</v>
      </c>
    </row>
    <row r="100" spans="1:17" s="59" customFormat="1" ht="15" customHeight="1" x14ac:dyDescent="0.25">
      <c r="A100" s="63">
        <v>24435</v>
      </c>
      <c r="B100" s="63" t="s">
        <v>2673</v>
      </c>
      <c r="C100" s="63" t="s">
        <v>2674</v>
      </c>
      <c r="D100" s="63"/>
      <c r="E100" s="63">
        <v>10</v>
      </c>
      <c r="F100" s="63">
        <v>12</v>
      </c>
      <c r="G100" s="64">
        <v>0.65489999999999993</v>
      </c>
      <c r="H100" s="64">
        <f t="shared" si="3"/>
        <v>0.72038999999999986</v>
      </c>
      <c r="I100" s="63">
        <v>24</v>
      </c>
      <c r="J100" s="63">
        <v>12</v>
      </c>
      <c r="K100" s="63">
        <v>288</v>
      </c>
      <c r="L100" s="49">
        <f t="shared" si="4"/>
        <v>0</v>
      </c>
      <c r="M100" s="49">
        <f t="shared" si="5"/>
        <v>0</v>
      </c>
      <c r="N100" s="63" t="s">
        <v>30</v>
      </c>
      <c r="O100" s="63" t="s">
        <v>2501</v>
      </c>
      <c r="P100" s="63" t="s">
        <v>39</v>
      </c>
      <c r="Q100" s="63"/>
    </row>
    <row r="101" spans="1:17" s="59" customFormat="1" ht="15" customHeight="1" x14ac:dyDescent="0.25">
      <c r="A101" s="68">
        <v>25756</v>
      </c>
      <c r="B101" s="68" t="s">
        <v>9202</v>
      </c>
      <c r="C101" s="68" t="s">
        <v>9203</v>
      </c>
      <c r="D101" s="68"/>
      <c r="E101" s="68">
        <v>4</v>
      </c>
      <c r="F101" s="68">
        <v>8</v>
      </c>
      <c r="G101" s="73">
        <v>2.3249</v>
      </c>
      <c r="H101" s="73">
        <f t="shared" si="3"/>
        <v>2.4178959999999998</v>
      </c>
      <c r="I101" s="68">
        <v>16</v>
      </c>
      <c r="J101" s="68">
        <v>7</v>
      </c>
      <c r="K101" s="68">
        <v>112</v>
      </c>
      <c r="L101" s="68">
        <f t="shared" si="4"/>
        <v>0</v>
      </c>
      <c r="M101" s="68">
        <f t="shared" si="5"/>
        <v>0</v>
      </c>
      <c r="N101" s="68" t="s">
        <v>30</v>
      </c>
      <c r="O101" s="68" t="s">
        <v>2501</v>
      </c>
      <c r="P101" s="68"/>
      <c r="Q101" s="68"/>
    </row>
    <row r="102" spans="1:17" s="59" customFormat="1" ht="15" customHeight="1" x14ac:dyDescent="0.25">
      <c r="A102" s="68">
        <v>16220</v>
      </c>
      <c r="B102" s="68" t="s">
        <v>8554</v>
      </c>
      <c r="C102" s="68" t="s">
        <v>8555</v>
      </c>
      <c r="D102" s="68"/>
      <c r="E102" s="68">
        <v>4</v>
      </c>
      <c r="F102" s="68">
        <v>12</v>
      </c>
      <c r="G102" s="73">
        <v>3.9148999999999998</v>
      </c>
      <c r="H102" s="73">
        <f t="shared" si="3"/>
        <v>4.0714959999999998</v>
      </c>
      <c r="I102" s="68">
        <v>13</v>
      </c>
      <c r="J102" s="68">
        <v>10</v>
      </c>
      <c r="K102" s="68">
        <v>130</v>
      </c>
      <c r="L102" s="68">
        <f t="shared" si="4"/>
        <v>0</v>
      </c>
      <c r="M102" s="68">
        <f t="shared" si="5"/>
        <v>0</v>
      </c>
      <c r="N102" s="68" t="s">
        <v>30</v>
      </c>
      <c r="O102" s="68" t="s">
        <v>2501</v>
      </c>
      <c r="P102" s="68"/>
      <c r="Q102" s="68"/>
    </row>
    <row r="103" spans="1:17" s="59" customFormat="1" ht="15" customHeight="1" x14ac:dyDescent="0.25">
      <c r="A103" s="68">
        <v>14481</v>
      </c>
      <c r="B103" s="68" t="s">
        <v>8498</v>
      </c>
      <c r="C103" s="68" t="s">
        <v>8499</v>
      </c>
      <c r="D103" s="68"/>
      <c r="E103" s="68">
        <v>4</v>
      </c>
      <c r="F103" s="68">
        <v>8</v>
      </c>
      <c r="G103" s="73">
        <v>0.9849</v>
      </c>
      <c r="H103" s="73">
        <f t="shared" si="3"/>
        <v>1.0242960000000001</v>
      </c>
      <c r="I103" s="68">
        <v>7</v>
      </c>
      <c r="J103" s="68">
        <v>15</v>
      </c>
      <c r="K103" s="68">
        <v>105</v>
      </c>
      <c r="L103" s="68">
        <f t="shared" si="4"/>
        <v>0</v>
      </c>
      <c r="M103" s="68">
        <f t="shared" si="5"/>
        <v>0</v>
      </c>
      <c r="N103" s="68" t="s">
        <v>30</v>
      </c>
      <c r="O103" s="68" t="s">
        <v>2501</v>
      </c>
      <c r="P103" s="68"/>
      <c r="Q103" s="68"/>
    </row>
    <row r="104" spans="1:17" s="59" customFormat="1" ht="15" customHeight="1" x14ac:dyDescent="0.25">
      <c r="A104" s="68">
        <v>22819</v>
      </c>
      <c r="B104" s="68" t="s">
        <v>8958</v>
      </c>
      <c r="C104" s="68" t="s">
        <v>8959</v>
      </c>
      <c r="D104" s="68"/>
      <c r="E104" s="68">
        <v>4</v>
      </c>
      <c r="F104" s="68">
        <v>9</v>
      </c>
      <c r="G104" s="73">
        <v>1.1349</v>
      </c>
      <c r="H104" s="73">
        <f t="shared" si="3"/>
        <v>1.180296</v>
      </c>
      <c r="I104" s="68">
        <v>20</v>
      </c>
      <c r="J104" s="68">
        <v>6</v>
      </c>
      <c r="K104" s="68">
        <v>120</v>
      </c>
      <c r="L104" s="68">
        <f t="shared" si="4"/>
        <v>0</v>
      </c>
      <c r="M104" s="68">
        <f t="shared" si="5"/>
        <v>0</v>
      </c>
      <c r="N104" s="68" t="s">
        <v>30</v>
      </c>
      <c r="O104" s="68" t="s">
        <v>2501</v>
      </c>
      <c r="P104" s="68"/>
      <c r="Q104" s="68"/>
    </row>
    <row r="105" spans="1:17" s="59" customFormat="1" ht="15" customHeight="1" x14ac:dyDescent="0.25">
      <c r="A105" s="68">
        <v>16218</v>
      </c>
      <c r="B105" s="68" t="s">
        <v>8552</v>
      </c>
      <c r="C105" s="68" t="s">
        <v>8553</v>
      </c>
      <c r="D105" s="68"/>
      <c r="E105" s="68">
        <v>4</v>
      </c>
      <c r="F105" s="68">
        <v>10</v>
      </c>
      <c r="G105" s="73">
        <v>1.8149000000000002</v>
      </c>
      <c r="H105" s="73">
        <f t="shared" si="3"/>
        <v>1.8874960000000003</v>
      </c>
      <c r="I105" s="68">
        <v>17</v>
      </c>
      <c r="J105" s="68">
        <v>8</v>
      </c>
      <c r="K105" s="68">
        <v>136</v>
      </c>
      <c r="L105" s="68">
        <f t="shared" si="4"/>
        <v>0</v>
      </c>
      <c r="M105" s="68">
        <f t="shared" si="5"/>
        <v>0</v>
      </c>
      <c r="N105" s="68" t="s">
        <v>30</v>
      </c>
      <c r="O105" s="68" t="s">
        <v>2501</v>
      </c>
      <c r="P105" s="68"/>
      <c r="Q105" s="68"/>
    </row>
    <row r="106" spans="1:17" s="59" customFormat="1" ht="15" customHeight="1" x14ac:dyDescent="0.25">
      <c r="A106" s="68">
        <v>7095</v>
      </c>
      <c r="B106" s="68" t="s">
        <v>8246</v>
      </c>
      <c r="C106" s="68" t="s">
        <v>8247</v>
      </c>
      <c r="D106" s="68"/>
      <c r="E106" s="68">
        <v>4</v>
      </c>
      <c r="F106" s="68">
        <v>10</v>
      </c>
      <c r="G106" s="73">
        <v>3.1549</v>
      </c>
      <c r="H106" s="73">
        <f t="shared" si="3"/>
        <v>3.2810960000000002</v>
      </c>
      <c r="I106" s="68">
        <v>15</v>
      </c>
      <c r="J106" s="68">
        <v>10</v>
      </c>
      <c r="K106" s="68">
        <v>150</v>
      </c>
      <c r="L106" s="68">
        <f t="shared" si="4"/>
        <v>0</v>
      </c>
      <c r="M106" s="68">
        <f t="shared" si="5"/>
        <v>0</v>
      </c>
      <c r="N106" s="68" t="s">
        <v>30</v>
      </c>
      <c r="O106" s="68" t="s">
        <v>2501</v>
      </c>
      <c r="P106" s="68"/>
      <c r="Q106" s="68"/>
    </row>
    <row r="107" spans="1:17" s="59" customFormat="1" ht="15" customHeight="1" x14ac:dyDescent="0.25">
      <c r="A107" s="63">
        <v>7090</v>
      </c>
      <c r="B107" s="63" t="s">
        <v>2543</v>
      </c>
      <c r="C107" s="63" t="s">
        <v>2544</v>
      </c>
      <c r="D107" s="63"/>
      <c r="E107" s="63">
        <v>4</v>
      </c>
      <c r="F107" s="63">
        <v>24</v>
      </c>
      <c r="G107" s="64">
        <v>0.8549000000000001</v>
      </c>
      <c r="H107" s="64">
        <f t="shared" si="3"/>
        <v>0.88909600000000011</v>
      </c>
      <c r="I107" s="63">
        <v>10</v>
      </c>
      <c r="J107" s="63">
        <v>14</v>
      </c>
      <c r="K107" s="63">
        <v>140</v>
      </c>
      <c r="L107" s="49">
        <f t="shared" si="4"/>
        <v>0</v>
      </c>
      <c r="M107" s="49">
        <f t="shared" si="5"/>
        <v>0</v>
      </c>
      <c r="N107" s="63" t="s">
        <v>30</v>
      </c>
      <c r="O107" s="63" t="s">
        <v>2501</v>
      </c>
      <c r="P107" s="63" t="s">
        <v>39</v>
      </c>
      <c r="Q107" s="63"/>
    </row>
    <row r="108" spans="1:17" s="59" customFormat="1" ht="15" customHeight="1" x14ac:dyDescent="0.25">
      <c r="A108" s="68">
        <v>7096</v>
      </c>
      <c r="B108" s="68" t="s">
        <v>8248</v>
      </c>
      <c r="C108" s="68" t="s">
        <v>8249</v>
      </c>
      <c r="D108" s="68"/>
      <c r="E108" s="68">
        <v>4</v>
      </c>
      <c r="F108" s="68">
        <v>24</v>
      </c>
      <c r="G108" s="73">
        <v>1.5448999999999999</v>
      </c>
      <c r="H108" s="73">
        <f t="shared" si="3"/>
        <v>1.6066959999999999</v>
      </c>
      <c r="I108" s="68">
        <v>17</v>
      </c>
      <c r="J108" s="68">
        <v>8</v>
      </c>
      <c r="K108" s="68">
        <v>136</v>
      </c>
      <c r="L108" s="68">
        <f t="shared" si="4"/>
        <v>0</v>
      </c>
      <c r="M108" s="68">
        <f t="shared" si="5"/>
        <v>0</v>
      </c>
      <c r="N108" s="68" t="s">
        <v>30</v>
      </c>
      <c r="O108" s="68" t="s">
        <v>2501</v>
      </c>
      <c r="P108" s="68"/>
      <c r="Q108" s="68"/>
    </row>
    <row r="109" spans="1:17" s="59" customFormat="1" ht="15" customHeight="1" x14ac:dyDescent="0.25">
      <c r="A109" s="68">
        <v>7097</v>
      </c>
      <c r="B109" s="68" t="s">
        <v>8250</v>
      </c>
      <c r="C109" s="68" t="s">
        <v>8251</v>
      </c>
      <c r="D109" s="68"/>
      <c r="E109" s="68">
        <v>4</v>
      </c>
      <c r="F109" s="68">
        <v>24</v>
      </c>
      <c r="G109" s="73">
        <v>1.5049000000000001</v>
      </c>
      <c r="H109" s="73">
        <f t="shared" si="3"/>
        <v>1.565096</v>
      </c>
      <c r="I109" s="68">
        <v>12</v>
      </c>
      <c r="J109" s="68">
        <v>12</v>
      </c>
      <c r="K109" s="68">
        <v>140</v>
      </c>
      <c r="L109" s="68">
        <f t="shared" si="4"/>
        <v>0</v>
      </c>
      <c r="M109" s="68">
        <f t="shared" si="5"/>
        <v>0</v>
      </c>
      <c r="N109" s="68" t="s">
        <v>30</v>
      </c>
      <c r="O109" s="68" t="s">
        <v>2501</v>
      </c>
      <c r="P109" s="68"/>
      <c r="Q109" s="68"/>
    </row>
    <row r="110" spans="1:17" s="59" customFormat="1" ht="15" customHeight="1" x14ac:dyDescent="0.25">
      <c r="A110" s="63">
        <v>7093</v>
      </c>
      <c r="B110" s="63" t="s">
        <v>5159</v>
      </c>
      <c r="C110" s="63" t="s">
        <v>5160</v>
      </c>
      <c r="D110" s="63"/>
      <c r="E110" s="63">
        <v>4</v>
      </c>
      <c r="F110" s="63">
        <v>24</v>
      </c>
      <c r="G110" s="64">
        <v>1.2948999999999999</v>
      </c>
      <c r="H110" s="64">
        <f t="shared" si="3"/>
        <v>1.3466959999999999</v>
      </c>
      <c r="I110" s="63">
        <v>10</v>
      </c>
      <c r="J110" s="63">
        <v>14</v>
      </c>
      <c r="K110" s="63">
        <v>140</v>
      </c>
      <c r="L110" s="49">
        <f t="shared" si="4"/>
        <v>0</v>
      </c>
      <c r="M110" s="49">
        <f t="shared" si="5"/>
        <v>0</v>
      </c>
      <c r="N110" s="63" t="s">
        <v>30</v>
      </c>
      <c r="O110" s="63" t="s">
        <v>2501</v>
      </c>
      <c r="P110" s="63" t="s">
        <v>39</v>
      </c>
      <c r="Q110" s="63"/>
    </row>
    <row r="111" spans="1:17" s="59" customFormat="1" ht="15" customHeight="1" x14ac:dyDescent="0.25">
      <c r="A111" s="72">
        <v>7091</v>
      </c>
      <c r="B111" s="72" t="s">
        <v>5161</v>
      </c>
      <c r="C111" s="72" t="s">
        <v>5162</v>
      </c>
      <c r="D111" s="72"/>
      <c r="E111" s="72">
        <v>4</v>
      </c>
      <c r="F111" s="72">
        <v>4</v>
      </c>
      <c r="G111" s="74">
        <v>3.9948999999999999</v>
      </c>
      <c r="H111" s="74">
        <f t="shared" si="3"/>
        <v>4.1546959999999995</v>
      </c>
      <c r="I111" s="72">
        <v>10</v>
      </c>
      <c r="J111" s="72">
        <v>5</v>
      </c>
      <c r="K111" s="72">
        <v>50</v>
      </c>
      <c r="L111" s="49">
        <f t="shared" si="4"/>
        <v>0</v>
      </c>
      <c r="M111" s="49">
        <f t="shared" si="5"/>
        <v>0</v>
      </c>
      <c r="N111" s="72" t="s">
        <v>30</v>
      </c>
      <c r="O111" s="72" t="s">
        <v>2501</v>
      </c>
      <c r="P111" s="72" t="s">
        <v>4850</v>
      </c>
      <c r="Q111" s="72"/>
    </row>
    <row r="112" spans="1:17" s="59" customFormat="1" ht="15" customHeight="1" x14ac:dyDescent="0.25">
      <c r="A112" s="68">
        <v>13558</v>
      </c>
      <c r="B112" s="68" t="s">
        <v>8464</v>
      </c>
      <c r="C112" s="68" t="s">
        <v>8465</v>
      </c>
      <c r="D112" s="68"/>
      <c r="E112" s="68">
        <v>10</v>
      </c>
      <c r="F112" s="68">
        <v>1</v>
      </c>
      <c r="G112" s="73">
        <v>10.994899999999999</v>
      </c>
      <c r="H112" s="73">
        <f t="shared" si="3"/>
        <v>12.094389999999999</v>
      </c>
      <c r="I112" s="68">
        <v>4</v>
      </c>
      <c r="J112" s="68">
        <v>6</v>
      </c>
      <c r="K112" s="68">
        <v>24</v>
      </c>
      <c r="L112" s="68">
        <f t="shared" si="4"/>
        <v>0</v>
      </c>
      <c r="M112" s="68">
        <f t="shared" si="5"/>
        <v>0</v>
      </c>
      <c r="N112" s="68" t="s">
        <v>30</v>
      </c>
      <c r="O112" s="68" t="s">
        <v>2496</v>
      </c>
      <c r="P112" s="68"/>
      <c r="Q112" s="68" t="s">
        <v>14517</v>
      </c>
    </row>
    <row r="113" spans="1:17" s="59" customFormat="1" ht="15" customHeight="1" x14ac:dyDescent="0.25">
      <c r="A113" s="68">
        <v>22579</v>
      </c>
      <c r="B113" s="68" t="s">
        <v>8924</v>
      </c>
      <c r="C113" s="68" t="s">
        <v>8925</v>
      </c>
      <c r="D113" s="68"/>
      <c r="E113" s="68">
        <v>10</v>
      </c>
      <c r="F113" s="68">
        <v>1</v>
      </c>
      <c r="G113" s="73">
        <v>10.994899999999999</v>
      </c>
      <c r="H113" s="73">
        <f t="shared" si="3"/>
        <v>12.094389999999999</v>
      </c>
      <c r="I113" s="68">
        <v>4</v>
      </c>
      <c r="J113" s="68">
        <v>6</v>
      </c>
      <c r="K113" s="68">
        <v>24</v>
      </c>
      <c r="L113" s="68">
        <f t="shared" si="4"/>
        <v>0</v>
      </c>
      <c r="M113" s="68">
        <f t="shared" si="5"/>
        <v>0</v>
      </c>
      <c r="N113" s="68" t="s">
        <v>30</v>
      </c>
      <c r="O113" s="68" t="s">
        <v>2496</v>
      </c>
      <c r="P113" s="68"/>
      <c r="Q113" s="68" t="s">
        <v>14517</v>
      </c>
    </row>
    <row r="114" spans="1:17" s="59" customFormat="1" ht="15" customHeight="1" x14ac:dyDescent="0.25">
      <c r="A114" s="68">
        <v>12228</v>
      </c>
      <c r="B114" s="68" t="s">
        <v>8412</v>
      </c>
      <c r="C114" s="68" t="s">
        <v>8413</v>
      </c>
      <c r="D114" s="68"/>
      <c r="E114" s="68">
        <v>10</v>
      </c>
      <c r="F114" s="68">
        <v>1</v>
      </c>
      <c r="G114" s="73">
        <v>8.7548999999999992</v>
      </c>
      <c r="H114" s="73">
        <f t="shared" si="3"/>
        <v>9.6303899999999985</v>
      </c>
      <c r="I114" s="68">
        <v>4</v>
      </c>
      <c r="J114" s="68">
        <v>6</v>
      </c>
      <c r="K114" s="68">
        <v>24</v>
      </c>
      <c r="L114" s="68">
        <f t="shared" si="4"/>
        <v>0</v>
      </c>
      <c r="M114" s="68">
        <f t="shared" si="5"/>
        <v>0</v>
      </c>
      <c r="N114" s="68" t="s">
        <v>30</v>
      </c>
      <c r="O114" s="68" t="s">
        <v>2496</v>
      </c>
      <c r="P114" s="68"/>
      <c r="Q114" s="68"/>
    </row>
    <row r="115" spans="1:17" s="59" customFormat="1" ht="15" customHeight="1" x14ac:dyDescent="0.25">
      <c r="A115" s="68">
        <v>19180</v>
      </c>
      <c r="B115" s="68" t="s">
        <v>8634</v>
      </c>
      <c r="C115" s="68" t="s">
        <v>8635</v>
      </c>
      <c r="D115" s="68"/>
      <c r="E115" s="68">
        <v>10</v>
      </c>
      <c r="F115" s="68">
        <v>24</v>
      </c>
      <c r="G115" s="73">
        <v>0.95489999999999997</v>
      </c>
      <c r="H115" s="73">
        <f t="shared" si="3"/>
        <v>1.0503899999999999</v>
      </c>
      <c r="I115" s="68">
        <v>12</v>
      </c>
      <c r="J115" s="68">
        <v>5</v>
      </c>
      <c r="K115" s="68">
        <v>60</v>
      </c>
      <c r="L115" s="68">
        <f t="shared" si="4"/>
        <v>0</v>
      </c>
      <c r="M115" s="68">
        <f t="shared" si="5"/>
        <v>0</v>
      </c>
      <c r="N115" s="68" t="s">
        <v>30</v>
      </c>
      <c r="O115" s="68" t="s">
        <v>2515</v>
      </c>
      <c r="P115" s="68"/>
      <c r="Q115" s="68"/>
    </row>
    <row r="116" spans="1:17" s="59" customFormat="1" ht="15" customHeight="1" x14ac:dyDescent="0.25">
      <c r="A116" s="68">
        <v>22581</v>
      </c>
      <c r="B116" s="68" t="s">
        <v>8926</v>
      </c>
      <c r="C116" s="68" t="s">
        <v>8927</v>
      </c>
      <c r="D116" s="68"/>
      <c r="E116" s="68">
        <v>10</v>
      </c>
      <c r="F116" s="68">
        <v>1</v>
      </c>
      <c r="G116" s="73">
        <v>12.354900000000001</v>
      </c>
      <c r="H116" s="73">
        <f t="shared" si="3"/>
        <v>13.590390000000001</v>
      </c>
      <c r="I116" s="68">
        <v>4</v>
      </c>
      <c r="J116" s="68">
        <v>6</v>
      </c>
      <c r="K116" s="68">
        <v>24</v>
      </c>
      <c r="L116" s="68">
        <f t="shared" si="4"/>
        <v>0</v>
      </c>
      <c r="M116" s="68">
        <f t="shared" si="5"/>
        <v>0</v>
      </c>
      <c r="N116" s="68" t="s">
        <v>30</v>
      </c>
      <c r="O116" s="68" t="s">
        <v>2496</v>
      </c>
      <c r="P116" s="68"/>
      <c r="Q116" s="68"/>
    </row>
    <row r="117" spans="1:17" s="59" customFormat="1" ht="15" customHeight="1" x14ac:dyDescent="0.25">
      <c r="A117" s="63">
        <v>22580</v>
      </c>
      <c r="B117" s="63" t="s">
        <v>5163</v>
      </c>
      <c r="C117" s="63" t="s">
        <v>5164</v>
      </c>
      <c r="D117" s="63"/>
      <c r="E117" s="63">
        <v>10</v>
      </c>
      <c r="F117" s="63">
        <v>1</v>
      </c>
      <c r="G117" s="64">
        <v>8.0949000000000009</v>
      </c>
      <c r="H117" s="64">
        <f t="shared" si="3"/>
        <v>8.9043900000000011</v>
      </c>
      <c r="I117" s="63">
        <v>4</v>
      </c>
      <c r="J117" s="63">
        <v>6</v>
      </c>
      <c r="K117" s="63">
        <v>24</v>
      </c>
      <c r="L117" s="49">
        <f t="shared" si="4"/>
        <v>0</v>
      </c>
      <c r="M117" s="49">
        <f t="shared" si="5"/>
        <v>0</v>
      </c>
      <c r="N117" s="63" t="s">
        <v>30</v>
      </c>
      <c r="O117" s="63" t="s">
        <v>2496</v>
      </c>
      <c r="P117" s="63" t="s">
        <v>39</v>
      </c>
      <c r="Q117" s="85">
        <v>46087</v>
      </c>
    </row>
    <row r="118" spans="1:17" s="59" customFormat="1" ht="15" customHeight="1" x14ac:dyDescent="0.25">
      <c r="A118" s="63">
        <v>12227</v>
      </c>
      <c r="B118" s="63" t="s">
        <v>5165</v>
      </c>
      <c r="C118" s="63" t="s">
        <v>5166</v>
      </c>
      <c r="D118" s="63"/>
      <c r="E118" s="63">
        <v>10</v>
      </c>
      <c r="F118" s="63">
        <v>1</v>
      </c>
      <c r="G118" s="64">
        <v>7.9949000000000003</v>
      </c>
      <c r="H118" s="64">
        <f t="shared" si="3"/>
        <v>8.7943899999999999</v>
      </c>
      <c r="I118" s="63">
        <v>4</v>
      </c>
      <c r="J118" s="63">
        <v>6</v>
      </c>
      <c r="K118" s="63">
        <v>24</v>
      </c>
      <c r="L118" s="49">
        <f t="shared" si="4"/>
        <v>0</v>
      </c>
      <c r="M118" s="49">
        <f t="shared" si="5"/>
        <v>0</v>
      </c>
      <c r="N118" s="63" t="s">
        <v>30</v>
      </c>
      <c r="O118" s="63" t="s">
        <v>2496</v>
      </c>
      <c r="P118" s="63" t="s">
        <v>39</v>
      </c>
      <c r="Q118" s="63"/>
    </row>
    <row r="119" spans="1:17" s="59" customFormat="1" ht="15" customHeight="1" x14ac:dyDescent="0.25">
      <c r="A119" s="63">
        <v>6575</v>
      </c>
      <c r="B119" s="63" t="s">
        <v>5167</v>
      </c>
      <c r="C119" s="63" t="s">
        <v>5168</v>
      </c>
      <c r="D119" s="63"/>
      <c r="E119" s="63">
        <v>10</v>
      </c>
      <c r="F119" s="63">
        <v>1</v>
      </c>
      <c r="G119" s="64">
        <v>9.9948999999999995</v>
      </c>
      <c r="H119" s="64">
        <f t="shared" si="3"/>
        <v>10.994389999999999</v>
      </c>
      <c r="I119" s="63">
        <v>5</v>
      </c>
      <c r="J119" s="63">
        <v>6</v>
      </c>
      <c r="K119" s="63">
        <v>30</v>
      </c>
      <c r="L119" s="49">
        <f t="shared" si="4"/>
        <v>0</v>
      </c>
      <c r="M119" s="49">
        <f t="shared" si="5"/>
        <v>0</v>
      </c>
      <c r="N119" s="63" t="s">
        <v>30</v>
      </c>
      <c r="O119" s="63" t="s">
        <v>2496</v>
      </c>
      <c r="P119" s="63" t="s">
        <v>39</v>
      </c>
      <c r="Q119" s="63"/>
    </row>
    <row r="120" spans="1:17" s="59" customFormat="1" ht="15" customHeight="1" x14ac:dyDescent="0.25">
      <c r="A120" s="68">
        <v>6574</v>
      </c>
      <c r="B120" s="68" t="s">
        <v>8165</v>
      </c>
      <c r="C120" s="68" t="s">
        <v>8166</v>
      </c>
      <c r="D120" s="68"/>
      <c r="E120" s="68">
        <v>10</v>
      </c>
      <c r="F120" s="68">
        <v>1</v>
      </c>
      <c r="G120" s="73">
        <v>7.8249000000000004</v>
      </c>
      <c r="H120" s="73">
        <f t="shared" si="3"/>
        <v>8.6073900000000005</v>
      </c>
      <c r="I120" s="68">
        <v>4</v>
      </c>
      <c r="J120" s="68">
        <v>6</v>
      </c>
      <c r="K120" s="68">
        <v>24</v>
      </c>
      <c r="L120" s="68">
        <f t="shared" si="4"/>
        <v>0</v>
      </c>
      <c r="M120" s="68">
        <f t="shared" si="5"/>
        <v>0</v>
      </c>
      <c r="N120" s="68" t="s">
        <v>30</v>
      </c>
      <c r="O120" s="68" t="s">
        <v>2496</v>
      </c>
      <c r="P120" s="68"/>
      <c r="Q120" s="68"/>
    </row>
    <row r="121" spans="1:17" s="59" customFormat="1" ht="15" customHeight="1" x14ac:dyDescent="0.25">
      <c r="A121" s="68">
        <v>22577</v>
      </c>
      <c r="B121" s="68" t="s">
        <v>8922</v>
      </c>
      <c r="C121" s="68" t="s">
        <v>8923</v>
      </c>
      <c r="D121" s="68"/>
      <c r="E121" s="68">
        <v>10</v>
      </c>
      <c r="F121" s="68">
        <v>1</v>
      </c>
      <c r="G121" s="73">
        <v>8.1349</v>
      </c>
      <c r="H121" s="73">
        <f t="shared" si="3"/>
        <v>8.9483899999999998</v>
      </c>
      <c r="I121" s="68">
        <v>4</v>
      </c>
      <c r="J121" s="68">
        <v>6</v>
      </c>
      <c r="K121" s="68">
        <v>24</v>
      </c>
      <c r="L121" s="68">
        <f t="shared" si="4"/>
        <v>0</v>
      </c>
      <c r="M121" s="68">
        <f t="shared" si="5"/>
        <v>0</v>
      </c>
      <c r="N121" s="68" t="s">
        <v>30</v>
      </c>
      <c r="O121" s="68" t="s">
        <v>2496</v>
      </c>
      <c r="P121" s="68"/>
      <c r="Q121" s="68"/>
    </row>
    <row r="122" spans="1:17" s="59" customFormat="1" ht="15" customHeight="1" x14ac:dyDescent="0.25">
      <c r="A122" s="68">
        <v>13559</v>
      </c>
      <c r="B122" s="68" t="s">
        <v>8466</v>
      </c>
      <c r="C122" s="68" t="s">
        <v>8467</v>
      </c>
      <c r="D122" s="68"/>
      <c r="E122" s="68">
        <v>10</v>
      </c>
      <c r="F122" s="68">
        <v>1</v>
      </c>
      <c r="G122" s="73">
        <v>8.1349</v>
      </c>
      <c r="H122" s="73">
        <f t="shared" si="3"/>
        <v>8.9483899999999998</v>
      </c>
      <c r="I122" s="68">
        <v>4</v>
      </c>
      <c r="J122" s="68">
        <v>6</v>
      </c>
      <c r="K122" s="68">
        <v>24</v>
      </c>
      <c r="L122" s="68">
        <f t="shared" si="4"/>
        <v>0</v>
      </c>
      <c r="M122" s="68">
        <f t="shared" si="5"/>
        <v>0</v>
      </c>
      <c r="N122" s="68" t="s">
        <v>30</v>
      </c>
      <c r="O122" s="68" t="s">
        <v>2496</v>
      </c>
      <c r="P122" s="68"/>
      <c r="Q122" s="68"/>
    </row>
    <row r="123" spans="1:17" s="59" customFormat="1" ht="15" customHeight="1" x14ac:dyDescent="0.25">
      <c r="A123" s="63">
        <v>19736</v>
      </c>
      <c r="B123" s="63" t="s">
        <v>4852</v>
      </c>
      <c r="C123" s="63" t="s">
        <v>7320</v>
      </c>
      <c r="D123" s="63"/>
      <c r="E123" s="63">
        <v>4</v>
      </c>
      <c r="F123" s="63">
        <v>1</v>
      </c>
      <c r="G123" s="64">
        <v>4.6948999999999996</v>
      </c>
      <c r="H123" s="64">
        <f t="shared" si="3"/>
        <v>4.8826959999999993</v>
      </c>
      <c r="I123" s="63">
        <v>6</v>
      </c>
      <c r="J123" s="63">
        <v>10</v>
      </c>
      <c r="K123" s="63">
        <v>60</v>
      </c>
      <c r="L123" s="49">
        <f t="shared" si="4"/>
        <v>0</v>
      </c>
      <c r="M123" s="49">
        <f t="shared" si="5"/>
        <v>0</v>
      </c>
      <c r="N123" s="63" t="s">
        <v>30</v>
      </c>
      <c r="O123" s="63" t="s">
        <v>2500</v>
      </c>
      <c r="P123" s="63" t="s">
        <v>39</v>
      </c>
      <c r="Q123" s="63"/>
    </row>
    <row r="124" spans="1:17" s="59" customFormat="1" ht="15" customHeight="1" x14ac:dyDescent="0.25">
      <c r="A124" s="65">
        <v>4385</v>
      </c>
      <c r="B124" s="65" t="s">
        <v>2702</v>
      </c>
      <c r="C124" s="65" t="s">
        <v>2703</v>
      </c>
      <c r="D124" s="65"/>
      <c r="E124" s="65">
        <v>10</v>
      </c>
      <c r="F124" s="65">
        <v>1</v>
      </c>
      <c r="G124" s="66">
        <v>4.6948999999999996</v>
      </c>
      <c r="H124" s="66">
        <f t="shared" si="3"/>
        <v>5.1643899999999991</v>
      </c>
      <c r="I124" s="65">
        <v>6</v>
      </c>
      <c r="J124" s="65">
        <v>6</v>
      </c>
      <c r="K124" s="65">
        <v>36</v>
      </c>
      <c r="L124" s="49">
        <f t="shared" si="4"/>
        <v>0</v>
      </c>
      <c r="M124" s="49">
        <f t="shared" si="5"/>
        <v>0</v>
      </c>
      <c r="N124" s="65" t="s">
        <v>30</v>
      </c>
      <c r="O124" s="65" t="s">
        <v>2496</v>
      </c>
      <c r="P124" s="65" t="s">
        <v>40</v>
      </c>
      <c r="Q124" s="65"/>
    </row>
    <row r="125" spans="1:17" s="59" customFormat="1" ht="15" customHeight="1" x14ac:dyDescent="0.25">
      <c r="A125" s="63">
        <v>18994</v>
      </c>
      <c r="B125" s="63" t="s">
        <v>2807</v>
      </c>
      <c r="C125" s="63" t="s">
        <v>2808</v>
      </c>
      <c r="D125" s="63"/>
      <c r="E125" s="63">
        <v>10</v>
      </c>
      <c r="F125" s="63">
        <v>1</v>
      </c>
      <c r="G125" s="64">
        <v>5.3948999999999998</v>
      </c>
      <c r="H125" s="64">
        <f t="shared" si="3"/>
        <v>5.9343899999999996</v>
      </c>
      <c r="I125" s="63">
        <v>6</v>
      </c>
      <c r="J125" s="63">
        <v>5</v>
      </c>
      <c r="K125" s="63">
        <v>30</v>
      </c>
      <c r="L125" s="49">
        <f t="shared" si="4"/>
        <v>0</v>
      </c>
      <c r="M125" s="49">
        <f t="shared" si="5"/>
        <v>0</v>
      </c>
      <c r="N125" s="63" t="s">
        <v>30</v>
      </c>
      <c r="O125" s="63" t="s">
        <v>2496</v>
      </c>
      <c r="P125" s="63" t="s">
        <v>39</v>
      </c>
      <c r="Q125" s="63"/>
    </row>
    <row r="126" spans="1:17" s="59" customFormat="1" ht="15" customHeight="1" x14ac:dyDescent="0.25">
      <c r="A126" s="68">
        <v>25335</v>
      </c>
      <c r="B126" s="68" t="s">
        <v>9154</v>
      </c>
      <c r="C126" s="68" t="s">
        <v>9155</v>
      </c>
      <c r="D126" s="68"/>
      <c r="E126" s="68">
        <v>10</v>
      </c>
      <c r="F126" s="68">
        <v>1</v>
      </c>
      <c r="G126" s="73">
        <v>3.7048999999999999</v>
      </c>
      <c r="H126" s="73">
        <f t="shared" si="3"/>
        <v>4.0753899999999996</v>
      </c>
      <c r="I126" s="68">
        <v>6</v>
      </c>
      <c r="J126" s="68">
        <v>6</v>
      </c>
      <c r="K126" s="68">
        <v>36</v>
      </c>
      <c r="L126" s="68">
        <f t="shared" si="4"/>
        <v>0</v>
      </c>
      <c r="M126" s="68">
        <f t="shared" si="5"/>
        <v>0</v>
      </c>
      <c r="N126" s="68" t="s">
        <v>30</v>
      </c>
      <c r="O126" s="68" t="s">
        <v>2496</v>
      </c>
      <c r="P126" s="68"/>
      <c r="Q126" s="68"/>
    </row>
    <row r="127" spans="1:17" s="59" customFormat="1" ht="15" customHeight="1" x14ac:dyDescent="0.25">
      <c r="A127" s="65">
        <v>4384</v>
      </c>
      <c r="B127" s="65" t="s">
        <v>2897</v>
      </c>
      <c r="C127" s="65" t="s">
        <v>2898</v>
      </c>
      <c r="D127" s="65"/>
      <c r="E127" s="65">
        <v>10</v>
      </c>
      <c r="F127" s="65">
        <v>1</v>
      </c>
      <c r="G127" s="66">
        <v>3.2949000000000002</v>
      </c>
      <c r="H127" s="66">
        <f t="shared" si="3"/>
        <v>3.62439</v>
      </c>
      <c r="I127" s="65">
        <v>6</v>
      </c>
      <c r="J127" s="65">
        <v>6</v>
      </c>
      <c r="K127" s="65">
        <v>36</v>
      </c>
      <c r="L127" s="49">
        <f t="shared" si="4"/>
        <v>0</v>
      </c>
      <c r="M127" s="49">
        <f t="shared" si="5"/>
        <v>0</v>
      </c>
      <c r="N127" s="65" t="s">
        <v>30</v>
      </c>
      <c r="O127" s="65" t="s">
        <v>2496</v>
      </c>
      <c r="P127" s="65" t="s">
        <v>40</v>
      </c>
      <c r="Q127" s="65"/>
    </row>
    <row r="128" spans="1:17" s="59" customFormat="1" ht="15" customHeight="1" x14ac:dyDescent="0.25">
      <c r="A128" s="68">
        <v>22068</v>
      </c>
      <c r="B128" s="68" t="s">
        <v>8908</v>
      </c>
      <c r="C128" s="68" t="s">
        <v>8909</v>
      </c>
      <c r="D128" s="68"/>
      <c r="E128" s="68">
        <v>10</v>
      </c>
      <c r="F128" s="68">
        <v>1</v>
      </c>
      <c r="G128" s="73">
        <v>3.8149000000000002</v>
      </c>
      <c r="H128" s="73">
        <f t="shared" si="3"/>
        <v>4.1963900000000001</v>
      </c>
      <c r="I128" s="68">
        <v>6</v>
      </c>
      <c r="J128" s="68">
        <v>6</v>
      </c>
      <c r="K128" s="68">
        <v>36</v>
      </c>
      <c r="L128" s="68">
        <f t="shared" si="4"/>
        <v>0</v>
      </c>
      <c r="M128" s="68">
        <f t="shared" si="5"/>
        <v>0</v>
      </c>
      <c r="N128" s="68" t="s">
        <v>30</v>
      </c>
      <c r="O128" s="68" t="s">
        <v>2496</v>
      </c>
      <c r="P128" s="68"/>
      <c r="Q128" s="68"/>
    </row>
    <row r="129" spans="1:17" s="59" customFormat="1" ht="15" customHeight="1" x14ac:dyDescent="0.25">
      <c r="A129" s="63">
        <v>24287</v>
      </c>
      <c r="B129" s="63" t="s">
        <v>5169</v>
      </c>
      <c r="C129" s="63" t="s">
        <v>5170</v>
      </c>
      <c r="D129" s="63"/>
      <c r="E129" s="63">
        <v>10</v>
      </c>
      <c r="F129" s="63">
        <v>1</v>
      </c>
      <c r="G129" s="64">
        <v>6.4949000000000003</v>
      </c>
      <c r="H129" s="64">
        <f t="shared" si="3"/>
        <v>7.1443900000000005</v>
      </c>
      <c r="I129" s="63">
        <v>6</v>
      </c>
      <c r="J129" s="63">
        <v>5</v>
      </c>
      <c r="K129" s="63">
        <v>30</v>
      </c>
      <c r="L129" s="49">
        <f t="shared" si="4"/>
        <v>0</v>
      </c>
      <c r="M129" s="49">
        <f t="shared" si="5"/>
        <v>0</v>
      </c>
      <c r="N129" s="63" t="s">
        <v>30</v>
      </c>
      <c r="O129" s="63" t="s">
        <v>2496</v>
      </c>
      <c r="P129" s="63" t="s">
        <v>39</v>
      </c>
      <c r="Q129" s="63"/>
    </row>
    <row r="130" spans="1:17" s="59" customFormat="1" ht="15" customHeight="1" x14ac:dyDescent="0.25">
      <c r="A130" s="63">
        <v>4422</v>
      </c>
      <c r="B130" s="63" t="s">
        <v>5171</v>
      </c>
      <c r="C130" s="63" t="s">
        <v>5172</v>
      </c>
      <c r="D130" s="63"/>
      <c r="E130" s="63">
        <v>10</v>
      </c>
      <c r="F130" s="63">
        <v>1</v>
      </c>
      <c r="G130" s="64">
        <v>6.2949000000000002</v>
      </c>
      <c r="H130" s="64">
        <f t="shared" si="3"/>
        <v>6.9243900000000007</v>
      </c>
      <c r="I130" s="63">
        <v>6</v>
      </c>
      <c r="J130" s="63">
        <v>5</v>
      </c>
      <c r="K130" s="63">
        <v>30</v>
      </c>
      <c r="L130" s="49">
        <f t="shared" si="4"/>
        <v>0</v>
      </c>
      <c r="M130" s="49">
        <f t="shared" si="5"/>
        <v>0</v>
      </c>
      <c r="N130" s="63" t="s">
        <v>30</v>
      </c>
      <c r="O130" s="63" t="s">
        <v>2496</v>
      </c>
      <c r="P130" s="63" t="s">
        <v>39</v>
      </c>
      <c r="Q130" s="63"/>
    </row>
    <row r="131" spans="1:17" s="59" customFormat="1" ht="15" customHeight="1" x14ac:dyDescent="0.25">
      <c r="A131" s="63">
        <v>21546</v>
      </c>
      <c r="B131" s="63" t="s">
        <v>5173</v>
      </c>
      <c r="C131" s="63" t="s">
        <v>5174</v>
      </c>
      <c r="D131" s="63"/>
      <c r="E131" s="63">
        <v>10</v>
      </c>
      <c r="F131" s="63">
        <v>1</v>
      </c>
      <c r="G131" s="64">
        <v>6.4949000000000003</v>
      </c>
      <c r="H131" s="64">
        <f t="shared" si="3"/>
        <v>7.1443900000000005</v>
      </c>
      <c r="I131" s="63">
        <v>6</v>
      </c>
      <c r="J131" s="63">
        <v>6</v>
      </c>
      <c r="K131" s="63">
        <v>36</v>
      </c>
      <c r="L131" s="49">
        <f t="shared" si="4"/>
        <v>0</v>
      </c>
      <c r="M131" s="49">
        <f t="shared" si="5"/>
        <v>0</v>
      </c>
      <c r="N131" s="63" t="s">
        <v>30</v>
      </c>
      <c r="O131" s="63" t="s">
        <v>2496</v>
      </c>
      <c r="P131" s="63" t="s">
        <v>39</v>
      </c>
      <c r="Q131" s="63"/>
    </row>
    <row r="132" spans="1:17" s="59" customFormat="1" ht="15" customHeight="1" x14ac:dyDescent="0.25">
      <c r="A132" s="63">
        <v>18993</v>
      </c>
      <c r="B132" s="63" t="s">
        <v>2622</v>
      </c>
      <c r="C132" s="63" t="s">
        <v>2623</v>
      </c>
      <c r="D132" s="63"/>
      <c r="E132" s="63">
        <v>10</v>
      </c>
      <c r="F132" s="63">
        <v>1</v>
      </c>
      <c r="G132" s="64">
        <v>7.4949000000000003</v>
      </c>
      <c r="H132" s="64">
        <f t="shared" si="3"/>
        <v>8.244390000000001</v>
      </c>
      <c r="I132" s="63">
        <v>8</v>
      </c>
      <c r="J132" s="63">
        <v>6</v>
      </c>
      <c r="K132" s="63">
        <v>48</v>
      </c>
      <c r="L132" s="49">
        <f t="shared" si="4"/>
        <v>0</v>
      </c>
      <c r="M132" s="49">
        <f t="shared" si="5"/>
        <v>0</v>
      </c>
      <c r="N132" s="63" t="s">
        <v>30</v>
      </c>
      <c r="O132" s="63" t="s">
        <v>2496</v>
      </c>
      <c r="P132" s="63" t="s">
        <v>39</v>
      </c>
      <c r="Q132" s="63"/>
    </row>
    <row r="133" spans="1:17" s="59" customFormat="1" ht="15" customHeight="1" x14ac:dyDescent="0.25">
      <c r="A133" s="68">
        <v>21943</v>
      </c>
      <c r="B133" s="68" t="s">
        <v>8906</v>
      </c>
      <c r="C133" s="68" t="s">
        <v>8907</v>
      </c>
      <c r="D133" s="68"/>
      <c r="E133" s="68">
        <v>10</v>
      </c>
      <c r="F133" s="68">
        <v>1</v>
      </c>
      <c r="G133" s="73">
        <v>7.7248999999999999</v>
      </c>
      <c r="H133" s="73">
        <f t="shared" si="3"/>
        <v>8.4973899999999993</v>
      </c>
      <c r="I133" s="68">
        <v>6</v>
      </c>
      <c r="J133" s="68">
        <v>6</v>
      </c>
      <c r="K133" s="68">
        <v>36</v>
      </c>
      <c r="L133" s="68">
        <f t="shared" si="4"/>
        <v>0</v>
      </c>
      <c r="M133" s="68">
        <f t="shared" si="5"/>
        <v>0</v>
      </c>
      <c r="N133" s="68" t="s">
        <v>30</v>
      </c>
      <c r="O133" s="68" t="s">
        <v>2496</v>
      </c>
      <c r="P133" s="68"/>
      <c r="Q133" s="68"/>
    </row>
    <row r="134" spans="1:17" s="59" customFormat="1" ht="15" customHeight="1" x14ac:dyDescent="0.25">
      <c r="A134" s="68">
        <v>24283</v>
      </c>
      <c r="B134" s="68" t="s">
        <v>9052</v>
      </c>
      <c r="C134" s="68" t="s">
        <v>9053</v>
      </c>
      <c r="D134" s="68"/>
      <c r="E134" s="68">
        <v>10</v>
      </c>
      <c r="F134" s="68">
        <v>1</v>
      </c>
      <c r="G134" s="73">
        <v>8.1349</v>
      </c>
      <c r="H134" s="73">
        <f t="shared" si="3"/>
        <v>8.9483899999999998</v>
      </c>
      <c r="I134" s="68">
        <v>6</v>
      </c>
      <c r="J134" s="68">
        <v>6</v>
      </c>
      <c r="K134" s="68">
        <v>36</v>
      </c>
      <c r="L134" s="68">
        <f t="shared" si="4"/>
        <v>0</v>
      </c>
      <c r="M134" s="68">
        <f t="shared" si="5"/>
        <v>0</v>
      </c>
      <c r="N134" s="68" t="s">
        <v>30</v>
      </c>
      <c r="O134" s="68" t="s">
        <v>2496</v>
      </c>
      <c r="P134" s="68"/>
      <c r="Q134" s="68"/>
    </row>
    <row r="135" spans="1:17" s="59" customFormat="1" ht="15" customHeight="1" x14ac:dyDescent="0.25">
      <c r="A135" s="68">
        <v>24286</v>
      </c>
      <c r="B135" s="68" t="s">
        <v>9054</v>
      </c>
      <c r="C135" s="68" t="s">
        <v>9055</v>
      </c>
      <c r="D135" s="68"/>
      <c r="E135" s="68">
        <v>10</v>
      </c>
      <c r="F135" s="68">
        <v>1</v>
      </c>
      <c r="G135" s="73">
        <v>7.6249000000000002</v>
      </c>
      <c r="H135" s="73">
        <f t="shared" si="3"/>
        <v>8.3873899999999999</v>
      </c>
      <c r="I135" s="68">
        <v>6</v>
      </c>
      <c r="J135" s="68">
        <v>5</v>
      </c>
      <c r="K135" s="68">
        <v>30</v>
      </c>
      <c r="L135" s="68">
        <f t="shared" si="4"/>
        <v>0</v>
      </c>
      <c r="M135" s="68">
        <f t="shared" si="5"/>
        <v>0</v>
      </c>
      <c r="N135" s="68" t="s">
        <v>30</v>
      </c>
      <c r="O135" s="68" t="s">
        <v>2496</v>
      </c>
      <c r="P135" s="68"/>
      <c r="Q135" s="68"/>
    </row>
    <row r="136" spans="1:17" s="59" customFormat="1" ht="15" customHeight="1" x14ac:dyDescent="0.25">
      <c r="A136" s="68">
        <v>15284</v>
      </c>
      <c r="B136" s="68" t="s">
        <v>8530</v>
      </c>
      <c r="C136" s="68" t="s">
        <v>8531</v>
      </c>
      <c r="D136" s="68"/>
      <c r="E136" s="68">
        <v>4</v>
      </c>
      <c r="F136" s="68">
        <v>15</v>
      </c>
      <c r="G136" s="73">
        <v>0.93490000000000006</v>
      </c>
      <c r="H136" s="73">
        <f t="shared" ref="H136:H199" si="6">G136*E136%+G136</f>
        <v>0.97229600000000005</v>
      </c>
      <c r="I136" s="68">
        <v>36</v>
      </c>
      <c r="J136" s="68">
        <v>6</v>
      </c>
      <c r="K136" s="68">
        <v>216</v>
      </c>
      <c r="L136" s="68">
        <f t="shared" ref="L136:L199" si="7">G136*F136*D136</f>
        <v>0</v>
      </c>
      <c r="M136" s="68">
        <f t="shared" ref="M136:M199" si="8">H136*F136*D136</f>
        <v>0</v>
      </c>
      <c r="N136" s="68" t="s">
        <v>30</v>
      </c>
      <c r="O136" s="68" t="s">
        <v>2501</v>
      </c>
      <c r="P136" s="68"/>
      <c r="Q136" s="68"/>
    </row>
    <row r="137" spans="1:17" s="59" customFormat="1" ht="15" customHeight="1" x14ac:dyDescent="0.25">
      <c r="A137" s="68">
        <v>15286</v>
      </c>
      <c r="B137" s="68" t="s">
        <v>8534</v>
      </c>
      <c r="C137" s="68" t="s">
        <v>8535</v>
      </c>
      <c r="D137" s="68"/>
      <c r="E137" s="68">
        <v>4</v>
      </c>
      <c r="F137" s="68">
        <v>15</v>
      </c>
      <c r="G137" s="73">
        <v>0.93490000000000006</v>
      </c>
      <c r="H137" s="73">
        <f t="shared" si="6"/>
        <v>0.97229600000000005</v>
      </c>
      <c r="I137" s="68">
        <v>36</v>
      </c>
      <c r="J137" s="68">
        <v>6</v>
      </c>
      <c r="K137" s="68">
        <v>216</v>
      </c>
      <c r="L137" s="68">
        <f t="shared" si="7"/>
        <v>0</v>
      </c>
      <c r="M137" s="68">
        <f t="shared" si="8"/>
        <v>0</v>
      </c>
      <c r="N137" s="68" t="s">
        <v>30</v>
      </c>
      <c r="O137" s="68" t="s">
        <v>2501</v>
      </c>
      <c r="P137" s="68"/>
      <c r="Q137" s="68"/>
    </row>
    <row r="138" spans="1:17" s="59" customFormat="1" ht="15" customHeight="1" x14ac:dyDescent="0.25">
      <c r="A138" s="68">
        <v>15282</v>
      </c>
      <c r="B138" s="68" t="s">
        <v>8528</v>
      </c>
      <c r="C138" s="68" t="s">
        <v>8529</v>
      </c>
      <c r="D138" s="68"/>
      <c r="E138" s="68">
        <v>4</v>
      </c>
      <c r="F138" s="68">
        <v>15</v>
      </c>
      <c r="G138" s="73">
        <v>0.93490000000000006</v>
      </c>
      <c r="H138" s="73">
        <f t="shared" si="6"/>
        <v>0.97229600000000005</v>
      </c>
      <c r="I138" s="68">
        <v>36</v>
      </c>
      <c r="J138" s="68">
        <v>6</v>
      </c>
      <c r="K138" s="68">
        <v>216</v>
      </c>
      <c r="L138" s="68">
        <f t="shared" si="7"/>
        <v>0</v>
      </c>
      <c r="M138" s="68">
        <f t="shared" si="8"/>
        <v>0</v>
      </c>
      <c r="N138" s="68" t="s">
        <v>30</v>
      </c>
      <c r="O138" s="68" t="s">
        <v>2501</v>
      </c>
      <c r="P138" s="68"/>
      <c r="Q138" s="68"/>
    </row>
    <row r="139" spans="1:17" s="59" customFormat="1" ht="15" customHeight="1" x14ac:dyDescent="0.25">
      <c r="A139" s="68">
        <v>15287</v>
      </c>
      <c r="B139" s="68" t="s">
        <v>8536</v>
      </c>
      <c r="C139" s="68" t="s">
        <v>8537</v>
      </c>
      <c r="D139" s="68"/>
      <c r="E139" s="68">
        <v>4</v>
      </c>
      <c r="F139" s="68">
        <v>15</v>
      </c>
      <c r="G139" s="73">
        <v>0.8649</v>
      </c>
      <c r="H139" s="73">
        <f t="shared" si="6"/>
        <v>0.89949599999999996</v>
      </c>
      <c r="I139" s="68">
        <v>36</v>
      </c>
      <c r="J139" s="68">
        <v>6</v>
      </c>
      <c r="K139" s="68">
        <v>216</v>
      </c>
      <c r="L139" s="68">
        <f t="shared" si="7"/>
        <v>0</v>
      </c>
      <c r="M139" s="68">
        <f t="shared" si="8"/>
        <v>0</v>
      </c>
      <c r="N139" s="68" t="s">
        <v>30</v>
      </c>
      <c r="O139" s="68" t="s">
        <v>2501</v>
      </c>
      <c r="P139" s="68"/>
      <c r="Q139" s="68"/>
    </row>
    <row r="140" spans="1:17" s="59" customFormat="1" ht="15" customHeight="1" x14ac:dyDescent="0.25">
      <c r="A140" s="68">
        <v>15285</v>
      </c>
      <c r="B140" s="68" t="s">
        <v>8532</v>
      </c>
      <c r="C140" s="68" t="s">
        <v>8533</v>
      </c>
      <c r="D140" s="68"/>
      <c r="E140" s="68">
        <v>4</v>
      </c>
      <c r="F140" s="68">
        <v>15</v>
      </c>
      <c r="G140" s="73">
        <v>0.8649</v>
      </c>
      <c r="H140" s="73">
        <f t="shared" si="6"/>
        <v>0.89949599999999996</v>
      </c>
      <c r="I140" s="68">
        <v>36</v>
      </c>
      <c r="J140" s="68">
        <v>6</v>
      </c>
      <c r="K140" s="68">
        <v>216</v>
      </c>
      <c r="L140" s="68">
        <f t="shared" si="7"/>
        <v>0</v>
      </c>
      <c r="M140" s="68">
        <f t="shared" si="8"/>
        <v>0</v>
      </c>
      <c r="N140" s="68" t="s">
        <v>30</v>
      </c>
      <c r="O140" s="68" t="s">
        <v>2501</v>
      </c>
      <c r="P140" s="68"/>
      <c r="Q140" s="68"/>
    </row>
    <row r="141" spans="1:17" s="59" customFormat="1" ht="15" customHeight="1" x14ac:dyDescent="0.25">
      <c r="A141" s="68">
        <v>15288</v>
      </c>
      <c r="B141" s="68" t="s">
        <v>8538</v>
      </c>
      <c r="C141" s="68" t="s">
        <v>8539</v>
      </c>
      <c r="D141" s="68"/>
      <c r="E141" s="68">
        <v>4</v>
      </c>
      <c r="F141" s="68">
        <v>15</v>
      </c>
      <c r="G141" s="73">
        <v>0.93490000000000006</v>
      </c>
      <c r="H141" s="73">
        <f t="shared" si="6"/>
        <v>0.97229600000000005</v>
      </c>
      <c r="I141" s="68">
        <v>36</v>
      </c>
      <c r="J141" s="68">
        <v>6</v>
      </c>
      <c r="K141" s="68">
        <v>216</v>
      </c>
      <c r="L141" s="68">
        <f t="shared" si="7"/>
        <v>0</v>
      </c>
      <c r="M141" s="68">
        <f t="shared" si="8"/>
        <v>0</v>
      </c>
      <c r="N141" s="68" t="s">
        <v>30</v>
      </c>
      <c r="O141" s="68" t="s">
        <v>2501</v>
      </c>
      <c r="P141" s="68"/>
      <c r="Q141" s="68"/>
    </row>
    <row r="142" spans="1:17" s="59" customFormat="1" ht="15" customHeight="1" x14ac:dyDescent="0.25">
      <c r="A142" s="68">
        <v>15272</v>
      </c>
      <c r="B142" s="68" t="s">
        <v>8526</v>
      </c>
      <c r="C142" s="68" t="s">
        <v>8527</v>
      </c>
      <c r="D142" s="68"/>
      <c r="E142" s="68">
        <v>4</v>
      </c>
      <c r="F142" s="68">
        <v>15</v>
      </c>
      <c r="G142" s="73">
        <v>0.89490000000000003</v>
      </c>
      <c r="H142" s="73">
        <f t="shared" si="6"/>
        <v>0.93069600000000008</v>
      </c>
      <c r="I142" s="68">
        <v>36</v>
      </c>
      <c r="J142" s="68">
        <v>6</v>
      </c>
      <c r="K142" s="68">
        <v>216</v>
      </c>
      <c r="L142" s="68">
        <f t="shared" si="7"/>
        <v>0</v>
      </c>
      <c r="M142" s="68">
        <f t="shared" si="8"/>
        <v>0</v>
      </c>
      <c r="N142" s="68" t="s">
        <v>30</v>
      </c>
      <c r="O142" s="68" t="s">
        <v>2501</v>
      </c>
      <c r="P142" s="68"/>
      <c r="Q142" s="68"/>
    </row>
    <row r="143" spans="1:17" s="59" customFormat="1" ht="15" customHeight="1" x14ac:dyDescent="0.25">
      <c r="A143" s="63">
        <v>15291</v>
      </c>
      <c r="B143" s="63" t="s">
        <v>2610</v>
      </c>
      <c r="C143" s="63" t="s">
        <v>2611</v>
      </c>
      <c r="D143" s="63"/>
      <c r="E143" s="63">
        <v>4</v>
      </c>
      <c r="F143" s="63">
        <v>10</v>
      </c>
      <c r="G143" s="64">
        <v>0.95489999999999997</v>
      </c>
      <c r="H143" s="64">
        <f t="shared" si="6"/>
        <v>0.99309599999999998</v>
      </c>
      <c r="I143" s="63">
        <v>36</v>
      </c>
      <c r="J143" s="63">
        <v>6</v>
      </c>
      <c r="K143" s="63">
        <v>216</v>
      </c>
      <c r="L143" s="49">
        <f t="shared" si="7"/>
        <v>0</v>
      </c>
      <c r="M143" s="49">
        <f t="shared" si="8"/>
        <v>0</v>
      </c>
      <c r="N143" s="63" t="s">
        <v>30</v>
      </c>
      <c r="O143" s="63" t="s">
        <v>2501</v>
      </c>
      <c r="P143" s="63" t="s">
        <v>39</v>
      </c>
      <c r="Q143" s="63"/>
    </row>
    <row r="144" spans="1:17" s="59" customFormat="1" ht="15" customHeight="1" x14ac:dyDescent="0.25">
      <c r="A144" s="63">
        <v>15274</v>
      </c>
      <c r="B144" s="63" t="s">
        <v>2606</v>
      </c>
      <c r="C144" s="63" t="s">
        <v>2607</v>
      </c>
      <c r="D144" s="63"/>
      <c r="E144" s="63">
        <v>4</v>
      </c>
      <c r="F144" s="63">
        <v>10</v>
      </c>
      <c r="G144" s="64">
        <v>0.99490000000000001</v>
      </c>
      <c r="H144" s="64">
        <f t="shared" si="6"/>
        <v>1.0346960000000001</v>
      </c>
      <c r="I144" s="63">
        <v>32</v>
      </c>
      <c r="J144" s="63">
        <v>6</v>
      </c>
      <c r="K144" s="63">
        <v>192</v>
      </c>
      <c r="L144" s="49">
        <f t="shared" si="7"/>
        <v>0</v>
      </c>
      <c r="M144" s="49">
        <f t="shared" si="8"/>
        <v>0</v>
      </c>
      <c r="N144" s="63" t="s">
        <v>30</v>
      </c>
      <c r="O144" s="63" t="s">
        <v>2501</v>
      </c>
      <c r="P144" s="63" t="s">
        <v>39</v>
      </c>
      <c r="Q144" s="63"/>
    </row>
    <row r="145" spans="1:17" s="59" customFormat="1" ht="15" customHeight="1" x14ac:dyDescent="0.25">
      <c r="A145" s="63">
        <v>15283</v>
      </c>
      <c r="B145" s="63" t="s">
        <v>2608</v>
      </c>
      <c r="C145" s="63" t="s">
        <v>2609</v>
      </c>
      <c r="D145" s="63"/>
      <c r="E145" s="63">
        <v>4</v>
      </c>
      <c r="F145" s="63">
        <v>1</v>
      </c>
      <c r="G145" s="64">
        <v>9.0949000000000009</v>
      </c>
      <c r="H145" s="64">
        <f t="shared" si="6"/>
        <v>9.4586960000000015</v>
      </c>
      <c r="I145" s="63">
        <v>5</v>
      </c>
      <c r="J145" s="63">
        <v>5</v>
      </c>
      <c r="K145" s="63">
        <v>25</v>
      </c>
      <c r="L145" s="49">
        <f t="shared" si="7"/>
        <v>0</v>
      </c>
      <c r="M145" s="49">
        <f t="shared" si="8"/>
        <v>0</v>
      </c>
      <c r="N145" s="63" t="s">
        <v>30</v>
      </c>
      <c r="O145" s="63" t="s">
        <v>2500</v>
      </c>
      <c r="P145" s="63" t="s">
        <v>39</v>
      </c>
      <c r="Q145" s="63"/>
    </row>
    <row r="146" spans="1:17" s="59" customFormat="1" ht="15" customHeight="1" x14ac:dyDescent="0.25">
      <c r="A146" s="63">
        <v>25940</v>
      </c>
      <c r="B146" s="63" t="s">
        <v>4903</v>
      </c>
      <c r="C146" s="63" t="s">
        <v>4904</v>
      </c>
      <c r="D146" s="63"/>
      <c r="E146" s="63">
        <v>4</v>
      </c>
      <c r="F146" s="63">
        <v>8</v>
      </c>
      <c r="G146" s="64">
        <v>1.2548999999999999</v>
      </c>
      <c r="H146" s="64">
        <f t="shared" si="6"/>
        <v>1.3050959999999998</v>
      </c>
      <c r="I146" s="63">
        <v>21</v>
      </c>
      <c r="J146" s="63">
        <v>13</v>
      </c>
      <c r="K146" s="63">
        <v>273</v>
      </c>
      <c r="L146" s="49">
        <f t="shared" si="7"/>
        <v>0</v>
      </c>
      <c r="M146" s="49">
        <f t="shared" si="8"/>
        <v>0</v>
      </c>
      <c r="N146" s="63" t="s">
        <v>30</v>
      </c>
      <c r="O146" s="63" t="s">
        <v>2501</v>
      </c>
      <c r="P146" s="63" t="s">
        <v>39</v>
      </c>
      <c r="Q146" s="63"/>
    </row>
    <row r="147" spans="1:17" s="59" customFormat="1" ht="15" customHeight="1" x14ac:dyDescent="0.25">
      <c r="A147" s="63">
        <v>15278</v>
      </c>
      <c r="B147" s="63" t="s">
        <v>2762</v>
      </c>
      <c r="C147" s="63" t="s">
        <v>2763</v>
      </c>
      <c r="D147" s="63"/>
      <c r="E147" s="63">
        <v>4</v>
      </c>
      <c r="F147" s="63">
        <v>6</v>
      </c>
      <c r="G147" s="64">
        <v>1.8949</v>
      </c>
      <c r="H147" s="64">
        <f t="shared" si="6"/>
        <v>1.970696</v>
      </c>
      <c r="I147" s="63">
        <v>24</v>
      </c>
      <c r="J147" s="63">
        <v>8</v>
      </c>
      <c r="K147" s="63">
        <v>192</v>
      </c>
      <c r="L147" s="49">
        <f t="shared" si="7"/>
        <v>0</v>
      </c>
      <c r="M147" s="49">
        <f t="shared" si="8"/>
        <v>0</v>
      </c>
      <c r="N147" s="63" t="s">
        <v>30</v>
      </c>
      <c r="O147" s="63" t="s">
        <v>2560</v>
      </c>
      <c r="P147" s="63" t="s">
        <v>39</v>
      </c>
      <c r="Q147" s="63"/>
    </row>
    <row r="148" spans="1:17" s="59" customFormat="1" ht="15" customHeight="1" x14ac:dyDescent="0.25">
      <c r="A148" s="63">
        <v>15277</v>
      </c>
      <c r="B148" s="63" t="s">
        <v>2760</v>
      </c>
      <c r="C148" s="63" t="s">
        <v>2761</v>
      </c>
      <c r="D148" s="63"/>
      <c r="E148" s="63">
        <v>4</v>
      </c>
      <c r="F148" s="63">
        <v>6</v>
      </c>
      <c r="G148" s="64">
        <v>1.8949</v>
      </c>
      <c r="H148" s="64">
        <f t="shared" si="6"/>
        <v>1.970696</v>
      </c>
      <c r="I148" s="63">
        <v>24</v>
      </c>
      <c r="J148" s="63">
        <v>8</v>
      </c>
      <c r="K148" s="63">
        <v>192</v>
      </c>
      <c r="L148" s="49">
        <f t="shared" si="7"/>
        <v>0</v>
      </c>
      <c r="M148" s="49">
        <f t="shared" si="8"/>
        <v>0</v>
      </c>
      <c r="N148" s="63" t="s">
        <v>30</v>
      </c>
      <c r="O148" s="63" t="s">
        <v>2560</v>
      </c>
      <c r="P148" s="63" t="s">
        <v>39</v>
      </c>
      <c r="Q148" s="63"/>
    </row>
    <row r="149" spans="1:17" s="59" customFormat="1" ht="15" customHeight="1" x14ac:dyDescent="0.25">
      <c r="A149" s="63">
        <v>24916</v>
      </c>
      <c r="B149" s="63" t="s">
        <v>5175</v>
      </c>
      <c r="C149" s="63" t="s">
        <v>5176</v>
      </c>
      <c r="D149" s="63"/>
      <c r="E149" s="63">
        <v>10</v>
      </c>
      <c r="F149" s="63">
        <v>16</v>
      </c>
      <c r="G149" s="64">
        <v>0.78490000000000004</v>
      </c>
      <c r="H149" s="64">
        <f t="shared" si="6"/>
        <v>0.8633900000000001</v>
      </c>
      <c r="I149" s="63">
        <v>24</v>
      </c>
      <c r="J149" s="63">
        <v>11</v>
      </c>
      <c r="K149" s="63">
        <v>264</v>
      </c>
      <c r="L149" s="49">
        <f t="shared" si="7"/>
        <v>0</v>
      </c>
      <c r="M149" s="49">
        <f t="shared" si="8"/>
        <v>0</v>
      </c>
      <c r="N149" s="63" t="s">
        <v>30</v>
      </c>
      <c r="O149" s="63" t="s">
        <v>2605</v>
      </c>
      <c r="P149" s="63" t="s">
        <v>39</v>
      </c>
      <c r="Q149" s="63"/>
    </row>
    <row r="150" spans="1:17" s="59" customFormat="1" ht="15" customHeight="1" x14ac:dyDescent="0.25">
      <c r="A150" s="63">
        <v>24560</v>
      </c>
      <c r="B150" s="63" t="s">
        <v>5177</v>
      </c>
      <c r="C150" s="63" t="s">
        <v>5178</v>
      </c>
      <c r="D150" s="63"/>
      <c r="E150" s="63">
        <v>10</v>
      </c>
      <c r="F150" s="63">
        <v>5</v>
      </c>
      <c r="G150" s="64">
        <v>1.4948999999999999</v>
      </c>
      <c r="H150" s="64">
        <f t="shared" si="6"/>
        <v>1.6443899999999998</v>
      </c>
      <c r="I150" s="63">
        <v>10</v>
      </c>
      <c r="J150" s="63">
        <v>23</v>
      </c>
      <c r="K150" s="63">
        <v>230</v>
      </c>
      <c r="L150" s="49">
        <f t="shared" si="7"/>
        <v>0</v>
      </c>
      <c r="M150" s="49">
        <f t="shared" si="8"/>
        <v>0</v>
      </c>
      <c r="N150" s="63" t="s">
        <v>30</v>
      </c>
      <c r="O150" s="63" t="s">
        <v>2605</v>
      </c>
      <c r="P150" s="63" t="s">
        <v>39</v>
      </c>
      <c r="Q150" s="63"/>
    </row>
    <row r="151" spans="1:17" s="59" customFormat="1" ht="15" customHeight="1" x14ac:dyDescent="0.25">
      <c r="A151" s="63">
        <v>7396</v>
      </c>
      <c r="B151" s="63" t="s">
        <v>2730</v>
      </c>
      <c r="C151" s="63" t="s">
        <v>4851</v>
      </c>
      <c r="D151" s="63"/>
      <c r="E151" s="63">
        <v>10</v>
      </c>
      <c r="F151" s="63">
        <v>10</v>
      </c>
      <c r="G151" s="64">
        <v>1.0548999999999999</v>
      </c>
      <c r="H151" s="64">
        <f t="shared" si="6"/>
        <v>1.16039</v>
      </c>
      <c r="I151" s="63">
        <v>8</v>
      </c>
      <c r="J151" s="63">
        <v>24</v>
      </c>
      <c r="K151" s="63">
        <v>192</v>
      </c>
      <c r="L151" s="49">
        <f t="shared" si="7"/>
        <v>0</v>
      </c>
      <c r="M151" s="49">
        <f t="shared" si="8"/>
        <v>0</v>
      </c>
      <c r="N151" s="63" t="s">
        <v>30</v>
      </c>
      <c r="O151" s="63" t="s">
        <v>2605</v>
      </c>
      <c r="P151" s="63" t="s">
        <v>39</v>
      </c>
      <c r="Q151" s="63"/>
    </row>
    <row r="152" spans="1:17" s="59" customFormat="1" ht="15" customHeight="1" x14ac:dyDescent="0.25">
      <c r="A152" s="63">
        <v>14623</v>
      </c>
      <c r="B152" s="63" t="s">
        <v>2748</v>
      </c>
      <c r="C152" s="63" t="s">
        <v>2749</v>
      </c>
      <c r="D152" s="63"/>
      <c r="E152" s="63">
        <v>10</v>
      </c>
      <c r="F152" s="63">
        <v>10</v>
      </c>
      <c r="G152" s="64">
        <v>1.3949</v>
      </c>
      <c r="H152" s="64">
        <f t="shared" si="6"/>
        <v>1.5343900000000001</v>
      </c>
      <c r="I152" s="63">
        <v>8</v>
      </c>
      <c r="J152" s="63">
        <v>24</v>
      </c>
      <c r="K152" s="63">
        <v>192</v>
      </c>
      <c r="L152" s="49">
        <f t="shared" si="7"/>
        <v>0</v>
      </c>
      <c r="M152" s="49">
        <f t="shared" si="8"/>
        <v>0</v>
      </c>
      <c r="N152" s="63" t="s">
        <v>30</v>
      </c>
      <c r="O152" s="63" t="s">
        <v>2605</v>
      </c>
      <c r="P152" s="63" t="s">
        <v>39</v>
      </c>
      <c r="Q152" s="63"/>
    </row>
    <row r="153" spans="1:17" s="59" customFormat="1" ht="15" customHeight="1" x14ac:dyDescent="0.25">
      <c r="A153" s="63">
        <v>7397</v>
      </c>
      <c r="B153" s="63" t="s">
        <v>2731</v>
      </c>
      <c r="C153" s="63" t="s">
        <v>2732</v>
      </c>
      <c r="D153" s="63"/>
      <c r="E153" s="63">
        <v>10</v>
      </c>
      <c r="F153" s="63">
        <v>10</v>
      </c>
      <c r="G153" s="64">
        <v>1.0949</v>
      </c>
      <c r="H153" s="64">
        <f t="shared" si="6"/>
        <v>1.2043900000000001</v>
      </c>
      <c r="I153" s="63">
        <v>8</v>
      </c>
      <c r="J153" s="63">
        <v>24</v>
      </c>
      <c r="K153" s="63">
        <v>192</v>
      </c>
      <c r="L153" s="49">
        <f t="shared" si="7"/>
        <v>0</v>
      </c>
      <c r="M153" s="49">
        <f t="shared" si="8"/>
        <v>0</v>
      </c>
      <c r="N153" s="63" t="s">
        <v>30</v>
      </c>
      <c r="O153" s="63" t="s">
        <v>2605</v>
      </c>
      <c r="P153" s="63" t="s">
        <v>39</v>
      </c>
      <c r="Q153" s="63"/>
    </row>
    <row r="154" spans="1:17" s="59" customFormat="1" ht="15" customHeight="1" x14ac:dyDescent="0.25">
      <c r="A154" s="63">
        <v>18599</v>
      </c>
      <c r="B154" s="63" t="s">
        <v>2803</v>
      </c>
      <c r="C154" s="63" t="s">
        <v>2804</v>
      </c>
      <c r="D154" s="63"/>
      <c r="E154" s="63">
        <v>10</v>
      </c>
      <c r="F154" s="63">
        <v>8</v>
      </c>
      <c r="G154" s="64">
        <v>1.2948999999999999</v>
      </c>
      <c r="H154" s="64">
        <f t="shared" si="6"/>
        <v>1.4243899999999998</v>
      </c>
      <c r="I154" s="63">
        <v>8</v>
      </c>
      <c r="J154" s="63">
        <v>22</v>
      </c>
      <c r="K154" s="63">
        <v>176</v>
      </c>
      <c r="L154" s="49">
        <f t="shared" si="7"/>
        <v>0</v>
      </c>
      <c r="M154" s="49">
        <f t="shared" si="8"/>
        <v>0</v>
      </c>
      <c r="N154" s="63" t="s">
        <v>30</v>
      </c>
      <c r="O154" s="63" t="s">
        <v>2605</v>
      </c>
      <c r="P154" s="63" t="s">
        <v>39</v>
      </c>
      <c r="Q154" s="63"/>
    </row>
    <row r="155" spans="1:17" s="59" customFormat="1" ht="15" customHeight="1" x14ac:dyDescent="0.25">
      <c r="A155" s="63">
        <v>7398</v>
      </c>
      <c r="B155" s="63" t="s">
        <v>2733</v>
      </c>
      <c r="C155" s="63" t="s">
        <v>2734</v>
      </c>
      <c r="D155" s="63"/>
      <c r="E155" s="63">
        <v>10</v>
      </c>
      <c r="F155" s="63">
        <v>10</v>
      </c>
      <c r="G155" s="64">
        <v>1.3949</v>
      </c>
      <c r="H155" s="64">
        <f t="shared" si="6"/>
        <v>1.5343900000000001</v>
      </c>
      <c r="I155" s="63">
        <v>8</v>
      </c>
      <c r="J155" s="63">
        <v>24</v>
      </c>
      <c r="K155" s="63">
        <v>192</v>
      </c>
      <c r="L155" s="49">
        <f t="shared" si="7"/>
        <v>0</v>
      </c>
      <c r="M155" s="49">
        <f t="shared" si="8"/>
        <v>0</v>
      </c>
      <c r="N155" s="63" t="s">
        <v>30</v>
      </c>
      <c r="O155" s="63" t="s">
        <v>2605</v>
      </c>
      <c r="P155" s="63" t="s">
        <v>39</v>
      </c>
      <c r="Q155" s="63"/>
    </row>
    <row r="156" spans="1:17" s="59" customFormat="1" ht="15" customHeight="1" x14ac:dyDescent="0.25">
      <c r="A156" s="62">
        <v>26179</v>
      </c>
      <c r="B156" s="62" t="s">
        <v>7786</v>
      </c>
      <c r="C156" s="62" t="s">
        <v>7787</v>
      </c>
      <c r="D156" s="62"/>
      <c r="E156" s="62">
        <v>10</v>
      </c>
      <c r="F156" s="62">
        <v>6</v>
      </c>
      <c r="G156" s="75">
        <v>2.4548999999999999</v>
      </c>
      <c r="H156" s="75">
        <f t="shared" si="6"/>
        <v>2.7003899999999996</v>
      </c>
      <c r="I156" s="62">
        <v>12</v>
      </c>
      <c r="J156" s="62">
        <v>17</v>
      </c>
      <c r="K156" s="62">
        <v>204</v>
      </c>
      <c r="L156" s="49">
        <f t="shared" si="7"/>
        <v>0</v>
      </c>
      <c r="M156" s="49">
        <f t="shared" si="8"/>
        <v>0</v>
      </c>
      <c r="N156" s="62" t="s">
        <v>30</v>
      </c>
      <c r="O156" s="62" t="s">
        <v>2605</v>
      </c>
      <c r="P156" s="62" t="s">
        <v>4748</v>
      </c>
      <c r="Q156" s="62"/>
    </row>
    <row r="157" spans="1:17" s="59" customFormat="1" ht="15" customHeight="1" x14ac:dyDescent="0.25">
      <c r="A157" s="63">
        <v>7401</v>
      </c>
      <c r="B157" s="63" t="s">
        <v>2735</v>
      </c>
      <c r="C157" s="63" t="s">
        <v>2736</v>
      </c>
      <c r="D157" s="63"/>
      <c r="E157" s="63">
        <v>10</v>
      </c>
      <c r="F157" s="63">
        <v>10</v>
      </c>
      <c r="G157" s="64">
        <v>1.0949</v>
      </c>
      <c r="H157" s="64">
        <f t="shared" si="6"/>
        <v>1.2043900000000001</v>
      </c>
      <c r="I157" s="63">
        <v>0</v>
      </c>
      <c r="J157" s="63">
        <v>0</v>
      </c>
      <c r="K157" s="63">
        <v>0</v>
      </c>
      <c r="L157" s="49">
        <f t="shared" si="7"/>
        <v>0</v>
      </c>
      <c r="M157" s="49">
        <f t="shared" si="8"/>
        <v>0</v>
      </c>
      <c r="N157" s="63" t="s">
        <v>30</v>
      </c>
      <c r="O157" s="63" t="s">
        <v>2605</v>
      </c>
      <c r="P157" s="63" t="s">
        <v>39</v>
      </c>
      <c r="Q157" s="63"/>
    </row>
    <row r="158" spans="1:17" s="59" customFormat="1" ht="15" customHeight="1" x14ac:dyDescent="0.25">
      <c r="A158" s="63">
        <v>20894</v>
      </c>
      <c r="B158" s="63" t="s">
        <v>7380</v>
      </c>
      <c r="C158" s="63" t="s">
        <v>7381</v>
      </c>
      <c r="D158" s="63"/>
      <c r="E158" s="63">
        <v>4</v>
      </c>
      <c r="F158" s="63">
        <v>1</v>
      </c>
      <c r="G158" s="64">
        <v>11.8949</v>
      </c>
      <c r="H158" s="64">
        <f t="shared" si="6"/>
        <v>12.370696000000001</v>
      </c>
      <c r="I158" s="63">
        <v>10</v>
      </c>
      <c r="J158" s="63">
        <v>7</v>
      </c>
      <c r="K158" s="63">
        <v>70</v>
      </c>
      <c r="L158" s="49">
        <f t="shared" si="7"/>
        <v>0</v>
      </c>
      <c r="M158" s="49">
        <f t="shared" si="8"/>
        <v>0</v>
      </c>
      <c r="N158" s="63" t="s">
        <v>30</v>
      </c>
      <c r="O158" s="63" t="s">
        <v>2500</v>
      </c>
      <c r="P158" s="63" t="s">
        <v>39</v>
      </c>
      <c r="Q158" s="63"/>
    </row>
    <row r="159" spans="1:17" s="59" customFormat="1" ht="15" customHeight="1" x14ac:dyDescent="0.25">
      <c r="A159" s="68">
        <v>20899</v>
      </c>
      <c r="B159" s="68" t="s">
        <v>8750</v>
      </c>
      <c r="C159" s="68" t="s">
        <v>8751</v>
      </c>
      <c r="D159" s="68"/>
      <c r="E159" s="68">
        <v>4</v>
      </c>
      <c r="F159" s="68">
        <v>1</v>
      </c>
      <c r="G159" s="73">
        <v>17.504899999999999</v>
      </c>
      <c r="H159" s="73">
        <f t="shared" si="6"/>
        <v>18.205095999999998</v>
      </c>
      <c r="I159" s="68">
        <v>10</v>
      </c>
      <c r="J159" s="68">
        <v>7</v>
      </c>
      <c r="K159" s="68">
        <v>70</v>
      </c>
      <c r="L159" s="68">
        <f t="shared" si="7"/>
        <v>0</v>
      </c>
      <c r="M159" s="68">
        <f t="shared" si="8"/>
        <v>0</v>
      </c>
      <c r="N159" s="68" t="s">
        <v>30</v>
      </c>
      <c r="O159" s="68" t="s">
        <v>2500</v>
      </c>
      <c r="P159" s="68"/>
      <c r="Q159" s="68"/>
    </row>
    <row r="160" spans="1:17" s="59" customFormat="1" ht="15" customHeight="1" x14ac:dyDescent="0.25">
      <c r="A160" s="63">
        <v>22254</v>
      </c>
      <c r="B160" s="63" t="s">
        <v>5179</v>
      </c>
      <c r="C160" s="63" t="s">
        <v>5180</v>
      </c>
      <c r="D160" s="63"/>
      <c r="E160" s="63">
        <v>4</v>
      </c>
      <c r="F160" s="63">
        <v>1</v>
      </c>
      <c r="G160" s="64">
        <v>13.494899999999999</v>
      </c>
      <c r="H160" s="64">
        <f t="shared" si="6"/>
        <v>14.034696</v>
      </c>
      <c r="I160" s="63">
        <v>10</v>
      </c>
      <c r="J160" s="63">
        <v>7</v>
      </c>
      <c r="K160" s="63">
        <v>70</v>
      </c>
      <c r="L160" s="49">
        <f t="shared" si="7"/>
        <v>0</v>
      </c>
      <c r="M160" s="49">
        <f t="shared" si="8"/>
        <v>0</v>
      </c>
      <c r="N160" s="63" t="s">
        <v>30</v>
      </c>
      <c r="O160" s="63" t="s">
        <v>2500</v>
      </c>
      <c r="P160" s="63" t="s">
        <v>39</v>
      </c>
      <c r="Q160" s="63"/>
    </row>
    <row r="161" spans="1:17" s="59" customFormat="1" ht="15" customHeight="1" x14ac:dyDescent="0.25">
      <c r="A161" s="68">
        <v>20900</v>
      </c>
      <c r="B161" s="68" t="s">
        <v>8752</v>
      </c>
      <c r="C161" s="68" t="s">
        <v>8753</v>
      </c>
      <c r="D161" s="68"/>
      <c r="E161" s="68">
        <v>4</v>
      </c>
      <c r="F161" s="68">
        <v>1</v>
      </c>
      <c r="G161" s="73">
        <v>12.8749</v>
      </c>
      <c r="H161" s="73">
        <f t="shared" si="6"/>
        <v>13.389896</v>
      </c>
      <c r="I161" s="68">
        <v>10</v>
      </c>
      <c r="J161" s="68">
        <v>7</v>
      </c>
      <c r="K161" s="68">
        <v>70</v>
      </c>
      <c r="L161" s="68">
        <f t="shared" si="7"/>
        <v>0</v>
      </c>
      <c r="M161" s="68">
        <f t="shared" si="8"/>
        <v>0</v>
      </c>
      <c r="N161" s="68" t="s">
        <v>30</v>
      </c>
      <c r="O161" s="68" t="s">
        <v>2500</v>
      </c>
      <c r="P161" s="68"/>
      <c r="Q161" s="68"/>
    </row>
    <row r="162" spans="1:17" s="59" customFormat="1" ht="15" customHeight="1" x14ac:dyDescent="0.25">
      <c r="A162" s="68">
        <v>25702</v>
      </c>
      <c r="B162" s="68" t="s">
        <v>9194</v>
      </c>
      <c r="C162" s="68" t="s">
        <v>9195</v>
      </c>
      <c r="D162" s="68"/>
      <c r="E162" s="68">
        <v>4</v>
      </c>
      <c r="F162" s="68">
        <v>1</v>
      </c>
      <c r="G162" s="73">
        <v>25.744900000000001</v>
      </c>
      <c r="H162" s="73">
        <f t="shared" si="6"/>
        <v>26.774696000000002</v>
      </c>
      <c r="I162" s="68">
        <v>10</v>
      </c>
      <c r="J162" s="68">
        <v>7</v>
      </c>
      <c r="K162" s="68">
        <v>70</v>
      </c>
      <c r="L162" s="68">
        <f t="shared" si="7"/>
        <v>0</v>
      </c>
      <c r="M162" s="68">
        <f t="shared" si="8"/>
        <v>0</v>
      </c>
      <c r="N162" s="68" t="s">
        <v>30</v>
      </c>
      <c r="O162" s="68" t="s">
        <v>2500</v>
      </c>
      <c r="P162" s="68"/>
      <c r="Q162" s="68"/>
    </row>
    <row r="163" spans="1:17" s="59" customFormat="1" ht="15" customHeight="1" x14ac:dyDescent="0.25">
      <c r="A163" s="63">
        <v>20897</v>
      </c>
      <c r="B163" s="63" t="s">
        <v>5181</v>
      </c>
      <c r="C163" s="63" t="s">
        <v>5182</v>
      </c>
      <c r="D163" s="63"/>
      <c r="E163" s="63">
        <v>4</v>
      </c>
      <c r="F163" s="63">
        <v>1</v>
      </c>
      <c r="G163" s="64">
        <v>18.494900000000001</v>
      </c>
      <c r="H163" s="64">
        <f t="shared" si="6"/>
        <v>19.234696</v>
      </c>
      <c r="I163" s="63">
        <v>10</v>
      </c>
      <c r="J163" s="63">
        <v>7</v>
      </c>
      <c r="K163" s="63">
        <v>70</v>
      </c>
      <c r="L163" s="49">
        <f t="shared" si="7"/>
        <v>0</v>
      </c>
      <c r="M163" s="49">
        <f t="shared" si="8"/>
        <v>0</v>
      </c>
      <c r="N163" s="63" t="s">
        <v>30</v>
      </c>
      <c r="O163" s="63" t="s">
        <v>2500</v>
      </c>
      <c r="P163" s="63" t="s">
        <v>39</v>
      </c>
      <c r="Q163" s="63"/>
    </row>
    <row r="164" spans="1:17" s="59" customFormat="1" ht="15" customHeight="1" x14ac:dyDescent="0.25">
      <c r="A164" s="63">
        <v>20896</v>
      </c>
      <c r="B164" s="63" t="s">
        <v>5183</v>
      </c>
      <c r="C164" s="63" t="s">
        <v>5184</v>
      </c>
      <c r="D164" s="63"/>
      <c r="E164" s="63">
        <v>4</v>
      </c>
      <c r="F164" s="63">
        <v>1</v>
      </c>
      <c r="G164" s="64">
        <v>18.994900000000001</v>
      </c>
      <c r="H164" s="64">
        <f t="shared" si="6"/>
        <v>19.754696000000003</v>
      </c>
      <c r="I164" s="63">
        <v>10</v>
      </c>
      <c r="J164" s="63">
        <v>7</v>
      </c>
      <c r="K164" s="63">
        <v>70</v>
      </c>
      <c r="L164" s="49">
        <f t="shared" si="7"/>
        <v>0</v>
      </c>
      <c r="M164" s="49">
        <f t="shared" si="8"/>
        <v>0</v>
      </c>
      <c r="N164" s="63" t="s">
        <v>30</v>
      </c>
      <c r="O164" s="63" t="s">
        <v>2500</v>
      </c>
      <c r="P164" s="63" t="s">
        <v>39</v>
      </c>
      <c r="Q164" s="63"/>
    </row>
    <row r="165" spans="1:17" s="59" customFormat="1" ht="15" customHeight="1" x14ac:dyDescent="0.25">
      <c r="A165" s="68">
        <v>22258</v>
      </c>
      <c r="B165" s="68" t="s">
        <v>8914</v>
      </c>
      <c r="C165" s="68" t="s">
        <v>8915</v>
      </c>
      <c r="D165" s="68"/>
      <c r="E165" s="68">
        <v>4</v>
      </c>
      <c r="F165" s="68">
        <v>1</v>
      </c>
      <c r="G165" s="73">
        <v>18.5349</v>
      </c>
      <c r="H165" s="73">
        <f t="shared" si="6"/>
        <v>19.276296000000002</v>
      </c>
      <c r="I165" s="68">
        <v>10</v>
      </c>
      <c r="J165" s="68">
        <v>7</v>
      </c>
      <c r="K165" s="68">
        <v>70</v>
      </c>
      <c r="L165" s="68">
        <f t="shared" si="7"/>
        <v>0</v>
      </c>
      <c r="M165" s="68">
        <f t="shared" si="8"/>
        <v>0</v>
      </c>
      <c r="N165" s="68" t="s">
        <v>30</v>
      </c>
      <c r="O165" s="68" t="s">
        <v>2500</v>
      </c>
      <c r="P165" s="68"/>
      <c r="Q165" s="68"/>
    </row>
    <row r="166" spans="1:17" s="59" customFormat="1" ht="15" customHeight="1" x14ac:dyDescent="0.25">
      <c r="A166" s="63">
        <v>22257</v>
      </c>
      <c r="B166" s="63" t="s">
        <v>5185</v>
      </c>
      <c r="C166" s="63" t="s">
        <v>5186</v>
      </c>
      <c r="D166" s="63"/>
      <c r="E166" s="63">
        <v>4</v>
      </c>
      <c r="F166" s="63">
        <v>1</v>
      </c>
      <c r="G166" s="64">
        <v>18.994900000000001</v>
      </c>
      <c r="H166" s="64">
        <f t="shared" si="6"/>
        <v>19.754696000000003</v>
      </c>
      <c r="I166" s="63">
        <v>10</v>
      </c>
      <c r="J166" s="63">
        <v>7</v>
      </c>
      <c r="K166" s="63">
        <v>70</v>
      </c>
      <c r="L166" s="49">
        <f t="shared" si="7"/>
        <v>0</v>
      </c>
      <c r="M166" s="49">
        <f t="shared" si="8"/>
        <v>0</v>
      </c>
      <c r="N166" s="63" t="s">
        <v>30</v>
      </c>
      <c r="O166" s="63" t="s">
        <v>2500</v>
      </c>
      <c r="P166" s="63" t="s">
        <v>39</v>
      </c>
      <c r="Q166" s="63"/>
    </row>
    <row r="167" spans="1:17" s="59" customFormat="1" ht="15" x14ac:dyDescent="0.25">
      <c r="A167" s="68">
        <v>20903</v>
      </c>
      <c r="B167" s="68" t="s">
        <v>8756</v>
      </c>
      <c r="C167" s="68" t="s">
        <v>8757</v>
      </c>
      <c r="D167" s="68"/>
      <c r="E167" s="68">
        <v>4</v>
      </c>
      <c r="F167" s="68">
        <v>1</v>
      </c>
      <c r="G167" s="73">
        <v>19.8749</v>
      </c>
      <c r="H167" s="73">
        <f t="shared" si="6"/>
        <v>20.669896000000001</v>
      </c>
      <c r="I167" s="68">
        <v>10</v>
      </c>
      <c r="J167" s="68">
        <v>7</v>
      </c>
      <c r="K167" s="68">
        <v>70</v>
      </c>
      <c r="L167" s="68">
        <f t="shared" si="7"/>
        <v>0</v>
      </c>
      <c r="M167" s="68">
        <f t="shared" si="8"/>
        <v>0</v>
      </c>
      <c r="N167" s="68" t="s">
        <v>30</v>
      </c>
      <c r="O167" s="68" t="s">
        <v>2500</v>
      </c>
      <c r="P167" s="68"/>
      <c r="Q167" s="68"/>
    </row>
    <row r="168" spans="1:17" s="59" customFormat="1" ht="15" customHeight="1" x14ac:dyDescent="0.25">
      <c r="A168" s="68">
        <v>20902</v>
      </c>
      <c r="B168" s="68" t="s">
        <v>8754</v>
      </c>
      <c r="C168" s="68" t="s">
        <v>8755</v>
      </c>
      <c r="D168" s="68"/>
      <c r="E168" s="68">
        <v>4</v>
      </c>
      <c r="F168" s="68">
        <v>1</v>
      </c>
      <c r="G168" s="73">
        <v>20.594899999999999</v>
      </c>
      <c r="H168" s="73">
        <f t="shared" si="6"/>
        <v>21.418696000000001</v>
      </c>
      <c r="I168" s="68">
        <v>10</v>
      </c>
      <c r="J168" s="68">
        <v>7</v>
      </c>
      <c r="K168" s="68">
        <v>70</v>
      </c>
      <c r="L168" s="68">
        <f t="shared" si="7"/>
        <v>0</v>
      </c>
      <c r="M168" s="68">
        <f t="shared" si="8"/>
        <v>0</v>
      </c>
      <c r="N168" s="68" t="s">
        <v>30</v>
      </c>
      <c r="O168" s="68" t="s">
        <v>2500</v>
      </c>
      <c r="P168" s="68"/>
      <c r="Q168" s="68"/>
    </row>
    <row r="169" spans="1:17" s="59" customFormat="1" ht="15" customHeight="1" x14ac:dyDescent="0.25">
      <c r="A169" s="68">
        <v>22255</v>
      </c>
      <c r="B169" s="68" t="s">
        <v>8912</v>
      </c>
      <c r="C169" s="68" t="s">
        <v>8913</v>
      </c>
      <c r="D169" s="68"/>
      <c r="E169" s="68">
        <v>4</v>
      </c>
      <c r="F169" s="68">
        <v>1</v>
      </c>
      <c r="G169" s="73">
        <v>18.5349</v>
      </c>
      <c r="H169" s="73">
        <f t="shared" si="6"/>
        <v>19.276296000000002</v>
      </c>
      <c r="I169" s="68">
        <v>10</v>
      </c>
      <c r="J169" s="68">
        <v>7</v>
      </c>
      <c r="K169" s="68">
        <v>70</v>
      </c>
      <c r="L169" s="68">
        <f t="shared" si="7"/>
        <v>0</v>
      </c>
      <c r="M169" s="68">
        <f t="shared" si="8"/>
        <v>0</v>
      </c>
      <c r="N169" s="68" t="s">
        <v>30</v>
      </c>
      <c r="O169" s="68" t="s">
        <v>2500</v>
      </c>
      <c r="P169" s="68"/>
      <c r="Q169" s="68"/>
    </row>
    <row r="170" spans="1:17" s="59" customFormat="1" ht="15" customHeight="1" x14ac:dyDescent="0.25">
      <c r="A170" s="68">
        <v>23022</v>
      </c>
      <c r="B170" s="68" t="s">
        <v>8986</v>
      </c>
      <c r="C170" s="68" t="s">
        <v>8987</v>
      </c>
      <c r="D170" s="68"/>
      <c r="E170" s="68">
        <v>4</v>
      </c>
      <c r="F170" s="68">
        <v>1</v>
      </c>
      <c r="G170" s="73">
        <v>10.604900000000001</v>
      </c>
      <c r="H170" s="73">
        <f t="shared" si="6"/>
        <v>11.029096000000001</v>
      </c>
      <c r="I170" s="68">
        <v>6</v>
      </c>
      <c r="J170" s="68">
        <v>4</v>
      </c>
      <c r="K170" s="68">
        <v>24</v>
      </c>
      <c r="L170" s="68">
        <f t="shared" si="7"/>
        <v>0</v>
      </c>
      <c r="M170" s="68">
        <f t="shared" si="8"/>
        <v>0</v>
      </c>
      <c r="N170" s="68" t="s">
        <v>30</v>
      </c>
      <c r="O170" s="68" t="s">
        <v>2500</v>
      </c>
      <c r="P170" s="68"/>
      <c r="Q170" s="68"/>
    </row>
    <row r="171" spans="1:17" s="59" customFormat="1" ht="15" customHeight="1" x14ac:dyDescent="0.25">
      <c r="A171" s="68">
        <v>19143</v>
      </c>
      <c r="B171" s="68" t="s">
        <v>8628</v>
      </c>
      <c r="C171" s="68" t="s">
        <v>8629</v>
      </c>
      <c r="D171" s="68"/>
      <c r="E171" s="68">
        <v>10</v>
      </c>
      <c r="F171" s="68">
        <v>6</v>
      </c>
      <c r="G171" s="73">
        <v>2.9849000000000001</v>
      </c>
      <c r="H171" s="73">
        <f t="shared" si="6"/>
        <v>3.2833900000000003</v>
      </c>
      <c r="I171" s="68">
        <v>21</v>
      </c>
      <c r="J171" s="68">
        <v>3</v>
      </c>
      <c r="K171" s="68">
        <v>63</v>
      </c>
      <c r="L171" s="68">
        <f t="shared" si="7"/>
        <v>0</v>
      </c>
      <c r="M171" s="68">
        <f t="shared" si="8"/>
        <v>0</v>
      </c>
      <c r="N171" s="68" t="s">
        <v>30</v>
      </c>
      <c r="O171" s="68" t="s">
        <v>8627</v>
      </c>
      <c r="P171" s="68"/>
      <c r="Q171" s="68"/>
    </row>
    <row r="172" spans="1:17" s="59" customFormat="1" ht="15" customHeight="1" x14ac:dyDescent="0.25">
      <c r="A172" s="68">
        <v>19142</v>
      </c>
      <c r="B172" s="68" t="s">
        <v>8625</v>
      </c>
      <c r="C172" s="68" t="s">
        <v>8626</v>
      </c>
      <c r="D172" s="68"/>
      <c r="E172" s="68">
        <v>10</v>
      </c>
      <c r="F172" s="68">
        <v>6</v>
      </c>
      <c r="G172" s="73">
        <v>2.9849000000000001</v>
      </c>
      <c r="H172" s="73">
        <f t="shared" si="6"/>
        <v>3.2833900000000003</v>
      </c>
      <c r="I172" s="68">
        <v>21</v>
      </c>
      <c r="J172" s="68">
        <v>3</v>
      </c>
      <c r="K172" s="68">
        <v>63</v>
      </c>
      <c r="L172" s="68">
        <f t="shared" si="7"/>
        <v>0</v>
      </c>
      <c r="M172" s="68">
        <f t="shared" si="8"/>
        <v>0</v>
      </c>
      <c r="N172" s="68" t="s">
        <v>30</v>
      </c>
      <c r="O172" s="68" t="s">
        <v>8627</v>
      </c>
      <c r="P172" s="68"/>
      <c r="Q172" s="68"/>
    </row>
    <row r="173" spans="1:17" s="59" customFormat="1" ht="15" customHeight="1" x14ac:dyDescent="0.25">
      <c r="A173" s="68">
        <v>19144</v>
      </c>
      <c r="B173" s="68" t="s">
        <v>8630</v>
      </c>
      <c r="C173" s="68" t="s">
        <v>8631</v>
      </c>
      <c r="D173" s="68"/>
      <c r="E173" s="68">
        <v>10</v>
      </c>
      <c r="F173" s="68">
        <v>6</v>
      </c>
      <c r="G173" s="73">
        <v>2.9849000000000001</v>
      </c>
      <c r="H173" s="73">
        <f t="shared" si="6"/>
        <v>3.2833900000000003</v>
      </c>
      <c r="I173" s="68">
        <v>21</v>
      </c>
      <c r="J173" s="68">
        <v>3</v>
      </c>
      <c r="K173" s="68">
        <v>63</v>
      </c>
      <c r="L173" s="68">
        <f t="shared" si="7"/>
        <v>0</v>
      </c>
      <c r="M173" s="68">
        <f t="shared" si="8"/>
        <v>0</v>
      </c>
      <c r="N173" s="68" t="s">
        <v>30</v>
      </c>
      <c r="O173" s="68" t="s">
        <v>8627</v>
      </c>
      <c r="P173" s="68"/>
      <c r="Q173" s="68"/>
    </row>
    <row r="174" spans="1:17" s="59" customFormat="1" ht="15" customHeight="1" x14ac:dyDescent="0.25">
      <c r="A174" s="63">
        <v>11765</v>
      </c>
      <c r="B174" s="63" t="s">
        <v>5187</v>
      </c>
      <c r="C174" s="63" t="s">
        <v>5188</v>
      </c>
      <c r="D174" s="63"/>
      <c r="E174" s="63">
        <v>10</v>
      </c>
      <c r="F174" s="63">
        <v>10</v>
      </c>
      <c r="G174" s="64">
        <v>0.59489999999999998</v>
      </c>
      <c r="H174" s="64">
        <f t="shared" si="6"/>
        <v>0.65439000000000003</v>
      </c>
      <c r="I174" s="63">
        <v>32</v>
      </c>
      <c r="J174" s="63">
        <v>10</v>
      </c>
      <c r="K174" s="63">
        <v>320</v>
      </c>
      <c r="L174" s="49">
        <f t="shared" si="7"/>
        <v>0</v>
      </c>
      <c r="M174" s="49">
        <f t="shared" si="8"/>
        <v>0</v>
      </c>
      <c r="N174" s="63" t="s">
        <v>30</v>
      </c>
      <c r="O174" s="63" t="s">
        <v>2533</v>
      </c>
      <c r="P174" s="63" t="s">
        <v>39</v>
      </c>
      <c r="Q174" s="63"/>
    </row>
    <row r="175" spans="1:17" s="59" customFormat="1" ht="15" customHeight="1" x14ac:dyDescent="0.25">
      <c r="A175" s="68">
        <v>20971</v>
      </c>
      <c r="B175" s="68" t="s">
        <v>8762</v>
      </c>
      <c r="C175" s="68" t="s">
        <v>8763</v>
      </c>
      <c r="D175" s="68"/>
      <c r="E175" s="68">
        <v>10</v>
      </c>
      <c r="F175" s="68">
        <v>3</v>
      </c>
      <c r="G175" s="73">
        <v>2.1248999999999998</v>
      </c>
      <c r="H175" s="73">
        <f t="shared" si="6"/>
        <v>2.3373899999999996</v>
      </c>
      <c r="I175" s="68">
        <v>18</v>
      </c>
      <c r="J175" s="68">
        <v>20</v>
      </c>
      <c r="K175" s="68">
        <v>360</v>
      </c>
      <c r="L175" s="68">
        <f t="shared" si="7"/>
        <v>0</v>
      </c>
      <c r="M175" s="68">
        <f t="shared" si="8"/>
        <v>0</v>
      </c>
      <c r="N175" s="68" t="s">
        <v>30</v>
      </c>
      <c r="O175" s="68" t="s">
        <v>2533</v>
      </c>
      <c r="P175" s="68"/>
      <c r="Q175" s="68"/>
    </row>
    <row r="176" spans="1:17" s="59" customFormat="1" ht="15" customHeight="1" x14ac:dyDescent="0.25">
      <c r="A176" s="68">
        <v>20970</v>
      </c>
      <c r="B176" s="68" t="s">
        <v>8760</v>
      </c>
      <c r="C176" s="68" t="s">
        <v>8761</v>
      </c>
      <c r="D176" s="68"/>
      <c r="E176" s="68">
        <v>10</v>
      </c>
      <c r="F176" s="68">
        <v>3</v>
      </c>
      <c r="G176" s="73">
        <v>2.1248999999999998</v>
      </c>
      <c r="H176" s="73">
        <f t="shared" si="6"/>
        <v>2.3373899999999996</v>
      </c>
      <c r="I176" s="68">
        <v>18</v>
      </c>
      <c r="J176" s="68">
        <v>20</v>
      </c>
      <c r="K176" s="68">
        <v>360</v>
      </c>
      <c r="L176" s="68">
        <f t="shared" si="7"/>
        <v>0</v>
      </c>
      <c r="M176" s="68">
        <f t="shared" si="8"/>
        <v>0</v>
      </c>
      <c r="N176" s="68" t="s">
        <v>30</v>
      </c>
      <c r="O176" s="68" t="s">
        <v>2533</v>
      </c>
      <c r="P176" s="68"/>
      <c r="Q176" s="68"/>
    </row>
    <row r="177" spans="1:17" s="59" customFormat="1" ht="15" customHeight="1" x14ac:dyDescent="0.25">
      <c r="A177" s="63">
        <v>13213</v>
      </c>
      <c r="B177" s="63" t="s">
        <v>5189</v>
      </c>
      <c r="C177" s="63" t="s">
        <v>5190</v>
      </c>
      <c r="D177" s="63"/>
      <c r="E177" s="63">
        <v>10</v>
      </c>
      <c r="F177" s="63">
        <v>10</v>
      </c>
      <c r="G177" s="64">
        <v>0.69489999999999996</v>
      </c>
      <c r="H177" s="64">
        <f t="shared" si="6"/>
        <v>0.7643899999999999</v>
      </c>
      <c r="I177" s="63">
        <v>16</v>
      </c>
      <c r="J177" s="63">
        <v>10</v>
      </c>
      <c r="K177" s="63">
        <v>160</v>
      </c>
      <c r="L177" s="49">
        <f t="shared" si="7"/>
        <v>0</v>
      </c>
      <c r="M177" s="49">
        <f t="shared" si="8"/>
        <v>0</v>
      </c>
      <c r="N177" s="63" t="s">
        <v>30</v>
      </c>
      <c r="O177" s="63" t="s">
        <v>2533</v>
      </c>
      <c r="P177" s="63" t="s">
        <v>39</v>
      </c>
      <c r="Q177" s="63"/>
    </row>
    <row r="178" spans="1:17" s="59" customFormat="1" ht="15" customHeight="1" x14ac:dyDescent="0.25">
      <c r="A178" s="63">
        <v>25306</v>
      </c>
      <c r="B178" s="63" t="s">
        <v>5191</v>
      </c>
      <c r="C178" s="63" t="s">
        <v>5192</v>
      </c>
      <c r="D178" s="63"/>
      <c r="E178" s="63">
        <v>10</v>
      </c>
      <c r="F178" s="63">
        <v>3</v>
      </c>
      <c r="G178" s="64">
        <v>1.6548999999999998</v>
      </c>
      <c r="H178" s="64">
        <f t="shared" si="6"/>
        <v>1.8203899999999997</v>
      </c>
      <c r="I178" s="63">
        <v>20</v>
      </c>
      <c r="J178" s="63">
        <v>34</v>
      </c>
      <c r="K178" s="63">
        <v>680</v>
      </c>
      <c r="L178" s="49">
        <f t="shared" si="7"/>
        <v>0</v>
      </c>
      <c r="M178" s="49">
        <f t="shared" si="8"/>
        <v>0</v>
      </c>
      <c r="N178" s="63" t="s">
        <v>30</v>
      </c>
      <c r="O178" s="63" t="s">
        <v>2533</v>
      </c>
      <c r="P178" s="63" t="s">
        <v>39</v>
      </c>
      <c r="Q178" s="63"/>
    </row>
    <row r="179" spans="1:17" s="59" customFormat="1" ht="15" customHeight="1" x14ac:dyDescent="0.25">
      <c r="A179" s="68">
        <v>3753</v>
      </c>
      <c r="B179" s="68" t="s">
        <v>8129</v>
      </c>
      <c r="C179" s="68" t="s">
        <v>8130</v>
      </c>
      <c r="D179" s="68"/>
      <c r="E179" s="68">
        <v>10</v>
      </c>
      <c r="F179" s="68">
        <v>3</v>
      </c>
      <c r="G179" s="73">
        <v>1.9549000000000001</v>
      </c>
      <c r="H179" s="73">
        <f t="shared" si="6"/>
        <v>2.1503900000000002</v>
      </c>
      <c r="I179" s="68">
        <v>20</v>
      </c>
      <c r="J179" s="68">
        <v>34</v>
      </c>
      <c r="K179" s="68">
        <v>680</v>
      </c>
      <c r="L179" s="68">
        <f t="shared" si="7"/>
        <v>0</v>
      </c>
      <c r="M179" s="68">
        <f t="shared" si="8"/>
        <v>0</v>
      </c>
      <c r="N179" s="68" t="s">
        <v>30</v>
      </c>
      <c r="O179" s="68" t="s">
        <v>2533</v>
      </c>
      <c r="P179" s="68"/>
      <c r="Q179" s="68"/>
    </row>
    <row r="180" spans="1:17" s="59" customFormat="1" ht="15" customHeight="1" x14ac:dyDescent="0.25">
      <c r="A180" s="63">
        <v>25307</v>
      </c>
      <c r="B180" s="63" t="s">
        <v>5193</v>
      </c>
      <c r="C180" s="63" t="s">
        <v>5194</v>
      </c>
      <c r="D180" s="63"/>
      <c r="E180" s="63">
        <v>10</v>
      </c>
      <c r="F180" s="63">
        <v>3</v>
      </c>
      <c r="G180" s="64">
        <v>1.6548999999999998</v>
      </c>
      <c r="H180" s="64">
        <f t="shared" si="6"/>
        <v>1.8203899999999997</v>
      </c>
      <c r="I180" s="63">
        <v>20</v>
      </c>
      <c r="J180" s="63">
        <v>34</v>
      </c>
      <c r="K180" s="63">
        <v>680</v>
      </c>
      <c r="L180" s="49">
        <f t="shared" si="7"/>
        <v>0</v>
      </c>
      <c r="M180" s="49">
        <f t="shared" si="8"/>
        <v>0</v>
      </c>
      <c r="N180" s="63" t="s">
        <v>30</v>
      </c>
      <c r="O180" s="63" t="s">
        <v>2533</v>
      </c>
      <c r="P180" s="63" t="s">
        <v>39</v>
      </c>
      <c r="Q180" s="63"/>
    </row>
    <row r="181" spans="1:17" s="59" customFormat="1" ht="15" customHeight="1" x14ac:dyDescent="0.25">
      <c r="A181" s="68">
        <v>13212</v>
      </c>
      <c r="B181" s="68" t="s">
        <v>8446</v>
      </c>
      <c r="C181" s="68" t="s">
        <v>8447</v>
      </c>
      <c r="D181" s="68"/>
      <c r="E181" s="68">
        <v>10</v>
      </c>
      <c r="F181" s="68">
        <v>3</v>
      </c>
      <c r="G181" s="73">
        <v>2.2648999999999999</v>
      </c>
      <c r="H181" s="73">
        <f t="shared" si="6"/>
        <v>2.49139</v>
      </c>
      <c r="I181" s="68">
        <v>20</v>
      </c>
      <c r="J181" s="68">
        <v>34</v>
      </c>
      <c r="K181" s="68">
        <v>680</v>
      </c>
      <c r="L181" s="68">
        <f t="shared" si="7"/>
        <v>0</v>
      </c>
      <c r="M181" s="68">
        <f t="shared" si="8"/>
        <v>0</v>
      </c>
      <c r="N181" s="68" t="s">
        <v>30</v>
      </c>
      <c r="O181" s="68" t="s">
        <v>2533</v>
      </c>
      <c r="P181" s="68"/>
      <c r="Q181" s="68"/>
    </row>
    <row r="182" spans="1:17" s="59" customFormat="1" ht="15" customHeight="1" x14ac:dyDescent="0.25">
      <c r="A182" s="68">
        <v>3754</v>
      </c>
      <c r="B182" s="68" t="s">
        <v>8131</v>
      </c>
      <c r="C182" s="68" t="s">
        <v>8132</v>
      </c>
      <c r="D182" s="68"/>
      <c r="E182" s="68">
        <v>10</v>
      </c>
      <c r="F182" s="68">
        <v>3</v>
      </c>
      <c r="G182" s="73">
        <v>1.9549000000000001</v>
      </c>
      <c r="H182" s="73">
        <f t="shared" si="6"/>
        <v>2.1503900000000002</v>
      </c>
      <c r="I182" s="68">
        <v>20</v>
      </c>
      <c r="J182" s="68">
        <v>34</v>
      </c>
      <c r="K182" s="68">
        <v>680</v>
      </c>
      <c r="L182" s="68">
        <f t="shared" si="7"/>
        <v>0</v>
      </c>
      <c r="M182" s="68">
        <f t="shared" si="8"/>
        <v>0</v>
      </c>
      <c r="N182" s="68" t="s">
        <v>30</v>
      </c>
      <c r="O182" s="68" t="s">
        <v>2533</v>
      </c>
      <c r="P182" s="68"/>
      <c r="Q182" s="68"/>
    </row>
    <row r="183" spans="1:17" s="59" customFormat="1" ht="15" customHeight="1" x14ac:dyDescent="0.25">
      <c r="A183" s="68">
        <v>24135</v>
      </c>
      <c r="B183" s="68" t="s">
        <v>9040</v>
      </c>
      <c r="C183" s="68" t="s">
        <v>9041</v>
      </c>
      <c r="D183" s="68"/>
      <c r="E183" s="68">
        <v>10</v>
      </c>
      <c r="F183" s="68">
        <v>10</v>
      </c>
      <c r="G183" s="73">
        <v>1.3349</v>
      </c>
      <c r="H183" s="73">
        <f t="shared" si="6"/>
        <v>1.4683899999999999</v>
      </c>
      <c r="I183" s="68">
        <v>16</v>
      </c>
      <c r="J183" s="68">
        <v>16</v>
      </c>
      <c r="K183" s="68">
        <v>256</v>
      </c>
      <c r="L183" s="68">
        <f t="shared" si="7"/>
        <v>0</v>
      </c>
      <c r="M183" s="68">
        <f t="shared" si="8"/>
        <v>0</v>
      </c>
      <c r="N183" s="68" t="s">
        <v>30</v>
      </c>
      <c r="O183" s="68" t="s">
        <v>2549</v>
      </c>
      <c r="P183" s="68"/>
      <c r="Q183" s="68"/>
    </row>
    <row r="184" spans="1:17" s="59" customFormat="1" ht="15" customHeight="1" x14ac:dyDescent="0.25">
      <c r="A184" s="63">
        <v>22032</v>
      </c>
      <c r="B184" s="63" t="s">
        <v>5195</v>
      </c>
      <c r="C184" s="63" t="s">
        <v>5196</v>
      </c>
      <c r="D184" s="63"/>
      <c r="E184" s="63">
        <v>4</v>
      </c>
      <c r="F184" s="63">
        <v>6</v>
      </c>
      <c r="G184" s="64">
        <v>1.8949</v>
      </c>
      <c r="H184" s="64">
        <f t="shared" si="6"/>
        <v>1.970696</v>
      </c>
      <c r="I184" s="63">
        <v>30</v>
      </c>
      <c r="J184" s="63">
        <v>11</v>
      </c>
      <c r="K184" s="63">
        <v>330</v>
      </c>
      <c r="L184" s="49">
        <f t="shared" si="7"/>
        <v>0</v>
      </c>
      <c r="M184" s="49">
        <f t="shared" si="8"/>
        <v>0</v>
      </c>
      <c r="N184" s="63" t="s">
        <v>30</v>
      </c>
      <c r="O184" s="63" t="s">
        <v>2499</v>
      </c>
      <c r="P184" s="63" t="s">
        <v>39</v>
      </c>
      <c r="Q184" s="63"/>
    </row>
    <row r="185" spans="1:17" s="59" customFormat="1" ht="15" customHeight="1" x14ac:dyDescent="0.25">
      <c r="A185" s="63">
        <v>22031</v>
      </c>
      <c r="B185" s="63" t="s">
        <v>5197</v>
      </c>
      <c r="C185" s="63" t="s">
        <v>5198</v>
      </c>
      <c r="D185" s="63"/>
      <c r="E185" s="63">
        <v>4</v>
      </c>
      <c r="F185" s="63">
        <v>6</v>
      </c>
      <c r="G185" s="64">
        <v>1.8949</v>
      </c>
      <c r="H185" s="64">
        <f t="shared" si="6"/>
        <v>1.970696</v>
      </c>
      <c r="I185" s="63">
        <v>30</v>
      </c>
      <c r="J185" s="63">
        <v>11</v>
      </c>
      <c r="K185" s="63">
        <v>330</v>
      </c>
      <c r="L185" s="49">
        <f t="shared" si="7"/>
        <v>0</v>
      </c>
      <c r="M185" s="49">
        <f t="shared" si="8"/>
        <v>0</v>
      </c>
      <c r="N185" s="63" t="s">
        <v>30</v>
      </c>
      <c r="O185" s="63" t="s">
        <v>2499</v>
      </c>
      <c r="P185" s="63" t="s">
        <v>39</v>
      </c>
      <c r="Q185" s="63"/>
    </row>
    <row r="186" spans="1:17" s="59" customFormat="1" ht="15" customHeight="1" x14ac:dyDescent="0.25">
      <c r="A186" s="63">
        <v>22033</v>
      </c>
      <c r="B186" s="63" t="s">
        <v>5199</v>
      </c>
      <c r="C186" s="63" t="s">
        <v>5200</v>
      </c>
      <c r="D186" s="63"/>
      <c r="E186" s="63">
        <v>4</v>
      </c>
      <c r="F186" s="63">
        <v>8</v>
      </c>
      <c r="G186" s="64">
        <v>1.6549</v>
      </c>
      <c r="H186" s="64">
        <f t="shared" si="6"/>
        <v>1.721096</v>
      </c>
      <c r="I186" s="63">
        <v>28</v>
      </c>
      <c r="J186" s="63">
        <v>11</v>
      </c>
      <c r="K186" s="63">
        <v>308</v>
      </c>
      <c r="L186" s="49">
        <f t="shared" si="7"/>
        <v>0</v>
      </c>
      <c r="M186" s="49">
        <f t="shared" si="8"/>
        <v>0</v>
      </c>
      <c r="N186" s="63" t="s">
        <v>30</v>
      </c>
      <c r="O186" s="63" t="s">
        <v>2501</v>
      </c>
      <c r="P186" s="63" t="s">
        <v>39</v>
      </c>
      <c r="Q186" s="63"/>
    </row>
    <row r="187" spans="1:17" s="59" customFormat="1" ht="15" customHeight="1" x14ac:dyDescent="0.25">
      <c r="A187" s="63">
        <v>22036</v>
      </c>
      <c r="B187" s="63" t="s">
        <v>5201</v>
      </c>
      <c r="C187" s="63" t="s">
        <v>5202</v>
      </c>
      <c r="D187" s="63"/>
      <c r="E187" s="63">
        <v>4</v>
      </c>
      <c r="F187" s="63">
        <v>8</v>
      </c>
      <c r="G187" s="64">
        <v>1.9948999999999999</v>
      </c>
      <c r="H187" s="64">
        <f t="shared" si="6"/>
        <v>2.0746959999999999</v>
      </c>
      <c r="I187" s="63">
        <v>28</v>
      </c>
      <c r="J187" s="63">
        <v>9</v>
      </c>
      <c r="K187" s="63">
        <v>252</v>
      </c>
      <c r="L187" s="49">
        <f t="shared" si="7"/>
        <v>0</v>
      </c>
      <c r="M187" s="49">
        <f t="shared" si="8"/>
        <v>0</v>
      </c>
      <c r="N187" s="63" t="s">
        <v>30</v>
      </c>
      <c r="O187" s="63" t="s">
        <v>2501</v>
      </c>
      <c r="P187" s="63" t="s">
        <v>39</v>
      </c>
      <c r="Q187" s="63"/>
    </row>
    <row r="188" spans="1:17" s="59" customFormat="1" ht="15" customHeight="1" x14ac:dyDescent="0.25">
      <c r="A188" s="63">
        <v>22030</v>
      </c>
      <c r="B188" s="63" t="s">
        <v>5203</v>
      </c>
      <c r="C188" s="63" t="s">
        <v>5204</v>
      </c>
      <c r="D188" s="63"/>
      <c r="E188" s="63">
        <v>4</v>
      </c>
      <c r="F188" s="63">
        <v>1</v>
      </c>
      <c r="G188" s="64">
        <v>9.9948999999999995</v>
      </c>
      <c r="H188" s="64">
        <f t="shared" si="6"/>
        <v>10.394696</v>
      </c>
      <c r="I188" s="63">
        <v>20</v>
      </c>
      <c r="J188" s="63">
        <v>6</v>
      </c>
      <c r="K188" s="63">
        <v>120</v>
      </c>
      <c r="L188" s="49">
        <f t="shared" si="7"/>
        <v>0</v>
      </c>
      <c r="M188" s="49">
        <f t="shared" si="8"/>
        <v>0</v>
      </c>
      <c r="N188" s="63" t="s">
        <v>30</v>
      </c>
      <c r="O188" s="63" t="s">
        <v>2500</v>
      </c>
      <c r="P188" s="63" t="s">
        <v>39</v>
      </c>
      <c r="Q188" s="63"/>
    </row>
    <row r="189" spans="1:17" s="59" customFormat="1" ht="15" customHeight="1" x14ac:dyDescent="0.25">
      <c r="A189" s="68">
        <v>15587</v>
      </c>
      <c r="B189" s="68" t="s">
        <v>8544</v>
      </c>
      <c r="C189" s="68" t="s">
        <v>8545</v>
      </c>
      <c r="D189" s="68"/>
      <c r="E189" s="68">
        <v>4</v>
      </c>
      <c r="F189" s="68">
        <v>1</v>
      </c>
      <c r="G189" s="73">
        <v>17.3049</v>
      </c>
      <c r="H189" s="73">
        <f t="shared" si="6"/>
        <v>17.997095999999999</v>
      </c>
      <c r="I189" s="68">
        <v>0</v>
      </c>
      <c r="J189" s="68">
        <v>0</v>
      </c>
      <c r="K189" s="68">
        <v>0</v>
      </c>
      <c r="L189" s="68">
        <f t="shared" si="7"/>
        <v>0</v>
      </c>
      <c r="M189" s="68">
        <f t="shared" si="8"/>
        <v>0</v>
      </c>
      <c r="N189" s="68" t="s">
        <v>30</v>
      </c>
      <c r="O189" s="68" t="s">
        <v>2500</v>
      </c>
      <c r="P189" s="68"/>
      <c r="Q189" s="68"/>
    </row>
    <row r="190" spans="1:17" s="59" customFormat="1" ht="15" customHeight="1" x14ac:dyDescent="0.25">
      <c r="A190" s="65">
        <v>5404</v>
      </c>
      <c r="B190" s="65" t="s">
        <v>2706</v>
      </c>
      <c r="C190" s="65" t="s">
        <v>2707</v>
      </c>
      <c r="D190" s="65"/>
      <c r="E190" s="65">
        <v>10</v>
      </c>
      <c r="F190" s="65">
        <v>1</v>
      </c>
      <c r="G190" s="66">
        <v>3.9948999999999999</v>
      </c>
      <c r="H190" s="66">
        <f t="shared" si="6"/>
        <v>4.3943899999999996</v>
      </c>
      <c r="I190" s="65">
        <v>9</v>
      </c>
      <c r="J190" s="65">
        <v>3</v>
      </c>
      <c r="K190" s="65">
        <v>27</v>
      </c>
      <c r="L190" s="49">
        <f t="shared" si="7"/>
        <v>0</v>
      </c>
      <c r="M190" s="49">
        <f t="shared" si="8"/>
        <v>0</v>
      </c>
      <c r="N190" s="65" t="s">
        <v>30</v>
      </c>
      <c r="O190" s="65" t="s">
        <v>2496</v>
      </c>
      <c r="P190" s="65" t="s">
        <v>40</v>
      </c>
      <c r="Q190" s="65"/>
    </row>
    <row r="191" spans="1:17" s="59" customFormat="1" ht="15" customHeight="1" x14ac:dyDescent="0.25">
      <c r="A191" s="65">
        <v>5403</v>
      </c>
      <c r="B191" s="65" t="s">
        <v>2704</v>
      </c>
      <c r="C191" s="65" t="s">
        <v>2705</v>
      </c>
      <c r="D191" s="65"/>
      <c r="E191" s="65">
        <v>10</v>
      </c>
      <c r="F191" s="65">
        <v>1</v>
      </c>
      <c r="G191" s="66">
        <v>4.5949</v>
      </c>
      <c r="H191" s="66">
        <f t="shared" si="6"/>
        <v>5.0543899999999997</v>
      </c>
      <c r="I191" s="65">
        <v>6</v>
      </c>
      <c r="J191" s="65">
        <v>5</v>
      </c>
      <c r="K191" s="65">
        <v>30</v>
      </c>
      <c r="L191" s="49">
        <f t="shared" si="7"/>
        <v>0</v>
      </c>
      <c r="M191" s="49">
        <f t="shared" si="8"/>
        <v>0</v>
      </c>
      <c r="N191" s="65" t="s">
        <v>30</v>
      </c>
      <c r="O191" s="65" t="s">
        <v>2496</v>
      </c>
      <c r="P191" s="65" t="s">
        <v>40</v>
      </c>
      <c r="Q191" s="65"/>
    </row>
    <row r="192" spans="1:17" s="59" customFormat="1" ht="15" customHeight="1" x14ac:dyDescent="0.25">
      <c r="A192" s="68">
        <v>5402</v>
      </c>
      <c r="B192" s="68" t="s">
        <v>8149</v>
      </c>
      <c r="C192" s="68" t="s">
        <v>8150</v>
      </c>
      <c r="D192" s="68"/>
      <c r="E192" s="68">
        <v>10</v>
      </c>
      <c r="F192" s="68">
        <v>1</v>
      </c>
      <c r="G192" s="73">
        <v>11.024900000000001</v>
      </c>
      <c r="H192" s="73">
        <f t="shared" si="6"/>
        <v>12.12739</v>
      </c>
      <c r="I192" s="68">
        <v>12</v>
      </c>
      <c r="J192" s="68">
        <v>6</v>
      </c>
      <c r="K192" s="68">
        <v>72</v>
      </c>
      <c r="L192" s="68">
        <f t="shared" si="7"/>
        <v>0</v>
      </c>
      <c r="M192" s="68">
        <f t="shared" si="8"/>
        <v>0</v>
      </c>
      <c r="N192" s="68" t="s">
        <v>30</v>
      </c>
      <c r="O192" s="68" t="s">
        <v>2496</v>
      </c>
      <c r="P192" s="68"/>
      <c r="Q192" s="68"/>
    </row>
    <row r="193" spans="1:17" s="59" customFormat="1" ht="15" customHeight="1" x14ac:dyDescent="0.25">
      <c r="A193" s="68">
        <v>24350</v>
      </c>
      <c r="B193" s="68" t="s">
        <v>9074</v>
      </c>
      <c r="C193" s="68" t="s">
        <v>9075</v>
      </c>
      <c r="D193" s="68"/>
      <c r="E193" s="68">
        <v>10</v>
      </c>
      <c r="F193" s="68">
        <v>1</v>
      </c>
      <c r="G193" s="73">
        <v>6.7949000000000002</v>
      </c>
      <c r="H193" s="73">
        <f t="shared" si="6"/>
        <v>7.4743900000000005</v>
      </c>
      <c r="I193" s="68">
        <v>7</v>
      </c>
      <c r="J193" s="68">
        <v>5</v>
      </c>
      <c r="K193" s="68">
        <v>35</v>
      </c>
      <c r="L193" s="68">
        <f t="shared" si="7"/>
        <v>0</v>
      </c>
      <c r="M193" s="68">
        <f t="shared" si="8"/>
        <v>0</v>
      </c>
      <c r="N193" s="68" t="s">
        <v>30</v>
      </c>
      <c r="O193" s="68" t="s">
        <v>2496</v>
      </c>
      <c r="P193" s="68"/>
      <c r="Q193" s="68"/>
    </row>
    <row r="194" spans="1:17" s="59" customFormat="1" ht="15" customHeight="1" x14ac:dyDescent="0.25">
      <c r="A194" s="68">
        <v>24352</v>
      </c>
      <c r="B194" s="68" t="s">
        <v>9076</v>
      </c>
      <c r="C194" s="68" t="s">
        <v>9077</v>
      </c>
      <c r="D194" s="68"/>
      <c r="E194" s="68">
        <v>10</v>
      </c>
      <c r="F194" s="68">
        <v>1</v>
      </c>
      <c r="G194" s="73">
        <v>6.7949000000000002</v>
      </c>
      <c r="H194" s="73">
        <f t="shared" si="6"/>
        <v>7.4743900000000005</v>
      </c>
      <c r="I194" s="68">
        <v>6</v>
      </c>
      <c r="J194" s="68">
        <v>6</v>
      </c>
      <c r="K194" s="68">
        <v>36</v>
      </c>
      <c r="L194" s="68">
        <f t="shared" si="7"/>
        <v>0</v>
      </c>
      <c r="M194" s="68">
        <f t="shared" si="8"/>
        <v>0</v>
      </c>
      <c r="N194" s="68" t="s">
        <v>30</v>
      </c>
      <c r="O194" s="68" t="s">
        <v>2496</v>
      </c>
      <c r="P194" s="68"/>
      <c r="Q194" s="68"/>
    </row>
    <row r="195" spans="1:17" s="59" customFormat="1" ht="15" customHeight="1" x14ac:dyDescent="0.25">
      <c r="A195" s="68">
        <v>24353</v>
      </c>
      <c r="B195" s="68" t="s">
        <v>9078</v>
      </c>
      <c r="C195" s="68" t="s">
        <v>9079</v>
      </c>
      <c r="D195" s="68"/>
      <c r="E195" s="68">
        <v>10</v>
      </c>
      <c r="F195" s="68">
        <v>1</v>
      </c>
      <c r="G195" s="73">
        <v>7.2049000000000003</v>
      </c>
      <c r="H195" s="73">
        <f t="shared" si="6"/>
        <v>7.9253900000000002</v>
      </c>
      <c r="I195" s="68">
        <v>6</v>
      </c>
      <c r="J195" s="68">
        <v>6</v>
      </c>
      <c r="K195" s="68">
        <v>36</v>
      </c>
      <c r="L195" s="68">
        <f t="shared" si="7"/>
        <v>0</v>
      </c>
      <c r="M195" s="68">
        <f t="shared" si="8"/>
        <v>0</v>
      </c>
      <c r="N195" s="68" t="s">
        <v>30</v>
      </c>
      <c r="O195" s="68" t="s">
        <v>2496</v>
      </c>
      <c r="P195" s="68"/>
      <c r="Q195" s="68"/>
    </row>
    <row r="196" spans="1:17" s="59" customFormat="1" ht="15" customHeight="1" x14ac:dyDescent="0.25">
      <c r="A196" s="68">
        <v>24354</v>
      </c>
      <c r="B196" s="68" t="s">
        <v>9080</v>
      </c>
      <c r="C196" s="68" t="s">
        <v>9081</v>
      </c>
      <c r="D196" s="68"/>
      <c r="E196" s="68">
        <v>10</v>
      </c>
      <c r="F196" s="68">
        <v>1</v>
      </c>
      <c r="G196" s="73">
        <v>7.2049000000000003</v>
      </c>
      <c r="H196" s="73">
        <f t="shared" si="6"/>
        <v>7.9253900000000002</v>
      </c>
      <c r="I196" s="68">
        <v>7</v>
      </c>
      <c r="J196" s="68">
        <v>5</v>
      </c>
      <c r="K196" s="68">
        <v>35</v>
      </c>
      <c r="L196" s="68">
        <f t="shared" si="7"/>
        <v>0</v>
      </c>
      <c r="M196" s="68">
        <f t="shared" si="8"/>
        <v>0</v>
      </c>
      <c r="N196" s="68" t="s">
        <v>30</v>
      </c>
      <c r="O196" s="68" t="s">
        <v>2496</v>
      </c>
      <c r="P196" s="68"/>
      <c r="Q196" s="68"/>
    </row>
    <row r="197" spans="1:17" s="59" customFormat="1" ht="15" customHeight="1" x14ac:dyDescent="0.25">
      <c r="A197" s="65">
        <v>21854</v>
      </c>
      <c r="B197" s="65" t="s">
        <v>7376</v>
      </c>
      <c r="C197" s="65" t="s">
        <v>7377</v>
      </c>
      <c r="D197" s="65"/>
      <c r="E197" s="65">
        <v>4</v>
      </c>
      <c r="F197" s="65">
        <v>1</v>
      </c>
      <c r="G197" s="66">
        <v>7.8948999999999998</v>
      </c>
      <c r="H197" s="66">
        <f t="shared" si="6"/>
        <v>8.2106960000000004</v>
      </c>
      <c r="I197" s="65">
        <v>5</v>
      </c>
      <c r="J197" s="65">
        <v>4</v>
      </c>
      <c r="K197" s="65">
        <v>20</v>
      </c>
      <c r="L197" s="49">
        <f t="shared" si="7"/>
        <v>0</v>
      </c>
      <c r="M197" s="49">
        <f t="shared" si="8"/>
        <v>0</v>
      </c>
      <c r="N197" s="65" t="s">
        <v>30</v>
      </c>
      <c r="O197" s="65" t="s">
        <v>2500</v>
      </c>
      <c r="P197" s="65" t="s">
        <v>40</v>
      </c>
      <c r="Q197" s="65"/>
    </row>
    <row r="198" spans="1:17" s="59" customFormat="1" ht="15" customHeight="1" x14ac:dyDescent="0.25">
      <c r="A198" s="63">
        <v>21853</v>
      </c>
      <c r="B198" s="63" t="s">
        <v>2641</v>
      </c>
      <c r="C198" s="63" t="s">
        <v>2642</v>
      </c>
      <c r="D198" s="63"/>
      <c r="E198" s="63">
        <v>4</v>
      </c>
      <c r="F198" s="63">
        <v>1</v>
      </c>
      <c r="G198" s="64">
        <v>7.9949000000000003</v>
      </c>
      <c r="H198" s="64">
        <f t="shared" si="6"/>
        <v>8.3146959999999996</v>
      </c>
      <c r="I198" s="63">
        <v>9</v>
      </c>
      <c r="J198" s="63">
        <v>6</v>
      </c>
      <c r="K198" s="63">
        <v>54</v>
      </c>
      <c r="L198" s="49">
        <f t="shared" si="7"/>
        <v>0</v>
      </c>
      <c r="M198" s="49">
        <f t="shared" si="8"/>
        <v>0</v>
      </c>
      <c r="N198" s="63" t="s">
        <v>30</v>
      </c>
      <c r="O198" s="63" t="s">
        <v>2500</v>
      </c>
      <c r="P198" s="63" t="s">
        <v>39</v>
      </c>
      <c r="Q198" s="63"/>
    </row>
    <row r="199" spans="1:17" s="59" customFormat="1" ht="15" customHeight="1" x14ac:dyDescent="0.25">
      <c r="A199" s="63">
        <v>25181</v>
      </c>
      <c r="B199" s="63" t="s">
        <v>5205</v>
      </c>
      <c r="C199" s="63" t="s">
        <v>5206</v>
      </c>
      <c r="D199" s="63"/>
      <c r="E199" s="63">
        <v>10</v>
      </c>
      <c r="F199" s="63">
        <v>20</v>
      </c>
      <c r="G199" s="64">
        <v>1.0048999999999999</v>
      </c>
      <c r="H199" s="64">
        <f t="shared" si="6"/>
        <v>1.1053899999999999</v>
      </c>
      <c r="I199" s="63">
        <v>23</v>
      </c>
      <c r="J199" s="63">
        <v>5</v>
      </c>
      <c r="K199" s="63">
        <v>115</v>
      </c>
      <c r="L199" s="49">
        <f t="shared" si="7"/>
        <v>0</v>
      </c>
      <c r="M199" s="49">
        <f t="shared" si="8"/>
        <v>0</v>
      </c>
      <c r="N199" s="63" t="s">
        <v>30</v>
      </c>
      <c r="O199" s="63" t="s">
        <v>2515</v>
      </c>
      <c r="P199" s="63" t="s">
        <v>39</v>
      </c>
      <c r="Q199" s="63"/>
    </row>
    <row r="200" spans="1:17" s="59" customFormat="1" ht="15" customHeight="1" x14ac:dyDescent="0.25">
      <c r="A200" s="63">
        <v>7182</v>
      </c>
      <c r="B200" s="63" t="s">
        <v>5207</v>
      </c>
      <c r="C200" s="63" t="s">
        <v>5208</v>
      </c>
      <c r="D200" s="63"/>
      <c r="E200" s="63">
        <v>10</v>
      </c>
      <c r="F200" s="63">
        <v>20</v>
      </c>
      <c r="G200" s="64">
        <v>1.0048999999999999</v>
      </c>
      <c r="H200" s="64">
        <f t="shared" ref="H200:H263" si="9">G200*E200%+G200</f>
        <v>1.1053899999999999</v>
      </c>
      <c r="I200" s="63">
        <v>23</v>
      </c>
      <c r="J200" s="63">
        <v>5</v>
      </c>
      <c r="K200" s="63">
        <v>115</v>
      </c>
      <c r="L200" s="49">
        <f t="shared" ref="L200:L263" si="10">G200*F200*D200</f>
        <v>0</v>
      </c>
      <c r="M200" s="49">
        <f t="shared" ref="M200:M263" si="11">H200*F200*D200</f>
        <v>0</v>
      </c>
      <c r="N200" s="63" t="s">
        <v>30</v>
      </c>
      <c r="O200" s="63" t="s">
        <v>2515</v>
      </c>
      <c r="P200" s="63" t="s">
        <v>39</v>
      </c>
      <c r="Q200" s="63"/>
    </row>
    <row r="201" spans="1:17" s="59" customFormat="1" ht="15" customHeight="1" x14ac:dyDescent="0.25">
      <c r="A201" s="63">
        <v>25180</v>
      </c>
      <c r="B201" s="63" t="s">
        <v>5209</v>
      </c>
      <c r="C201" s="63" t="s">
        <v>5210</v>
      </c>
      <c r="D201" s="63"/>
      <c r="E201" s="63">
        <v>10</v>
      </c>
      <c r="F201" s="63">
        <v>20</v>
      </c>
      <c r="G201" s="64">
        <v>1.0048999999999999</v>
      </c>
      <c r="H201" s="64">
        <f t="shared" si="9"/>
        <v>1.1053899999999999</v>
      </c>
      <c r="I201" s="63">
        <v>23</v>
      </c>
      <c r="J201" s="63">
        <v>5</v>
      </c>
      <c r="K201" s="63">
        <v>115</v>
      </c>
      <c r="L201" s="49">
        <f t="shared" si="10"/>
        <v>0</v>
      </c>
      <c r="M201" s="49">
        <f t="shared" si="11"/>
        <v>0</v>
      </c>
      <c r="N201" s="63" t="s">
        <v>30</v>
      </c>
      <c r="O201" s="63" t="s">
        <v>2515</v>
      </c>
      <c r="P201" s="63" t="s">
        <v>39</v>
      </c>
      <c r="Q201" s="63"/>
    </row>
    <row r="202" spans="1:17" s="59" customFormat="1" ht="15" customHeight="1" x14ac:dyDescent="0.25">
      <c r="A202" s="68">
        <v>12338</v>
      </c>
      <c r="B202" s="68" t="s">
        <v>8422</v>
      </c>
      <c r="C202" s="68" t="s">
        <v>8423</v>
      </c>
      <c r="D202" s="68"/>
      <c r="E202" s="68">
        <v>10</v>
      </c>
      <c r="F202" s="68">
        <v>16</v>
      </c>
      <c r="G202" s="73">
        <v>0.92490000000000006</v>
      </c>
      <c r="H202" s="73">
        <f t="shared" si="9"/>
        <v>1.01739</v>
      </c>
      <c r="I202" s="68">
        <v>17</v>
      </c>
      <c r="J202" s="68">
        <v>5</v>
      </c>
      <c r="K202" s="68">
        <v>85</v>
      </c>
      <c r="L202" s="68">
        <f t="shared" si="10"/>
        <v>0</v>
      </c>
      <c r="M202" s="68">
        <f t="shared" si="11"/>
        <v>0</v>
      </c>
      <c r="N202" s="68" t="s">
        <v>30</v>
      </c>
      <c r="O202" s="68" t="s">
        <v>2515</v>
      </c>
      <c r="P202" s="68"/>
      <c r="Q202" s="68"/>
    </row>
    <row r="203" spans="1:17" s="59" customFormat="1" ht="15" customHeight="1" x14ac:dyDescent="0.25">
      <c r="A203" s="68">
        <v>13608</v>
      </c>
      <c r="B203" s="68" t="s">
        <v>8472</v>
      </c>
      <c r="C203" s="68" t="s">
        <v>8473</v>
      </c>
      <c r="D203" s="68"/>
      <c r="E203" s="68">
        <v>10</v>
      </c>
      <c r="F203" s="68">
        <v>16</v>
      </c>
      <c r="G203" s="73">
        <v>1.0448999999999999</v>
      </c>
      <c r="H203" s="73">
        <f t="shared" si="9"/>
        <v>1.1493899999999999</v>
      </c>
      <c r="I203" s="68">
        <v>17</v>
      </c>
      <c r="J203" s="68">
        <v>5</v>
      </c>
      <c r="K203" s="68">
        <v>85</v>
      </c>
      <c r="L203" s="68">
        <f t="shared" si="10"/>
        <v>0</v>
      </c>
      <c r="M203" s="68">
        <f t="shared" si="11"/>
        <v>0</v>
      </c>
      <c r="N203" s="68" t="s">
        <v>30</v>
      </c>
      <c r="O203" s="68" t="s">
        <v>2515</v>
      </c>
      <c r="P203" s="68"/>
      <c r="Q203" s="68"/>
    </row>
    <row r="204" spans="1:17" s="59" customFormat="1" ht="15" customHeight="1" x14ac:dyDescent="0.25">
      <c r="A204" s="68">
        <v>20837</v>
      </c>
      <c r="B204" s="68" t="s">
        <v>8748</v>
      </c>
      <c r="C204" s="68" t="s">
        <v>8749</v>
      </c>
      <c r="D204" s="68"/>
      <c r="E204" s="68">
        <v>10</v>
      </c>
      <c r="F204" s="68">
        <v>16</v>
      </c>
      <c r="G204" s="73">
        <v>1.3349</v>
      </c>
      <c r="H204" s="73">
        <f t="shared" si="9"/>
        <v>1.4683899999999999</v>
      </c>
      <c r="I204" s="68">
        <v>20</v>
      </c>
      <c r="J204" s="68">
        <v>8</v>
      </c>
      <c r="K204" s="68">
        <v>160</v>
      </c>
      <c r="L204" s="68">
        <f t="shared" si="10"/>
        <v>0</v>
      </c>
      <c r="M204" s="68">
        <f t="shared" si="11"/>
        <v>0</v>
      </c>
      <c r="N204" s="68" t="s">
        <v>30</v>
      </c>
      <c r="O204" s="68" t="s">
        <v>2515</v>
      </c>
      <c r="P204" s="68"/>
      <c r="Q204" s="68"/>
    </row>
    <row r="205" spans="1:17" s="59" customFormat="1" ht="15" customHeight="1" x14ac:dyDescent="0.25">
      <c r="A205" s="68">
        <v>12337</v>
      </c>
      <c r="B205" s="68" t="s">
        <v>8420</v>
      </c>
      <c r="C205" s="68" t="s">
        <v>8421</v>
      </c>
      <c r="D205" s="68"/>
      <c r="E205" s="68">
        <v>10</v>
      </c>
      <c r="F205" s="68">
        <v>14</v>
      </c>
      <c r="G205" s="73">
        <v>0.89490000000000003</v>
      </c>
      <c r="H205" s="73">
        <f t="shared" si="9"/>
        <v>0.9843900000000001</v>
      </c>
      <c r="I205" s="68">
        <v>17</v>
      </c>
      <c r="J205" s="68">
        <v>5</v>
      </c>
      <c r="K205" s="68">
        <v>85</v>
      </c>
      <c r="L205" s="68">
        <f t="shared" si="10"/>
        <v>0</v>
      </c>
      <c r="M205" s="68">
        <f t="shared" si="11"/>
        <v>0</v>
      </c>
      <c r="N205" s="68" t="s">
        <v>30</v>
      </c>
      <c r="O205" s="68" t="s">
        <v>2515</v>
      </c>
      <c r="P205" s="68"/>
      <c r="Q205" s="92">
        <v>46087</v>
      </c>
    </row>
    <row r="206" spans="1:17" s="59" customFormat="1" ht="15" customHeight="1" x14ac:dyDescent="0.25">
      <c r="A206" s="68">
        <v>7197</v>
      </c>
      <c r="B206" s="68" t="s">
        <v>8272</v>
      </c>
      <c r="C206" s="68" t="s">
        <v>8273</v>
      </c>
      <c r="D206" s="68"/>
      <c r="E206" s="68">
        <v>10</v>
      </c>
      <c r="F206" s="68">
        <v>24</v>
      </c>
      <c r="G206" s="73">
        <v>0.67490000000000006</v>
      </c>
      <c r="H206" s="73">
        <f t="shared" si="9"/>
        <v>0.74239000000000011</v>
      </c>
      <c r="I206" s="68">
        <v>30</v>
      </c>
      <c r="J206" s="68">
        <v>10</v>
      </c>
      <c r="K206" s="68">
        <v>300</v>
      </c>
      <c r="L206" s="68">
        <f t="shared" si="10"/>
        <v>0</v>
      </c>
      <c r="M206" s="68">
        <f t="shared" si="11"/>
        <v>0</v>
      </c>
      <c r="N206" s="68" t="s">
        <v>30</v>
      </c>
      <c r="O206" s="68" t="s">
        <v>2515</v>
      </c>
      <c r="P206" s="68"/>
      <c r="Q206" s="68"/>
    </row>
    <row r="207" spans="1:17" s="59" customFormat="1" ht="15" customHeight="1" x14ac:dyDescent="0.25">
      <c r="A207" s="68">
        <v>7187</v>
      </c>
      <c r="B207" s="68" t="s">
        <v>8266</v>
      </c>
      <c r="C207" s="68" t="s">
        <v>8267</v>
      </c>
      <c r="D207" s="68"/>
      <c r="E207" s="68">
        <v>10</v>
      </c>
      <c r="F207" s="68">
        <v>24</v>
      </c>
      <c r="G207" s="73">
        <v>0.57489999999999997</v>
      </c>
      <c r="H207" s="73">
        <f t="shared" si="9"/>
        <v>0.63239000000000001</v>
      </c>
      <c r="I207" s="68">
        <v>26</v>
      </c>
      <c r="J207" s="68">
        <v>9</v>
      </c>
      <c r="K207" s="68">
        <v>234</v>
      </c>
      <c r="L207" s="68">
        <f t="shared" si="10"/>
        <v>0</v>
      </c>
      <c r="M207" s="68">
        <f t="shared" si="11"/>
        <v>0</v>
      </c>
      <c r="N207" s="68" t="s">
        <v>30</v>
      </c>
      <c r="O207" s="68" t="s">
        <v>2515</v>
      </c>
      <c r="P207" s="68"/>
      <c r="Q207" s="68"/>
    </row>
    <row r="208" spans="1:17" s="59" customFormat="1" ht="15" customHeight="1" x14ac:dyDescent="0.25">
      <c r="A208" s="68">
        <v>7188</v>
      </c>
      <c r="B208" s="68" t="s">
        <v>8268</v>
      </c>
      <c r="C208" s="68" t="s">
        <v>8269</v>
      </c>
      <c r="D208" s="68"/>
      <c r="E208" s="68">
        <v>10</v>
      </c>
      <c r="F208" s="68">
        <v>24</v>
      </c>
      <c r="G208" s="73">
        <v>0.57489999999999997</v>
      </c>
      <c r="H208" s="73">
        <f t="shared" si="9"/>
        <v>0.63239000000000001</v>
      </c>
      <c r="I208" s="68">
        <v>26</v>
      </c>
      <c r="J208" s="68">
        <v>9</v>
      </c>
      <c r="K208" s="68">
        <v>234</v>
      </c>
      <c r="L208" s="68">
        <f t="shared" si="10"/>
        <v>0</v>
      </c>
      <c r="M208" s="68">
        <f t="shared" si="11"/>
        <v>0</v>
      </c>
      <c r="N208" s="68" t="s">
        <v>30</v>
      </c>
      <c r="O208" s="68" t="s">
        <v>2515</v>
      </c>
      <c r="P208" s="68"/>
      <c r="Q208" s="68"/>
    </row>
    <row r="209" spans="1:17" s="59" customFormat="1" ht="15" customHeight="1" x14ac:dyDescent="0.25">
      <c r="A209" s="68">
        <v>7198</v>
      </c>
      <c r="B209" s="68" t="s">
        <v>8274</v>
      </c>
      <c r="C209" s="68" t="s">
        <v>8275</v>
      </c>
      <c r="D209" s="68"/>
      <c r="E209" s="68">
        <v>10</v>
      </c>
      <c r="F209" s="68">
        <v>12</v>
      </c>
      <c r="G209" s="73">
        <v>0.69489999999999996</v>
      </c>
      <c r="H209" s="73">
        <f t="shared" si="9"/>
        <v>0.7643899999999999</v>
      </c>
      <c r="I209" s="68">
        <v>26</v>
      </c>
      <c r="J209" s="68">
        <v>10</v>
      </c>
      <c r="K209" s="68">
        <v>260</v>
      </c>
      <c r="L209" s="68">
        <f t="shared" si="10"/>
        <v>0</v>
      </c>
      <c r="M209" s="68">
        <f t="shared" si="11"/>
        <v>0</v>
      </c>
      <c r="N209" s="68" t="s">
        <v>30</v>
      </c>
      <c r="O209" s="68" t="s">
        <v>2515</v>
      </c>
      <c r="P209" s="68"/>
      <c r="Q209" s="92">
        <v>46087</v>
      </c>
    </row>
    <row r="210" spans="1:17" s="59" customFormat="1" ht="15" customHeight="1" x14ac:dyDescent="0.25">
      <c r="A210" s="68">
        <v>7196</v>
      </c>
      <c r="B210" s="68" t="s">
        <v>8270</v>
      </c>
      <c r="C210" s="68" t="s">
        <v>8271</v>
      </c>
      <c r="D210" s="68"/>
      <c r="E210" s="68">
        <v>10</v>
      </c>
      <c r="F210" s="68">
        <v>12</v>
      </c>
      <c r="G210" s="73">
        <v>0.67490000000000006</v>
      </c>
      <c r="H210" s="73">
        <f t="shared" si="9"/>
        <v>0.74239000000000011</v>
      </c>
      <c r="I210" s="68">
        <v>26</v>
      </c>
      <c r="J210" s="68">
        <v>10</v>
      </c>
      <c r="K210" s="68">
        <v>260</v>
      </c>
      <c r="L210" s="68">
        <f t="shared" si="10"/>
        <v>0</v>
      </c>
      <c r="M210" s="68">
        <f t="shared" si="11"/>
        <v>0</v>
      </c>
      <c r="N210" s="68" t="s">
        <v>30</v>
      </c>
      <c r="O210" s="68" t="s">
        <v>2515</v>
      </c>
      <c r="P210" s="68"/>
      <c r="Q210" s="68"/>
    </row>
    <row r="211" spans="1:17" s="59" customFormat="1" ht="15" customHeight="1" x14ac:dyDescent="0.25">
      <c r="A211" s="63">
        <v>12994</v>
      </c>
      <c r="B211" s="63" t="s">
        <v>5211</v>
      </c>
      <c r="C211" s="63" t="s">
        <v>5212</v>
      </c>
      <c r="D211" s="63"/>
      <c r="E211" s="63">
        <v>10</v>
      </c>
      <c r="F211" s="63">
        <v>10</v>
      </c>
      <c r="G211" s="64">
        <v>1.2548999999999999</v>
      </c>
      <c r="H211" s="64">
        <f t="shared" si="9"/>
        <v>1.3803899999999998</v>
      </c>
      <c r="I211" s="63">
        <v>25</v>
      </c>
      <c r="J211" s="63">
        <v>5</v>
      </c>
      <c r="K211" s="63">
        <v>125</v>
      </c>
      <c r="L211" s="49">
        <f t="shared" si="10"/>
        <v>0</v>
      </c>
      <c r="M211" s="49">
        <f t="shared" si="11"/>
        <v>0</v>
      </c>
      <c r="N211" s="63" t="s">
        <v>30</v>
      </c>
      <c r="O211" s="63" t="s">
        <v>2515</v>
      </c>
      <c r="P211" s="63" t="s">
        <v>39</v>
      </c>
      <c r="Q211" s="63"/>
    </row>
    <row r="212" spans="1:17" s="59" customFormat="1" ht="15" customHeight="1" x14ac:dyDescent="0.25">
      <c r="A212" s="63">
        <v>12993</v>
      </c>
      <c r="B212" s="63" t="s">
        <v>5213</v>
      </c>
      <c r="C212" s="63" t="s">
        <v>5214</v>
      </c>
      <c r="D212" s="63"/>
      <c r="E212" s="63">
        <v>10</v>
      </c>
      <c r="F212" s="63">
        <v>10</v>
      </c>
      <c r="G212" s="64">
        <v>1.2548999999999999</v>
      </c>
      <c r="H212" s="64">
        <f t="shared" si="9"/>
        <v>1.3803899999999998</v>
      </c>
      <c r="I212" s="63">
        <v>25</v>
      </c>
      <c r="J212" s="63">
        <v>5</v>
      </c>
      <c r="K212" s="63">
        <v>125</v>
      </c>
      <c r="L212" s="49">
        <f t="shared" si="10"/>
        <v>0</v>
      </c>
      <c r="M212" s="49">
        <f t="shared" si="11"/>
        <v>0</v>
      </c>
      <c r="N212" s="63" t="s">
        <v>30</v>
      </c>
      <c r="O212" s="63" t="s">
        <v>2515</v>
      </c>
      <c r="P212" s="63" t="s">
        <v>39</v>
      </c>
      <c r="Q212" s="63"/>
    </row>
    <row r="213" spans="1:17" s="59" customFormat="1" ht="15" customHeight="1" x14ac:dyDescent="0.25">
      <c r="A213" s="63">
        <v>7204</v>
      </c>
      <c r="B213" s="63" t="s">
        <v>5215</v>
      </c>
      <c r="C213" s="63" t="s">
        <v>7743</v>
      </c>
      <c r="D213" s="63"/>
      <c r="E213" s="63">
        <v>10</v>
      </c>
      <c r="F213" s="63">
        <v>12</v>
      </c>
      <c r="G213" s="64">
        <v>1.3949</v>
      </c>
      <c r="H213" s="64">
        <f t="shared" si="9"/>
        <v>1.5343900000000001</v>
      </c>
      <c r="I213" s="63">
        <v>9</v>
      </c>
      <c r="J213" s="63">
        <v>7</v>
      </c>
      <c r="K213" s="63">
        <v>63</v>
      </c>
      <c r="L213" s="49">
        <f t="shared" si="10"/>
        <v>0</v>
      </c>
      <c r="M213" s="49">
        <f t="shared" si="11"/>
        <v>0</v>
      </c>
      <c r="N213" s="63" t="s">
        <v>30</v>
      </c>
      <c r="O213" s="63" t="s">
        <v>2515</v>
      </c>
      <c r="P213" s="63" t="s">
        <v>39</v>
      </c>
      <c r="Q213" s="63"/>
    </row>
    <row r="214" spans="1:17" s="59" customFormat="1" ht="15" customHeight="1" x14ac:dyDescent="0.25">
      <c r="A214" s="63">
        <v>25185</v>
      </c>
      <c r="B214" s="63" t="s">
        <v>5216</v>
      </c>
      <c r="C214" s="63" t="s">
        <v>5217</v>
      </c>
      <c r="D214" s="63"/>
      <c r="E214" s="63">
        <v>10</v>
      </c>
      <c r="F214" s="63">
        <v>12</v>
      </c>
      <c r="G214" s="64">
        <v>1.1949000000000001</v>
      </c>
      <c r="H214" s="64">
        <f t="shared" si="9"/>
        <v>1.3143900000000002</v>
      </c>
      <c r="I214" s="63">
        <v>28</v>
      </c>
      <c r="J214" s="63">
        <v>5</v>
      </c>
      <c r="K214" s="63">
        <v>140</v>
      </c>
      <c r="L214" s="49">
        <f t="shared" si="10"/>
        <v>0</v>
      </c>
      <c r="M214" s="49">
        <f t="shared" si="11"/>
        <v>0</v>
      </c>
      <c r="N214" s="63" t="s">
        <v>30</v>
      </c>
      <c r="O214" s="63" t="s">
        <v>2515</v>
      </c>
      <c r="P214" s="63" t="s">
        <v>39</v>
      </c>
      <c r="Q214" s="63"/>
    </row>
    <row r="215" spans="1:17" s="59" customFormat="1" ht="15" customHeight="1" x14ac:dyDescent="0.25">
      <c r="A215" s="63">
        <v>25183</v>
      </c>
      <c r="B215" s="63" t="s">
        <v>5218</v>
      </c>
      <c r="C215" s="63" t="s">
        <v>5219</v>
      </c>
      <c r="D215" s="63"/>
      <c r="E215" s="63">
        <v>10</v>
      </c>
      <c r="F215" s="63">
        <v>10</v>
      </c>
      <c r="G215" s="64">
        <v>1.0548999999999999</v>
      </c>
      <c r="H215" s="64">
        <f t="shared" si="9"/>
        <v>1.16039</v>
      </c>
      <c r="I215" s="63">
        <v>30</v>
      </c>
      <c r="J215" s="63">
        <v>4</v>
      </c>
      <c r="K215" s="63">
        <v>120</v>
      </c>
      <c r="L215" s="49">
        <f t="shared" si="10"/>
        <v>0</v>
      </c>
      <c r="M215" s="49">
        <f t="shared" si="11"/>
        <v>0</v>
      </c>
      <c r="N215" s="63" t="s">
        <v>30</v>
      </c>
      <c r="O215" s="63" t="s">
        <v>2515</v>
      </c>
      <c r="P215" s="63" t="s">
        <v>39</v>
      </c>
      <c r="Q215" s="63"/>
    </row>
    <row r="216" spans="1:17" s="59" customFormat="1" ht="15" customHeight="1" x14ac:dyDescent="0.25">
      <c r="A216" s="63">
        <v>25182</v>
      </c>
      <c r="B216" s="63" t="s">
        <v>5220</v>
      </c>
      <c r="C216" s="63" t="s">
        <v>5221</v>
      </c>
      <c r="D216" s="63"/>
      <c r="E216" s="63">
        <v>10</v>
      </c>
      <c r="F216" s="63">
        <v>10</v>
      </c>
      <c r="G216" s="64">
        <v>1.1049</v>
      </c>
      <c r="H216" s="64">
        <f t="shared" si="9"/>
        <v>1.21539</v>
      </c>
      <c r="I216" s="63">
        <v>25</v>
      </c>
      <c r="J216" s="63">
        <v>5</v>
      </c>
      <c r="K216" s="63">
        <v>125</v>
      </c>
      <c r="L216" s="49">
        <f t="shared" si="10"/>
        <v>0</v>
      </c>
      <c r="M216" s="49">
        <f t="shared" si="11"/>
        <v>0</v>
      </c>
      <c r="N216" s="63" t="s">
        <v>30</v>
      </c>
      <c r="O216" s="63" t="s">
        <v>2515</v>
      </c>
      <c r="P216" s="63" t="s">
        <v>39</v>
      </c>
      <c r="Q216" s="63"/>
    </row>
    <row r="217" spans="1:17" s="59" customFormat="1" ht="15" customHeight="1" x14ac:dyDescent="0.25">
      <c r="A217" s="68">
        <v>7180</v>
      </c>
      <c r="B217" s="68" t="s">
        <v>8262</v>
      </c>
      <c r="C217" s="68" t="s">
        <v>8263</v>
      </c>
      <c r="D217" s="68"/>
      <c r="E217" s="68">
        <v>10</v>
      </c>
      <c r="F217" s="68">
        <v>6</v>
      </c>
      <c r="G217" s="73">
        <v>1.4448999999999999</v>
      </c>
      <c r="H217" s="73">
        <f t="shared" si="9"/>
        <v>1.5893899999999999</v>
      </c>
      <c r="I217" s="68">
        <v>25</v>
      </c>
      <c r="J217" s="68">
        <v>6</v>
      </c>
      <c r="K217" s="68">
        <v>150</v>
      </c>
      <c r="L217" s="68">
        <f t="shared" si="10"/>
        <v>0</v>
      </c>
      <c r="M217" s="68">
        <f t="shared" si="11"/>
        <v>0</v>
      </c>
      <c r="N217" s="68" t="s">
        <v>30</v>
      </c>
      <c r="O217" s="68" t="s">
        <v>2515</v>
      </c>
      <c r="P217" s="68"/>
      <c r="Q217" s="68"/>
    </row>
    <row r="218" spans="1:17" s="59" customFormat="1" ht="15" customHeight="1" x14ac:dyDescent="0.25">
      <c r="A218" s="68">
        <v>7181</v>
      </c>
      <c r="B218" s="68" t="s">
        <v>8264</v>
      </c>
      <c r="C218" s="68" t="s">
        <v>8265</v>
      </c>
      <c r="D218" s="68"/>
      <c r="E218" s="68">
        <v>10</v>
      </c>
      <c r="F218" s="68">
        <v>6</v>
      </c>
      <c r="G218" s="73">
        <v>1.4448999999999999</v>
      </c>
      <c r="H218" s="73">
        <f t="shared" si="9"/>
        <v>1.5893899999999999</v>
      </c>
      <c r="I218" s="68">
        <v>25</v>
      </c>
      <c r="J218" s="68">
        <v>6</v>
      </c>
      <c r="K218" s="68">
        <v>150</v>
      </c>
      <c r="L218" s="68">
        <f t="shared" si="10"/>
        <v>0</v>
      </c>
      <c r="M218" s="68">
        <f t="shared" si="11"/>
        <v>0</v>
      </c>
      <c r="N218" s="68" t="s">
        <v>30</v>
      </c>
      <c r="O218" s="68" t="s">
        <v>2515</v>
      </c>
      <c r="P218" s="68"/>
      <c r="Q218" s="68"/>
    </row>
    <row r="219" spans="1:17" s="59" customFormat="1" ht="15" customHeight="1" x14ac:dyDescent="0.25">
      <c r="A219" s="68">
        <v>20836</v>
      </c>
      <c r="B219" s="68" t="s">
        <v>8746</v>
      </c>
      <c r="C219" s="68" t="s">
        <v>8747</v>
      </c>
      <c r="D219" s="68"/>
      <c r="E219" s="68">
        <v>10</v>
      </c>
      <c r="F219" s="68">
        <v>6</v>
      </c>
      <c r="G219" s="73">
        <v>1.4448999999999999</v>
      </c>
      <c r="H219" s="73">
        <f t="shared" si="9"/>
        <v>1.5893899999999999</v>
      </c>
      <c r="I219" s="68">
        <v>25</v>
      </c>
      <c r="J219" s="68">
        <v>6</v>
      </c>
      <c r="K219" s="68">
        <v>150</v>
      </c>
      <c r="L219" s="68">
        <f t="shared" si="10"/>
        <v>0</v>
      </c>
      <c r="M219" s="68">
        <f t="shared" si="11"/>
        <v>0</v>
      </c>
      <c r="N219" s="68" t="s">
        <v>30</v>
      </c>
      <c r="O219" s="68" t="s">
        <v>2515</v>
      </c>
      <c r="P219" s="68"/>
      <c r="Q219" s="68"/>
    </row>
    <row r="220" spans="1:17" s="59" customFormat="1" ht="15" customHeight="1" x14ac:dyDescent="0.25">
      <c r="A220" s="63">
        <v>16704</v>
      </c>
      <c r="B220" s="63" t="s">
        <v>5222</v>
      </c>
      <c r="C220" s="63" t="s">
        <v>5223</v>
      </c>
      <c r="D220" s="63"/>
      <c r="E220" s="63">
        <v>10</v>
      </c>
      <c r="F220" s="63">
        <v>12</v>
      </c>
      <c r="G220" s="64">
        <v>2.2549000000000001</v>
      </c>
      <c r="H220" s="64">
        <f t="shared" si="9"/>
        <v>2.4803900000000003</v>
      </c>
      <c r="I220" s="63">
        <v>12</v>
      </c>
      <c r="J220" s="63">
        <v>7</v>
      </c>
      <c r="K220" s="63">
        <v>84</v>
      </c>
      <c r="L220" s="49">
        <f t="shared" si="10"/>
        <v>0</v>
      </c>
      <c r="M220" s="49">
        <f t="shared" si="11"/>
        <v>0</v>
      </c>
      <c r="N220" s="63" t="s">
        <v>30</v>
      </c>
      <c r="O220" s="63" t="s">
        <v>2515</v>
      </c>
      <c r="P220" s="63" t="s">
        <v>39</v>
      </c>
      <c r="Q220" s="63"/>
    </row>
    <row r="221" spans="1:17" s="59" customFormat="1" ht="15" customHeight="1" x14ac:dyDescent="0.25">
      <c r="A221" s="63">
        <v>16703</v>
      </c>
      <c r="B221" s="63" t="s">
        <v>5224</v>
      </c>
      <c r="C221" s="63" t="s">
        <v>5225</v>
      </c>
      <c r="D221" s="63"/>
      <c r="E221" s="63">
        <v>10</v>
      </c>
      <c r="F221" s="63">
        <v>12</v>
      </c>
      <c r="G221" s="64">
        <v>1.4549000000000001</v>
      </c>
      <c r="H221" s="64">
        <f t="shared" si="9"/>
        <v>1.60039</v>
      </c>
      <c r="I221" s="63">
        <v>10</v>
      </c>
      <c r="J221" s="63">
        <v>7</v>
      </c>
      <c r="K221" s="63">
        <v>70</v>
      </c>
      <c r="L221" s="49">
        <f t="shared" si="10"/>
        <v>0</v>
      </c>
      <c r="M221" s="49">
        <f t="shared" si="11"/>
        <v>0</v>
      </c>
      <c r="N221" s="63" t="s">
        <v>30</v>
      </c>
      <c r="O221" s="63" t="s">
        <v>2515</v>
      </c>
      <c r="P221" s="63" t="s">
        <v>39</v>
      </c>
      <c r="Q221" s="63"/>
    </row>
    <row r="222" spans="1:17" s="59" customFormat="1" ht="15" customHeight="1" x14ac:dyDescent="0.25">
      <c r="A222" s="63">
        <v>16702</v>
      </c>
      <c r="B222" s="63" t="s">
        <v>5226</v>
      </c>
      <c r="C222" s="63" t="s">
        <v>5227</v>
      </c>
      <c r="D222" s="63"/>
      <c r="E222" s="63">
        <v>10</v>
      </c>
      <c r="F222" s="63">
        <v>12</v>
      </c>
      <c r="G222" s="64">
        <v>1.1949000000000001</v>
      </c>
      <c r="H222" s="64">
        <f t="shared" si="9"/>
        <v>1.3143900000000002</v>
      </c>
      <c r="I222" s="63">
        <v>24</v>
      </c>
      <c r="J222" s="63">
        <v>8</v>
      </c>
      <c r="K222" s="63">
        <v>192</v>
      </c>
      <c r="L222" s="49">
        <f t="shared" si="10"/>
        <v>0</v>
      </c>
      <c r="M222" s="49">
        <f t="shared" si="11"/>
        <v>0</v>
      </c>
      <c r="N222" s="63" t="s">
        <v>30</v>
      </c>
      <c r="O222" s="63" t="s">
        <v>2515</v>
      </c>
      <c r="P222" s="63" t="s">
        <v>39</v>
      </c>
      <c r="Q222" s="63"/>
    </row>
    <row r="223" spans="1:17" s="59" customFormat="1" ht="15" customHeight="1" x14ac:dyDescent="0.25">
      <c r="A223" s="68">
        <v>7441</v>
      </c>
      <c r="B223" s="68" t="s">
        <v>8294</v>
      </c>
      <c r="C223" s="68" t="s">
        <v>8295</v>
      </c>
      <c r="D223" s="68"/>
      <c r="E223" s="68">
        <v>10</v>
      </c>
      <c r="F223" s="68">
        <v>24</v>
      </c>
      <c r="G223" s="73">
        <v>0.62490000000000001</v>
      </c>
      <c r="H223" s="73">
        <f t="shared" si="9"/>
        <v>0.68739000000000006</v>
      </c>
      <c r="I223" s="68">
        <v>17</v>
      </c>
      <c r="J223" s="68">
        <v>9</v>
      </c>
      <c r="K223" s="68">
        <v>153</v>
      </c>
      <c r="L223" s="68">
        <f t="shared" si="10"/>
        <v>0</v>
      </c>
      <c r="M223" s="68">
        <f t="shared" si="11"/>
        <v>0</v>
      </c>
      <c r="N223" s="68" t="s">
        <v>30</v>
      </c>
      <c r="O223" s="68" t="s">
        <v>2506</v>
      </c>
      <c r="P223" s="68"/>
      <c r="Q223" s="92">
        <v>46087</v>
      </c>
    </row>
    <row r="224" spans="1:17" s="59" customFormat="1" ht="15" customHeight="1" x14ac:dyDescent="0.25">
      <c r="A224" s="63">
        <v>6040</v>
      </c>
      <c r="B224" s="63" t="s">
        <v>5228</v>
      </c>
      <c r="C224" s="63" t="s">
        <v>5229</v>
      </c>
      <c r="D224" s="63"/>
      <c r="E224" s="63">
        <v>10</v>
      </c>
      <c r="F224" s="63">
        <v>1</v>
      </c>
      <c r="G224" s="64">
        <v>3.8948999999999998</v>
      </c>
      <c r="H224" s="64">
        <f t="shared" si="9"/>
        <v>4.2843900000000001</v>
      </c>
      <c r="I224" s="63">
        <v>6</v>
      </c>
      <c r="J224" s="63">
        <v>6</v>
      </c>
      <c r="K224" s="63">
        <v>36</v>
      </c>
      <c r="L224" s="49">
        <f t="shared" si="10"/>
        <v>0</v>
      </c>
      <c r="M224" s="49">
        <f t="shared" si="11"/>
        <v>0</v>
      </c>
      <c r="N224" s="63" t="s">
        <v>30</v>
      </c>
      <c r="O224" s="63" t="s">
        <v>2496</v>
      </c>
      <c r="P224" s="63" t="s">
        <v>39</v>
      </c>
      <c r="Q224" s="85">
        <v>46084</v>
      </c>
    </row>
    <row r="225" spans="1:17" s="59" customFormat="1" ht="15" customHeight="1" x14ac:dyDescent="0.25">
      <c r="A225" s="63">
        <v>3607</v>
      </c>
      <c r="B225" s="63" t="s">
        <v>5230</v>
      </c>
      <c r="C225" s="63" t="s">
        <v>5231</v>
      </c>
      <c r="D225" s="63"/>
      <c r="E225" s="63">
        <v>10</v>
      </c>
      <c r="F225" s="63">
        <v>1</v>
      </c>
      <c r="G225" s="64">
        <v>3.5949</v>
      </c>
      <c r="H225" s="64">
        <f t="shared" si="9"/>
        <v>3.9543900000000001</v>
      </c>
      <c r="I225" s="63">
        <v>6</v>
      </c>
      <c r="J225" s="63">
        <v>6</v>
      </c>
      <c r="K225" s="63">
        <v>36</v>
      </c>
      <c r="L225" s="49">
        <f t="shared" si="10"/>
        <v>0</v>
      </c>
      <c r="M225" s="49">
        <f t="shared" si="11"/>
        <v>0</v>
      </c>
      <c r="N225" s="63" t="s">
        <v>30</v>
      </c>
      <c r="O225" s="63" t="s">
        <v>2496</v>
      </c>
      <c r="P225" s="63" t="s">
        <v>39</v>
      </c>
      <c r="Q225" s="63"/>
    </row>
    <row r="226" spans="1:17" s="59" customFormat="1" ht="15" customHeight="1" x14ac:dyDescent="0.25">
      <c r="A226" s="101">
        <v>4141</v>
      </c>
      <c r="B226" s="101" t="s">
        <v>8143</v>
      </c>
      <c r="C226" s="101" t="s">
        <v>8144</v>
      </c>
      <c r="D226" s="101"/>
      <c r="E226" s="101">
        <v>10</v>
      </c>
      <c r="F226" s="101">
        <v>1</v>
      </c>
      <c r="G226" s="169">
        <v>5.4949000000000003</v>
      </c>
      <c r="H226" s="169">
        <f t="shared" si="9"/>
        <v>6.0443899999999999</v>
      </c>
      <c r="I226" s="101">
        <v>6</v>
      </c>
      <c r="J226" s="101">
        <v>6</v>
      </c>
      <c r="K226" s="101">
        <v>36</v>
      </c>
      <c r="L226" s="101">
        <f t="shared" si="10"/>
        <v>0</v>
      </c>
      <c r="M226" s="101">
        <f t="shared" si="11"/>
        <v>0</v>
      </c>
      <c r="N226" s="101" t="s">
        <v>30</v>
      </c>
      <c r="O226" s="101" t="s">
        <v>2496</v>
      </c>
      <c r="P226" s="101"/>
      <c r="Q226" s="101" t="s">
        <v>14530</v>
      </c>
    </row>
    <row r="227" spans="1:17" s="59" customFormat="1" ht="15" customHeight="1" x14ac:dyDescent="0.25">
      <c r="A227" s="68">
        <v>6047</v>
      </c>
      <c r="B227" s="68" t="s">
        <v>8163</v>
      </c>
      <c r="C227" s="68" t="s">
        <v>8164</v>
      </c>
      <c r="D227" s="68"/>
      <c r="E227" s="68">
        <v>10</v>
      </c>
      <c r="F227" s="68">
        <v>1</v>
      </c>
      <c r="G227" s="73">
        <v>7.6249000000000002</v>
      </c>
      <c r="H227" s="73">
        <f t="shared" si="9"/>
        <v>8.3873899999999999</v>
      </c>
      <c r="I227" s="68">
        <v>7</v>
      </c>
      <c r="J227" s="68">
        <v>8</v>
      </c>
      <c r="K227" s="68">
        <v>56</v>
      </c>
      <c r="L227" s="68">
        <f t="shared" si="10"/>
        <v>0</v>
      </c>
      <c r="M227" s="68">
        <f t="shared" si="11"/>
        <v>0</v>
      </c>
      <c r="N227" s="68" t="s">
        <v>30</v>
      </c>
      <c r="O227" s="68" t="s">
        <v>2496</v>
      </c>
      <c r="P227" s="68"/>
      <c r="Q227" s="68"/>
    </row>
    <row r="228" spans="1:17" s="59" customFormat="1" ht="15" customHeight="1" x14ac:dyDescent="0.25">
      <c r="A228" s="68">
        <v>13272</v>
      </c>
      <c r="B228" s="68" t="s">
        <v>8456</v>
      </c>
      <c r="C228" s="68" t="s">
        <v>8457</v>
      </c>
      <c r="D228" s="68"/>
      <c r="E228" s="68">
        <v>4</v>
      </c>
      <c r="F228" s="68">
        <v>1</v>
      </c>
      <c r="G228" s="73">
        <v>10.194900000000001</v>
      </c>
      <c r="H228" s="73">
        <f t="shared" si="9"/>
        <v>10.602696</v>
      </c>
      <c r="I228" s="68">
        <v>5</v>
      </c>
      <c r="J228" s="68">
        <v>5</v>
      </c>
      <c r="K228" s="68">
        <v>25</v>
      </c>
      <c r="L228" s="68">
        <f t="shared" si="10"/>
        <v>0</v>
      </c>
      <c r="M228" s="68">
        <f t="shared" si="11"/>
        <v>0</v>
      </c>
      <c r="N228" s="68" t="s">
        <v>30</v>
      </c>
      <c r="O228" s="68" t="s">
        <v>2500</v>
      </c>
      <c r="P228" s="68"/>
      <c r="Q228" s="68"/>
    </row>
    <row r="229" spans="1:17" s="59" customFormat="1" ht="15" customHeight="1" x14ac:dyDescent="0.25">
      <c r="A229" s="68">
        <v>21070</v>
      </c>
      <c r="B229" s="68" t="s">
        <v>8792</v>
      </c>
      <c r="C229" s="68" t="s">
        <v>8793</v>
      </c>
      <c r="D229" s="68"/>
      <c r="E229" s="68">
        <v>10</v>
      </c>
      <c r="F229" s="68">
        <v>4</v>
      </c>
      <c r="G229" s="73">
        <v>2.8849</v>
      </c>
      <c r="H229" s="73">
        <f t="shared" si="9"/>
        <v>3.1733899999999999</v>
      </c>
      <c r="I229" s="68">
        <v>16</v>
      </c>
      <c r="J229" s="68">
        <v>16</v>
      </c>
      <c r="K229" s="68">
        <v>256</v>
      </c>
      <c r="L229" s="68">
        <f t="shared" si="10"/>
        <v>0</v>
      </c>
      <c r="M229" s="68">
        <f t="shared" si="11"/>
        <v>0</v>
      </c>
      <c r="N229" s="68" t="s">
        <v>30</v>
      </c>
      <c r="O229" s="68" t="s">
        <v>2530</v>
      </c>
      <c r="P229" s="68"/>
      <c r="Q229" s="68"/>
    </row>
    <row r="230" spans="1:17" s="59" customFormat="1" ht="15" customHeight="1" x14ac:dyDescent="0.25">
      <c r="A230" s="68">
        <v>21062</v>
      </c>
      <c r="B230" s="68" t="s">
        <v>8782</v>
      </c>
      <c r="C230" s="68" t="s">
        <v>8783</v>
      </c>
      <c r="D230" s="68"/>
      <c r="E230" s="68">
        <v>10</v>
      </c>
      <c r="F230" s="68">
        <v>4</v>
      </c>
      <c r="G230" s="73">
        <v>2.8849</v>
      </c>
      <c r="H230" s="73">
        <f t="shared" si="9"/>
        <v>3.1733899999999999</v>
      </c>
      <c r="I230" s="68">
        <v>16</v>
      </c>
      <c r="J230" s="68">
        <v>16</v>
      </c>
      <c r="K230" s="68">
        <v>256</v>
      </c>
      <c r="L230" s="68">
        <f t="shared" si="10"/>
        <v>0</v>
      </c>
      <c r="M230" s="68">
        <f t="shared" si="11"/>
        <v>0</v>
      </c>
      <c r="N230" s="68" t="s">
        <v>30</v>
      </c>
      <c r="O230" s="68" t="s">
        <v>2530</v>
      </c>
      <c r="P230" s="68"/>
      <c r="Q230" s="68"/>
    </row>
    <row r="231" spans="1:17" s="59" customFormat="1" ht="15" customHeight="1" x14ac:dyDescent="0.25">
      <c r="A231" s="68">
        <v>21061</v>
      </c>
      <c r="B231" s="68" t="s">
        <v>8780</v>
      </c>
      <c r="C231" s="68" t="s">
        <v>8781</v>
      </c>
      <c r="D231" s="68"/>
      <c r="E231" s="68">
        <v>10</v>
      </c>
      <c r="F231" s="68">
        <v>4</v>
      </c>
      <c r="G231" s="73">
        <v>2.8849</v>
      </c>
      <c r="H231" s="73">
        <f t="shared" si="9"/>
        <v>3.1733899999999999</v>
      </c>
      <c r="I231" s="68">
        <v>16</v>
      </c>
      <c r="J231" s="68">
        <v>16</v>
      </c>
      <c r="K231" s="68">
        <v>256</v>
      </c>
      <c r="L231" s="68">
        <f t="shared" si="10"/>
        <v>0</v>
      </c>
      <c r="M231" s="68">
        <f t="shared" si="11"/>
        <v>0</v>
      </c>
      <c r="N231" s="68" t="s">
        <v>30</v>
      </c>
      <c r="O231" s="68" t="s">
        <v>2530</v>
      </c>
      <c r="P231" s="68"/>
      <c r="Q231" s="68"/>
    </row>
    <row r="232" spans="1:17" s="59" customFormat="1" ht="15" customHeight="1" x14ac:dyDescent="0.25">
      <c r="A232" s="68">
        <v>21072</v>
      </c>
      <c r="B232" s="68" t="s">
        <v>8796</v>
      </c>
      <c r="C232" s="68" t="s">
        <v>8797</v>
      </c>
      <c r="D232" s="68"/>
      <c r="E232" s="68">
        <v>10</v>
      </c>
      <c r="F232" s="68">
        <v>4</v>
      </c>
      <c r="G232" s="73">
        <v>2.8849</v>
      </c>
      <c r="H232" s="73">
        <f t="shared" si="9"/>
        <v>3.1733899999999999</v>
      </c>
      <c r="I232" s="68">
        <v>16</v>
      </c>
      <c r="J232" s="68">
        <v>16</v>
      </c>
      <c r="K232" s="68">
        <v>256</v>
      </c>
      <c r="L232" s="68">
        <f t="shared" si="10"/>
        <v>0</v>
      </c>
      <c r="M232" s="68">
        <f t="shared" si="11"/>
        <v>0</v>
      </c>
      <c r="N232" s="68" t="s">
        <v>30</v>
      </c>
      <c r="O232" s="68" t="s">
        <v>2530</v>
      </c>
      <c r="P232" s="68"/>
      <c r="Q232" s="68"/>
    </row>
    <row r="233" spans="1:17" s="59" customFormat="1" ht="15" customHeight="1" x14ac:dyDescent="0.25">
      <c r="A233" s="68">
        <v>25043</v>
      </c>
      <c r="B233" s="68" t="s">
        <v>9140</v>
      </c>
      <c r="C233" s="68" t="s">
        <v>9141</v>
      </c>
      <c r="D233" s="68"/>
      <c r="E233" s="68">
        <v>10</v>
      </c>
      <c r="F233" s="68">
        <v>4</v>
      </c>
      <c r="G233" s="73">
        <v>2.8849</v>
      </c>
      <c r="H233" s="73">
        <f t="shared" si="9"/>
        <v>3.1733899999999999</v>
      </c>
      <c r="I233" s="68">
        <v>16</v>
      </c>
      <c r="J233" s="68">
        <v>16</v>
      </c>
      <c r="K233" s="68">
        <v>256</v>
      </c>
      <c r="L233" s="68">
        <f t="shared" si="10"/>
        <v>0</v>
      </c>
      <c r="M233" s="68">
        <f t="shared" si="11"/>
        <v>0</v>
      </c>
      <c r="N233" s="68" t="s">
        <v>30</v>
      </c>
      <c r="O233" s="68" t="s">
        <v>2530</v>
      </c>
      <c r="P233" s="68"/>
      <c r="Q233" s="68"/>
    </row>
    <row r="234" spans="1:17" s="59" customFormat="1" ht="15" customHeight="1" x14ac:dyDescent="0.25">
      <c r="A234" s="68">
        <v>21075</v>
      </c>
      <c r="B234" s="68" t="s">
        <v>8798</v>
      </c>
      <c r="C234" s="68" t="s">
        <v>8799</v>
      </c>
      <c r="D234" s="68"/>
      <c r="E234" s="68">
        <v>10</v>
      </c>
      <c r="F234" s="68">
        <v>4</v>
      </c>
      <c r="G234" s="73">
        <v>2.8849</v>
      </c>
      <c r="H234" s="73">
        <f t="shared" si="9"/>
        <v>3.1733899999999999</v>
      </c>
      <c r="I234" s="68">
        <v>16</v>
      </c>
      <c r="J234" s="68">
        <v>16</v>
      </c>
      <c r="K234" s="68">
        <v>256</v>
      </c>
      <c r="L234" s="68">
        <f t="shared" si="10"/>
        <v>0</v>
      </c>
      <c r="M234" s="68">
        <f t="shared" si="11"/>
        <v>0</v>
      </c>
      <c r="N234" s="68" t="s">
        <v>30</v>
      </c>
      <c r="O234" s="68" t="s">
        <v>2530</v>
      </c>
      <c r="P234" s="68"/>
      <c r="Q234" s="68"/>
    </row>
    <row r="235" spans="1:17" s="59" customFormat="1" ht="15" customHeight="1" x14ac:dyDescent="0.25">
      <c r="A235" s="68">
        <v>21071</v>
      </c>
      <c r="B235" s="68" t="s">
        <v>8794</v>
      </c>
      <c r="C235" s="68" t="s">
        <v>8795</v>
      </c>
      <c r="D235" s="68"/>
      <c r="E235" s="68">
        <v>10</v>
      </c>
      <c r="F235" s="68">
        <v>4</v>
      </c>
      <c r="G235" s="73">
        <v>2.8849</v>
      </c>
      <c r="H235" s="73">
        <f t="shared" si="9"/>
        <v>3.1733899999999999</v>
      </c>
      <c r="I235" s="68">
        <v>16</v>
      </c>
      <c r="J235" s="68">
        <v>16</v>
      </c>
      <c r="K235" s="68">
        <v>256</v>
      </c>
      <c r="L235" s="68">
        <f t="shared" si="10"/>
        <v>0</v>
      </c>
      <c r="M235" s="68">
        <f t="shared" si="11"/>
        <v>0</v>
      </c>
      <c r="N235" s="68" t="s">
        <v>30</v>
      </c>
      <c r="O235" s="68" t="s">
        <v>2530</v>
      </c>
      <c r="P235" s="68"/>
      <c r="Q235" s="68"/>
    </row>
    <row r="236" spans="1:17" s="59" customFormat="1" ht="15" customHeight="1" x14ac:dyDescent="0.25">
      <c r="A236" s="68">
        <v>24990</v>
      </c>
      <c r="B236" s="68" t="s">
        <v>9126</v>
      </c>
      <c r="C236" s="68" t="s">
        <v>9127</v>
      </c>
      <c r="D236" s="68"/>
      <c r="E236" s="68">
        <v>10</v>
      </c>
      <c r="F236" s="68">
        <v>8</v>
      </c>
      <c r="G236" s="73">
        <v>0.92490000000000006</v>
      </c>
      <c r="H236" s="73">
        <f t="shared" si="9"/>
        <v>1.01739</v>
      </c>
      <c r="I236" s="68">
        <v>27</v>
      </c>
      <c r="J236" s="68">
        <v>8</v>
      </c>
      <c r="K236" s="68">
        <v>216</v>
      </c>
      <c r="L236" s="68">
        <f t="shared" si="10"/>
        <v>0</v>
      </c>
      <c r="M236" s="68">
        <f t="shared" si="11"/>
        <v>0</v>
      </c>
      <c r="N236" s="68" t="s">
        <v>30</v>
      </c>
      <c r="O236" s="68" t="s">
        <v>2530</v>
      </c>
      <c r="P236" s="68"/>
      <c r="Q236" s="68"/>
    </row>
    <row r="237" spans="1:17" s="59" customFormat="1" ht="15" customHeight="1" x14ac:dyDescent="0.25">
      <c r="A237" s="68">
        <v>24991</v>
      </c>
      <c r="B237" s="68" t="s">
        <v>9128</v>
      </c>
      <c r="C237" s="68" t="s">
        <v>9129</v>
      </c>
      <c r="D237" s="68"/>
      <c r="E237" s="68">
        <v>10</v>
      </c>
      <c r="F237" s="68">
        <v>8</v>
      </c>
      <c r="G237" s="73">
        <v>0.92490000000000006</v>
      </c>
      <c r="H237" s="73">
        <f t="shared" si="9"/>
        <v>1.01739</v>
      </c>
      <c r="I237" s="68">
        <v>27</v>
      </c>
      <c r="J237" s="68">
        <v>8</v>
      </c>
      <c r="K237" s="68">
        <v>216</v>
      </c>
      <c r="L237" s="68">
        <f t="shared" si="10"/>
        <v>0</v>
      </c>
      <c r="M237" s="68">
        <f t="shared" si="11"/>
        <v>0</v>
      </c>
      <c r="N237" s="68" t="s">
        <v>30</v>
      </c>
      <c r="O237" s="68" t="s">
        <v>2530</v>
      </c>
      <c r="P237" s="68"/>
      <c r="Q237" s="68"/>
    </row>
    <row r="238" spans="1:17" s="59" customFormat="1" ht="15" customHeight="1" x14ac:dyDescent="0.25">
      <c r="A238" s="68">
        <v>21063</v>
      </c>
      <c r="B238" s="68" t="s">
        <v>8784</v>
      </c>
      <c r="C238" s="68" t="s">
        <v>8785</v>
      </c>
      <c r="D238" s="68"/>
      <c r="E238" s="68">
        <v>10</v>
      </c>
      <c r="F238" s="68">
        <v>6</v>
      </c>
      <c r="G238" s="73">
        <v>2.1549</v>
      </c>
      <c r="H238" s="73">
        <f t="shared" si="9"/>
        <v>2.37039</v>
      </c>
      <c r="I238" s="68">
        <v>9</v>
      </c>
      <c r="J238" s="68">
        <v>24</v>
      </c>
      <c r="K238" s="68">
        <v>216</v>
      </c>
      <c r="L238" s="68">
        <f t="shared" si="10"/>
        <v>0</v>
      </c>
      <c r="M238" s="68">
        <f t="shared" si="11"/>
        <v>0</v>
      </c>
      <c r="N238" s="68" t="s">
        <v>30</v>
      </c>
      <c r="O238" s="68" t="s">
        <v>2530</v>
      </c>
      <c r="P238" s="68"/>
      <c r="Q238" s="92">
        <v>46087</v>
      </c>
    </row>
    <row r="239" spans="1:17" s="59" customFormat="1" ht="15" customHeight="1" x14ac:dyDescent="0.25">
      <c r="A239" s="68">
        <v>21064</v>
      </c>
      <c r="B239" s="68" t="s">
        <v>8786</v>
      </c>
      <c r="C239" s="68" t="s">
        <v>8787</v>
      </c>
      <c r="D239" s="68"/>
      <c r="E239" s="68">
        <v>10</v>
      </c>
      <c r="F239" s="68">
        <v>6</v>
      </c>
      <c r="G239" s="73">
        <v>2.1549</v>
      </c>
      <c r="H239" s="73">
        <f t="shared" si="9"/>
        <v>2.37039</v>
      </c>
      <c r="I239" s="68">
        <v>9</v>
      </c>
      <c r="J239" s="68">
        <v>24</v>
      </c>
      <c r="K239" s="68">
        <v>216</v>
      </c>
      <c r="L239" s="68">
        <f t="shared" si="10"/>
        <v>0</v>
      </c>
      <c r="M239" s="68">
        <f t="shared" si="11"/>
        <v>0</v>
      </c>
      <c r="N239" s="68" t="s">
        <v>30</v>
      </c>
      <c r="O239" s="68" t="s">
        <v>2530</v>
      </c>
      <c r="P239" s="68"/>
      <c r="Q239" s="92">
        <v>46087</v>
      </c>
    </row>
    <row r="240" spans="1:17" s="59" customFormat="1" ht="15" customHeight="1" x14ac:dyDescent="0.25">
      <c r="A240" s="68">
        <v>21066</v>
      </c>
      <c r="B240" s="68" t="s">
        <v>8788</v>
      </c>
      <c r="C240" s="68" t="s">
        <v>8789</v>
      </c>
      <c r="D240" s="68"/>
      <c r="E240" s="68">
        <v>10</v>
      </c>
      <c r="F240" s="68">
        <v>6</v>
      </c>
      <c r="G240" s="73">
        <v>2.1549</v>
      </c>
      <c r="H240" s="73">
        <f t="shared" si="9"/>
        <v>2.37039</v>
      </c>
      <c r="I240" s="68">
        <v>9</v>
      </c>
      <c r="J240" s="68">
        <v>24</v>
      </c>
      <c r="K240" s="68">
        <v>216</v>
      </c>
      <c r="L240" s="68">
        <f t="shared" si="10"/>
        <v>0</v>
      </c>
      <c r="M240" s="68">
        <f t="shared" si="11"/>
        <v>0</v>
      </c>
      <c r="N240" s="68" t="s">
        <v>30</v>
      </c>
      <c r="O240" s="68" t="s">
        <v>2530</v>
      </c>
      <c r="P240" s="68"/>
      <c r="Q240" s="92">
        <v>46087</v>
      </c>
    </row>
    <row r="241" spans="1:17" s="59" customFormat="1" ht="15" customHeight="1" x14ac:dyDescent="0.25">
      <c r="A241" s="68">
        <v>21047</v>
      </c>
      <c r="B241" s="68" t="s">
        <v>8774</v>
      </c>
      <c r="C241" s="68" t="s">
        <v>8775</v>
      </c>
      <c r="D241" s="68"/>
      <c r="E241" s="68">
        <v>10</v>
      </c>
      <c r="F241" s="68">
        <v>6</v>
      </c>
      <c r="G241" s="73">
        <v>2.1549</v>
      </c>
      <c r="H241" s="73">
        <f t="shared" si="9"/>
        <v>2.37039</v>
      </c>
      <c r="I241" s="68">
        <v>9</v>
      </c>
      <c r="J241" s="68">
        <v>24</v>
      </c>
      <c r="K241" s="68">
        <v>216</v>
      </c>
      <c r="L241" s="68">
        <f t="shared" si="10"/>
        <v>0</v>
      </c>
      <c r="M241" s="68">
        <f t="shared" si="11"/>
        <v>0</v>
      </c>
      <c r="N241" s="68" t="s">
        <v>30</v>
      </c>
      <c r="O241" s="68" t="s">
        <v>2530</v>
      </c>
      <c r="P241" s="68"/>
      <c r="Q241" s="92">
        <v>46087</v>
      </c>
    </row>
    <row r="242" spans="1:17" s="59" customFormat="1" ht="15" customHeight="1" x14ac:dyDescent="0.25">
      <c r="A242" s="68">
        <v>21052</v>
      </c>
      <c r="B242" s="68" t="s">
        <v>8776</v>
      </c>
      <c r="C242" s="68" t="s">
        <v>8777</v>
      </c>
      <c r="D242" s="68"/>
      <c r="E242" s="68">
        <v>10</v>
      </c>
      <c r="F242" s="68">
        <v>6</v>
      </c>
      <c r="G242" s="73">
        <v>2.1549</v>
      </c>
      <c r="H242" s="73">
        <f t="shared" si="9"/>
        <v>2.37039</v>
      </c>
      <c r="I242" s="68">
        <v>9</v>
      </c>
      <c r="J242" s="68">
        <v>24</v>
      </c>
      <c r="K242" s="68">
        <v>216</v>
      </c>
      <c r="L242" s="68">
        <f t="shared" si="10"/>
        <v>0</v>
      </c>
      <c r="M242" s="68">
        <f t="shared" si="11"/>
        <v>0</v>
      </c>
      <c r="N242" s="68" t="s">
        <v>30</v>
      </c>
      <c r="O242" s="68" t="s">
        <v>2530</v>
      </c>
      <c r="P242" s="68"/>
      <c r="Q242" s="92">
        <v>46087</v>
      </c>
    </row>
    <row r="243" spans="1:17" s="59" customFormat="1" ht="15" customHeight="1" x14ac:dyDescent="0.25">
      <c r="A243" s="68">
        <v>21056</v>
      </c>
      <c r="B243" s="68" t="s">
        <v>8778</v>
      </c>
      <c r="C243" s="68" t="s">
        <v>8779</v>
      </c>
      <c r="D243" s="68"/>
      <c r="E243" s="68">
        <v>10</v>
      </c>
      <c r="F243" s="68">
        <v>6</v>
      </c>
      <c r="G243" s="73">
        <v>2.1549</v>
      </c>
      <c r="H243" s="73">
        <f t="shared" si="9"/>
        <v>2.37039</v>
      </c>
      <c r="I243" s="68">
        <v>9</v>
      </c>
      <c r="J243" s="68">
        <v>24</v>
      </c>
      <c r="K243" s="68">
        <v>216</v>
      </c>
      <c r="L243" s="68">
        <f t="shared" si="10"/>
        <v>0</v>
      </c>
      <c r="M243" s="68">
        <f t="shared" si="11"/>
        <v>0</v>
      </c>
      <c r="N243" s="68" t="s">
        <v>30</v>
      </c>
      <c r="O243" s="68" t="s">
        <v>2530</v>
      </c>
      <c r="P243" s="68"/>
      <c r="Q243" s="92">
        <v>46087</v>
      </c>
    </row>
    <row r="244" spans="1:17" s="59" customFormat="1" ht="15" customHeight="1" x14ac:dyDescent="0.25">
      <c r="A244" s="68">
        <v>21069</v>
      </c>
      <c r="B244" s="68" t="s">
        <v>8790</v>
      </c>
      <c r="C244" s="68" t="s">
        <v>8791</v>
      </c>
      <c r="D244" s="68"/>
      <c r="E244" s="68">
        <v>10</v>
      </c>
      <c r="F244" s="68">
        <v>6</v>
      </c>
      <c r="G244" s="73">
        <v>2.1549</v>
      </c>
      <c r="H244" s="73">
        <f t="shared" si="9"/>
        <v>2.37039</v>
      </c>
      <c r="I244" s="68">
        <v>9</v>
      </c>
      <c r="J244" s="68">
        <v>24</v>
      </c>
      <c r="K244" s="68">
        <v>216</v>
      </c>
      <c r="L244" s="68">
        <f t="shared" si="10"/>
        <v>0</v>
      </c>
      <c r="M244" s="68">
        <f t="shared" si="11"/>
        <v>0</v>
      </c>
      <c r="N244" s="68" t="s">
        <v>30</v>
      </c>
      <c r="O244" s="68" t="s">
        <v>2530</v>
      </c>
      <c r="P244" s="68"/>
      <c r="Q244" s="92">
        <v>46087</v>
      </c>
    </row>
    <row r="245" spans="1:17" s="59" customFormat="1" ht="15" customHeight="1" x14ac:dyDescent="0.25">
      <c r="A245" s="68">
        <v>21045</v>
      </c>
      <c r="B245" s="68" t="s">
        <v>8772</v>
      </c>
      <c r="C245" s="68" t="s">
        <v>8773</v>
      </c>
      <c r="D245" s="68"/>
      <c r="E245" s="68">
        <v>10</v>
      </c>
      <c r="F245" s="68">
        <v>3</v>
      </c>
      <c r="G245" s="73">
        <v>4.0749000000000004</v>
      </c>
      <c r="H245" s="73">
        <f t="shared" si="9"/>
        <v>4.4823900000000005</v>
      </c>
      <c r="I245" s="68">
        <v>9</v>
      </c>
      <c r="J245" s="68">
        <v>24</v>
      </c>
      <c r="K245" s="68">
        <v>216</v>
      </c>
      <c r="L245" s="68">
        <f t="shared" si="10"/>
        <v>0</v>
      </c>
      <c r="M245" s="68">
        <f t="shared" si="11"/>
        <v>0</v>
      </c>
      <c r="N245" s="68" t="s">
        <v>30</v>
      </c>
      <c r="O245" s="68" t="s">
        <v>2530</v>
      </c>
      <c r="P245" s="68"/>
      <c r="Q245" s="68"/>
    </row>
    <row r="246" spans="1:17" s="59" customFormat="1" ht="15" customHeight="1" x14ac:dyDescent="0.25">
      <c r="A246" s="63">
        <v>21080</v>
      </c>
      <c r="B246" s="63" t="s">
        <v>5232</v>
      </c>
      <c r="C246" s="63" t="s">
        <v>5233</v>
      </c>
      <c r="D246" s="63"/>
      <c r="E246" s="63">
        <v>10</v>
      </c>
      <c r="F246" s="63">
        <v>6</v>
      </c>
      <c r="G246" s="64">
        <v>0.75490000000000002</v>
      </c>
      <c r="H246" s="64">
        <f t="shared" si="9"/>
        <v>0.83038999999999996</v>
      </c>
      <c r="I246" s="63">
        <v>16</v>
      </c>
      <c r="J246" s="63">
        <v>15</v>
      </c>
      <c r="K246" s="63">
        <v>240</v>
      </c>
      <c r="L246" s="49">
        <f t="shared" si="10"/>
        <v>0</v>
      </c>
      <c r="M246" s="49">
        <f t="shared" si="11"/>
        <v>0</v>
      </c>
      <c r="N246" s="63" t="s">
        <v>30</v>
      </c>
      <c r="O246" s="63" t="s">
        <v>2530</v>
      </c>
      <c r="P246" s="63" t="s">
        <v>39</v>
      </c>
      <c r="Q246" s="63"/>
    </row>
    <row r="247" spans="1:17" s="59" customFormat="1" ht="15" customHeight="1" x14ac:dyDescent="0.25">
      <c r="A247" s="63">
        <v>21081</v>
      </c>
      <c r="B247" s="63" t="s">
        <v>5234</v>
      </c>
      <c r="C247" s="63" t="s">
        <v>5235</v>
      </c>
      <c r="D247" s="63"/>
      <c r="E247" s="63">
        <v>10</v>
      </c>
      <c r="F247" s="63">
        <v>6</v>
      </c>
      <c r="G247" s="64">
        <v>0.75490000000000002</v>
      </c>
      <c r="H247" s="64">
        <f t="shared" si="9"/>
        <v>0.83038999999999996</v>
      </c>
      <c r="I247" s="63">
        <v>16</v>
      </c>
      <c r="J247" s="63">
        <v>15</v>
      </c>
      <c r="K247" s="63">
        <v>240</v>
      </c>
      <c r="L247" s="49">
        <f t="shared" si="10"/>
        <v>0</v>
      </c>
      <c r="M247" s="49">
        <f t="shared" si="11"/>
        <v>0</v>
      </c>
      <c r="N247" s="63" t="s">
        <v>30</v>
      </c>
      <c r="O247" s="63" t="s">
        <v>2530</v>
      </c>
      <c r="P247" s="63" t="s">
        <v>39</v>
      </c>
      <c r="Q247" s="63"/>
    </row>
    <row r="248" spans="1:17" s="59" customFormat="1" ht="15" customHeight="1" x14ac:dyDescent="0.25">
      <c r="A248" s="63">
        <v>21083</v>
      </c>
      <c r="B248" s="63" t="s">
        <v>5236</v>
      </c>
      <c r="C248" s="63" t="s">
        <v>5237</v>
      </c>
      <c r="D248" s="63"/>
      <c r="E248" s="63">
        <v>10</v>
      </c>
      <c r="F248" s="63">
        <v>6</v>
      </c>
      <c r="G248" s="64">
        <v>2.1949000000000001</v>
      </c>
      <c r="H248" s="64">
        <f t="shared" si="9"/>
        <v>2.41439</v>
      </c>
      <c r="I248" s="63">
        <v>16</v>
      </c>
      <c r="J248" s="63">
        <v>15</v>
      </c>
      <c r="K248" s="63">
        <v>240</v>
      </c>
      <c r="L248" s="49">
        <f t="shared" si="10"/>
        <v>0</v>
      </c>
      <c r="M248" s="49">
        <f t="shared" si="11"/>
        <v>0</v>
      </c>
      <c r="N248" s="63" t="s">
        <v>30</v>
      </c>
      <c r="O248" s="63" t="s">
        <v>2530</v>
      </c>
      <c r="P248" s="63" t="s">
        <v>39</v>
      </c>
      <c r="Q248" s="63"/>
    </row>
    <row r="249" spans="1:17" s="59" customFormat="1" ht="15" customHeight="1" x14ac:dyDescent="0.25">
      <c r="A249" s="63">
        <v>21084</v>
      </c>
      <c r="B249" s="63" t="s">
        <v>5238</v>
      </c>
      <c r="C249" s="63" t="s">
        <v>5239</v>
      </c>
      <c r="D249" s="63"/>
      <c r="E249" s="63">
        <v>10</v>
      </c>
      <c r="F249" s="63">
        <v>6</v>
      </c>
      <c r="G249" s="64">
        <v>2.1949000000000001</v>
      </c>
      <c r="H249" s="64">
        <f t="shared" si="9"/>
        <v>2.41439</v>
      </c>
      <c r="I249" s="63">
        <v>16</v>
      </c>
      <c r="J249" s="63">
        <v>15</v>
      </c>
      <c r="K249" s="63">
        <v>240</v>
      </c>
      <c r="L249" s="49">
        <f t="shared" si="10"/>
        <v>0</v>
      </c>
      <c r="M249" s="49">
        <f t="shared" si="11"/>
        <v>0</v>
      </c>
      <c r="N249" s="63" t="s">
        <v>30</v>
      </c>
      <c r="O249" s="63" t="s">
        <v>2530</v>
      </c>
      <c r="P249" s="63" t="s">
        <v>39</v>
      </c>
      <c r="Q249" s="63"/>
    </row>
    <row r="250" spans="1:17" s="59" customFormat="1" ht="15" customHeight="1" x14ac:dyDescent="0.25">
      <c r="A250" s="63">
        <v>21086</v>
      </c>
      <c r="B250" s="63" t="s">
        <v>5240</v>
      </c>
      <c r="C250" s="63" t="s">
        <v>5241</v>
      </c>
      <c r="D250" s="63"/>
      <c r="E250" s="63">
        <v>10</v>
      </c>
      <c r="F250" s="63">
        <v>6</v>
      </c>
      <c r="G250" s="64">
        <v>2.1949000000000001</v>
      </c>
      <c r="H250" s="64">
        <f t="shared" si="9"/>
        <v>2.41439</v>
      </c>
      <c r="I250" s="63">
        <v>16</v>
      </c>
      <c r="J250" s="63">
        <v>15</v>
      </c>
      <c r="K250" s="63">
        <v>240</v>
      </c>
      <c r="L250" s="49">
        <f t="shared" si="10"/>
        <v>0</v>
      </c>
      <c r="M250" s="49">
        <f t="shared" si="11"/>
        <v>0</v>
      </c>
      <c r="N250" s="63" t="s">
        <v>30</v>
      </c>
      <c r="O250" s="63" t="s">
        <v>2530</v>
      </c>
      <c r="P250" s="63" t="s">
        <v>39</v>
      </c>
      <c r="Q250" s="63"/>
    </row>
    <row r="251" spans="1:17" s="59" customFormat="1" ht="15" customHeight="1" x14ac:dyDescent="0.25">
      <c r="A251" s="68">
        <v>25725</v>
      </c>
      <c r="B251" s="68" t="s">
        <v>9196</v>
      </c>
      <c r="C251" s="68" t="s">
        <v>9197</v>
      </c>
      <c r="D251" s="68"/>
      <c r="E251" s="68">
        <v>10</v>
      </c>
      <c r="F251" s="68">
        <v>8</v>
      </c>
      <c r="G251" s="73">
        <v>2.0548999999999999</v>
      </c>
      <c r="H251" s="73">
        <f t="shared" si="9"/>
        <v>2.2603900000000001</v>
      </c>
      <c r="I251" s="68">
        <v>8</v>
      </c>
      <c r="J251" s="68">
        <v>16</v>
      </c>
      <c r="K251" s="68">
        <v>128</v>
      </c>
      <c r="L251" s="68">
        <f t="shared" si="10"/>
        <v>0</v>
      </c>
      <c r="M251" s="68">
        <f t="shared" si="11"/>
        <v>0</v>
      </c>
      <c r="N251" s="68" t="s">
        <v>30</v>
      </c>
      <c r="O251" s="68" t="s">
        <v>2533</v>
      </c>
      <c r="P251" s="68"/>
      <c r="Q251" s="68"/>
    </row>
    <row r="252" spans="1:17" s="59" customFormat="1" ht="15" customHeight="1" x14ac:dyDescent="0.25">
      <c r="A252" s="68">
        <v>25726</v>
      </c>
      <c r="B252" s="68" t="s">
        <v>9198</v>
      </c>
      <c r="C252" s="68" t="s">
        <v>9199</v>
      </c>
      <c r="D252" s="68"/>
      <c r="E252" s="68">
        <v>10</v>
      </c>
      <c r="F252" s="68">
        <v>8</v>
      </c>
      <c r="G252" s="73">
        <v>2.0548999999999999</v>
      </c>
      <c r="H252" s="73">
        <f t="shared" si="9"/>
        <v>2.2603900000000001</v>
      </c>
      <c r="I252" s="68">
        <v>8</v>
      </c>
      <c r="J252" s="68">
        <v>16</v>
      </c>
      <c r="K252" s="68">
        <v>128</v>
      </c>
      <c r="L252" s="68">
        <f t="shared" si="10"/>
        <v>0</v>
      </c>
      <c r="M252" s="68">
        <f t="shared" si="11"/>
        <v>0</v>
      </c>
      <c r="N252" s="68" t="s">
        <v>30</v>
      </c>
      <c r="O252" s="68" t="s">
        <v>2533</v>
      </c>
      <c r="P252" s="68"/>
      <c r="Q252" s="68"/>
    </row>
    <row r="253" spans="1:17" s="59" customFormat="1" ht="15" customHeight="1" x14ac:dyDescent="0.25">
      <c r="A253" s="63">
        <v>23084</v>
      </c>
      <c r="B253" s="63" t="s">
        <v>5242</v>
      </c>
      <c r="C253" s="63" t="s">
        <v>5243</v>
      </c>
      <c r="D253" s="63"/>
      <c r="E253" s="63">
        <v>4</v>
      </c>
      <c r="F253" s="63">
        <v>8</v>
      </c>
      <c r="G253" s="64">
        <v>1.0048999999999999</v>
      </c>
      <c r="H253" s="64">
        <f t="shared" si="9"/>
        <v>1.0450959999999998</v>
      </c>
      <c r="I253" s="63">
        <v>8</v>
      </c>
      <c r="J253" s="63">
        <v>30</v>
      </c>
      <c r="K253" s="63">
        <v>240</v>
      </c>
      <c r="L253" s="49">
        <f t="shared" si="10"/>
        <v>0</v>
      </c>
      <c r="M253" s="49">
        <f t="shared" si="11"/>
        <v>0</v>
      </c>
      <c r="N253" s="63" t="s">
        <v>30</v>
      </c>
      <c r="O253" s="63" t="s">
        <v>2530</v>
      </c>
      <c r="P253" s="63" t="s">
        <v>39</v>
      </c>
      <c r="Q253" s="63"/>
    </row>
    <row r="254" spans="1:17" s="59" customFormat="1" ht="15" customHeight="1" x14ac:dyDescent="0.25">
      <c r="A254" s="68">
        <v>21093</v>
      </c>
      <c r="B254" s="68" t="s">
        <v>8800</v>
      </c>
      <c r="C254" s="68" t="s">
        <v>8801</v>
      </c>
      <c r="D254" s="68"/>
      <c r="E254" s="68">
        <v>10</v>
      </c>
      <c r="F254" s="68">
        <v>8</v>
      </c>
      <c r="G254" s="73">
        <v>1.1349</v>
      </c>
      <c r="H254" s="73">
        <f t="shared" si="9"/>
        <v>1.2483900000000001</v>
      </c>
      <c r="I254" s="68">
        <v>12</v>
      </c>
      <c r="J254" s="68">
        <v>28</v>
      </c>
      <c r="K254" s="68">
        <v>336</v>
      </c>
      <c r="L254" s="68">
        <f t="shared" si="10"/>
        <v>0</v>
      </c>
      <c r="M254" s="68">
        <f t="shared" si="11"/>
        <v>0</v>
      </c>
      <c r="N254" s="68" t="s">
        <v>30</v>
      </c>
      <c r="O254" s="68" t="s">
        <v>2530</v>
      </c>
      <c r="P254" s="68"/>
      <c r="Q254" s="68"/>
    </row>
    <row r="255" spans="1:17" s="59" customFormat="1" ht="15" customHeight="1" x14ac:dyDescent="0.25">
      <c r="A255" s="68">
        <v>21094</v>
      </c>
      <c r="B255" s="68" t="s">
        <v>8802</v>
      </c>
      <c r="C255" s="68" t="s">
        <v>8803</v>
      </c>
      <c r="D255" s="68"/>
      <c r="E255" s="68">
        <v>10</v>
      </c>
      <c r="F255" s="68">
        <v>8</v>
      </c>
      <c r="G255" s="73">
        <v>1.1349</v>
      </c>
      <c r="H255" s="73">
        <f t="shared" si="9"/>
        <v>1.2483900000000001</v>
      </c>
      <c r="I255" s="68">
        <v>12</v>
      </c>
      <c r="J255" s="68">
        <v>28</v>
      </c>
      <c r="K255" s="68">
        <v>336</v>
      </c>
      <c r="L255" s="68">
        <f t="shared" si="10"/>
        <v>0</v>
      </c>
      <c r="M255" s="68">
        <f t="shared" si="11"/>
        <v>0</v>
      </c>
      <c r="N255" s="68" t="s">
        <v>30</v>
      </c>
      <c r="O255" s="68" t="s">
        <v>2530</v>
      </c>
      <c r="P255" s="68"/>
      <c r="Q255" s="68"/>
    </row>
    <row r="256" spans="1:17" s="59" customFormat="1" ht="15" customHeight="1" x14ac:dyDescent="0.25">
      <c r="A256" s="68">
        <v>24989</v>
      </c>
      <c r="B256" s="68" t="s">
        <v>9124</v>
      </c>
      <c r="C256" s="68" t="s">
        <v>9125</v>
      </c>
      <c r="D256" s="68"/>
      <c r="E256" s="68">
        <v>10</v>
      </c>
      <c r="F256" s="68">
        <v>6</v>
      </c>
      <c r="G256" s="73">
        <v>1.2348999999999999</v>
      </c>
      <c r="H256" s="73">
        <f t="shared" si="9"/>
        <v>1.35839</v>
      </c>
      <c r="I256" s="68">
        <v>16</v>
      </c>
      <c r="J256" s="68">
        <v>12</v>
      </c>
      <c r="K256" s="68">
        <v>192</v>
      </c>
      <c r="L256" s="68">
        <f t="shared" si="10"/>
        <v>0</v>
      </c>
      <c r="M256" s="68">
        <f t="shared" si="11"/>
        <v>0</v>
      </c>
      <c r="N256" s="68" t="s">
        <v>30</v>
      </c>
      <c r="O256" s="68" t="s">
        <v>2530</v>
      </c>
      <c r="P256" s="68"/>
      <c r="Q256" s="68"/>
    </row>
    <row r="257" spans="1:17" s="59" customFormat="1" ht="15" customHeight="1" x14ac:dyDescent="0.25">
      <c r="A257" s="68">
        <v>24313</v>
      </c>
      <c r="B257" s="68" t="s">
        <v>9066</v>
      </c>
      <c r="C257" s="68" t="s">
        <v>9067</v>
      </c>
      <c r="D257" s="68"/>
      <c r="E257" s="68">
        <v>10</v>
      </c>
      <c r="F257" s="68">
        <v>8</v>
      </c>
      <c r="G257" s="73">
        <v>0.9849</v>
      </c>
      <c r="H257" s="73">
        <f t="shared" si="9"/>
        <v>1.0833900000000001</v>
      </c>
      <c r="I257" s="68">
        <v>12</v>
      </c>
      <c r="J257" s="68">
        <v>28</v>
      </c>
      <c r="K257" s="68">
        <v>336</v>
      </c>
      <c r="L257" s="68">
        <f t="shared" si="10"/>
        <v>0</v>
      </c>
      <c r="M257" s="68">
        <f t="shared" si="11"/>
        <v>0</v>
      </c>
      <c r="N257" s="68" t="s">
        <v>30</v>
      </c>
      <c r="O257" s="68" t="s">
        <v>2530</v>
      </c>
      <c r="P257" s="68"/>
      <c r="Q257" s="68"/>
    </row>
    <row r="258" spans="1:17" s="59" customFormat="1" ht="15" customHeight="1" x14ac:dyDescent="0.25">
      <c r="A258" s="68">
        <v>24314</v>
      </c>
      <c r="B258" s="68" t="s">
        <v>9068</v>
      </c>
      <c r="C258" s="68" t="s">
        <v>9069</v>
      </c>
      <c r="D258" s="68"/>
      <c r="E258" s="68">
        <v>10</v>
      </c>
      <c r="F258" s="68">
        <v>8</v>
      </c>
      <c r="G258" s="73">
        <v>0.9849</v>
      </c>
      <c r="H258" s="73">
        <f t="shared" si="9"/>
        <v>1.0833900000000001</v>
      </c>
      <c r="I258" s="68">
        <v>12</v>
      </c>
      <c r="J258" s="68">
        <v>28</v>
      </c>
      <c r="K258" s="68">
        <v>336</v>
      </c>
      <c r="L258" s="68">
        <f t="shared" si="10"/>
        <v>0</v>
      </c>
      <c r="M258" s="68">
        <f t="shared" si="11"/>
        <v>0</v>
      </c>
      <c r="N258" s="68" t="s">
        <v>30</v>
      </c>
      <c r="O258" s="68" t="s">
        <v>2530</v>
      </c>
      <c r="P258" s="68"/>
      <c r="Q258" s="68"/>
    </row>
    <row r="259" spans="1:17" s="59" customFormat="1" ht="15" customHeight="1" x14ac:dyDescent="0.25">
      <c r="A259" s="68">
        <v>24315</v>
      </c>
      <c r="B259" s="68" t="s">
        <v>9070</v>
      </c>
      <c r="C259" s="68" t="s">
        <v>9071</v>
      </c>
      <c r="D259" s="68"/>
      <c r="E259" s="68">
        <v>10</v>
      </c>
      <c r="F259" s="68">
        <v>8</v>
      </c>
      <c r="G259" s="73">
        <v>0.9849</v>
      </c>
      <c r="H259" s="73">
        <f t="shared" si="9"/>
        <v>1.0833900000000001</v>
      </c>
      <c r="I259" s="68">
        <v>12</v>
      </c>
      <c r="J259" s="68">
        <v>28</v>
      </c>
      <c r="K259" s="68">
        <v>336</v>
      </c>
      <c r="L259" s="68">
        <f t="shared" si="10"/>
        <v>0</v>
      </c>
      <c r="M259" s="68">
        <f t="shared" si="11"/>
        <v>0</v>
      </c>
      <c r="N259" s="68" t="s">
        <v>30</v>
      </c>
      <c r="O259" s="68" t="s">
        <v>2530</v>
      </c>
      <c r="P259" s="68"/>
      <c r="Q259" s="68"/>
    </row>
    <row r="260" spans="1:17" s="59" customFormat="1" ht="15" customHeight="1" x14ac:dyDescent="0.25">
      <c r="A260" s="63">
        <v>21100</v>
      </c>
      <c r="B260" s="63" t="s">
        <v>5244</v>
      </c>
      <c r="C260" s="63" t="s">
        <v>5245</v>
      </c>
      <c r="D260" s="63"/>
      <c r="E260" s="63">
        <v>10</v>
      </c>
      <c r="F260" s="63">
        <v>10</v>
      </c>
      <c r="G260" s="64">
        <v>1.0048999999999999</v>
      </c>
      <c r="H260" s="64">
        <f t="shared" si="9"/>
        <v>1.1053899999999999</v>
      </c>
      <c r="I260" s="63">
        <v>14</v>
      </c>
      <c r="J260" s="63">
        <v>15</v>
      </c>
      <c r="K260" s="63">
        <v>210</v>
      </c>
      <c r="L260" s="49">
        <f t="shared" si="10"/>
        <v>0</v>
      </c>
      <c r="M260" s="49">
        <f t="shared" si="11"/>
        <v>0</v>
      </c>
      <c r="N260" s="63" t="s">
        <v>30</v>
      </c>
      <c r="O260" s="63" t="s">
        <v>2530</v>
      </c>
      <c r="P260" s="63" t="s">
        <v>39</v>
      </c>
      <c r="Q260" s="63"/>
    </row>
    <row r="261" spans="1:17" s="59" customFormat="1" ht="15" customHeight="1" x14ac:dyDescent="0.25">
      <c r="A261" s="63">
        <v>21102</v>
      </c>
      <c r="B261" s="63" t="s">
        <v>5246</v>
      </c>
      <c r="C261" s="63" t="s">
        <v>5247</v>
      </c>
      <c r="D261" s="63"/>
      <c r="E261" s="63">
        <v>10</v>
      </c>
      <c r="F261" s="63">
        <v>10</v>
      </c>
      <c r="G261" s="64">
        <v>1.0048999999999999</v>
      </c>
      <c r="H261" s="64">
        <f t="shared" si="9"/>
        <v>1.1053899999999999</v>
      </c>
      <c r="I261" s="63">
        <v>14</v>
      </c>
      <c r="J261" s="63">
        <v>15</v>
      </c>
      <c r="K261" s="63">
        <v>210</v>
      </c>
      <c r="L261" s="49">
        <f t="shared" si="10"/>
        <v>0</v>
      </c>
      <c r="M261" s="49">
        <f t="shared" si="11"/>
        <v>0</v>
      </c>
      <c r="N261" s="63" t="s">
        <v>30</v>
      </c>
      <c r="O261" s="63" t="s">
        <v>2530</v>
      </c>
      <c r="P261" s="63" t="s">
        <v>39</v>
      </c>
      <c r="Q261" s="63"/>
    </row>
    <row r="262" spans="1:17" s="59" customFormat="1" ht="15" customHeight="1" x14ac:dyDescent="0.25">
      <c r="A262" s="63">
        <v>23083</v>
      </c>
      <c r="B262" s="63" t="s">
        <v>5248</v>
      </c>
      <c r="C262" s="63" t="s">
        <v>5249</v>
      </c>
      <c r="D262" s="63"/>
      <c r="E262" s="63">
        <v>10</v>
      </c>
      <c r="F262" s="63">
        <v>10</v>
      </c>
      <c r="G262" s="64">
        <v>1.0048999999999999</v>
      </c>
      <c r="H262" s="64">
        <f t="shared" si="9"/>
        <v>1.1053899999999999</v>
      </c>
      <c r="I262" s="63">
        <v>14</v>
      </c>
      <c r="J262" s="63">
        <v>15</v>
      </c>
      <c r="K262" s="63">
        <v>210</v>
      </c>
      <c r="L262" s="49">
        <f t="shared" si="10"/>
        <v>0</v>
      </c>
      <c r="M262" s="49">
        <f t="shared" si="11"/>
        <v>0</v>
      </c>
      <c r="N262" s="63" t="s">
        <v>30</v>
      </c>
      <c r="O262" s="63" t="s">
        <v>2530</v>
      </c>
      <c r="P262" s="63" t="s">
        <v>39</v>
      </c>
      <c r="Q262" s="63"/>
    </row>
    <row r="263" spans="1:17" s="59" customFormat="1" ht="15" customHeight="1" x14ac:dyDescent="0.25">
      <c r="A263" s="68">
        <v>23079</v>
      </c>
      <c r="B263" s="68" t="s">
        <v>8992</v>
      </c>
      <c r="C263" s="68" t="s">
        <v>8993</v>
      </c>
      <c r="D263" s="68"/>
      <c r="E263" s="68">
        <v>10</v>
      </c>
      <c r="F263" s="68">
        <v>12</v>
      </c>
      <c r="G263" s="73">
        <v>0.65489999999999993</v>
      </c>
      <c r="H263" s="73">
        <f t="shared" si="9"/>
        <v>0.72038999999999986</v>
      </c>
      <c r="I263" s="68">
        <v>8</v>
      </c>
      <c r="J263" s="68">
        <v>30</v>
      </c>
      <c r="K263" s="68">
        <v>240</v>
      </c>
      <c r="L263" s="68">
        <f t="shared" si="10"/>
        <v>0</v>
      </c>
      <c r="M263" s="68">
        <f t="shared" si="11"/>
        <v>0</v>
      </c>
      <c r="N263" s="68" t="s">
        <v>30</v>
      </c>
      <c r="O263" s="68" t="s">
        <v>2530</v>
      </c>
      <c r="P263" s="68"/>
      <c r="Q263" s="68"/>
    </row>
    <row r="264" spans="1:17" s="59" customFormat="1" ht="15" customHeight="1" x14ac:dyDescent="0.25">
      <c r="A264" s="68">
        <v>23080</v>
      </c>
      <c r="B264" s="68" t="s">
        <v>8994</v>
      </c>
      <c r="C264" s="68" t="s">
        <v>8995</v>
      </c>
      <c r="D264" s="68"/>
      <c r="E264" s="68">
        <v>10</v>
      </c>
      <c r="F264" s="68">
        <v>12</v>
      </c>
      <c r="G264" s="73">
        <v>0.65489999999999993</v>
      </c>
      <c r="H264" s="73">
        <f t="shared" ref="H264:H327" si="12">G264*E264%+G264</f>
        <v>0.72038999999999986</v>
      </c>
      <c r="I264" s="68">
        <v>8</v>
      </c>
      <c r="J264" s="68">
        <v>30</v>
      </c>
      <c r="K264" s="68">
        <v>240</v>
      </c>
      <c r="L264" s="68">
        <f t="shared" ref="L264:L327" si="13">G264*F264*D264</f>
        <v>0</v>
      </c>
      <c r="M264" s="68">
        <f t="shared" ref="M264:M327" si="14">H264*F264*D264</f>
        <v>0</v>
      </c>
      <c r="N264" s="68" t="s">
        <v>30</v>
      </c>
      <c r="O264" s="68" t="s">
        <v>2530</v>
      </c>
      <c r="P264" s="68"/>
      <c r="Q264" s="68"/>
    </row>
    <row r="265" spans="1:17" s="59" customFormat="1" ht="15" customHeight="1" x14ac:dyDescent="0.25">
      <c r="A265" s="68">
        <v>25727</v>
      </c>
      <c r="B265" s="68" t="s">
        <v>9200</v>
      </c>
      <c r="C265" s="68" t="s">
        <v>9201</v>
      </c>
      <c r="D265" s="68"/>
      <c r="E265" s="68">
        <v>10</v>
      </c>
      <c r="F265" s="68">
        <v>12</v>
      </c>
      <c r="G265" s="73">
        <v>0.65489999999999993</v>
      </c>
      <c r="H265" s="73">
        <f t="shared" si="12"/>
        <v>0.72038999999999986</v>
      </c>
      <c r="I265" s="68">
        <v>8</v>
      </c>
      <c r="J265" s="68">
        <v>30</v>
      </c>
      <c r="K265" s="68">
        <v>240</v>
      </c>
      <c r="L265" s="68">
        <f t="shared" si="13"/>
        <v>0</v>
      </c>
      <c r="M265" s="68">
        <f t="shared" si="14"/>
        <v>0</v>
      </c>
      <c r="N265" s="68" t="s">
        <v>30</v>
      </c>
      <c r="O265" s="68" t="s">
        <v>2530</v>
      </c>
      <c r="P265" s="68"/>
      <c r="Q265" s="68"/>
    </row>
    <row r="266" spans="1:17" s="59" customFormat="1" ht="15" customHeight="1" x14ac:dyDescent="0.25">
      <c r="A266" s="68">
        <v>24992</v>
      </c>
      <c r="B266" s="68" t="s">
        <v>9130</v>
      </c>
      <c r="C266" s="68" t="s">
        <v>9131</v>
      </c>
      <c r="D266" s="68"/>
      <c r="E266" s="68">
        <v>10</v>
      </c>
      <c r="F266" s="68">
        <v>3</v>
      </c>
      <c r="G266" s="73">
        <v>2.6748999999999996</v>
      </c>
      <c r="H266" s="73">
        <f t="shared" si="12"/>
        <v>2.9423899999999996</v>
      </c>
      <c r="I266" s="68">
        <v>9</v>
      </c>
      <c r="J266" s="68">
        <v>24</v>
      </c>
      <c r="K266" s="68">
        <v>216</v>
      </c>
      <c r="L266" s="68">
        <f t="shared" si="13"/>
        <v>0</v>
      </c>
      <c r="M266" s="68">
        <f t="shared" si="14"/>
        <v>0</v>
      </c>
      <c r="N266" s="68" t="s">
        <v>30</v>
      </c>
      <c r="O266" s="68" t="s">
        <v>2530</v>
      </c>
      <c r="P266" s="68"/>
      <c r="Q266" s="68"/>
    </row>
    <row r="267" spans="1:17" s="59" customFormat="1" ht="15" customHeight="1" x14ac:dyDescent="0.25">
      <c r="A267" s="62">
        <v>26150</v>
      </c>
      <c r="B267" s="62" t="s">
        <v>7772</v>
      </c>
      <c r="C267" s="62" t="s">
        <v>7773</v>
      </c>
      <c r="D267" s="62"/>
      <c r="E267" s="62">
        <v>4</v>
      </c>
      <c r="F267" s="62">
        <v>12</v>
      </c>
      <c r="G267" s="75">
        <v>1.5949</v>
      </c>
      <c r="H267" s="75">
        <f t="shared" si="12"/>
        <v>1.6586959999999999</v>
      </c>
      <c r="I267" s="62">
        <v>12</v>
      </c>
      <c r="J267" s="62">
        <v>8</v>
      </c>
      <c r="K267" s="62">
        <v>96</v>
      </c>
      <c r="L267" s="49">
        <f t="shared" si="13"/>
        <v>0</v>
      </c>
      <c r="M267" s="49">
        <f t="shared" si="14"/>
        <v>0</v>
      </c>
      <c r="N267" s="62" t="s">
        <v>30</v>
      </c>
      <c r="O267" s="62" t="s">
        <v>2560</v>
      </c>
      <c r="P267" s="62" t="s">
        <v>4748</v>
      </c>
      <c r="Q267" s="62"/>
    </row>
    <row r="268" spans="1:17" s="59" customFormat="1" ht="15" customHeight="1" x14ac:dyDescent="0.25">
      <c r="A268" s="63">
        <v>7534</v>
      </c>
      <c r="B268" s="63" t="s">
        <v>2567</v>
      </c>
      <c r="C268" s="63" t="s">
        <v>2568</v>
      </c>
      <c r="D268" s="63"/>
      <c r="E268" s="63">
        <v>4</v>
      </c>
      <c r="F268" s="63">
        <v>12</v>
      </c>
      <c r="G268" s="64">
        <v>3.6949000000000001</v>
      </c>
      <c r="H268" s="64">
        <f t="shared" si="12"/>
        <v>3.8426960000000001</v>
      </c>
      <c r="I268" s="63">
        <v>12</v>
      </c>
      <c r="J268" s="63">
        <v>8</v>
      </c>
      <c r="K268" s="63">
        <v>96</v>
      </c>
      <c r="L268" s="49">
        <f t="shared" si="13"/>
        <v>0</v>
      </c>
      <c r="M268" s="49">
        <f t="shared" si="14"/>
        <v>0</v>
      </c>
      <c r="N268" s="63" t="s">
        <v>30</v>
      </c>
      <c r="O268" s="63" t="s">
        <v>2501</v>
      </c>
      <c r="P268" s="63" t="s">
        <v>39</v>
      </c>
      <c r="Q268" s="63"/>
    </row>
    <row r="269" spans="1:17" s="59" customFormat="1" ht="15" customHeight="1" x14ac:dyDescent="0.25">
      <c r="A269" s="63">
        <v>6826</v>
      </c>
      <c r="B269" s="63" t="s">
        <v>2528</v>
      </c>
      <c r="C269" s="63" t="s">
        <v>2529</v>
      </c>
      <c r="D269" s="63"/>
      <c r="E269" s="63">
        <v>4</v>
      </c>
      <c r="F269" s="63">
        <v>1</v>
      </c>
      <c r="G269" s="64">
        <v>6.6548999999999996</v>
      </c>
      <c r="H269" s="64">
        <f t="shared" si="12"/>
        <v>6.9210959999999995</v>
      </c>
      <c r="I269" s="63">
        <v>0</v>
      </c>
      <c r="J269" s="63">
        <v>0</v>
      </c>
      <c r="K269" s="63">
        <v>0</v>
      </c>
      <c r="L269" s="49">
        <f t="shared" si="13"/>
        <v>0</v>
      </c>
      <c r="M269" s="49">
        <f t="shared" si="14"/>
        <v>0</v>
      </c>
      <c r="N269" s="63" t="s">
        <v>30</v>
      </c>
      <c r="O269" s="63" t="s">
        <v>2500</v>
      </c>
      <c r="P269" s="63" t="s">
        <v>39</v>
      </c>
      <c r="Q269" s="63"/>
    </row>
    <row r="270" spans="1:17" s="59" customFormat="1" ht="15" customHeight="1" x14ac:dyDescent="0.25">
      <c r="A270" s="62">
        <v>26157</v>
      </c>
      <c r="B270" s="62" t="s">
        <v>7780</v>
      </c>
      <c r="C270" s="62" t="s">
        <v>7781</v>
      </c>
      <c r="D270" s="62"/>
      <c r="E270" s="62">
        <v>4</v>
      </c>
      <c r="F270" s="62">
        <v>10</v>
      </c>
      <c r="G270" s="75">
        <v>1.5949</v>
      </c>
      <c r="H270" s="75">
        <f t="shared" si="12"/>
        <v>1.6586959999999999</v>
      </c>
      <c r="I270" s="62">
        <v>12</v>
      </c>
      <c r="J270" s="62">
        <v>6</v>
      </c>
      <c r="K270" s="62">
        <v>72</v>
      </c>
      <c r="L270" s="49">
        <f t="shared" si="13"/>
        <v>0</v>
      </c>
      <c r="M270" s="49">
        <f t="shared" si="14"/>
        <v>0</v>
      </c>
      <c r="N270" s="62" t="s">
        <v>30</v>
      </c>
      <c r="O270" s="62" t="s">
        <v>2560</v>
      </c>
      <c r="P270" s="62" t="s">
        <v>4748</v>
      </c>
      <c r="Q270" s="62"/>
    </row>
    <row r="271" spans="1:17" s="59" customFormat="1" ht="15" customHeight="1" x14ac:dyDescent="0.25">
      <c r="A271" s="62">
        <v>26156</v>
      </c>
      <c r="B271" s="62" t="s">
        <v>7778</v>
      </c>
      <c r="C271" s="62" t="s">
        <v>7779</v>
      </c>
      <c r="D271" s="62"/>
      <c r="E271" s="62">
        <v>4</v>
      </c>
      <c r="F271" s="62">
        <v>10</v>
      </c>
      <c r="G271" s="75">
        <v>1.5949</v>
      </c>
      <c r="H271" s="75">
        <f t="shared" si="12"/>
        <v>1.6586959999999999</v>
      </c>
      <c r="I271" s="62">
        <v>12</v>
      </c>
      <c r="J271" s="62">
        <v>6</v>
      </c>
      <c r="K271" s="62">
        <v>72</v>
      </c>
      <c r="L271" s="49">
        <f t="shared" si="13"/>
        <v>0</v>
      </c>
      <c r="M271" s="49">
        <f t="shared" si="14"/>
        <v>0</v>
      </c>
      <c r="N271" s="62" t="s">
        <v>30</v>
      </c>
      <c r="O271" s="62" t="s">
        <v>2560</v>
      </c>
      <c r="P271" s="62" t="s">
        <v>4748</v>
      </c>
      <c r="Q271" s="62"/>
    </row>
    <row r="272" spans="1:17" s="59" customFormat="1" ht="15" customHeight="1" x14ac:dyDescent="0.25">
      <c r="A272" s="62">
        <v>26152</v>
      </c>
      <c r="B272" s="62" t="s">
        <v>7776</v>
      </c>
      <c r="C272" s="62" t="s">
        <v>7777</v>
      </c>
      <c r="D272" s="62"/>
      <c r="E272" s="62">
        <v>4</v>
      </c>
      <c r="F272" s="62">
        <v>12</v>
      </c>
      <c r="G272" s="75">
        <v>1.5949</v>
      </c>
      <c r="H272" s="75">
        <f t="shared" si="12"/>
        <v>1.6586959999999999</v>
      </c>
      <c r="I272" s="62">
        <v>12</v>
      </c>
      <c r="J272" s="62">
        <v>8</v>
      </c>
      <c r="K272" s="62">
        <v>96</v>
      </c>
      <c r="L272" s="49">
        <f t="shared" si="13"/>
        <v>0</v>
      </c>
      <c r="M272" s="49">
        <f t="shared" si="14"/>
        <v>0</v>
      </c>
      <c r="N272" s="62" t="s">
        <v>30</v>
      </c>
      <c r="O272" s="62" t="s">
        <v>2560</v>
      </c>
      <c r="P272" s="62" t="s">
        <v>4748</v>
      </c>
      <c r="Q272" s="62"/>
    </row>
    <row r="273" spans="1:17" s="59" customFormat="1" ht="15" customHeight="1" x14ac:dyDescent="0.25">
      <c r="A273" s="62">
        <v>26151</v>
      </c>
      <c r="B273" s="62" t="s">
        <v>7774</v>
      </c>
      <c r="C273" s="62" t="s">
        <v>7775</v>
      </c>
      <c r="D273" s="62"/>
      <c r="E273" s="62">
        <v>4</v>
      </c>
      <c r="F273" s="62">
        <v>12</v>
      </c>
      <c r="G273" s="75">
        <v>1.5949</v>
      </c>
      <c r="H273" s="75">
        <f t="shared" si="12"/>
        <v>1.6586959999999999</v>
      </c>
      <c r="I273" s="62">
        <v>12</v>
      </c>
      <c r="J273" s="62">
        <v>8</v>
      </c>
      <c r="K273" s="62">
        <v>96</v>
      </c>
      <c r="L273" s="49">
        <f t="shared" si="13"/>
        <v>0</v>
      </c>
      <c r="M273" s="49">
        <f t="shared" si="14"/>
        <v>0</v>
      </c>
      <c r="N273" s="62" t="s">
        <v>30</v>
      </c>
      <c r="O273" s="62" t="s">
        <v>2560</v>
      </c>
      <c r="P273" s="62" t="s">
        <v>4748</v>
      </c>
      <c r="Q273" s="62"/>
    </row>
    <row r="274" spans="1:17" s="59" customFormat="1" ht="15" customHeight="1" x14ac:dyDescent="0.25">
      <c r="A274" s="68">
        <v>22771</v>
      </c>
      <c r="B274" s="68" t="s">
        <v>8948</v>
      </c>
      <c r="C274" s="68" t="s">
        <v>8949</v>
      </c>
      <c r="D274" s="68"/>
      <c r="E274" s="68">
        <v>4</v>
      </c>
      <c r="F274" s="68">
        <v>6</v>
      </c>
      <c r="G274" s="73">
        <v>0.88490000000000002</v>
      </c>
      <c r="H274" s="73">
        <f t="shared" si="12"/>
        <v>0.920296</v>
      </c>
      <c r="I274" s="68">
        <v>8</v>
      </c>
      <c r="J274" s="68">
        <v>4</v>
      </c>
      <c r="K274" s="68">
        <v>32</v>
      </c>
      <c r="L274" s="68">
        <f t="shared" si="13"/>
        <v>0</v>
      </c>
      <c r="M274" s="68">
        <f t="shared" si="14"/>
        <v>0</v>
      </c>
      <c r="N274" s="68" t="s">
        <v>30</v>
      </c>
      <c r="O274" s="68" t="s">
        <v>2569</v>
      </c>
      <c r="P274" s="68"/>
      <c r="Q274" s="68"/>
    </row>
    <row r="275" spans="1:17" s="59" customFormat="1" ht="15" customHeight="1" x14ac:dyDescent="0.25">
      <c r="A275" s="68">
        <v>22770</v>
      </c>
      <c r="B275" s="68" t="s">
        <v>8946</v>
      </c>
      <c r="C275" s="68" t="s">
        <v>8947</v>
      </c>
      <c r="D275" s="68"/>
      <c r="E275" s="68">
        <v>4</v>
      </c>
      <c r="F275" s="68">
        <v>6</v>
      </c>
      <c r="G275" s="73">
        <v>0.88490000000000002</v>
      </c>
      <c r="H275" s="73">
        <f t="shared" si="12"/>
        <v>0.920296</v>
      </c>
      <c r="I275" s="68">
        <v>8</v>
      </c>
      <c r="J275" s="68">
        <v>4</v>
      </c>
      <c r="K275" s="68">
        <v>32</v>
      </c>
      <c r="L275" s="68">
        <f t="shared" si="13"/>
        <v>0</v>
      </c>
      <c r="M275" s="68">
        <f t="shared" si="14"/>
        <v>0</v>
      </c>
      <c r="N275" s="68" t="s">
        <v>30</v>
      </c>
      <c r="O275" s="68" t="s">
        <v>2569</v>
      </c>
      <c r="P275" s="68"/>
      <c r="Q275" s="68"/>
    </row>
    <row r="276" spans="1:17" s="59" customFormat="1" ht="15" customHeight="1" x14ac:dyDescent="0.25">
      <c r="A276" s="68">
        <v>22774</v>
      </c>
      <c r="B276" s="68" t="s">
        <v>8954</v>
      </c>
      <c r="C276" s="68" t="s">
        <v>8955</v>
      </c>
      <c r="D276" s="68"/>
      <c r="E276" s="68">
        <v>4</v>
      </c>
      <c r="F276" s="68">
        <v>16</v>
      </c>
      <c r="G276" s="73">
        <v>0.82489999999999997</v>
      </c>
      <c r="H276" s="73">
        <f t="shared" si="12"/>
        <v>0.85789599999999999</v>
      </c>
      <c r="I276" s="68">
        <v>6</v>
      </c>
      <c r="J276" s="68">
        <v>5</v>
      </c>
      <c r="K276" s="68">
        <v>30</v>
      </c>
      <c r="L276" s="68">
        <f t="shared" si="13"/>
        <v>0</v>
      </c>
      <c r="M276" s="68">
        <f t="shared" si="14"/>
        <v>0</v>
      </c>
      <c r="N276" s="68" t="s">
        <v>30</v>
      </c>
      <c r="O276" s="68" t="s">
        <v>2569</v>
      </c>
      <c r="P276" s="68"/>
      <c r="Q276" s="68"/>
    </row>
    <row r="277" spans="1:17" s="59" customFormat="1" ht="15" customHeight="1" x14ac:dyDescent="0.25">
      <c r="A277" s="63">
        <v>22777</v>
      </c>
      <c r="B277" s="63" t="s">
        <v>2653</v>
      </c>
      <c r="C277" s="63" t="s">
        <v>2654</v>
      </c>
      <c r="D277" s="63"/>
      <c r="E277" s="63">
        <v>10</v>
      </c>
      <c r="F277" s="63">
        <v>10</v>
      </c>
      <c r="G277" s="64">
        <v>0.95489999999999997</v>
      </c>
      <c r="H277" s="64">
        <f t="shared" si="12"/>
        <v>1.0503899999999999</v>
      </c>
      <c r="I277" s="63">
        <v>16</v>
      </c>
      <c r="J277" s="63">
        <v>4</v>
      </c>
      <c r="K277" s="63">
        <v>64</v>
      </c>
      <c r="L277" s="49">
        <f t="shared" si="13"/>
        <v>0</v>
      </c>
      <c r="M277" s="49">
        <f t="shared" si="14"/>
        <v>0</v>
      </c>
      <c r="N277" s="63" t="s">
        <v>30</v>
      </c>
      <c r="O277" s="63" t="s">
        <v>2569</v>
      </c>
      <c r="P277" s="63" t="s">
        <v>39</v>
      </c>
      <c r="Q277" s="63"/>
    </row>
    <row r="278" spans="1:17" s="59" customFormat="1" ht="15" customHeight="1" x14ac:dyDescent="0.25">
      <c r="A278" s="63">
        <v>22776</v>
      </c>
      <c r="B278" s="63" t="s">
        <v>2651</v>
      </c>
      <c r="C278" s="63" t="s">
        <v>2652</v>
      </c>
      <c r="D278" s="63"/>
      <c r="E278" s="63">
        <v>10</v>
      </c>
      <c r="F278" s="63">
        <v>10</v>
      </c>
      <c r="G278" s="64">
        <v>0.95489999999999997</v>
      </c>
      <c r="H278" s="64">
        <f t="shared" si="12"/>
        <v>1.0503899999999999</v>
      </c>
      <c r="I278" s="63">
        <v>16</v>
      </c>
      <c r="J278" s="63">
        <v>4</v>
      </c>
      <c r="K278" s="63">
        <v>64</v>
      </c>
      <c r="L278" s="49">
        <f t="shared" si="13"/>
        <v>0</v>
      </c>
      <c r="M278" s="49">
        <f t="shared" si="14"/>
        <v>0</v>
      </c>
      <c r="N278" s="63" t="s">
        <v>30</v>
      </c>
      <c r="O278" s="63" t="s">
        <v>2569</v>
      </c>
      <c r="P278" s="63" t="s">
        <v>39</v>
      </c>
      <c r="Q278" s="63"/>
    </row>
    <row r="279" spans="1:17" s="59" customFormat="1" ht="15" customHeight="1" x14ac:dyDescent="0.25">
      <c r="A279" s="63">
        <v>22775</v>
      </c>
      <c r="B279" s="63" t="s">
        <v>2649</v>
      </c>
      <c r="C279" s="63" t="s">
        <v>2650</v>
      </c>
      <c r="D279" s="63"/>
      <c r="E279" s="63">
        <v>10</v>
      </c>
      <c r="F279" s="63">
        <v>10</v>
      </c>
      <c r="G279" s="64">
        <v>0.95489999999999997</v>
      </c>
      <c r="H279" s="64">
        <f t="shared" si="12"/>
        <v>1.0503899999999999</v>
      </c>
      <c r="I279" s="63">
        <v>16</v>
      </c>
      <c r="J279" s="63">
        <v>4</v>
      </c>
      <c r="K279" s="63">
        <v>64</v>
      </c>
      <c r="L279" s="49">
        <f t="shared" si="13"/>
        <v>0</v>
      </c>
      <c r="M279" s="49">
        <f t="shared" si="14"/>
        <v>0</v>
      </c>
      <c r="N279" s="63" t="s">
        <v>30</v>
      </c>
      <c r="O279" s="63" t="s">
        <v>2569</v>
      </c>
      <c r="P279" s="63" t="s">
        <v>39</v>
      </c>
      <c r="Q279" s="63"/>
    </row>
    <row r="280" spans="1:17" s="59" customFormat="1" ht="15" customHeight="1" x14ac:dyDescent="0.25">
      <c r="A280" s="68">
        <v>22773</v>
      </c>
      <c r="B280" s="68" t="s">
        <v>8952</v>
      </c>
      <c r="C280" s="68" t="s">
        <v>8953</v>
      </c>
      <c r="D280" s="68"/>
      <c r="E280" s="68">
        <v>4</v>
      </c>
      <c r="F280" s="68">
        <v>12</v>
      </c>
      <c r="G280" s="73">
        <v>0.92490000000000006</v>
      </c>
      <c r="H280" s="73">
        <f t="shared" si="12"/>
        <v>0.96189600000000008</v>
      </c>
      <c r="I280" s="68">
        <v>8</v>
      </c>
      <c r="J280" s="68">
        <v>4</v>
      </c>
      <c r="K280" s="68">
        <v>32</v>
      </c>
      <c r="L280" s="68">
        <f t="shared" si="13"/>
        <v>0</v>
      </c>
      <c r="M280" s="68">
        <f t="shared" si="14"/>
        <v>0</v>
      </c>
      <c r="N280" s="68" t="s">
        <v>30</v>
      </c>
      <c r="O280" s="68" t="s">
        <v>2569</v>
      </c>
      <c r="P280" s="68"/>
      <c r="Q280" s="68"/>
    </row>
    <row r="281" spans="1:17" s="59" customFormat="1" ht="15" customHeight="1" x14ac:dyDescent="0.25">
      <c r="A281" s="63">
        <v>22768</v>
      </c>
      <c r="B281" s="63" t="s">
        <v>5250</v>
      </c>
      <c r="C281" s="63" t="s">
        <v>5251</v>
      </c>
      <c r="D281" s="63"/>
      <c r="E281" s="63">
        <v>4</v>
      </c>
      <c r="F281" s="63">
        <v>10</v>
      </c>
      <c r="G281" s="64">
        <v>0.79489999999999994</v>
      </c>
      <c r="H281" s="64">
        <f t="shared" si="12"/>
        <v>0.82669599999999999</v>
      </c>
      <c r="I281" s="63">
        <v>11</v>
      </c>
      <c r="J281" s="63">
        <v>3</v>
      </c>
      <c r="K281" s="63">
        <v>33</v>
      </c>
      <c r="L281" s="49">
        <f t="shared" si="13"/>
        <v>0</v>
      </c>
      <c r="M281" s="49">
        <f t="shared" si="14"/>
        <v>0</v>
      </c>
      <c r="N281" s="63" t="s">
        <v>30</v>
      </c>
      <c r="O281" s="63" t="s">
        <v>2569</v>
      </c>
      <c r="P281" s="63" t="s">
        <v>39</v>
      </c>
      <c r="Q281" s="63"/>
    </row>
    <row r="282" spans="1:17" s="59" customFormat="1" ht="15" customHeight="1" x14ac:dyDescent="0.25">
      <c r="A282" s="68">
        <v>22769</v>
      </c>
      <c r="B282" s="68" t="s">
        <v>8944</v>
      </c>
      <c r="C282" s="68" t="s">
        <v>8945</v>
      </c>
      <c r="D282" s="68"/>
      <c r="E282" s="68">
        <v>4</v>
      </c>
      <c r="F282" s="68">
        <v>12</v>
      </c>
      <c r="G282" s="73">
        <v>1.3349</v>
      </c>
      <c r="H282" s="73">
        <f t="shared" si="12"/>
        <v>1.388296</v>
      </c>
      <c r="I282" s="68">
        <v>6</v>
      </c>
      <c r="J282" s="68">
        <v>5</v>
      </c>
      <c r="K282" s="68">
        <v>30</v>
      </c>
      <c r="L282" s="68">
        <f t="shared" si="13"/>
        <v>0</v>
      </c>
      <c r="M282" s="68">
        <f t="shared" si="14"/>
        <v>0</v>
      </c>
      <c r="N282" s="68" t="s">
        <v>30</v>
      </c>
      <c r="O282" s="68" t="s">
        <v>2569</v>
      </c>
      <c r="P282" s="68"/>
      <c r="Q282" s="68"/>
    </row>
    <row r="283" spans="1:17" s="59" customFormat="1" ht="15" customHeight="1" x14ac:dyDescent="0.25">
      <c r="A283" s="63">
        <v>22765</v>
      </c>
      <c r="B283" s="63" t="s">
        <v>5252</v>
      </c>
      <c r="C283" s="63" t="s">
        <v>5253</v>
      </c>
      <c r="D283" s="63"/>
      <c r="E283" s="63">
        <v>4</v>
      </c>
      <c r="F283" s="63">
        <v>10</v>
      </c>
      <c r="G283" s="64">
        <v>0.79489999999999994</v>
      </c>
      <c r="H283" s="64">
        <f t="shared" si="12"/>
        <v>0.82669599999999999</v>
      </c>
      <c r="I283" s="63">
        <v>11</v>
      </c>
      <c r="J283" s="63">
        <v>3</v>
      </c>
      <c r="K283" s="63">
        <v>33</v>
      </c>
      <c r="L283" s="49">
        <f t="shared" si="13"/>
        <v>0</v>
      </c>
      <c r="M283" s="49">
        <f t="shared" si="14"/>
        <v>0</v>
      </c>
      <c r="N283" s="63" t="s">
        <v>30</v>
      </c>
      <c r="O283" s="63" t="s">
        <v>2569</v>
      </c>
      <c r="P283" s="63" t="s">
        <v>39</v>
      </c>
      <c r="Q283" s="63"/>
    </row>
    <row r="284" spans="1:17" s="59" customFormat="1" ht="15" customHeight="1" x14ac:dyDescent="0.25">
      <c r="A284" s="63">
        <v>22767</v>
      </c>
      <c r="B284" s="63" t="s">
        <v>5254</v>
      </c>
      <c r="C284" s="63" t="s">
        <v>5255</v>
      </c>
      <c r="D284" s="63"/>
      <c r="E284" s="63">
        <v>4</v>
      </c>
      <c r="F284" s="63">
        <v>10</v>
      </c>
      <c r="G284" s="64">
        <v>0.79489999999999994</v>
      </c>
      <c r="H284" s="64">
        <f t="shared" si="12"/>
        <v>0.82669599999999999</v>
      </c>
      <c r="I284" s="63">
        <v>11</v>
      </c>
      <c r="J284" s="63">
        <v>3</v>
      </c>
      <c r="K284" s="63">
        <v>33</v>
      </c>
      <c r="L284" s="49">
        <f t="shared" si="13"/>
        <v>0</v>
      </c>
      <c r="M284" s="49">
        <f t="shared" si="14"/>
        <v>0</v>
      </c>
      <c r="N284" s="63" t="s">
        <v>30</v>
      </c>
      <c r="O284" s="63" t="s">
        <v>2569</v>
      </c>
      <c r="P284" s="63" t="s">
        <v>39</v>
      </c>
      <c r="Q284" s="63"/>
    </row>
    <row r="285" spans="1:17" s="59" customFormat="1" ht="15" customHeight="1" x14ac:dyDescent="0.25">
      <c r="A285" s="63">
        <v>22778</v>
      </c>
      <c r="B285" s="63" t="s">
        <v>5256</v>
      </c>
      <c r="C285" s="63" t="s">
        <v>5257</v>
      </c>
      <c r="D285" s="63"/>
      <c r="E285" s="63">
        <v>4</v>
      </c>
      <c r="F285" s="63">
        <v>10</v>
      </c>
      <c r="G285" s="64">
        <v>0.79489999999999994</v>
      </c>
      <c r="H285" s="64">
        <f t="shared" si="12"/>
        <v>0.82669599999999999</v>
      </c>
      <c r="I285" s="63">
        <v>11</v>
      </c>
      <c r="J285" s="63">
        <v>3</v>
      </c>
      <c r="K285" s="63">
        <v>33</v>
      </c>
      <c r="L285" s="49">
        <f t="shared" si="13"/>
        <v>0</v>
      </c>
      <c r="M285" s="49">
        <f t="shared" si="14"/>
        <v>0</v>
      </c>
      <c r="N285" s="63" t="s">
        <v>30</v>
      </c>
      <c r="O285" s="63" t="s">
        <v>2569</v>
      </c>
      <c r="P285" s="63" t="s">
        <v>39</v>
      </c>
      <c r="Q285" s="63"/>
    </row>
    <row r="286" spans="1:17" s="59" customFormat="1" ht="15" customHeight="1" x14ac:dyDescent="0.25">
      <c r="A286" s="63">
        <v>22766</v>
      </c>
      <c r="B286" s="63" t="s">
        <v>5258</v>
      </c>
      <c r="C286" s="63" t="s">
        <v>5259</v>
      </c>
      <c r="D286" s="63"/>
      <c r="E286" s="63">
        <v>4</v>
      </c>
      <c r="F286" s="63">
        <v>10</v>
      </c>
      <c r="G286" s="64">
        <v>0.79489999999999994</v>
      </c>
      <c r="H286" s="64">
        <f t="shared" si="12"/>
        <v>0.82669599999999999</v>
      </c>
      <c r="I286" s="63">
        <v>11</v>
      </c>
      <c r="J286" s="63">
        <v>3</v>
      </c>
      <c r="K286" s="63">
        <v>33</v>
      </c>
      <c r="L286" s="49">
        <f t="shared" si="13"/>
        <v>0</v>
      </c>
      <c r="M286" s="49">
        <f t="shared" si="14"/>
        <v>0</v>
      </c>
      <c r="N286" s="63" t="s">
        <v>30</v>
      </c>
      <c r="O286" s="63" t="s">
        <v>2569</v>
      </c>
      <c r="P286" s="63" t="s">
        <v>39</v>
      </c>
      <c r="Q286" s="63"/>
    </row>
    <row r="287" spans="1:17" s="59" customFormat="1" ht="15" customHeight="1" x14ac:dyDescent="0.25">
      <c r="A287" s="68">
        <v>22772</v>
      </c>
      <c r="B287" s="68" t="s">
        <v>8950</v>
      </c>
      <c r="C287" s="68" t="s">
        <v>8951</v>
      </c>
      <c r="D287" s="68"/>
      <c r="E287" s="68">
        <v>4</v>
      </c>
      <c r="F287" s="68">
        <v>6</v>
      </c>
      <c r="G287" s="73">
        <v>1.1349</v>
      </c>
      <c r="H287" s="73">
        <f t="shared" si="12"/>
        <v>1.180296</v>
      </c>
      <c r="I287" s="68">
        <v>8</v>
      </c>
      <c r="J287" s="68">
        <v>4</v>
      </c>
      <c r="K287" s="68">
        <v>32</v>
      </c>
      <c r="L287" s="68">
        <f t="shared" si="13"/>
        <v>0</v>
      </c>
      <c r="M287" s="68">
        <f t="shared" si="14"/>
        <v>0</v>
      </c>
      <c r="N287" s="68" t="s">
        <v>30</v>
      </c>
      <c r="O287" s="68" t="s">
        <v>2569</v>
      </c>
      <c r="P287" s="68"/>
      <c r="Q287" s="68"/>
    </row>
    <row r="288" spans="1:17" s="59" customFormat="1" ht="15" customHeight="1" x14ac:dyDescent="0.25">
      <c r="A288" s="93">
        <v>24804</v>
      </c>
      <c r="B288" s="94" t="s">
        <v>14521</v>
      </c>
      <c r="C288" s="93" t="s">
        <v>14522</v>
      </c>
      <c r="D288" s="93"/>
      <c r="E288" s="93">
        <v>10</v>
      </c>
      <c r="F288" s="93">
        <v>1</v>
      </c>
      <c r="G288" s="95">
        <v>7.2949000000000002</v>
      </c>
      <c r="H288" s="95">
        <f t="shared" si="12"/>
        <v>8.0243900000000004</v>
      </c>
      <c r="I288" s="93">
        <v>4</v>
      </c>
      <c r="J288" s="93">
        <v>5</v>
      </c>
      <c r="K288" s="93">
        <v>20</v>
      </c>
      <c r="L288" s="93">
        <f t="shared" si="13"/>
        <v>0</v>
      </c>
      <c r="M288" s="93">
        <f t="shared" si="14"/>
        <v>0</v>
      </c>
      <c r="N288" s="93" t="s">
        <v>30</v>
      </c>
      <c r="O288" s="93" t="s">
        <v>2496</v>
      </c>
      <c r="P288" s="93"/>
      <c r="Q288" s="96">
        <v>46087</v>
      </c>
    </row>
    <row r="289" spans="1:17" s="59" customFormat="1" ht="15" customHeight="1" x14ac:dyDescent="0.25">
      <c r="A289" s="93">
        <v>25551</v>
      </c>
      <c r="B289" s="94" t="s">
        <v>14519</v>
      </c>
      <c r="C289" s="93" t="s">
        <v>14520</v>
      </c>
      <c r="D289" s="93"/>
      <c r="E289" s="93">
        <v>10</v>
      </c>
      <c r="F289" s="93">
        <v>1</v>
      </c>
      <c r="G289" s="95">
        <v>7.1948999999999996</v>
      </c>
      <c r="H289" s="95">
        <f t="shared" si="12"/>
        <v>7.9143899999999991</v>
      </c>
      <c r="I289" s="93">
        <v>4</v>
      </c>
      <c r="J289" s="93">
        <v>5</v>
      </c>
      <c r="K289" s="93">
        <v>20</v>
      </c>
      <c r="L289" s="93">
        <f t="shared" si="13"/>
        <v>0</v>
      </c>
      <c r="M289" s="93">
        <f t="shared" si="14"/>
        <v>0</v>
      </c>
      <c r="N289" s="93" t="s">
        <v>30</v>
      </c>
      <c r="O289" s="93" t="s">
        <v>2496</v>
      </c>
      <c r="P289" s="93"/>
      <c r="Q289" s="96">
        <v>46087</v>
      </c>
    </row>
    <row r="290" spans="1:17" s="59" customFormat="1" ht="15" customHeight="1" x14ac:dyDescent="0.25">
      <c r="A290" s="63">
        <v>12695</v>
      </c>
      <c r="B290" s="63" t="s">
        <v>2593</v>
      </c>
      <c r="C290" s="63" t="s">
        <v>2594</v>
      </c>
      <c r="D290" s="63"/>
      <c r="E290" s="63">
        <v>4</v>
      </c>
      <c r="F290" s="63">
        <v>1</v>
      </c>
      <c r="G290" s="64">
        <v>12.994899999999999</v>
      </c>
      <c r="H290" s="64">
        <f t="shared" si="12"/>
        <v>13.514695999999999</v>
      </c>
      <c r="I290" s="63">
        <v>7</v>
      </c>
      <c r="J290" s="63">
        <v>5</v>
      </c>
      <c r="K290" s="63">
        <v>35</v>
      </c>
      <c r="L290" s="49">
        <f t="shared" si="13"/>
        <v>0</v>
      </c>
      <c r="M290" s="49">
        <f t="shared" si="14"/>
        <v>0</v>
      </c>
      <c r="N290" s="63" t="s">
        <v>30</v>
      </c>
      <c r="O290" s="63" t="s">
        <v>2500</v>
      </c>
      <c r="P290" s="63" t="s">
        <v>39</v>
      </c>
      <c r="Q290" s="63"/>
    </row>
    <row r="291" spans="1:17" s="59" customFormat="1" ht="15" customHeight="1" x14ac:dyDescent="0.25">
      <c r="A291" s="68">
        <v>16831</v>
      </c>
      <c r="B291" s="68" t="s">
        <v>8560</v>
      </c>
      <c r="C291" s="68" t="s">
        <v>8561</v>
      </c>
      <c r="D291" s="68"/>
      <c r="E291" s="68">
        <v>4</v>
      </c>
      <c r="F291" s="68">
        <v>1</v>
      </c>
      <c r="G291" s="73">
        <v>8.6548999999999996</v>
      </c>
      <c r="H291" s="73">
        <f t="shared" si="12"/>
        <v>9.0010960000000004</v>
      </c>
      <c r="I291" s="68">
        <v>7</v>
      </c>
      <c r="J291" s="68">
        <v>24</v>
      </c>
      <c r="K291" s="68">
        <v>168</v>
      </c>
      <c r="L291" s="68">
        <f t="shared" si="13"/>
        <v>0</v>
      </c>
      <c r="M291" s="68">
        <f t="shared" si="14"/>
        <v>0</v>
      </c>
      <c r="N291" s="68" t="s">
        <v>30</v>
      </c>
      <c r="O291" s="68" t="s">
        <v>2500</v>
      </c>
      <c r="P291" s="68"/>
      <c r="Q291" s="68"/>
    </row>
    <row r="292" spans="1:17" s="59" customFormat="1" ht="15" customHeight="1" x14ac:dyDescent="0.25">
      <c r="A292" s="68">
        <v>16833</v>
      </c>
      <c r="B292" s="68" t="s">
        <v>8562</v>
      </c>
      <c r="C292" s="68" t="s">
        <v>8563</v>
      </c>
      <c r="D292" s="68"/>
      <c r="E292" s="68">
        <v>4</v>
      </c>
      <c r="F292" s="68">
        <v>1</v>
      </c>
      <c r="G292" s="73">
        <v>12.0549</v>
      </c>
      <c r="H292" s="73">
        <f t="shared" si="12"/>
        <v>12.537096</v>
      </c>
      <c r="I292" s="68">
        <v>9</v>
      </c>
      <c r="J292" s="68">
        <v>18</v>
      </c>
      <c r="K292" s="68">
        <v>162</v>
      </c>
      <c r="L292" s="68">
        <f t="shared" si="13"/>
        <v>0</v>
      </c>
      <c r="M292" s="68">
        <f t="shared" si="14"/>
        <v>0</v>
      </c>
      <c r="N292" s="68" t="s">
        <v>30</v>
      </c>
      <c r="O292" s="68" t="s">
        <v>2500</v>
      </c>
      <c r="P292" s="68"/>
      <c r="Q292" s="68"/>
    </row>
    <row r="293" spans="1:17" s="59" customFormat="1" ht="15" customHeight="1" x14ac:dyDescent="0.25">
      <c r="A293" s="68">
        <v>23718</v>
      </c>
      <c r="B293" s="68" t="s">
        <v>9022</v>
      </c>
      <c r="C293" s="68" t="s">
        <v>9023</v>
      </c>
      <c r="D293" s="68"/>
      <c r="E293" s="68">
        <v>4</v>
      </c>
      <c r="F293" s="68">
        <v>1</v>
      </c>
      <c r="G293" s="73">
        <v>8.3449000000000009</v>
      </c>
      <c r="H293" s="73">
        <f t="shared" si="12"/>
        <v>8.6786960000000004</v>
      </c>
      <c r="I293" s="68">
        <v>16</v>
      </c>
      <c r="J293" s="68">
        <v>7</v>
      </c>
      <c r="K293" s="68">
        <v>112</v>
      </c>
      <c r="L293" s="68">
        <f t="shared" si="13"/>
        <v>0</v>
      </c>
      <c r="M293" s="68">
        <f t="shared" si="14"/>
        <v>0</v>
      </c>
      <c r="N293" s="68" t="s">
        <v>30</v>
      </c>
      <c r="O293" s="68" t="s">
        <v>2500</v>
      </c>
      <c r="P293" s="68"/>
      <c r="Q293" s="68"/>
    </row>
    <row r="294" spans="1:17" s="59" customFormat="1" ht="15" customHeight="1" x14ac:dyDescent="0.25">
      <c r="A294" s="63">
        <v>16834</v>
      </c>
      <c r="B294" s="63" t="s">
        <v>5260</v>
      </c>
      <c r="C294" s="63" t="s">
        <v>5261</v>
      </c>
      <c r="D294" s="63"/>
      <c r="E294" s="63">
        <v>4</v>
      </c>
      <c r="F294" s="63">
        <v>15</v>
      </c>
      <c r="G294" s="64">
        <v>1.2548999999999999</v>
      </c>
      <c r="H294" s="64">
        <f t="shared" si="12"/>
        <v>1.3050959999999998</v>
      </c>
      <c r="I294" s="63">
        <v>10</v>
      </c>
      <c r="J294" s="63">
        <v>20</v>
      </c>
      <c r="K294" s="63">
        <v>200</v>
      </c>
      <c r="L294" s="49">
        <f t="shared" si="13"/>
        <v>0</v>
      </c>
      <c r="M294" s="49">
        <f t="shared" si="14"/>
        <v>0</v>
      </c>
      <c r="N294" s="63" t="s">
        <v>30</v>
      </c>
      <c r="O294" s="63" t="s">
        <v>2501</v>
      </c>
      <c r="P294" s="63" t="s">
        <v>39</v>
      </c>
      <c r="Q294" s="63"/>
    </row>
    <row r="295" spans="1:17" s="59" customFormat="1" ht="15" customHeight="1" x14ac:dyDescent="0.25">
      <c r="A295" s="68">
        <v>16835</v>
      </c>
      <c r="B295" s="68" t="s">
        <v>8564</v>
      </c>
      <c r="C295" s="68" t="s">
        <v>8565</v>
      </c>
      <c r="D295" s="68"/>
      <c r="E295" s="68">
        <v>4</v>
      </c>
      <c r="F295" s="68">
        <v>22</v>
      </c>
      <c r="G295" s="73">
        <v>1.2348999999999999</v>
      </c>
      <c r="H295" s="73">
        <f t="shared" si="12"/>
        <v>1.2842959999999999</v>
      </c>
      <c r="I295" s="68">
        <v>10</v>
      </c>
      <c r="J295" s="68">
        <v>17</v>
      </c>
      <c r="K295" s="68">
        <v>170</v>
      </c>
      <c r="L295" s="68">
        <f t="shared" si="13"/>
        <v>0</v>
      </c>
      <c r="M295" s="68">
        <f t="shared" si="14"/>
        <v>0</v>
      </c>
      <c r="N295" s="68" t="s">
        <v>30</v>
      </c>
      <c r="O295" s="68" t="s">
        <v>2501</v>
      </c>
      <c r="P295" s="68"/>
      <c r="Q295" s="68"/>
    </row>
    <row r="296" spans="1:17" s="59" customFormat="1" ht="15" customHeight="1" x14ac:dyDescent="0.25">
      <c r="A296" s="68">
        <v>16836</v>
      </c>
      <c r="B296" s="68" t="s">
        <v>8566</v>
      </c>
      <c r="C296" s="68" t="s">
        <v>8567</v>
      </c>
      <c r="D296" s="68"/>
      <c r="E296" s="68">
        <v>4</v>
      </c>
      <c r="F296" s="68">
        <v>22</v>
      </c>
      <c r="G296" s="73">
        <v>1.1449</v>
      </c>
      <c r="H296" s="73">
        <f t="shared" si="12"/>
        <v>1.190696</v>
      </c>
      <c r="I296" s="68">
        <v>10</v>
      </c>
      <c r="J296" s="68">
        <v>17</v>
      </c>
      <c r="K296" s="68">
        <v>170</v>
      </c>
      <c r="L296" s="68">
        <f t="shared" si="13"/>
        <v>0</v>
      </c>
      <c r="M296" s="68">
        <f t="shared" si="14"/>
        <v>0</v>
      </c>
      <c r="N296" s="68" t="s">
        <v>30</v>
      </c>
      <c r="O296" s="68" t="s">
        <v>2501</v>
      </c>
      <c r="P296" s="68"/>
      <c r="Q296" s="68"/>
    </row>
    <row r="297" spans="1:17" s="59" customFormat="1" ht="15" customHeight="1" x14ac:dyDescent="0.25">
      <c r="A297" s="63">
        <v>14372</v>
      </c>
      <c r="B297" s="63" t="s">
        <v>5262</v>
      </c>
      <c r="C297" s="63" t="s">
        <v>5263</v>
      </c>
      <c r="D297" s="63"/>
      <c r="E297" s="63">
        <v>10</v>
      </c>
      <c r="F297" s="63">
        <v>10</v>
      </c>
      <c r="G297" s="64">
        <v>0.85489999999999999</v>
      </c>
      <c r="H297" s="64">
        <f t="shared" si="12"/>
        <v>0.94039000000000006</v>
      </c>
      <c r="I297" s="63">
        <v>12</v>
      </c>
      <c r="J297" s="63">
        <v>12</v>
      </c>
      <c r="K297" s="63">
        <v>144</v>
      </c>
      <c r="L297" s="49">
        <f t="shared" si="13"/>
        <v>0</v>
      </c>
      <c r="M297" s="49">
        <f t="shared" si="14"/>
        <v>0</v>
      </c>
      <c r="N297" s="63" t="s">
        <v>30</v>
      </c>
      <c r="O297" s="63" t="s">
        <v>2605</v>
      </c>
      <c r="P297" s="63" t="s">
        <v>39</v>
      </c>
      <c r="Q297" s="63"/>
    </row>
    <row r="298" spans="1:17" s="59" customFormat="1" ht="15" customHeight="1" x14ac:dyDescent="0.25">
      <c r="A298" s="63">
        <v>6518</v>
      </c>
      <c r="B298" s="63" t="s">
        <v>2507</v>
      </c>
      <c r="C298" s="63" t="s">
        <v>2508</v>
      </c>
      <c r="D298" s="63"/>
      <c r="E298" s="63">
        <v>4</v>
      </c>
      <c r="F298" s="63">
        <v>10</v>
      </c>
      <c r="G298" s="64">
        <v>1.0548999999999999</v>
      </c>
      <c r="H298" s="64">
        <f t="shared" si="12"/>
        <v>1.0970959999999998</v>
      </c>
      <c r="I298" s="63">
        <v>36</v>
      </c>
      <c r="J298" s="63">
        <v>10</v>
      </c>
      <c r="K298" s="63">
        <v>360</v>
      </c>
      <c r="L298" s="49">
        <f t="shared" si="13"/>
        <v>0</v>
      </c>
      <c r="M298" s="49">
        <f t="shared" si="14"/>
        <v>0</v>
      </c>
      <c r="N298" s="63" t="s">
        <v>30</v>
      </c>
      <c r="O298" s="63" t="s">
        <v>2501</v>
      </c>
      <c r="P298" s="63" t="s">
        <v>39</v>
      </c>
      <c r="Q298" s="63"/>
    </row>
    <row r="299" spans="1:17" s="59" customFormat="1" ht="15" customHeight="1" x14ac:dyDescent="0.25">
      <c r="A299" s="63">
        <v>15698</v>
      </c>
      <c r="B299" s="63" t="s">
        <v>5264</v>
      </c>
      <c r="C299" s="63" t="s">
        <v>5265</v>
      </c>
      <c r="D299" s="63"/>
      <c r="E299" s="63">
        <v>4</v>
      </c>
      <c r="F299" s="63">
        <v>10</v>
      </c>
      <c r="G299" s="64">
        <v>1.1549</v>
      </c>
      <c r="H299" s="64">
        <f t="shared" si="12"/>
        <v>1.2010959999999999</v>
      </c>
      <c r="I299" s="63">
        <v>36</v>
      </c>
      <c r="J299" s="63">
        <v>10</v>
      </c>
      <c r="K299" s="63">
        <v>360</v>
      </c>
      <c r="L299" s="49">
        <f t="shared" si="13"/>
        <v>0</v>
      </c>
      <c r="M299" s="49">
        <f t="shared" si="14"/>
        <v>0</v>
      </c>
      <c r="N299" s="63" t="s">
        <v>30</v>
      </c>
      <c r="O299" s="63" t="s">
        <v>2501</v>
      </c>
      <c r="P299" s="63" t="s">
        <v>39</v>
      </c>
      <c r="Q299" s="63"/>
    </row>
    <row r="300" spans="1:17" s="59" customFormat="1" ht="15" customHeight="1" x14ac:dyDescent="0.25">
      <c r="A300" s="63">
        <v>6506</v>
      </c>
      <c r="B300" s="63" t="s">
        <v>5266</v>
      </c>
      <c r="C300" s="63" t="s">
        <v>5267</v>
      </c>
      <c r="D300" s="63"/>
      <c r="E300" s="63">
        <v>4</v>
      </c>
      <c r="F300" s="63">
        <v>10</v>
      </c>
      <c r="G300" s="64">
        <v>1.0548999999999999</v>
      </c>
      <c r="H300" s="64">
        <f t="shared" si="12"/>
        <v>1.0970959999999998</v>
      </c>
      <c r="I300" s="63">
        <v>36</v>
      </c>
      <c r="J300" s="63">
        <v>10</v>
      </c>
      <c r="K300" s="63">
        <v>360</v>
      </c>
      <c r="L300" s="49">
        <f t="shared" si="13"/>
        <v>0</v>
      </c>
      <c r="M300" s="49">
        <f t="shared" si="14"/>
        <v>0</v>
      </c>
      <c r="N300" s="63" t="s">
        <v>30</v>
      </c>
      <c r="O300" s="63" t="s">
        <v>2501</v>
      </c>
      <c r="P300" s="63" t="s">
        <v>39</v>
      </c>
      <c r="Q300" s="63"/>
    </row>
    <row r="301" spans="1:17" s="59" customFormat="1" ht="15" customHeight="1" x14ac:dyDescent="0.25">
      <c r="A301" s="63">
        <v>6498</v>
      </c>
      <c r="B301" s="63" t="s">
        <v>5268</v>
      </c>
      <c r="C301" s="63" t="s">
        <v>5269</v>
      </c>
      <c r="D301" s="63"/>
      <c r="E301" s="63">
        <v>4</v>
      </c>
      <c r="F301" s="63">
        <v>10</v>
      </c>
      <c r="G301" s="64">
        <v>1.1549</v>
      </c>
      <c r="H301" s="64">
        <f t="shared" si="12"/>
        <v>1.2010959999999999</v>
      </c>
      <c r="I301" s="63">
        <v>36</v>
      </c>
      <c r="J301" s="63">
        <v>10</v>
      </c>
      <c r="K301" s="63">
        <v>360</v>
      </c>
      <c r="L301" s="49">
        <f t="shared" si="13"/>
        <v>0</v>
      </c>
      <c r="M301" s="49">
        <f t="shared" si="14"/>
        <v>0</v>
      </c>
      <c r="N301" s="63" t="s">
        <v>30</v>
      </c>
      <c r="O301" s="63" t="s">
        <v>2501</v>
      </c>
      <c r="P301" s="63" t="s">
        <v>39</v>
      </c>
      <c r="Q301" s="63"/>
    </row>
    <row r="302" spans="1:17" s="59" customFormat="1" ht="15" customHeight="1" x14ac:dyDescent="0.25">
      <c r="A302" s="68">
        <v>22541</v>
      </c>
      <c r="B302" s="68" t="s">
        <v>8918</v>
      </c>
      <c r="C302" s="68" t="s">
        <v>8919</v>
      </c>
      <c r="D302" s="68"/>
      <c r="E302" s="68">
        <v>4</v>
      </c>
      <c r="F302" s="68">
        <v>8</v>
      </c>
      <c r="G302" s="73">
        <v>2.0949</v>
      </c>
      <c r="H302" s="73">
        <f t="shared" si="12"/>
        <v>2.178696</v>
      </c>
      <c r="I302" s="68">
        <v>36</v>
      </c>
      <c r="J302" s="68">
        <v>6</v>
      </c>
      <c r="K302" s="68">
        <v>216</v>
      </c>
      <c r="L302" s="68">
        <f t="shared" si="13"/>
        <v>0</v>
      </c>
      <c r="M302" s="68">
        <f t="shared" si="14"/>
        <v>0</v>
      </c>
      <c r="N302" s="68" t="s">
        <v>30</v>
      </c>
      <c r="O302" s="68" t="s">
        <v>2501</v>
      </c>
      <c r="P302" s="68"/>
      <c r="Q302" s="92">
        <v>46087</v>
      </c>
    </row>
    <row r="303" spans="1:17" s="59" customFormat="1" ht="15" customHeight="1" x14ac:dyDescent="0.25">
      <c r="A303" s="68">
        <v>22542</v>
      </c>
      <c r="B303" s="68" t="s">
        <v>8920</v>
      </c>
      <c r="C303" s="68" t="s">
        <v>8921</v>
      </c>
      <c r="D303" s="68"/>
      <c r="E303" s="68">
        <v>4</v>
      </c>
      <c r="F303" s="68">
        <v>8</v>
      </c>
      <c r="G303" s="73">
        <v>2.0949</v>
      </c>
      <c r="H303" s="73">
        <f t="shared" si="12"/>
        <v>2.178696</v>
      </c>
      <c r="I303" s="68">
        <v>36</v>
      </c>
      <c r="J303" s="68">
        <v>6</v>
      </c>
      <c r="K303" s="68">
        <v>216</v>
      </c>
      <c r="L303" s="68">
        <f t="shared" si="13"/>
        <v>0</v>
      </c>
      <c r="M303" s="68">
        <f t="shared" si="14"/>
        <v>0</v>
      </c>
      <c r="N303" s="68" t="s">
        <v>30</v>
      </c>
      <c r="O303" s="68" t="s">
        <v>2501</v>
      </c>
      <c r="P303" s="68"/>
      <c r="Q303" s="92">
        <v>46087</v>
      </c>
    </row>
    <row r="304" spans="1:17" s="59" customFormat="1" ht="15" customHeight="1" x14ac:dyDescent="0.25">
      <c r="A304" s="68">
        <v>7561</v>
      </c>
      <c r="B304" s="68" t="s">
        <v>8372</v>
      </c>
      <c r="C304" s="68" t="s">
        <v>8373</v>
      </c>
      <c r="D304" s="68"/>
      <c r="E304" s="68">
        <v>10</v>
      </c>
      <c r="F304" s="68">
        <v>6</v>
      </c>
      <c r="G304" s="73">
        <v>0.82489999999999997</v>
      </c>
      <c r="H304" s="73">
        <f t="shared" si="12"/>
        <v>0.90738999999999992</v>
      </c>
      <c r="I304" s="68">
        <v>16</v>
      </c>
      <c r="J304" s="68">
        <v>26</v>
      </c>
      <c r="K304" s="68">
        <v>416</v>
      </c>
      <c r="L304" s="68">
        <f t="shared" si="13"/>
        <v>0</v>
      </c>
      <c r="M304" s="68">
        <f t="shared" si="14"/>
        <v>0</v>
      </c>
      <c r="N304" s="68" t="s">
        <v>30</v>
      </c>
      <c r="O304" s="68" t="s">
        <v>2530</v>
      </c>
      <c r="P304" s="68"/>
      <c r="Q304" s="68"/>
    </row>
    <row r="305" spans="1:17" s="59" customFormat="1" ht="15" customHeight="1" x14ac:dyDescent="0.25">
      <c r="A305" s="68">
        <v>25987</v>
      </c>
      <c r="B305" s="68" t="s">
        <v>9226</v>
      </c>
      <c r="C305" s="68" t="s">
        <v>9227</v>
      </c>
      <c r="D305" s="68"/>
      <c r="E305" s="68">
        <v>10</v>
      </c>
      <c r="F305" s="68">
        <v>6</v>
      </c>
      <c r="G305" s="73">
        <v>2.4948999999999999</v>
      </c>
      <c r="H305" s="73">
        <f t="shared" si="12"/>
        <v>2.7443900000000001</v>
      </c>
      <c r="I305" s="68">
        <v>16</v>
      </c>
      <c r="J305" s="68">
        <v>12</v>
      </c>
      <c r="K305" s="68">
        <v>192</v>
      </c>
      <c r="L305" s="68">
        <f t="shared" si="13"/>
        <v>0</v>
      </c>
      <c r="M305" s="68">
        <f t="shared" si="14"/>
        <v>0</v>
      </c>
      <c r="N305" s="68" t="s">
        <v>30</v>
      </c>
      <c r="O305" s="68" t="s">
        <v>2530</v>
      </c>
      <c r="P305" s="68"/>
      <c r="Q305" s="92">
        <v>46087</v>
      </c>
    </row>
    <row r="306" spans="1:17" s="59" customFormat="1" ht="15" customHeight="1" x14ac:dyDescent="0.25">
      <c r="A306" s="68">
        <v>25985</v>
      </c>
      <c r="B306" s="68" t="s">
        <v>9222</v>
      </c>
      <c r="C306" s="68" t="s">
        <v>9223</v>
      </c>
      <c r="D306" s="68"/>
      <c r="E306" s="68">
        <v>10</v>
      </c>
      <c r="F306" s="68">
        <v>6</v>
      </c>
      <c r="G306" s="73">
        <v>2.4948999999999999</v>
      </c>
      <c r="H306" s="73">
        <f t="shared" si="12"/>
        <v>2.7443900000000001</v>
      </c>
      <c r="I306" s="68">
        <v>16</v>
      </c>
      <c r="J306" s="68">
        <v>12</v>
      </c>
      <c r="K306" s="68">
        <v>192</v>
      </c>
      <c r="L306" s="68">
        <f t="shared" si="13"/>
        <v>0</v>
      </c>
      <c r="M306" s="68">
        <f t="shared" si="14"/>
        <v>0</v>
      </c>
      <c r="N306" s="68" t="s">
        <v>30</v>
      </c>
      <c r="O306" s="68" t="s">
        <v>2530</v>
      </c>
      <c r="P306" s="68"/>
      <c r="Q306" s="92">
        <v>46087</v>
      </c>
    </row>
    <row r="307" spans="1:17" s="59" customFormat="1" ht="15" customHeight="1" x14ac:dyDescent="0.25">
      <c r="A307" s="68">
        <v>25986</v>
      </c>
      <c r="B307" s="68" t="s">
        <v>9224</v>
      </c>
      <c r="C307" s="68" t="s">
        <v>9225</v>
      </c>
      <c r="D307" s="68"/>
      <c r="E307" s="68">
        <v>10</v>
      </c>
      <c r="F307" s="68">
        <v>6</v>
      </c>
      <c r="G307" s="73">
        <v>2.4948999999999999</v>
      </c>
      <c r="H307" s="73">
        <f t="shared" si="12"/>
        <v>2.7443900000000001</v>
      </c>
      <c r="I307" s="68">
        <v>16</v>
      </c>
      <c r="J307" s="68">
        <v>12</v>
      </c>
      <c r="K307" s="68">
        <v>192</v>
      </c>
      <c r="L307" s="68">
        <f t="shared" si="13"/>
        <v>0</v>
      </c>
      <c r="M307" s="68">
        <f t="shared" si="14"/>
        <v>0</v>
      </c>
      <c r="N307" s="68" t="s">
        <v>30</v>
      </c>
      <c r="O307" s="68" t="s">
        <v>2530</v>
      </c>
      <c r="P307" s="68"/>
      <c r="Q307" s="92">
        <v>46087</v>
      </c>
    </row>
    <row r="308" spans="1:17" s="59" customFormat="1" ht="15" customHeight="1" x14ac:dyDescent="0.25">
      <c r="A308" s="68">
        <v>25984</v>
      </c>
      <c r="B308" s="68" t="s">
        <v>9220</v>
      </c>
      <c r="C308" s="68" t="s">
        <v>9221</v>
      </c>
      <c r="D308" s="68"/>
      <c r="E308" s="68">
        <v>10</v>
      </c>
      <c r="F308" s="68">
        <v>6</v>
      </c>
      <c r="G308" s="73">
        <v>2.4948999999999999</v>
      </c>
      <c r="H308" s="73">
        <f t="shared" si="12"/>
        <v>2.7443900000000001</v>
      </c>
      <c r="I308" s="68">
        <v>16</v>
      </c>
      <c r="J308" s="68">
        <v>12</v>
      </c>
      <c r="K308" s="68">
        <v>192</v>
      </c>
      <c r="L308" s="68">
        <f t="shared" si="13"/>
        <v>0</v>
      </c>
      <c r="M308" s="68">
        <f t="shared" si="14"/>
        <v>0</v>
      </c>
      <c r="N308" s="68" t="s">
        <v>30</v>
      </c>
      <c r="O308" s="68" t="s">
        <v>2530</v>
      </c>
      <c r="P308" s="68"/>
      <c r="Q308" s="92">
        <v>46087</v>
      </c>
    </row>
    <row r="309" spans="1:17" s="59" customFormat="1" ht="15" customHeight="1" x14ac:dyDescent="0.25">
      <c r="A309" s="68">
        <v>17285</v>
      </c>
      <c r="B309" s="68" t="s">
        <v>8590</v>
      </c>
      <c r="C309" s="68" t="s">
        <v>8591</v>
      </c>
      <c r="D309" s="68"/>
      <c r="E309" s="68">
        <v>10</v>
      </c>
      <c r="F309" s="68">
        <v>6</v>
      </c>
      <c r="G309" s="73">
        <v>1.1649</v>
      </c>
      <c r="H309" s="73">
        <f t="shared" si="12"/>
        <v>1.28139</v>
      </c>
      <c r="I309" s="68">
        <v>16</v>
      </c>
      <c r="J309" s="68">
        <v>26</v>
      </c>
      <c r="K309" s="68">
        <v>416</v>
      </c>
      <c r="L309" s="68">
        <f t="shared" si="13"/>
        <v>0</v>
      </c>
      <c r="M309" s="68">
        <f t="shared" si="14"/>
        <v>0</v>
      </c>
      <c r="N309" s="68" t="s">
        <v>30</v>
      </c>
      <c r="O309" s="68" t="s">
        <v>2530</v>
      </c>
      <c r="P309" s="68"/>
      <c r="Q309" s="68"/>
    </row>
    <row r="310" spans="1:17" s="59" customFormat="1" ht="15" customHeight="1" x14ac:dyDescent="0.25">
      <c r="A310" s="68">
        <v>17281</v>
      </c>
      <c r="B310" s="68" t="s">
        <v>8582</v>
      </c>
      <c r="C310" s="68" t="s">
        <v>8583</v>
      </c>
      <c r="D310" s="68"/>
      <c r="E310" s="68">
        <v>10</v>
      </c>
      <c r="F310" s="68">
        <v>6</v>
      </c>
      <c r="G310" s="73">
        <v>1.1649</v>
      </c>
      <c r="H310" s="73">
        <f t="shared" si="12"/>
        <v>1.28139</v>
      </c>
      <c r="I310" s="68">
        <v>16</v>
      </c>
      <c r="J310" s="68">
        <v>26</v>
      </c>
      <c r="K310" s="68">
        <v>416</v>
      </c>
      <c r="L310" s="68">
        <f t="shared" si="13"/>
        <v>0</v>
      </c>
      <c r="M310" s="68">
        <f t="shared" si="14"/>
        <v>0</v>
      </c>
      <c r="N310" s="68" t="s">
        <v>30</v>
      </c>
      <c r="O310" s="68" t="s">
        <v>2530</v>
      </c>
      <c r="P310" s="68"/>
      <c r="Q310" s="68"/>
    </row>
    <row r="311" spans="1:17" s="59" customFormat="1" ht="15" customHeight="1" x14ac:dyDescent="0.25">
      <c r="A311" s="68">
        <v>17280</v>
      </c>
      <c r="B311" s="68" t="s">
        <v>8580</v>
      </c>
      <c r="C311" s="68" t="s">
        <v>8581</v>
      </c>
      <c r="D311" s="68"/>
      <c r="E311" s="68">
        <v>10</v>
      </c>
      <c r="F311" s="68">
        <v>6</v>
      </c>
      <c r="G311" s="73">
        <v>1.1649</v>
      </c>
      <c r="H311" s="73">
        <f t="shared" si="12"/>
        <v>1.28139</v>
      </c>
      <c r="I311" s="68">
        <v>16</v>
      </c>
      <c r="J311" s="68">
        <v>26</v>
      </c>
      <c r="K311" s="68">
        <v>416</v>
      </c>
      <c r="L311" s="68">
        <f t="shared" si="13"/>
        <v>0</v>
      </c>
      <c r="M311" s="68">
        <f t="shared" si="14"/>
        <v>0</v>
      </c>
      <c r="N311" s="68" t="s">
        <v>30</v>
      </c>
      <c r="O311" s="68" t="s">
        <v>2530</v>
      </c>
      <c r="P311" s="68"/>
      <c r="Q311" s="68"/>
    </row>
    <row r="312" spans="1:17" s="59" customFormat="1" ht="15" customHeight="1" x14ac:dyDescent="0.25">
      <c r="A312" s="68">
        <v>17284</v>
      </c>
      <c r="B312" s="68" t="s">
        <v>8588</v>
      </c>
      <c r="C312" s="68" t="s">
        <v>8589</v>
      </c>
      <c r="D312" s="68"/>
      <c r="E312" s="68">
        <v>10</v>
      </c>
      <c r="F312" s="68">
        <v>6</v>
      </c>
      <c r="G312" s="73">
        <v>1.1649</v>
      </c>
      <c r="H312" s="73">
        <f t="shared" si="12"/>
        <v>1.28139</v>
      </c>
      <c r="I312" s="68">
        <v>16</v>
      </c>
      <c r="J312" s="68">
        <v>26</v>
      </c>
      <c r="K312" s="68">
        <v>416</v>
      </c>
      <c r="L312" s="68">
        <f t="shared" si="13"/>
        <v>0</v>
      </c>
      <c r="M312" s="68">
        <f t="shared" si="14"/>
        <v>0</v>
      </c>
      <c r="N312" s="68" t="s">
        <v>30</v>
      </c>
      <c r="O312" s="68" t="s">
        <v>2530</v>
      </c>
      <c r="P312" s="68"/>
      <c r="Q312" s="68"/>
    </row>
    <row r="313" spans="1:17" s="59" customFormat="1" ht="15" customHeight="1" x14ac:dyDescent="0.25">
      <c r="A313" s="68">
        <v>17279</v>
      </c>
      <c r="B313" s="68" t="s">
        <v>8578</v>
      </c>
      <c r="C313" s="68" t="s">
        <v>8579</v>
      </c>
      <c r="D313" s="68"/>
      <c r="E313" s="68">
        <v>10</v>
      </c>
      <c r="F313" s="68">
        <v>6</v>
      </c>
      <c r="G313" s="73">
        <v>1.1649</v>
      </c>
      <c r="H313" s="73">
        <f t="shared" si="12"/>
        <v>1.28139</v>
      </c>
      <c r="I313" s="68">
        <v>16</v>
      </c>
      <c r="J313" s="68">
        <v>26</v>
      </c>
      <c r="K313" s="68">
        <v>416</v>
      </c>
      <c r="L313" s="68">
        <f t="shared" si="13"/>
        <v>0</v>
      </c>
      <c r="M313" s="68">
        <f t="shared" si="14"/>
        <v>0</v>
      </c>
      <c r="N313" s="68" t="s">
        <v>30</v>
      </c>
      <c r="O313" s="68" t="s">
        <v>2530</v>
      </c>
      <c r="P313" s="68"/>
      <c r="Q313" s="68"/>
    </row>
    <row r="314" spans="1:17" s="59" customFormat="1" ht="15" customHeight="1" x14ac:dyDescent="0.25">
      <c r="A314" s="68">
        <v>17286</v>
      </c>
      <c r="B314" s="68" t="s">
        <v>8592</v>
      </c>
      <c r="C314" s="68" t="s">
        <v>8593</v>
      </c>
      <c r="D314" s="68"/>
      <c r="E314" s="68">
        <v>10</v>
      </c>
      <c r="F314" s="68">
        <v>6</v>
      </c>
      <c r="G314" s="73">
        <v>1.1649</v>
      </c>
      <c r="H314" s="73">
        <f t="shared" si="12"/>
        <v>1.28139</v>
      </c>
      <c r="I314" s="68">
        <v>16</v>
      </c>
      <c r="J314" s="68">
        <v>26</v>
      </c>
      <c r="K314" s="68">
        <v>416</v>
      </c>
      <c r="L314" s="68">
        <f t="shared" si="13"/>
        <v>0</v>
      </c>
      <c r="M314" s="68">
        <f t="shared" si="14"/>
        <v>0</v>
      </c>
      <c r="N314" s="68" t="s">
        <v>30</v>
      </c>
      <c r="O314" s="68" t="s">
        <v>2530</v>
      </c>
      <c r="P314" s="68"/>
      <c r="Q314" s="68"/>
    </row>
    <row r="315" spans="1:17" s="59" customFormat="1" ht="15" customHeight="1" x14ac:dyDescent="0.25">
      <c r="A315" s="68">
        <v>17283</v>
      </c>
      <c r="B315" s="68" t="s">
        <v>8586</v>
      </c>
      <c r="C315" s="68" t="s">
        <v>8587</v>
      </c>
      <c r="D315" s="68"/>
      <c r="E315" s="68">
        <v>10</v>
      </c>
      <c r="F315" s="68">
        <v>6</v>
      </c>
      <c r="G315" s="73">
        <v>1.1649</v>
      </c>
      <c r="H315" s="73">
        <f t="shared" si="12"/>
        <v>1.28139</v>
      </c>
      <c r="I315" s="68">
        <v>16</v>
      </c>
      <c r="J315" s="68">
        <v>26</v>
      </c>
      <c r="K315" s="68">
        <v>416</v>
      </c>
      <c r="L315" s="68">
        <f t="shared" si="13"/>
        <v>0</v>
      </c>
      <c r="M315" s="68">
        <f t="shared" si="14"/>
        <v>0</v>
      </c>
      <c r="N315" s="68" t="s">
        <v>30</v>
      </c>
      <c r="O315" s="68" t="s">
        <v>2530</v>
      </c>
      <c r="P315" s="68"/>
      <c r="Q315" s="68"/>
    </row>
    <row r="316" spans="1:17" s="59" customFormat="1" ht="15" customHeight="1" x14ac:dyDescent="0.25">
      <c r="A316" s="68">
        <v>17282</v>
      </c>
      <c r="B316" s="68" t="s">
        <v>8584</v>
      </c>
      <c r="C316" s="68" t="s">
        <v>8585</v>
      </c>
      <c r="D316" s="68"/>
      <c r="E316" s="68">
        <v>10</v>
      </c>
      <c r="F316" s="68">
        <v>6</v>
      </c>
      <c r="G316" s="73">
        <v>1.1649</v>
      </c>
      <c r="H316" s="73">
        <f t="shared" si="12"/>
        <v>1.28139</v>
      </c>
      <c r="I316" s="68">
        <v>16</v>
      </c>
      <c r="J316" s="68">
        <v>26</v>
      </c>
      <c r="K316" s="68">
        <v>416</v>
      </c>
      <c r="L316" s="68">
        <f t="shared" si="13"/>
        <v>0</v>
      </c>
      <c r="M316" s="68">
        <f t="shared" si="14"/>
        <v>0</v>
      </c>
      <c r="N316" s="68" t="s">
        <v>30</v>
      </c>
      <c r="O316" s="68" t="s">
        <v>2530</v>
      </c>
      <c r="P316" s="68"/>
      <c r="Q316" s="68"/>
    </row>
    <row r="317" spans="1:17" s="59" customFormat="1" ht="15" customHeight="1" x14ac:dyDescent="0.25">
      <c r="A317" s="68">
        <v>17293</v>
      </c>
      <c r="B317" s="68" t="s">
        <v>8598</v>
      </c>
      <c r="C317" s="68" t="s">
        <v>8599</v>
      </c>
      <c r="D317" s="68"/>
      <c r="E317" s="68">
        <v>10</v>
      </c>
      <c r="F317" s="68">
        <v>6</v>
      </c>
      <c r="G317" s="73">
        <v>1.1649</v>
      </c>
      <c r="H317" s="73">
        <f t="shared" si="12"/>
        <v>1.28139</v>
      </c>
      <c r="I317" s="68">
        <v>16</v>
      </c>
      <c r="J317" s="68">
        <v>26</v>
      </c>
      <c r="K317" s="68">
        <v>416</v>
      </c>
      <c r="L317" s="68">
        <f t="shared" si="13"/>
        <v>0</v>
      </c>
      <c r="M317" s="68">
        <f t="shared" si="14"/>
        <v>0</v>
      </c>
      <c r="N317" s="68" t="s">
        <v>30</v>
      </c>
      <c r="O317" s="68" t="s">
        <v>2530</v>
      </c>
      <c r="P317" s="68"/>
      <c r="Q317" s="68"/>
    </row>
    <row r="318" spans="1:17" s="59" customFormat="1" ht="15" customHeight="1" x14ac:dyDescent="0.25">
      <c r="A318" s="68">
        <v>17277</v>
      </c>
      <c r="B318" s="68" t="s">
        <v>8574</v>
      </c>
      <c r="C318" s="68" t="s">
        <v>8575</v>
      </c>
      <c r="D318" s="68"/>
      <c r="E318" s="68">
        <v>10</v>
      </c>
      <c r="F318" s="68">
        <v>6</v>
      </c>
      <c r="G318" s="73">
        <v>1.1649</v>
      </c>
      <c r="H318" s="73">
        <f t="shared" si="12"/>
        <v>1.28139</v>
      </c>
      <c r="I318" s="68">
        <v>16</v>
      </c>
      <c r="J318" s="68">
        <v>26</v>
      </c>
      <c r="K318" s="68">
        <v>416</v>
      </c>
      <c r="L318" s="68">
        <f t="shared" si="13"/>
        <v>0</v>
      </c>
      <c r="M318" s="68">
        <f t="shared" si="14"/>
        <v>0</v>
      </c>
      <c r="N318" s="68" t="s">
        <v>30</v>
      </c>
      <c r="O318" s="68" t="s">
        <v>2530</v>
      </c>
      <c r="P318" s="68"/>
      <c r="Q318" s="68"/>
    </row>
    <row r="319" spans="1:17" s="59" customFormat="1" ht="15" customHeight="1" x14ac:dyDescent="0.25">
      <c r="A319" s="68">
        <v>17278</v>
      </c>
      <c r="B319" s="68" t="s">
        <v>8576</v>
      </c>
      <c r="C319" s="68" t="s">
        <v>8577</v>
      </c>
      <c r="D319" s="68"/>
      <c r="E319" s="68">
        <v>10</v>
      </c>
      <c r="F319" s="68">
        <v>6</v>
      </c>
      <c r="G319" s="73">
        <v>1.1649</v>
      </c>
      <c r="H319" s="73">
        <f t="shared" si="12"/>
        <v>1.28139</v>
      </c>
      <c r="I319" s="68">
        <v>16</v>
      </c>
      <c r="J319" s="68">
        <v>26</v>
      </c>
      <c r="K319" s="68">
        <v>416</v>
      </c>
      <c r="L319" s="68">
        <f t="shared" si="13"/>
        <v>0</v>
      </c>
      <c r="M319" s="68">
        <f t="shared" si="14"/>
        <v>0</v>
      </c>
      <c r="N319" s="68" t="s">
        <v>30</v>
      </c>
      <c r="O319" s="68" t="s">
        <v>2530</v>
      </c>
      <c r="P319" s="68"/>
      <c r="Q319" s="68"/>
    </row>
    <row r="320" spans="1:17" s="59" customFormat="1" ht="15" customHeight="1" x14ac:dyDescent="0.25">
      <c r="A320" s="68">
        <v>17294</v>
      </c>
      <c r="B320" s="68" t="s">
        <v>8600</v>
      </c>
      <c r="C320" s="68" t="s">
        <v>8601</v>
      </c>
      <c r="D320" s="68"/>
      <c r="E320" s="68">
        <v>10</v>
      </c>
      <c r="F320" s="68">
        <v>6</v>
      </c>
      <c r="G320" s="73">
        <v>1.1649</v>
      </c>
      <c r="H320" s="73">
        <f t="shared" si="12"/>
        <v>1.28139</v>
      </c>
      <c r="I320" s="68">
        <v>16</v>
      </c>
      <c r="J320" s="68">
        <v>26</v>
      </c>
      <c r="K320" s="68">
        <v>416</v>
      </c>
      <c r="L320" s="68">
        <f t="shared" si="13"/>
        <v>0</v>
      </c>
      <c r="M320" s="68">
        <f t="shared" si="14"/>
        <v>0</v>
      </c>
      <c r="N320" s="68" t="s">
        <v>30</v>
      </c>
      <c r="O320" s="68" t="s">
        <v>2530</v>
      </c>
      <c r="P320" s="68"/>
      <c r="Q320" s="68"/>
    </row>
    <row r="321" spans="1:17" s="59" customFormat="1" ht="15" customHeight="1" x14ac:dyDescent="0.25">
      <c r="A321" s="68">
        <v>17292</v>
      </c>
      <c r="B321" s="68" t="s">
        <v>8596</v>
      </c>
      <c r="C321" s="68" t="s">
        <v>8597</v>
      </c>
      <c r="D321" s="68"/>
      <c r="E321" s="68">
        <v>10</v>
      </c>
      <c r="F321" s="68">
        <v>6</v>
      </c>
      <c r="G321" s="73">
        <v>1.1649</v>
      </c>
      <c r="H321" s="73">
        <f t="shared" si="12"/>
        <v>1.28139</v>
      </c>
      <c r="I321" s="68">
        <v>16</v>
      </c>
      <c r="J321" s="68">
        <v>26</v>
      </c>
      <c r="K321" s="68">
        <v>416</v>
      </c>
      <c r="L321" s="68">
        <f t="shared" si="13"/>
        <v>0</v>
      </c>
      <c r="M321" s="68">
        <f t="shared" si="14"/>
        <v>0</v>
      </c>
      <c r="N321" s="68" t="s">
        <v>30</v>
      </c>
      <c r="O321" s="68" t="s">
        <v>2530</v>
      </c>
      <c r="P321" s="68"/>
      <c r="Q321" s="68"/>
    </row>
    <row r="322" spans="1:17" s="59" customFormat="1" ht="15" customHeight="1" x14ac:dyDescent="0.25">
      <c r="A322" s="68">
        <v>17291</v>
      </c>
      <c r="B322" s="68" t="s">
        <v>8594</v>
      </c>
      <c r="C322" s="68" t="s">
        <v>8595</v>
      </c>
      <c r="D322" s="68"/>
      <c r="E322" s="68">
        <v>10</v>
      </c>
      <c r="F322" s="68">
        <v>6</v>
      </c>
      <c r="G322" s="73">
        <v>1.1649</v>
      </c>
      <c r="H322" s="73">
        <f t="shared" si="12"/>
        <v>1.28139</v>
      </c>
      <c r="I322" s="68">
        <v>16</v>
      </c>
      <c r="J322" s="68">
        <v>26</v>
      </c>
      <c r="K322" s="68">
        <v>416</v>
      </c>
      <c r="L322" s="68">
        <f t="shared" si="13"/>
        <v>0</v>
      </c>
      <c r="M322" s="68">
        <f t="shared" si="14"/>
        <v>0</v>
      </c>
      <c r="N322" s="68" t="s">
        <v>30</v>
      </c>
      <c r="O322" s="68" t="s">
        <v>2530</v>
      </c>
      <c r="P322" s="68"/>
      <c r="Q322" s="68"/>
    </row>
    <row r="323" spans="1:17" s="59" customFormat="1" ht="15" customHeight="1" x14ac:dyDescent="0.25">
      <c r="A323" s="63">
        <v>17288</v>
      </c>
      <c r="B323" s="63" t="s">
        <v>5270</v>
      </c>
      <c r="C323" s="63" t="s">
        <v>5271</v>
      </c>
      <c r="D323" s="63"/>
      <c r="E323" s="63">
        <v>10</v>
      </c>
      <c r="F323" s="63">
        <v>6</v>
      </c>
      <c r="G323" s="64">
        <v>0.82489999999999997</v>
      </c>
      <c r="H323" s="64">
        <f t="shared" si="12"/>
        <v>0.90738999999999992</v>
      </c>
      <c r="I323" s="63">
        <v>16</v>
      </c>
      <c r="J323" s="63">
        <v>26</v>
      </c>
      <c r="K323" s="63">
        <v>416</v>
      </c>
      <c r="L323" s="49">
        <f t="shared" si="13"/>
        <v>0</v>
      </c>
      <c r="M323" s="49">
        <f t="shared" si="14"/>
        <v>0</v>
      </c>
      <c r="N323" s="63" t="s">
        <v>30</v>
      </c>
      <c r="O323" s="63" t="s">
        <v>2530</v>
      </c>
      <c r="P323" s="63" t="s">
        <v>39</v>
      </c>
      <c r="Q323" s="63"/>
    </row>
    <row r="324" spans="1:17" s="59" customFormat="1" ht="15" customHeight="1" x14ac:dyDescent="0.25">
      <c r="A324" s="63">
        <v>17289</v>
      </c>
      <c r="B324" s="63" t="s">
        <v>5278</v>
      </c>
      <c r="C324" s="63" t="s">
        <v>7363</v>
      </c>
      <c r="D324" s="63"/>
      <c r="E324" s="63">
        <v>10</v>
      </c>
      <c r="F324" s="63">
        <v>6</v>
      </c>
      <c r="G324" s="64">
        <v>0.82489999999999997</v>
      </c>
      <c r="H324" s="64">
        <f t="shared" si="12"/>
        <v>0.90738999999999992</v>
      </c>
      <c r="I324" s="63">
        <v>16</v>
      </c>
      <c r="J324" s="63">
        <v>26</v>
      </c>
      <c r="K324" s="63">
        <v>416</v>
      </c>
      <c r="L324" s="49">
        <f t="shared" si="13"/>
        <v>0</v>
      </c>
      <c r="M324" s="49">
        <f t="shared" si="14"/>
        <v>0</v>
      </c>
      <c r="N324" s="63" t="s">
        <v>30</v>
      </c>
      <c r="O324" s="63" t="s">
        <v>2530</v>
      </c>
      <c r="P324" s="63" t="s">
        <v>39</v>
      </c>
      <c r="Q324" s="63"/>
    </row>
    <row r="325" spans="1:17" s="59" customFormat="1" ht="15" customHeight="1" x14ac:dyDescent="0.25">
      <c r="A325" s="63">
        <v>17295</v>
      </c>
      <c r="B325" s="63" t="s">
        <v>5272</v>
      </c>
      <c r="C325" s="63" t="s">
        <v>5273</v>
      </c>
      <c r="D325" s="63"/>
      <c r="E325" s="63">
        <v>10</v>
      </c>
      <c r="F325" s="63">
        <v>6</v>
      </c>
      <c r="G325" s="64">
        <v>0.82489999999999997</v>
      </c>
      <c r="H325" s="64">
        <f t="shared" si="12"/>
        <v>0.90738999999999992</v>
      </c>
      <c r="I325" s="63">
        <v>16</v>
      </c>
      <c r="J325" s="63">
        <v>26</v>
      </c>
      <c r="K325" s="63">
        <v>416</v>
      </c>
      <c r="L325" s="49">
        <f t="shared" si="13"/>
        <v>0</v>
      </c>
      <c r="M325" s="49">
        <f t="shared" si="14"/>
        <v>0</v>
      </c>
      <c r="N325" s="63" t="s">
        <v>30</v>
      </c>
      <c r="O325" s="63" t="s">
        <v>2530</v>
      </c>
      <c r="P325" s="63" t="s">
        <v>39</v>
      </c>
      <c r="Q325" s="63"/>
    </row>
    <row r="326" spans="1:17" s="59" customFormat="1" ht="15" customHeight="1" x14ac:dyDescent="0.25">
      <c r="A326" s="63">
        <v>17287</v>
      </c>
      <c r="B326" s="63" t="s">
        <v>5274</v>
      </c>
      <c r="C326" s="63" t="s">
        <v>5275</v>
      </c>
      <c r="D326" s="63"/>
      <c r="E326" s="63">
        <v>10</v>
      </c>
      <c r="F326" s="63">
        <v>6</v>
      </c>
      <c r="G326" s="64">
        <v>0.82489999999999997</v>
      </c>
      <c r="H326" s="64">
        <f t="shared" si="12"/>
        <v>0.90738999999999992</v>
      </c>
      <c r="I326" s="63">
        <v>16</v>
      </c>
      <c r="J326" s="63">
        <v>26</v>
      </c>
      <c r="K326" s="63">
        <v>416</v>
      </c>
      <c r="L326" s="49">
        <f t="shared" si="13"/>
        <v>0</v>
      </c>
      <c r="M326" s="49">
        <f t="shared" si="14"/>
        <v>0</v>
      </c>
      <c r="N326" s="63" t="s">
        <v>30</v>
      </c>
      <c r="O326" s="63" t="s">
        <v>2530</v>
      </c>
      <c r="P326" s="63" t="s">
        <v>39</v>
      </c>
      <c r="Q326" s="63"/>
    </row>
    <row r="327" spans="1:17" s="59" customFormat="1" ht="15" customHeight="1" x14ac:dyDescent="0.25">
      <c r="A327" s="63">
        <v>17290</v>
      </c>
      <c r="B327" s="63" t="s">
        <v>5276</v>
      </c>
      <c r="C327" s="63" t="s">
        <v>5277</v>
      </c>
      <c r="D327" s="63"/>
      <c r="E327" s="63">
        <v>10</v>
      </c>
      <c r="F327" s="63">
        <v>6</v>
      </c>
      <c r="G327" s="64">
        <v>0.82489999999999997</v>
      </c>
      <c r="H327" s="64">
        <f t="shared" si="12"/>
        <v>0.90738999999999992</v>
      </c>
      <c r="I327" s="63">
        <v>16</v>
      </c>
      <c r="J327" s="63">
        <v>26</v>
      </c>
      <c r="K327" s="63">
        <v>416</v>
      </c>
      <c r="L327" s="49">
        <f t="shared" si="13"/>
        <v>0</v>
      </c>
      <c r="M327" s="49">
        <f t="shared" si="14"/>
        <v>0</v>
      </c>
      <c r="N327" s="63" t="s">
        <v>30</v>
      </c>
      <c r="O327" s="63" t="s">
        <v>2530</v>
      </c>
      <c r="P327" s="63" t="s">
        <v>39</v>
      </c>
      <c r="Q327" s="63"/>
    </row>
    <row r="328" spans="1:17" s="59" customFormat="1" ht="15" customHeight="1" x14ac:dyDescent="0.25">
      <c r="A328" s="68">
        <v>17276</v>
      </c>
      <c r="B328" s="68" t="s">
        <v>8572</v>
      </c>
      <c r="C328" s="68" t="s">
        <v>8573</v>
      </c>
      <c r="D328" s="68"/>
      <c r="E328" s="68">
        <v>10</v>
      </c>
      <c r="F328" s="68">
        <v>6</v>
      </c>
      <c r="G328" s="73">
        <v>1.0949</v>
      </c>
      <c r="H328" s="73">
        <f t="shared" ref="H328:H390" si="15">G328*E328%+G328</f>
        <v>1.2043900000000001</v>
      </c>
      <c r="I328" s="68">
        <v>16</v>
      </c>
      <c r="J328" s="68">
        <v>26</v>
      </c>
      <c r="K328" s="68">
        <v>416</v>
      </c>
      <c r="L328" s="68">
        <f t="shared" ref="L328:L390" si="16">G328*F328*D328</f>
        <v>0</v>
      </c>
      <c r="M328" s="68">
        <f t="shared" ref="M328:M390" si="17">H328*F328*D328</f>
        <v>0</v>
      </c>
      <c r="N328" s="68" t="s">
        <v>30</v>
      </c>
      <c r="O328" s="68" t="s">
        <v>2530</v>
      </c>
      <c r="P328" s="68"/>
      <c r="Q328" s="68"/>
    </row>
    <row r="329" spans="1:17" s="59" customFormat="1" ht="15" customHeight="1" x14ac:dyDescent="0.25">
      <c r="A329" s="68">
        <v>17274</v>
      </c>
      <c r="B329" s="68" t="s">
        <v>8568</v>
      </c>
      <c r="C329" s="68" t="s">
        <v>8569</v>
      </c>
      <c r="D329" s="68"/>
      <c r="E329" s="68">
        <v>10</v>
      </c>
      <c r="F329" s="68">
        <v>6</v>
      </c>
      <c r="G329" s="73">
        <v>1.0949</v>
      </c>
      <c r="H329" s="73">
        <f t="shared" si="15"/>
        <v>1.2043900000000001</v>
      </c>
      <c r="I329" s="68">
        <v>16</v>
      </c>
      <c r="J329" s="68">
        <v>26</v>
      </c>
      <c r="K329" s="68">
        <v>416</v>
      </c>
      <c r="L329" s="68">
        <f t="shared" si="16"/>
        <v>0</v>
      </c>
      <c r="M329" s="68">
        <f t="shared" si="17"/>
        <v>0</v>
      </c>
      <c r="N329" s="68" t="s">
        <v>30</v>
      </c>
      <c r="O329" s="68" t="s">
        <v>2530</v>
      </c>
      <c r="P329" s="68"/>
      <c r="Q329" s="68"/>
    </row>
    <row r="330" spans="1:17" s="59" customFormat="1" ht="15" customHeight="1" x14ac:dyDescent="0.25">
      <c r="A330" s="68">
        <v>17275</v>
      </c>
      <c r="B330" s="68" t="s">
        <v>8570</v>
      </c>
      <c r="C330" s="68" t="s">
        <v>8571</v>
      </c>
      <c r="D330" s="68"/>
      <c r="E330" s="68">
        <v>10</v>
      </c>
      <c r="F330" s="68">
        <v>6</v>
      </c>
      <c r="G330" s="73">
        <v>1.0949</v>
      </c>
      <c r="H330" s="73">
        <f t="shared" si="15"/>
        <v>1.2043900000000001</v>
      </c>
      <c r="I330" s="68">
        <v>16</v>
      </c>
      <c r="J330" s="68">
        <v>26</v>
      </c>
      <c r="K330" s="68">
        <v>416</v>
      </c>
      <c r="L330" s="68">
        <f t="shared" si="16"/>
        <v>0</v>
      </c>
      <c r="M330" s="68">
        <f t="shared" si="17"/>
        <v>0</v>
      </c>
      <c r="N330" s="68" t="s">
        <v>30</v>
      </c>
      <c r="O330" s="68" t="s">
        <v>2530</v>
      </c>
      <c r="P330" s="68"/>
      <c r="Q330" s="68"/>
    </row>
    <row r="331" spans="1:17" s="59" customFormat="1" ht="15" customHeight="1" x14ac:dyDescent="0.25">
      <c r="A331" s="68">
        <v>17296</v>
      </c>
      <c r="B331" s="68" t="s">
        <v>8602</v>
      </c>
      <c r="C331" s="68" t="s">
        <v>8603</v>
      </c>
      <c r="D331" s="68"/>
      <c r="E331" s="68">
        <v>10</v>
      </c>
      <c r="F331" s="68">
        <v>6</v>
      </c>
      <c r="G331" s="73">
        <v>2.6849000000000003</v>
      </c>
      <c r="H331" s="73">
        <f t="shared" si="15"/>
        <v>2.9533900000000002</v>
      </c>
      <c r="I331" s="68">
        <v>8</v>
      </c>
      <c r="J331" s="68">
        <v>20</v>
      </c>
      <c r="K331" s="68">
        <v>160</v>
      </c>
      <c r="L331" s="68">
        <f t="shared" si="16"/>
        <v>0</v>
      </c>
      <c r="M331" s="68">
        <f t="shared" si="17"/>
        <v>0</v>
      </c>
      <c r="N331" s="68" t="s">
        <v>30</v>
      </c>
      <c r="O331" s="68" t="s">
        <v>2530</v>
      </c>
      <c r="P331" s="68"/>
      <c r="Q331" s="68"/>
    </row>
    <row r="332" spans="1:17" s="59" customFormat="1" ht="15" customHeight="1" x14ac:dyDescent="0.25">
      <c r="A332" s="68">
        <v>25982</v>
      </c>
      <c r="B332" s="68" t="s">
        <v>9216</v>
      </c>
      <c r="C332" s="68" t="s">
        <v>9217</v>
      </c>
      <c r="D332" s="68"/>
      <c r="E332" s="68">
        <v>10</v>
      </c>
      <c r="F332" s="68">
        <v>6</v>
      </c>
      <c r="G332" s="73">
        <v>1.1949000000000001</v>
      </c>
      <c r="H332" s="73">
        <f t="shared" si="15"/>
        <v>1.3143900000000002</v>
      </c>
      <c r="I332" s="68">
        <v>16</v>
      </c>
      <c r="J332" s="68">
        <v>26</v>
      </c>
      <c r="K332" s="68">
        <v>416</v>
      </c>
      <c r="L332" s="68">
        <f t="shared" si="16"/>
        <v>0</v>
      </c>
      <c r="M332" s="68">
        <f t="shared" si="17"/>
        <v>0</v>
      </c>
      <c r="N332" s="68" t="s">
        <v>30</v>
      </c>
      <c r="O332" s="68" t="s">
        <v>2530</v>
      </c>
      <c r="P332" s="68"/>
      <c r="Q332" s="68"/>
    </row>
    <row r="333" spans="1:17" s="59" customFormat="1" ht="15" customHeight="1" x14ac:dyDescent="0.25">
      <c r="A333" s="68">
        <v>25983</v>
      </c>
      <c r="B333" s="68" t="s">
        <v>9218</v>
      </c>
      <c r="C333" s="68" t="s">
        <v>9219</v>
      </c>
      <c r="D333" s="68"/>
      <c r="E333" s="68">
        <v>10</v>
      </c>
      <c r="F333" s="68">
        <v>6</v>
      </c>
      <c r="G333" s="73">
        <v>2.8849</v>
      </c>
      <c r="H333" s="73">
        <f t="shared" si="15"/>
        <v>3.1733899999999999</v>
      </c>
      <c r="I333" s="68">
        <v>8</v>
      </c>
      <c r="J333" s="68">
        <v>20</v>
      </c>
      <c r="K333" s="68">
        <v>160</v>
      </c>
      <c r="L333" s="68">
        <f t="shared" si="16"/>
        <v>0</v>
      </c>
      <c r="M333" s="68">
        <f t="shared" si="17"/>
        <v>0</v>
      </c>
      <c r="N333" s="68" t="s">
        <v>30</v>
      </c>
      <c r="O333" s="68" t="s">
        <v>2530</v>
      </c>
      <c r="P333" s="68"/>
      <c r="Q333" s="68"/>
    </row>
    <row r="334" spans="1:17" s="59" customFormat="1" ht="15" customHeight="1" x14ac:dyDescent="0.25">
      <c r="A334" s="63">
        <v>13790</v>
      </c>
      <c r="B334" s="63" t="s">
        <v>5279</v>
      </c>
      <c r="C334" s="63" t="s">
        <v>5280</v>
      </c>
      <c r="D334" s="63"/>
      <c r="E334" s="63">
        <v>10</v>
      </c>
      <c r="F334" s="63">
        <v>6</v>
      </c>
      <c r="G334" s="64">
        <v>0.8549000000000001</v>
      </c>
      <c r="H334" s="64">
        <f t="shared" si="15"/>
        <v>0.94039000000000006</v>
      </c>
      <c r="I334" s="63">
        <v>16</v>
      </c>
      <c r="J334" s="63">
        <v>26</v>
      </c>
      <c r="K334" s="63">
        <v>416</v>
      </c>
      <c r="L334" s="49">
        <f t="shared" si="16"/>
        <v>0</v>
      </c>
      <c r="M334" s="49">
        <f t="shared" si="17"/>
        <v>0</v>
      </c>
      <c r="N334" s="63" t="s">
        <v>30</v>
      </c>
      <c r="O334" s="63" t="s">
        <v>2530</v>
      </c>
      <c r="P334" s="63" t="s">
        <v>39</v>
      </c>
      <c r="Q334" s="63"/>
    </row>
    <row r="335" spans="1:17" s="59" customFormat="1" ht="15" customHeight="1" x14ac:dyDescent="0.25">
      <c r="A335" s="63">
        <v>13788</v>
      </c>
      <c r="B335" s="63" t="s">
        <v>5281</v>
      </c>
      <c r="C335" s="63" t="s">
        <v>5282</v>
      </c>
      <c r="D335" s="63"/>
      <c r="E335" s="63">
        <v>10</v>
      </c>
      <c r="F335" s="63">
        <v>6</v>
      </c>
      <c r="G335" s="64">
        <v>0.8549000000000001</v>
      </c>
      <c r="H335" s="64">
        <f t="shared" si="15"/>
        <v>0.94039000000000006</v>
      </c>
      <c r="I335" s="63">
        <v>16</v>
      </c>
      <c r="J335" s="63">
        <v>26</v>
      </c>
      <c r="K335" s="63">
        <v>416</v>
      </c>
      <c r="L335" s="49">
        <f t="shared" si="16"/>
        <v>0</v>
      </c>
      <c r="M335" s="49">
        <f t="shared" si="17"/>
        <v>0</v>
      </c>
      <c r="N335" s="63" t="s">
        <v>30</v>
      </c>
      <c r="O335" s="63" t="s">
        <v>2530</v>
      </c>
      <c r="P335" s="63" t="s">
        <v>39</v>
      </c>
      <c r="Q335" s="63"/>
    </row>
    <row r="336" spans="1:17" s="59" customFormat="1" ht="15" customHeight="1" x14ac:dyDescent="0.25">
      <c r="A336" s="63">
        <v>13791</v>
      </c>
      <c r="B336" s="63" t="s">
        <v>5283</v>
      </c>
      <c r="C336" s="63" t="s">
        <v>5284</v>
      </c>
      <c r="D336" s="63"/>
      <c r="E336" s="63">
        <v>10</v>
      </c>
      <c r="F336" s="63">
        <v>6</v>
      </c>
      <c r="G336" s="64">
        <v>0.8549000000000001</v>
      </c>
      <c r="H336" s="64">
        <f t="shared" si="15"/>
        <v>0.94039000000000006</v>
      </c>
      <c r="I336" s="63">
        <v>16</v>
      </c>
      <c r="J336" s="63">
        <v>26</v>
      </c>
      <c r="K336" s="63">
        <v>416</v>
      </c>
      <c r="L336" s="49">
        <f t="shared" si="16"/>
        <v>0</v>
      </c>
      <c r="M336" s="49">
        <f t="shared" si="17"/>
        <v>0</v>
      </c>
      <c r="N336" s="63" t="s">
        <v>30</v>
      </c>
      <c r="O336" s="63" t="s">
        <v>2530</v>
      </c>
      <c r="P336" s="63" t="s">
        <v>39</v>
      </c>
      <c r="Q336" s="63"/>
    </row>
    <row r="337" spans="1:17" s="59" customFormat="1" ht="15" customHeight="1" x14ac:dyDescent="0.25">
      <c r="A337" s="63">
        <v>13903</v>
      </c>
      <c r="B337" s="63" t="s">
        <v>5285</v>
      </c>
      <c r="C337" s="63" t="s">
        <v>5286</v>
      </c>
      <c r="D337" s="63"/>
      <c r="E337" s="63">
        <v>10</v>
      </c>
      <c r="F337" s="63">
        <v>6</v>
      </c>
      <c r="G337" s="64">
        <v>0.8549000000000001</v>
      </c>
      <c r="H337" s="64">
        <f t="shared" si="15"/>
        <v>0.94039000000000006</v>
      </c>
      <c r="I337" s="63">
        <v>16</v>
      </c>
      <c r="J337" s="63">
        <v>26</v>
      </c>
      <c r="K337" s="63">
        <v>416</v>
      </c>
      <c r="L337" s="49">
        <f t="shared" si="16"/>
        <v>0</v>
      </c>
      <c r="M337" s="49">
        <f t="shared" si="17"/>
        <v>0</v>
      </c>
      <c r="N337" s="63" t="s">
        <v>30</v>
      </c>
      <c r="O337" s="63" t="s">
        <v>2530</v>
      </c>
      <c r="P337" s="63" t="s">
        <v>39</v>
      </c>
      <c r="Q337" s="63"/>
    </row>
    <row r="338" spans="1:17" s="59" customFormat="1" ht="15" customHeight="1" x14ac:dyDescent="0.25">
      <c r="A338" s="63">
        <v>13792</v>
      </c>
      <c r="B338" s="63" t="s">
        <v>5287</v>
      </c>
      <c r="C338" s="63" t="s">
        <v>5288</v>
      </c>
      <c r="D338" s="63"/>
      <c r="E338" s="63">
        <v>10</v>
      </c>
      <c r="F338" s="63">
        <v>6</v>
      </c>
      <c r="G338" s="64">
        <v>0.8549000000000001</v>
      </c>
      <c r="H338" s="64">
        <f t="shared" si="15"/>
        <v>0.94039000000000006</v>
      </c>
      <c r="I338" s="63">
        <v>16</v>
      </c>
      <c r="J338" s="63">
        <v>26</v>
      </c>
      <c r="K338" s="63">
        <v>416</v>
      </c>
      <c r="L338" s="49">
        <f t="shared" si="16"/>
        <v>0</v>
      </c>
      <c r="M338" s="49">
        <f t="shared" si="17"/>
        <v>0</v>
      </c>
      <c r="N338" s="63" t="s">
        <v>30</v>
      </c>
      <c r="O338" s="63" t="s">
        <v>2530</v>
      </c>
      <c r="P338" s="63" t="s">
        <v>39</v>
      </c>
      <c r="Q338" s="63"/>
    </row>
    <row r="339" spans="1:17" s="59" customFormat="1" ht="15" customHeight="1" x14ac:dyDescent="0.25">
      <c r="A339" s="63">
        <v>13789</v>
      </c>
      <c r="B339" s="63" t="s">
        <v>5289</v>
      </c>
      <c r="C339" s="63" t="s">
        <v>5290</v>
      </c>
      <c r="D339" s="63"/>
      <c r="E339" s="63">
        <v>10</v>
      </c>
      <c r="F339" s="63">
        <v>6</v>
      </c>
      <c r="G339" s="64">
        <v>0.8549000000000001</v>
      </c>
      <c r="H339" s="64">
        <f t="shared" si="15"/>
        <v>0.94039000000000006</v>
      </c>
      <c r="I339" s="63">
        <v>16</v>
      </c>
      <c r="J339" s="63">
        <v>26</v>
      </c>
      <c r="K339" s="63">
        <v>416</v>
      </c>
      <c r="L339" s="49">
        <f t="shared" si="16"/>
        <v>0</v>
      </c>
      <c r="M339" s="49">
        <f t="shared" si="17"/>
        <v>0</v>
      </c>
      <c r="N339" s="63" t="s">
        <v>30</v>
      </c>
      <c r="O339" s="63" t="s">
        <v>2530</v>
      </c>
      <c r="P339" s="63" t="s">
        <v>39</v>
      </c>
      <c r="Q339" s="63"/>
    </row>
    <row r="340" spans="1:17" s="59" customFormat="1" ht="15" customHeight="1" x14ac:dyDescent="0.25">
      <c r="A340" s="68">
        <v>25658</v>
      </c>
      <c r="B340" s="68" t="s">
        <v>9182</v>
      </c>
      <c r="C340" s="68" t="s">
        <v>9183</v>
      </c>
      <c r="D340" s="68"/>
      <c r="E340" s="68">
        <v>10</v>
      </c>
      <c r="F340" s="68">
        <v>12</v>
      </c>
      <c r="G340" s="73">
        <v>1.4448999999999999</v>
      </c>
      <c r="H340" s="73">
        <f t="shared" si="15"/>
        <v>1.5893899999999999</v>
      </c>
      <c r="I340" s="68">
        <v>9</v>
      </c>
      <c r="J340" s="68">
        <v>8</v>
      </c>
      <c r="K340" s="68">
        <v>72</v>
      </c>
      <c r="L340" s="68">
        <f t="shared" si="16"/>
        <v>0</v>
      </c>
      <c r="M340" s="68">
        <f t="shared" si="17"/>
        <v>0</v>
      </c>
      <c r="N340" s="68" t="s">
        <v>30</v>
      </c>
      <c r="O340" s="68" t="s">
        <v>2569</v>
      </c>
      <c r="P340" s="68"/>
      <c r="Q340" s="68"/>
    </row>
    <row r="341" spans="1:17" s="59" customFormat="1" ht="15" customHeight="1" x14ac:dyDescent="0.25">
      <c r="A341" s="68">
        <v>25660</v>
      </c>
      <c r="B341" s="68" t="s">
        <v>9186</v>
      </c>
      <c r="C341" s="68" t="s">
        <v>9187</v>
      </c>
      <c r="D341" s="68"/>
      <c r="E341" s="68">
        <v>10</v>
      </c>
      <c r="F341" s="68">
        <v>12</v>
      </c>
      <c r="G341" s="73">
        <v>1.4448999999999999</v>
      </c>
      <c r="H341" s="73">
        <f t="shared" si="15"/>
        <v>1.5893899999999999</v>
      </c>
      <c r="I341" s="68">
        <v>9</v>
      </c>
      <c r="J341" s="68">
        <v>8</v>
      </c>
      <c r="K341" s="68">
        <v>72</v>
      </c>
      <c r="L341" s="68">
        <f t="shared" si="16"/>
        <v>0</v>
      </c>
      <c r="M341" s="68">
        <f t="shared" si="17"/>
        <v>0</v>
      </c>
      <c r="N341" s="68" t="s">
        <v>30</v>
      </c>
      <c r="O341" s="68" t="s">
        <v>2569</v>
      </c>
      <c r="P341" s="68"/>
      <c r="Q341" s="68"/>
    </row>
    <row r="342" spans="1:17" s="59" customFormat="1" ht="15" customHeight="1" x14ac:dyDescent="0.25">
      <c r="A342" s="68">
        <v>25661</v>
      </c>
      <c r="B342" s="68" t="s">
        <v>9188</v>
      </c>
      <c r="C342" s="68" t="s">
        <v>9189</v>
      </c>
      <c r="D342" s="68"/>
      <c r="E342" s="68">
        <v>10</v>
      </c>
      <c r="F342" s="68">
        <v>12</v>
      </c>
      <c r="G342" s="73">
        <v>1.4448999999999999</v>
      </c>
      <c r="H342" s="73">
        <f t="shared" si="15"/>
        <v>1.5893899999999999</v>
      </c>
      <c r="I342" s="68">
        <v>9</v>
      </c>
      <c r="J342" s="68">
        <v>8</v>
      </c>
      <c r="K342" s="68">
        <v>72</v>
      </c>
      <c r="L342" s="68">
        <f t="shared" si="16"/>
        <v>0</v>
      </c>
      <c r="M342" s="68">
        <f t="shared" si="17"/>
        <v>0</v>
      </c>
      <c r="N342" s="68" t="s">
        <v>30</v>
      </c>
      <c r="O342" s="68" t="s">
        <v>2569</v>
      </c>
      <c r="P342" s="68"/>
      <c r="Q342" s="68"/>
    </row>
    <row r="343" spans="1:17" s="59" customFormat="1" ht="15" customHeight="1" x14ac:dyDescent="0.25">
      <c r="A343" s="68">
        <v>25659</v>
      </c>
      <c r="B343" s="68" t="s">
        <v>9184</v>
      </c>
      <c r="C343" s="68" t="s">
        <v>9185</v>
      </c>
      <c r="D343" s="68"/>
      <c r="E343" s="68">
        <v>10</v>
      </c>
      <c r="F343" s="68">
        <v>12</v>
      </c>
      <c r="G343" s="73">
        <v>1.4448999999999999</v>
      </c>
      <c r="H343" s="73">
        <f t="shared" si="15"/>
        <v>1.5893899999999999</v>
      </c>
      <c r="I343" s="68">
        <v>9</v>
      </c>
      <c r="J343" s="68">
        <v>8</v>
      </c>
      <c r="K343" s="68">
        <v>72</v>
      </c>
      <c r="L343" s="68">
        <f t="shared" si="16"/>
        <v>0</v>
      </c>
      <c r="M343" s="68">
        <f t="shared" si="17"/>
        <v>0</v>
      </c>
      <c r="N343" s="68" t="s">
        <v>30</v>
      </c>
      <c r="O343" s="68" t="s">
        <v>2569</v>
      </c>
      <c r="P343" s="68"/>
      <c r="Q343" s="68"/>
    </row>
    <row r="344" spans="1:17" s="59" customFormat="1" ht="15" customHeight="1" x14ac:dyDescent="0.25">
      <c r="A344" s="63">
        <v>25342</v>
      </c>
      <c r="B344" s="63" t="s">
        <v>5291</v>
      </c>
      <c r="C344" s="63" t="s">
        <v>5292</v>
      </c>
      <c r="D344" s="63"/>
      <c r="E344" s="63">
        <v>4</v>
      </c>
      <c r="F344" s="63">
        <v>16</v>
      </c>
      <c r="G344" s="64">
        <v>2.9548999999999999</v>
      </c>
      <c r="H344" s="64">
        <f t="shared" si="15"/>
        <v>3.073096</v>
      </c>
      <c r="I344" s="63">
        <v>10</v>
      </c>
      <c r="J344" s="63">
        <v>6</v>
      </c>
      <c r="K344" s="63">
        <v>60</v>
      </c>
      <c r="L344" s="49">
        <f t="shared" si="16"/>
        <v>0</v>
      </c>
      <c r="M344" s="49">
        <f t="shared" si="17"/>
        <v>0</v>
      </c>
      <c r="N344" s="63" t="s">
        <v>30</v>
      </c>
      <c r="O344" s="63" t="s">
        <v>2501</v>
      </c>
      <c r="P344" s="63" t="s">
        <v>39</v>
      </c>
      <c r="Q344" s="63"/>
    </row>
    <row r="345" spans="1:17" s="59" customFormat="1" ht="15" customHeight="1" x14ac:dyDescent="0.25">
      <c r="A345" s="63">
        <v>25341</v>
      </c>
      <c r="B345" s="63" t="s">
        <v>5293</v>
      </c>
      <c r="C345" s="63" t="s">
        <v>5294</v>
      </c>
      <c r="D345" s="63"/>
      <c r="E345" s="63">
        <v>4</v>
      </c>
      <c r="F345" s="63">
        <v>8</v>
      </c>
      <c r="G345" s="64">
        <v>2.1549</v>
      </c>
      <c r="H345" s="64">
        <f t="shared" si="15"/>
        <v>2.2410960000000002</v>
      </c>
      <c r="I345" s="63">
        <v>10</v>
      </c>
      <c r="J345" s="63">
        <v>10</v>
      </c>
      <c r="K345" s="63">
        <v>100</v>
      </c>
      <c r="L345" s="49">
        <f t="shared" si="16"/>
        <v>0</v>
      </c>
      <c r="M345" s="49">
        <f t="shared" si="17"/>
        <v>0</v>
      </c>
      <c r="N345" s="63" t="s">
        <v>30</v>
      </c>
      <c r="O345" s="63" t="s">
        <v>2501</v>
      </c>
      <c r="P345" s="63" t="s">
        <v>39</v>
      </c>
      <c r="Q345" s="63"/>
    </row>
    <row r="346" spans="1:17" s="59" customFormat="1" ht="15" customHeight="1" x14ac:dyDescent="0.25">
      <c r="A346" s="63">
        <v>25343</v>
      </c>
      <c r="B346" s="63" t="s">
        <v>5295</v>
      </c>
      <c r="C346" s="63" t="s">
        <v>5296</v>
      </c>
      <c r="D346" s="63"/>
      <c r="E346" s="63">
        <v>4</v>
      </c>
      <c r="F346" s="63">
        <v>16</v>
      </c>
      <c r="G346" s="64">
        <v>1.9549000000000001</v>
      </c>
      <c r="H346" s="64">
        <f t="shared" si="15"/>
        <v>2.033096</v>
      </c>
      <c r="I346" s="63">
        <v>10</v>
      </c>
      <c r="J346" s="63">
        <v>7</v>
      </c>
      <c r="K346" s="63">
        <v>70</v>
      </c>
      <c r="L346" s="49">
        <f t="shared" si="16"/>
        <v>0</v>
      </c>
      <c r="M346" s="49">
        <f t="shared" si="17"/>
        <v>0</v>
      </c>
      <c r="N346" s="63" t="s">
        <v>30</v>
      </c>
      <c r="O346" s="63" t="s">
        <v>2501</v>
      </c>
      <c r="P346" s="63" t="s">
        <v>39</v>
      </c>
      <c r="Q346" s="63"/>
    </row>
    <row r="347" spans="1:17" s="59" customFormat="1" ht="15" customHeight="1" x14ac:dyDescent="0.25">
      <c r="A347" s="63">
        <v>22040</v>
      </c>
      <c r="B347" s="63" t="s">
        <v>5297</v>
      </c>
      <c r="C347" s="63" t="s">
        <v>5298</v>
      </c>
      <c r="D347" s="63"/>
      <c r="E347" s="63">
        <v>4</v>
      </c>
      <c r="F347" s="63">
        <v>12</v>
      </c>
      <c r="G347" s="64">
        <v>1.2948999999999999</v>
      </c>
      <c r="H347" s="64">
        <f t="shared" si="15"/>
        <v>1.3466959999999999</v>
      </c>
      <c r="I347" s="63">
        <v>10</v>
      </c>
      <c r="J347" s="63">
        <v>10</v>
      </c>
      <c r="K347" s="63">
        <v>100</v>
      </c>
      <c r="L347" s="49">
        <f t="shared" si="16"/>
        <v>0</v>
      </c>
      <c r="M347" s="49">
        <f t="shared" si="17"/>
        <v>0</v>
      </c>
      <c r="N347" s="63" t="s">
        <v>30</v>
      </c>
      <c r="O347" s="63" t="s">
        <v>2501</v>
      </c>
      <c r="P347" s="63" t="s">
        <v>39</v>
      </c>
      <c r="Q347" s="63"/>
    </row>
    <row r="348" spans="1:17" s="59" customFormat="1" ht="15" customHeight="1" x14ac:dyDescent="0.25">
      <c r="A348" s="63">
        <v>22041</v>
      </c>
      <c r="B348" s="63" t="s">
        <v>5299</v>
      </c>
      <c r="C348" s="63" t="s">
        <v>5300</v>
      </c>
      <c r="D348" s="63"/>
      <c r="E348" s="63">
        <v>4</v>
      </c>
      <c r="F348" s="63">
        <v>12</v>
      </c>
      <c r="G348" s="64">
        <v>0.89489999999999992</v>
      </c>
      <c r="H348" s="64">
        <f t="shared" si="15"/>
        <v>0.93069599999999997</v>
      </c>
      <c r="I348" s="63">
        <v>10</v>
      </c>
      <c r="J348" s="63">
        <v>10</v>
      </c>
      <c r="K348" s="63">
        <v>100</v>
      </c>
      <c r="L348" s="49">
        <f t="shared" si="16"/>
        <v>0</v>
      </c>
      <c r="M348" s="49">
        <f t="shared" si="17"/>
        <v>0</v>
      </c>
      <c r="N348" s="63" t="s">
        <v>30</v>
      </c>
      <c r="O348" s="63" t="s">
        <v>2501</v>
      </c>
      <c r="P348" s="63" t="s">
        <v>39</v>
      </c>
      <c r="Q348" s="63"/>
    </row>
    <row r="349" spans="1:17" s="59" customFormat="1" ht="15" customHeight="1" x14ac:dyDescent="0.25">
      <c r="A349" s="68">
        <v>25340</v>
      </c>
      <c r="B349" s="68" t="s">
        <v>9156</v>
      </c>
      <c r="C349" s="68" t="s">
        <v>9157</v>
      </c>
      <c r="D349" s="68"/>
      <c r="E349" s="68">
        <v>4</v>
      </c>
      <c r="F349" s="68">
        <v>10</v>
      </c>
      <c r="G349" s="73">
        <v>1.7048999999999999</v>
      </c>
      <c r="H349" s="73">
        <f t="shared" si="15"/>
        <v>1.7730959999999998</v>
      </c>
      <c r="I349" s="68">
        <v>14</v>
      </c>
      <c r="J349" s="68">
        <v>7</v>
      </c>
      <c r="K349" s="68">
        <v>98</v>
      </c>
      <c r="L349" s="68">
        <f t="shared" si="16"/>
        <v>0</v>
      </c>
      <c r="M349" s="68">
        <f t="shared" si="17"/>
        <v>0</v>
      </c>
      <c r="N349" s="68" t="s">
        <v>30</v>
      </c>
      <c r="O349" s="68" t="s">
        <v>2501</v>
      </c>
      <c r="P349" s="68"/>
      <c r="Q349" s="68"/>
    </row>
    <row r="350" spans="1:17" s="59" customFormat="1" ht="15" customHeight="1" x14ac:dyDescent="0.25">
      <c r="A350" s="63">
        <v>22039</v>
      </c>
      <c r="B350" s="63" t="s">
        <v>5301</v>
      </c>
      <c r="C350" s="63" t="s">
        <v>5302</v>
      </c>
      <c r="D350" s="63"/>
      <c r="E350" s="63">
        <v>4</v>
      </c>
      <c r="F350" s="63">
        <v>12</v>
      </c>
      <c r="G350" s="64">
        <v>1.4549000000000001</v>
      </c>
      <c r="H350" s="64">
        <f t="shared" si="15"/>
        <v>1.513096</v>
      </c>
      <c r="I350" s="63">
        <v>10</v>
      </c>
      <c r="J350" s="63">
        <v>10</v>
      </c>
      <c r="K350" s="63">
        <v>100</v>
      </c>
      <c r="L350" s="49">
        <f t="shared" si="16"/>
        <v>0</v>
      </c>
      <c r="M350" s="49">
        <f t="shared" si="17"/>
        <v>0</v>
      </c>
      <c r="N350" s="63" t="s">
        <v>30</v>
      </c>
      <c r="O350" s="63" t="s">
        <v>2501</v>
      </c>
      <c r="P350" s="63" t="s">
        <v>39</v>
      </c>
      <c r="Q350" s="63"/>
    </row>
    <row r="351" spans="1:17" s="59" customFormat="1" ht="15" customHeight="1" x14ac:dyDescent="0.25">
      <c r="A351" s="68">
        <v>20985</v>
      </c>
      <c r="B351" s="68" t="s">
        <v>8770</v>
      </c>
      <c r="C351" s="68" t="s">
        <v>8771</v>
      </c>
      <c r="D351" s="68"/>
      <c r="E351" s="68">
        <v>10</v>
      </c>
      <c r="F351" s="68">
        <v>14</v>
      </c>
      <c r="G351" s="73">
        <v>1.8549</v>
      </c>
      <c r="H351" s="73">
        <f t="shared" si="15"/>
        <v>2.0403899999999999</v>
      </c>
      <c r="I351" s="68">
        <v>7</v>
      </c>
      <c r="J351" s="68">
        <v>7</v>
      </c>
      <c r="K351" s="68">
        <v>49</v>
      </c>
      <c r="L351" s="68">
        <f t="shared" si="16"/>
        <v>0</v>
      </c>
      <c r="M351" s="68">
        <f t="shared" si="17"/>
        <v>0</v>
      </c>
      <c r="N351" s="68" t="s">
        <v>30</v>
      </c>
      <c r="O351" s="68" t="s">
        <v>2515</v>
      </c>
      <c r="P351" s="68"/>
      <c r="Q351" s="68"/>
    </row>
    <row r="352" spans="1:17" s="59" customFormat="1" ht="15" customHeight="1" x14ac:dyDescent="0.25">
      <c r="A352" s="68">
        <v>20983</v>
      </c>
      <c r="B352" s="68" t="s">
        <v>8766</v>
      </c>
      <c r="C352" s="68" t="s">
        <v>8767</v>
      </c>
      <c r="D352" s="68"/>
      <c r="E352" s="68">
        <v>10</v>
      </c>
      <c r="F352" s="68">
        <v>1</v>
      </c>
      <c r="G352" s="73">
        <v>11.3249</v>
      </c>
      <c r="H352" s="73">
        <f t="shared" si="15"/>
        <v>12.45739</v>
      </c>
      <c r="I352" s="68">
        <v>6</v>
      </c>
      <c r="J352" s="68">
        <v>4</v>
      </c>
      <c r="K352" s="68">
        <v>24</v>
      </c>
      <c r="L352" s="68">
        <f t="shared" si="16"/>
        <v>0</v>
      </c>
      <c r="M352" s="68">
        <f t="shared" si="17"/>
        <v>0</v>
      </c>
      <c r="N352" s="68" t="s">
        <v>30</v>
      </c>
      <c r="O352" s="68" t="s">
        <v>2496</v>
      </c>
      <c r="P352" s="68"/>
      <c r="Q352" s="68"/>
    </row>
    <row r="353" spans="1:17" s="59" customFormat="1" ht="15" customHeight="1" x14ac:dyDescent="0.25">
      <c r="A353" s="68">
        <v>20984</v>
      </c>
      <c r="B353" s="68" t="s">
        <v>8768</v>
      </c>
      <c r="C353" s="68" t="s">
        <v>8769</v>
      </c>
      <c r="D353" s="68"/>
      <c r="E353" s="68">
        <v>10</v>
      </c>
      <c r="F353" s="68">
        <v>1</v>
      </c>
      <c r="G353" s="73">
        <v>10.2949</v>
      </c>
      <c r="H353" s="73">
        <f t="shared" si="15"/>
        <v>11.324390000000001</v>
      </c>
      <c r="I353" s="68">
        <v>5</v>
      </c>
      <c r="J353" s="68">
        <v>5</v>
      </c>
      <c r="K353" s="68">
        <v>25</v>
      </c>
      <c r="L353" s="68">
        <f t="shared" si="16"/>
        <v>0</v>
      </c>
      <c r="M353" s="68">
        <f t="shared" si="17"/>
        <v>0</v>
      </c>
      <c r="N353" s="68" t="s">
        <v>30</v>
      </c>
      <c r="O353" s="68" t="s">
        <v>2496</v>
      </c>
      <c r="P353" s="68"/>
      <c r="Q353" s="68"/>
    </row>
    <row r="354" spans="1:17" s="59" customFormat="1" ht="15" customHeight="1" x14ac:dyDescent="0.25">
      <c r="A354" s="68">
        <v>7238</v>
      </c>
      <c r="B354" s="68" t="s">
        <v>8282</v>
      </c>
      <c r="C354" s="68" t="s">
        <v>8283</v>
      </c>
      <c r="D354" s="68"/>
      <c r="E354" s="68">
        <v>10</v>
      </c>
      <c r="F354" s="68">
        <v>10</v>
      </c>
      <c r="G354" s="73">
        <v>1.9548999999999999</v>
      </c>
      <c r="H354" s="73">
        <f t="shared" si="15"/>
        <v>2.1503899999999998</v>
      </c>
      <c r="I354" s="68">
        <v>17</v>
      </c>
      <c r="J354" s="68">
        <v>13</v>
      </c>
      <c r="K354" s="68">
        <v>221</v>
      </c>
      <c r="L354" s="68">
        <f t="shared" si="16"/>
        <v>0</v>
      </c>
      <c r="M354" s="68">
        <f t="shared" si="17"/>
        <v>0</v>
      </c>
      <c r="N354" s="68" t="s">
        <v>30</v>
      </c>
      <c r="O354" s="68" t="s">
        <v>2549</v>
      </c>
      <c r="P354" s="68"/>
      <c r="Q354" s="68"/>
    </row>
    <row r="355" spans="1:17" s="59" customFormat="1" ht="15" customHeight="1" x14ac:dyDescent="0.25">
      <c r="A355" s="68">
        <v>13110</v>
      </c>
      <c r="B355" s="68" t="s">
        <v>8444</v>
      </c>
      <c r="C355" s="68" t="s">
        <v>8445</v>
      </c>
      <c r="D355" s="68"/>
      <c r="E355" s="68">
        <v>10</v>
      </c>
      <c r="F355" s="68">
        <v>7</v>
      </c>
      <c r="G355" s="73">
        <v>3.0849000000000002</v>
      </c>
      <c r="H355" s="73">
        <f t="shared" si="15"/>
        <v>3.3933900000000001</v>
      </c>
      <c r="I355" s="68">
        <v>12</v>
      </c>
      <c r="J355" s="68">
        <v>5</v>
      </c>
      <c r="K355" s="68">
        <v>60</v>
      </c>
      <c r="L355" s="68">
        <f t="shared" si="16"/>
        <v>0</v>
      </c>
      <c r="M355" s="68">
        <f t="shared" si="17"/>
        <v>0</v>
      </c>
      <c r="N355" s="68" t="s">
        <v>30</v>
      </c>
      <c r="O355" s="68" t="s">
        <v>2549</v>
      </c>
      <c r="P355" s="68"/>
      <c r="Q355" s="68"/>
    </row>
    <row r="356" spans="1:17" s="59" customFormat="1" ht="15" customHeight="1" x14ac:dyDescent="0.25">
      <c r="A356" s="68">
        <v>7235</v>
      </c>
      <c r="B356" s="68" t="s">
        <v>8278</v>
      </c>
      <c r="C356" s="68" t="s">
        <v>8279</v>
      </c>
      <c r="D356" s="68"/>
      <c r="E356" s="68">
        <v>10</v>
      </c>
      <c r="F356" s="68">
        <v>8</v>
      </c>
      <c r="G356" s="73">
        <v>1.9549000000000001</v>
      </c>
      <c r="H356" s="73">
        <f t="shared" si="15"/>
        <v>2.1503900000000002</v>
      </c>
      <c r="I356" s="68">
        <v>14</v>
      </c>
      <c r="J356" s="68">
        <v>15</v>
      </c>
      <c r="K356" s="68">
        <v>210</v>
      </c>
      <c r="L356" s="68">
        <f t="shared" si="16"/>
        <v>0</v>
      </c>
      <c r="M356" s="68">
        <f t="shared" si="17"/>
        <v>0</v>
      </c>
      <c r="N356" s="68" t="s">
        <v>30</v>
      </c>
      <c r="O356" s="68" t="s">
        <v>2549</v>
      </c>
      <c r="P356" s="68"/>
      <c r="Q356" s="68"/>
    </row>
    <row r="357" spans="1:17" s="59" customFormat="1" ht="15" customHeight="1" x14ac:dyDescent="0.25">
      <c r="A357" s="68">
        <v>7239</v>
      </c>
      <c r="B357" s="68" t="s">
        <v>8284</v>
      </c>
      <c r="C357" s="68" t="s">
        <v>8285</v>
      </c>
      <c r="D357" s="68"/>
      <c r="E357" s="68">
        <v>10</v>
      </c>
      <c r="F357" s="68">
        <v>7</v>
      </c>
      <c r="G357" s="73">
        <v>1.9549000000000001</v>
      </c>
      <c r="H357" s="73">
        <f t="shared" si="15"/>
        <v>2.1503900000000002</v>
      </c>
      <c r="I357" s="68">
        <v>15</v>
      </c>
      <c r="J357" s="68">
        <v>14</v>
      </c>
      <c r="K357" s="68">
        <v>210</v>
      </c>
      <c r="L357" s="68">
        <f t="shared" si="16"/>
        <v>0</v>
      </c>
      <c r="M357" s="68">
        <f t="shared" si="17"/>
        <v>0</v>
      </c>
      <c r="N357" s="68" t="s">
        <v>30</v>
      </c>
      <c r="O357" s="68" t="s">
        <v>2549</v>
      </c>
      <c r="P357" s="68"/>
      <c r="Q357" s="68"/>
    </row>
    <row r="358" spans="1:17" s="59" customFormat="1" ht="15" customHeight="1" x14ac:dyDescent="0.25">
      <c r="A358" s="68">
        <v>7236</v>
      </c>
      <c r="B358" s="68" t="s">
        <v>8280</v>
      </c>
      <c r="C358" s="68" t="s">
        <v>8281</v>
      </c>
      <c r="D358" s="68"/>
      <c r="E358" s="68">
        <v>10</v>
      </c>
      <c r="F358" s="68">
        <v>9</v>
      </c>
      <c r="G358" s="73">
        <v>1.9549000000000001</v>
      </c>
      <c r="H358" s="73">
        <f t="shared" si="15"/>
        <v>2.1503900000000002</v>
      </c>
      <c r="I358" s="68">
        <v>16</v>
      </c>
      <c r="J358" s="68">
        <v>13</v>
      </c>
      <c r="K358" s="68">
        <v>208</v>
      </c>
      <c r="L358" s="68">
        <f t="shared" si="16"/>
        <v>0</v>
      </c>
      <c r="M358" s="68">
        <f t="shared" si="17"/>
        <v>0</v>
      </c>
      <c r="N358" s="68" t="s">
        <v>30</v>
      </c>
      <c r="O358" s="68" t="s">
        <v>2549</v>
      </c>
      <c r="P358" s="68"/>
      <c r="Q358" s="68"/>
    </row>
    <row r="359" spans="1:17" s="59" customFormat="1" ht="15" customHeight="1" x14ac:dyDescent="0.25">
      <c r="A359" s="68">
        <v>13108</v>
      </c>
      <c r="B359" s="68" t="s">
        <v>8442</v>
      </c>
      <c r="C359" s="68" t="s">
        <v>8443</v>
      </c>
      <c r="D359" s="68"/>
      <c r="E359" s="68">
        <v>10</v>
      </c>
      <c r="F359" s="68">
        <v>6</v>
      </c>
      <c r="G359" s="73">
        <v>3.0848999999999998</v>
      </c>
      <c r="H359" s="73">
        <f t="shared" si="15"/>
        <v>3.3933899999999997</v>
      </c>
      <c r="I359" s="68">
        <v>16</v>
      </c>
      <c r="J359" s="68">
        <v>11</v>
      </c>
      <c r="K359" s="68">
        <v>176</v>
      </c>
      <c r="L359" s="68">
        <f t="shared" si="16"/>
        <v>0</v>
      </c>
      <c r="M359" s="68">
        <f t="shared" si="17"/>
        <v>0</v>
      </c>
      <c r="N359" s="68" t="s">
        <v>30</v>
      </c>
      <c r="O359" s="68" t="s">
        <v>2549</v>
      </c>
      <c r="P359" s="68"/>
      <c r="Q359" s="68"/>
    </row>
    <row r="360" spans="1:17" s="59" customFormat="1" ht="15" customHeight="1" x14ac:dyDescent="0.25">
      <c r="A360" s="68">
        <v>13266</v>
      </c>
      <c r="B360" s="68" t="s">
        <v>8448</v>
      </c>
      <c r="C360" s="68" t="s">
        <v>8449</v>
      </c>
      <c r="D360" s="68"/>
      <c r="E360" s="68">
        <v>10</v>
      </c>
      <c r="F360" s="68">
        <v>9</v>
      </c>
      <c r="G360" s="73">
        <v>1.9549000000000001</v>
      </c>
      <c r="H360" s="73">
        <f t="shared" si="15"/>
        <v>2.1503900000000002</v>
      </c>
      <c r="I360" s="68">
        <v>23</v>
      </c>
      <c r="J360" s="68">
        <v>11</v>
      </c>
      <c r="K360" s="68">
        <v>253</v>
      </c>
      <c r="L360" s="68">
        <f t="shared" si="16"/>
        <v>0</v>
      </c>
      <c r="M360" s="68">
        <f t="shared" si="17"/>
        <v>0</v>
      </c>
      <c r="N360" s="68" t="s">
        <v>30</v>
      </c>
      <c r="O360" s="68" t="s">
        <v>2549</v>
      </c>
      <c r="P360" s="68"/>
      <c r="Q360" s="68"/>
    </row>
    <row r="361" spans="1:17" s="59" customFormat="1" ht="15" customHeight="1" x14ac:dyDescent="0.25">
      <c r="A361" s="63">
        <v>25957</v>
      </c>
      <c r="B361" s="63" t="s">
        <v>4905</v>
      </c>
      <c r="C361" s="63" t="s">
        <v>4906</v>
      </c>
      <c r="D361" s="63"/>
      <c r="E361" s="63">
        <v>10</v>
      </c>
      <c r="F361" s="63">
        <v>8</v>
      </c>
      <c r="G361" s="64">
        <v>1.7948999999999999</v>
      </c>
      <c r="H361" s="64">
        <f t="shared" si="15"/>
        <v>1.9743899999999999</v>
      </c>
      <c r="I361" s="63">
        <v>8</v>
      </c>
      <c r="J361" s="63">
        <v>10</v>
      </c>
      <c r="K361" s="63">
        <v>80</v>
      </c>
      <c r="L361" s="49">
        <f t="shared" si="16"/>
        <v>0</v>
      </c>
      <c r="M361" s="49">
        <f t="shared" si="17"/>
        <v>0</v>
      </c>
      <c r="N361" s="63" t="s">
        <v>30</v>
      </c>
      <c r="O361" s="63" t="s">
        <v>2569</v>
      </c>
      <c r="P361" s="63" t="s">
        <v>39</v>
      </c>
      <c r="Q361" s="63"/>
    </row>
    <row r="362" spans="1:17" s="59" customFormat="1" ht="15" customHeight="1" x14ac:dyDescent="0.25">
      <c r="A362" s="63">
        <v>20594</v>
      </c>
      <c r="B362" s="63" t="s">
        <v>2816</v>
      </c>
      <c r="C362" s="63" t="s">
        <v>4938</v>
      </c>
      <c r="D362" s="63"/>
      <c r="E362" s="63">
        <v>10</v>
      </c>
      <c r="F362" s="63">
        <v>8</v>
      </c>
      <c r="G362" s="64">
        <v>1.7948999999999999</v>
      </c>
      <c r="H362" s="64">
        <f t="shared" si="15"/>
        <v>1.9743899999999999</v>
      </c>
      <c r="I362" s="63">
        <v>8</v>
      </c>
      <c r="J362" s="63">
        <v>11</v>
      </c>
      <c r="K362" s="63">
        <v>88</v>
      </c>
      <c r="L362" s="49">
        <f t="shared" si="16"/>
        <v>0</v>
      </c>
      <c r="M362" s="49">
        <f t="shared" si="17"/>
        <v>0</v>
      </c>
      <c r="N362" s="63" t="s">
        <v>30</v>
      </c>
      <c r="O362" s="63" t="s">
        <v>2569</v>
      </c>
      <c r="P362" s="63" t="s">
        <v>39</v>
      </c>
      <c r="Q362" s="63"/>
    </row>
    <row r="363" spans="1:17" s="59" customFormat="1" ht="15" customHeight="1" x14ac:dyDescent="0.25">
      <c r="A363" s="63">
        <v>20592</v>
      </c>
      <c r="B363" s="63" t="s">
        <v>2815</v>
      </c>
      <c r="C363" s="63" t="s">
        <v>4937</v>
      </c>
      <c r="D363" s="63"/>
      <c r="E363" s="63">
        <v>10</v>
      </c>
      <c r="F363" s="63">
        <v>12</v>
      </c>
      <c r="G363" s="64">
        <v>1.7948999999999999</v>
      </c>
      <c r="H363" s="64">
        <f t="shared" si="15"/>
        <v>1.9743899999999999</v>
      </c>
      <c r="I363" s="63">
        <v>8</v>
      </c>
      <c r="J363" s="63">
        <v>7</v>
      </c>
      <c r="K363" s="63">
        <v>56</v>
      </c>
      <c r="L363" s="49">
        <f t="shared" si="16"/>
        <v>0</v>
      </c>
      <c r="M363" s="49">
        <f t="shared" si="17"/>
        <v>0</v>
      </c>
      <c r="N363" s="63" t="s">
        <v>30</v>
      </c>
      <c r="O363" s="63" t="s">
        <v>2569</v>
      </c>
      <c r="P363" s="63" t="s">
        <v>39</v>
      </c>
      <c r="Q363" s="63"/>
    </row>
    <row r="364" spans="1:17" s="59" customFormat="1" ht="15" customHeight="1" x14ac:dyDescent="0.25">
      <c r="A364" s="63">
        <v>20591</v>
      </c>
      <c r="B364" s="63" t="s">
        <v>4935</v>
      </c>
      <c r="C364" s="63" t="s">
        <v>4936</v>
      </c>
      <c r="D364" s="63"/>
      <c r="E364" s="63">
        <v>10</v>
      </c>
      <c r="F364" s="63">
        <v>8</v>
      </c>
      <c r="G364" s="64">
        <v>1.7948999999999999</v>
      </c>
      <c r="H364" s="64">
        <f t="shared" si="15"/>
        <v>1.9743899999999999</v>
      </c>
      <c r="I364" s="63">
        <v>8</v>
      </c>
      <c r="J364" s="63">
        <v>10</v>
      </c>
      <c r="K364" s="63">
        <v>80</v>
      </c>
      <c r="L364" s="49">
        <f t="shared" si="16"/>
        <v>0</v>
      </c>
      <c r="M364" s="49">
        <f t="shared" si="17"/>
        <v>0</v>
      </c>
      <c r="N364" s="63" t="s">
        <v>30</v>
      </c>
      <c r="O364" s="63" t="s">
        <v>2569</v>
      </c>
      <c r="P364" s="63" t="s">
        <v>39</v>
      </c>
      <c r="Q364" s="63"/>
    </row>
    <row r="365" spans="1:17" s="59" customFormat="1" ht="15" customHeight="1" x14ac:dyDescent="0.25">
      <c r="A365" s="63">
        <v>20597</v>
      </c>
      <c r="B365" s="63" t="s">
        <v>2821</v>
      </c>
      <c r="C365" s="63" t="s">
        <v>2822</v>
      </c>
      <c r="D365" s="63"/>
      <c r="E365" s="63">
        <v>10</v>
      </c>
      <c r="F365" s="63">
        <v>6</v>
      </c>
      <c r="G365" s="64">
        <v>1.9949000000000001</v>
      </c>
      <c r="H365" s="64">
        <f t="shared" si="15"/>
        <v>2.1943900000000003</v>
      </c>
      <c r="I365" s="63">
        <v>8</v>
      </c>
      <c r="J365" s="63">
        <v>7</v>
      </c>
      <c r="K365" s="63">
        <v>56</v>
      </c>
      <c r="L365" s="49">
        <f t="shared" si="16"/>
        <v>0</v>
      </c>
      <c r="M365" s="49">
        <f t="shared" si="17"/>
        <v>0</v>
      </c>
      <c r="N365" s="63" t="s">
        <v>30</v>
      </c>
      <c r="O365" s="63" t="s">
        <v>2569</v>
      </c>
      <c r="P365" s="63" t="s">
        <v>39</v>
      </c>
      <c r="Q365" s="63"/>
    </row>
    <row r="366" spans="1:17" s="59" customFormat="1" ht="15" customHeight="1" x14ac:dyDescent="0.25">
      <c r="A366" s="63">
        <v>20596</v>
      </c>
      <c r="B366" s="63" t="s">
        <v>2819</v>
      </c>
      <c r="C366" s="63" t="s">
        <v>2820</v>
      </c>
      <c r="D366" s="63"/>
      <c r="E366" s="63">
        <v>10</v>
      </c>
      <c r="F366" s="63">
        <v>6</v>
      </c>
      <c r="G366" s="64">
        <v>1.9949000000000001</v>
      </c>
      <c r="H366" s="64">
        <f t="shared" si="15"/>
        <v>2.1943900000000003</v>
      </c>
      <c r="I366" s="63">
        <v>8</v>
      </c>
      <c r="J366" s="63">
        <v>7</v>
      </c>
      <c r="K366" s="63">
        <v>56</v>
      </c>
      <c r="L366" s="49">
        <f t="shared" si="16"/>
        <v>0</v>
      </c>
      <c r="M366" s="49">
        <f t="shared" si="17"/>
        <v>0</v>
      </c>
      <c r="N366" s="63" t="s">
        <v>30</v>
      </c>
      <c r="O366" s="63" t="s">
        <v>2569</v>
      </c>
      <c r="P366" s="63" t="s">
        <v>39</v>
      </c>
      <c r="Q366" s="63"/>
    </row>
    <row r="367" spans="1:17" s="59" customFormat="1" ht="15" customHeight="1" x14ac:dyDescent="0.25">
      <c r="A367" s="63">
        <v>20595</v>
      </c>
      <c r="B367" s="63" t="s">
        <v>2817</v>
      </c>
      <c r="C367" s="63" t="s">
        <v>2818</v>
      </c>
      <c r="D367" s="63"/>
      <c r="E367" s="63">
        <v>10</v>
      </c>
      <c r="F367" s="63">
        <v>6</v>
      </c>
      <c r="G367" s="64">
        <v>1.9949000000000001</v>
      </c>
      <c r="H367" s="64">
        <f t="shared" si="15"/>
        <v>2.1943900000000003</v>
      </c>
      <c r="I367" s="63">
        <v>8</v>
      </c>
      <c r="J367" s="63">
        <v>7</v>
      </c>
      <c r="K367" s="63">
        <v>56</v>
      </c>
      <c r="L367" s="49">
        <f t="shared" si="16"/>
        <v>0</v>
      </c>
      <c r="M367" s="49">
        <f t="shared" si="17"/>
        <v>0</v>
      </c>
      <c r="N367" s="63" t="s">
        <v>30</v>
      </c>
      <c r="O367" s="63" t="s">
        <v>2569</v>
      </c>
      <c r="P367" s="63" t="s">
        <v>39</v>
      </c>
      <c r="Q367" s="63"/>
    </row>
    <row r="368" spans="1:17" s="59" customFormat="1" ht="15" customHeight="1" x14ac:dyDescent="0.25">
      <c r="A368" s="63">
        <v>25948</v>
      </c>
      <c r="B368" s="63" t="s">
        <v>5303</v>
      </c>
      <c r="C368" s="63" t="s">
        <v>5304</v>
      </c>
      <c r="D368" s="63"/>
      <c r="E368" s="63">
        <v>10</v>
      </c>
      <c r="F368" s="63">
        <v>1</v>
      </c>
      <c r="G368" s="64">
        <v>5.9949000000000003</v>
      </c>
      <c r="H368" s="64">
        <f t="shared" si="15"/>
        <v>6.5943900000000006</v>
      </c>
      <c r="I368" s="63">
        <v>6</v>
      </c>
      <c r="J368" s="63">
        <v>4</v>
      </c>
      <c r="K368" s="63">
        <v>24</v>
      </c>
      <c r="L368" s="49">
        <f t="shared" si="16"/>
        <v>0</v>
      </c>
      <c r="M368" s="49">
        <f t="shared" si="17"/>
        <v>0</v>
      </c>
      <c r="N368" s="63" t="s">
        <v>30</v>
      </c>
      <c r="O368" s="63" t="s">
        <v>2496</v>
      </c>
      <c r="P368" s="63" t="s">
        <v>39</v>
      </c>
      <c r="Q368" s="63"/>
    </row>
    <row r="369" spans="1:17" s="59" customFormat="1" ht="15" customHeight="1" x14ac:dyDescent="0.25">
      <c r="A369" s="63">
        <v>6653</v>
      </c>
      <c r="B369" s="63" t="s">
        <v>5305</v>
      </c>
      <c r="C369" s="63" t="s">
        <v>5306</v>
      </c>
      <c r="D369" s="63"/>
      <c r="E369" s="63">
        <v>10</v>
      </c>
      <c r="F369" s="63">
        <v>1</v>
      </c>
      <c r="G369" s="64">
        <v>5.9949000000000003</v>
      </c>
      <c r="H369" s="64">
        <f t="shared" si="15"/>
        <v>6.5943900000000006</v>
      </c>
      <c r="I369" s="63">
        <v>6</v>
      </c>
      <c r="J369" s="63">
        <v>4</v>
      </c>
      <c r="K369" s="63">
        <v>24</v>
      </c>
      <c r="L369" s="49">
        <f t="shared" si="16"/>
        <v>0</v>
      </c>
      <c r="M369" s="49">
        <f t="shared" si="17"/>
        <v>0</v>
      </c>
      <c r="N369" s="63" t="s">
        <v>30</v>
      </c>
      <c r="O369" s="63" t="s">
        <v>2496</v>
      </c>
      <c r="P369" s="63" t="s">
        <v>39</v>
      </c>
      <c r="Q369" s="63"/>
    </row>
    <row r="370" spans="1:17" s="59" customFormat="1" ht="15" customHeight="1" x14ac:dyDescent="0.25">
      <c r="A370" s="63">
        <v>24473</v>
      </c>
      <c r="B370" s="63" t="s">
        <v>2857</v>
      </c>
      <c r="C370" s="63" t="s">
        <v>2858</v>
      </c>
      <c r="D370" s="63"/>
      <c r="E370" s="63">
        <v>10</v>
      </c>
      <c r="F370" s="63">
        <v>8</v>
      </c>
      <c r="G370" s="64">
        <v>2.0949</v>
      </c>
      <c r="H370" s="64">
        <f t="shared" si="15"/>
        <v>2.3043900000000002</v>
      </c>
      <c r="I370" s="63">
        <v>8</v>
      </c>
      <c r="J370" s="63">
        <v>11</v>
      </c>
      <c r="K370" s="63">
        <v>88</v>
      </c>
      <c r="L370" s="49">
        <f t="shared" si="16"/>
        <v>0</v>
      </c>
      <c r="M370" s="49">
        <f t="shared" si="17"/>
        <v>0</v>
      </c>
      <c r="N370" s="63" t="s">
        <v>30</v>
      </c>
      <c r="O370" s="63" t="s">
        <v>2569</v>
      </c>
      <c r="P370" s="63" t="s">
        <v>39</v>
      </c>
      <c r="Q370" s="63"/>
    </row>
    <row r="371" spans="1:17" s="59" customFormat="1" ht="15" customHeight="1" x14ac:dyDescent="0.25">
      <c r="A371" s="63">
        <v>24475</v>
      </c>
      <c r="B371" s="63" t="s">
        <v>2859</v>
      </c>
      <c r="C371" s="63" t="s">
        <v>2860</v>
      </c>
      <c r="D371" s="63"/>
      <c r="E371" s="63">
        <v>10</v>
      </c>
      <c r="F371" s="63">
        <v>8</v>
      </c>
      <c r="G371" s="64">
        <v>2.0949</v>
      </c>
      <c r="H371" s="64">
        <f t="shared" si="15"/>
        <v>2.3043900000000002</v>
      </c>
      <c r="I371" s="63">
        <v>8</v>
      </c>
      <c r="J371" s="63">
        <v>9</v>
      </c>
      <c r="K371" s="63">
        <v>72</v>
      </c>
      <c r="L371" s="49">
        <f t="shared" si="16"/>
        <v>0</v>
      </c>
      <c r="M371" s="49">
        <f t="shared" si="17"/>
        <v>0</v>
      </c>
      <c r="N371" s="63" t="s">
        <v>30</v>
      </c>
      <c r="O371" s="63" t="s">
        <v>2569</v>
      </c>
      <c r="P371" s="63" t="s">
        <v>39</v>
      </c>
      <c r="Q371" s="63"/>
    </row>
    <row r="372" spans="1:17" s="59" customFormat="1" ht="15" customHeight="1" x14ac:dyDescent="0.25">
      <c r="A372" s="63">
        <v>24472</v>
      </c>
      <c r="B372" s="63" t="s">
        <v>2855</v>
      </c>
      <c r="C372" s="63" t="s">
        <v>2856</v>
      </c>
      <c r="D372" s="63"/>
      <c r="E372" s="63">
        <v>10</v>
      </c>
      <c r="F372" s="63">
        <v>8</v>
      </c>
      <c r="G372" s="64">
        <v>2.0949</v>
      </c>
      <c r="H372" s="64">
        <f t="shared" si="15"/>
        <v>2.3043900000000002</v>
      </c>
      <c r="I372" s="63">
        <v>8</v>
      </c>
      <c r="J372" s="63">
        <v>11</v>
      </c>
      <c r="K372" s="63">
        <v>88</v>
      </c>
      <c r="L372" s="49">
        <f t="shared" si="16"/>
        <v>0</v>
      </c>
      <c r="M372" s="49">
        <f t="shared" si="17"/>
        <v>0</v>
      </c>
      <c r="N372" s="63" t="s">
        <v>30</v>
      </c>
      <c r="O372" s="63" t="s">
        <v>2569</v>
      </c>
      <c r="P372" s="63" t="s">
        <v>39</v>
      </c>
      <c r="Q372" s="63"/>
    </row>
    <row r="373" spans="1:17" s="59" customFormat="1" ht="15" customHeight="1" x14ac:dyDescent="0.25">
      <c r="A373" s="68">
        <v>24534</v>
      </c>
      <c r="B373" s="68" t="s">
        <v>9082</v>
      </c>
      <c r="C373" s="68" t="s">
        <v>9083</v>
      </c>
      <c r="D373" s="68"/>
      <c r="E373" s="68">
        <v>10</v>
      </c>
      <c r="F373" s="68">
        <v>1</v>
      </c>
      <c r="G373" s="73">
        <v>14.414899999999999</v>
      </c>
      <c r="H373" s="73">
        <f t="shared" si="15"/>
        <v>15.856389999999999</v>
      </c>
      <c r="I373" s="68">
        <v>12</v>
      </c>
      <c r="J373" s="68">
        <v>6</v>
      </c>
      <c r="K373" s="68">
        <v>72</v>
      </c>
      <c r="L373" s="68">
        <f t="shared" si="16"/>
        <v>0</v>
      </c>
      <c r="M373" s="68">
        <f t="shared" si="17"/>
        <v>0</v>
      </c>
      <c r="N373" s="68" t="s">
        <v>30</v>
      </c>
      <c r="O373" s="68" t="s">
        <v>2496</v>
      </c>
      <c r="P373" s="68"/>
      <c r="Q373" s="68"/>
    </row>
    <row r="374" spans="1:17" s="59" customFormat="1" ht="15" customHeight="1" x14ac:dyDescent="0.25">
      <c r="A374" s="68">
        <v>24269</v>
      </c>
      <c r="B374" s="68" t="s">
        <v>9044</v>
      </c>
      <c r="C374" s="68" t="s">
        <v>9045</v>
      </c>
      <c r="D374" s="68"/>
      <c r="E374" s="68">
        <v>10</v>
      </c>
      <c r="F374" s="68">
        <v>1</v>
      </c>
      <c r="G374" s="73">
        <v>9.9948999999999995</v>
      </c>
      <c r="H374" s="73">
        <f t="shared" si="15"/>
        <v>10.994389999999999</v>
      </c>
      <c r="I374" s="68">
        <v>8</v>
      </c>
      <c r="J374" s="68">
        <v>7</v>
      </c>
      <c r="K374" s="68">
        <v>56</v>
      </c>
      <c r="L374" s="68">
        <f t="shared" si="16"/>
        <v>0</v>
      </c>
      <c r="M374" s="68">
        <f t="shared" si="17"/>
        <v>0</v>
      </c>
      <c r="N374" s="68" t="s">
        <v>30</v>
      </c>
      <c r="O374" s="68" t="s">
        <v>2496</v>
      </c>
      <c r="P374" s="68"/>
      <c r="Q374" s="68"/>
    </row>
    <row r="375" spans="1:17" s="59" customFormat="1" ht="15" customHeight="1" x14ac:dyDescent="0.25">
      <c r="A375" s="68">
        <v>24268</v>
      </c>
      <c r="B375" s="68" t="s">
        <v>9042</v>
      </c>
      <c r="C375" s="68" t="s">
        <v>9043</v>
      </c>
      <c r="D375" s="68"/>
      <c r="E375" s="68">
        <v>10</v>
      </c>
      <c r="F375" s="68">
        <v>10</v>
      </c>
      <c r="G375" s="73">
        <v>1.9149</v>
      </c>
      <c r="H375" s="73">
        <f t="shared" si="15"/>
        <v>2.1063900000000002</v>
      </c>
      <c r="I375" s="68">
        <v>20</v>
      </c>
      <c r="J375" s="68">
        <v>9</v>
      </c>
      <c r="K375" s="68">
        <v>180</v>
      </c>
      <c r="L375" s="68">
        <f t="shared" si="16"/>
        <v>0</v>
      </c>
      <c r="M375" s="68">
        <f t="shared" si="17"/>
        <v>0</v>
      </c>
      <c r="N375" s="68" t="s">
        <v>30</v>
      </c>
      <c r="O375" s="68" t="s">
        <v>2515</v>
      </c>
      <c r="P375" s="68"/>
      <c r="Q375" s="68"/>
    </row>
    <row r="376" spans="1:17" s="59" customFormat="1" ht="15" customHeight="1" x14ac:dyDescent="0.25">
      <c r="A376" s="68">
        <v>6895</v>
      </c>
      <c r="B376" s="68" t="s">
        <v>8222</v>
      </c>
      <c r="C376" s="68" t="s">
        <v>8223</v>
      </c>
      <c r="D376" s="68"/>
      <c r="E376" s="68">
        <v>10</v>
      </c>
      <c r="F376" s="68">
        <v>1</v>
      </c>
      <c r="G376" s="73">
        <v>6.3849</v>
      </c>
      <c r="H376" s="73">
        <f t="shared" si="15"/>
        <v>7.02339</v>
      </c>
      <c r="I376" s="68">
        <v>6</v>
      </c>
      <c r="J376" s="68">
        <v>5</v>
      </c>
      <c r="K376" s="68">
        <v>30</v>
      </c>
      <c r="L376" s="68">
        <f t="shared" si="16"/>
        <v>0</v>
      </c>
      <c r="M376" s="68">
        <f t="shared" si="17"/>
        <v>0</v>
      </c>
      <c r="N376" s="68" t="s">
        <v>30</v>
      </c>
      <c r="O376" s="68" t="s">
        <v>2496</v>
      </c>
      <c r="P376" s="68"/>
      <c r="Q376" s="68"/>
    </row>
    <row r="377" spans="1:17" s="59" customFormat="1" ht="15" customHeight="1" x14ac:dyDescent="0.25">
      <c r="A377" s="68">
        <v>6891</v>
      </c>
      <c r="B377" s="68" t="s">
        <v>8218</v>
      </c>
      <c r="C377" s="68" t="s">
        <v>8219</v>
      </c>
      <c r="D377" s="68"/>
      <c r="E377" s="68">
        <v>10</v>
      </c>
      <c r="F377" s="68">
        <v>24</v>
      </c>
      <c r="G377" s="73">
        <v>0.88490000000000002</v>
      </c>
      <c r="H377" s="73">
        <f t="shared" si="15"/>
        <v>0.97338999999999998</v>
      </c>
      <c r="I377" s="68">
        <v>12</v>
      </c>
      <c r="J377" s="68">
        <v>11</v>
      </c>
      <c r="K377" s="68">
        <v>132</v>
      </c>
      <c r="L377" s="68">
        <f t="shared" si="16"/>
        <v>0</v>
      </c>
      <c r="M377" s="68">
        <f t="shared" si="17"/>
        <v>0</v>
      </c>
      <c r="N377" s="68" t="s">
        <v>30</v>
      </c>
      <c r="O377" s="68" t="s">
        <v>2515</v>
      </c>
      <c r="P377" s="68"/>
      <c r="Q377" s="68"/>
    </row>
    <row r="378" spans="1:17" s="59" customFormat="1" ht="15" customHeight="1" x14ac:dyDescent="0.25">
      <c r="A378" s="68">
        <v>6890</v>
      </c>
      <c r="B378" s="68" t="s">
        <v>8216</v>
      </c>
      <c r="C378" s="68" t="s">
        <v>8217</v>
      </c>
      <c r="D378" s="68"/>
      <c r="E378" s="68">
        <v>10</v>
      </c>
      <c r="F378" s="68">
        <v>24</v>
      </c>
      <c r="G378" s="73">
        <v>0.88490000000000002</v>
      </c>
      <c r="H378" s="73">
        <f t="shared" si="15"/>
        <v>0.97338999999999998</v>
      </c>
      <c r="I378" s="68">
        <v>12</v>
      </c>
      <c r="J378" s="68">
        <v>9</v>
      </c>
      <c r="K378" s="68">
        <v>108</v>
      </c>
      <c r="L378" s="68">
        <f t="shared" si="16"/>
        <v>0</v>
      </c>
      <c r="M378" s="68">
        <f t="shared" si="17"/>
        <v>0</v>
      </c>
      <c r="N378" s="68" t="s">
        <v>30</v>
      </c>
      <c r="O378" s="68" t="s">
        <v>2515</v>
      </c>
      <c r="P378" s="68"/>
      <c r="Q378" s="68"/>
    </row>
    <row r="379" spans="1:17" s="59" customFormat="1" ht="15" customHeight="1" x14ac:dyDescent="0.25">
      <c r="A379" s="68">
        <v>24272</v>
      </c>
      <c r="B379" s="68" t="s">
        <v>9048</v>
      </c>
      <c r="C379" s="68" t="s">
        <v>9049</v>
      </c>
      <c r="D379" s="68"/>
      <c r="E379" s="68">
        <v>10</v>
      </c>
      <c r="F379" s="68">
        <v>16</v>
      </c>
      <c r="G379" s="73">
        <v>1.6049</v>
      </c>
      <c r="H379" s="73">
        <f t="shared" si="15"/>
        <v>1.76539</v>
      </c>
      <c r="I379" s="68">
        <v>10</v>
      </c>
      <c r="J379" s="68">
        <v>10</v>
      </c>
      <c r="K379" s="68">
        <v>100</v>
      </c>
      <c r="L379" s="68">
        <f t="shared" si="16"/>
        <v>0</v>
      </c>
      <c r="M379" s="68">
        <f t="shared" si="17"/>
        <v>0</v>
      </c>
      <c r="N379" s="68" t="s">
        <v>30</v>
      </c>
      <c r="O379" s="68" t="s">
        <v>2515</v>
      </c>
      <c r="P379" s="68"/>
      <c r="Q379" s="68"/>
    </row>
    <row r="380" spans="1:17" s="59" customFormat="1" ht="15" customHeight="1" x14ac:dyDescent="0.25">
      <c r="A380" s="68">
        <v>24271</v>
      </c>
      <c r="B380" s="68" t="s">
        <v>9046</v>
      </c>
      <c r="C380" s="68" t="s">
        <v>9047</v>
      </c>
      <c r="D380" s="68"/>
      <c r="E380" s="68">
        <v>10</v>
      </c>
      <c r="F380" s="68">
        <v>16</v>
      </c>
      <c r="G380" s="73">
        <v>1.6049</v>
      </c>
      <c r="H380" s="73">
        <f t="shared" si="15"/>
        <v>1.76539</v>
      </c>
      <c r="I380" s="68">
        <v>10</v>
      </c>
      <c r="J380" s="68">
        <v>10</v>
      </c>
      <c r="K380" s="68">
        <v>100</v>
      </c>
      <c r="L380" s="68">
        <f t="shared" si="16"/>
        <v>0</v>
      </c>
      <c r="M380" s="68">
        <f t="shared" si="17"/>
        <v>0</v>
      </c>
      <c r="N380" s="68" t="s">
        <v>30</v>
      </c>
      <c r="O380" s="68" t="s">
        <v>2515</v>
      </c>
      <c r="P380" s="68"/>
      <c r="Q380" s="68"/>
    </row>
    <row r="381" spans="1:17" s="59" customFormat="1" ht="15" customHeight="1" x14ac:dyDescent="0.25">
      <c r="A381" s="68">
        <v>24273</v>
      </c>
      <c r="B381" s="68" t="s">
        <v>9050</v>
      </c>
      <c r="C381" s="68" t="s">
        <v>9051</v>
      </c>
      <c r="D381" s="68"/>
      <c r="E381" s="68">
        <v>10</v>
      </c>
      <c r="F381" s="68">
        <v>1</v>
      </c>
      <c r="G381" s="73">
        <v>6.7949000000000002</v>
      </c>
      <c r="H381" s="73">
        <f t="shared" si="15"/>
        <v>7.4743900000000005</v>
      </c>
      <c r="I381" s="68">
        <v>4</v>
      </c>
      <c r="J381" s="68">
        <v>6</v>
      </c>
      <c r="K381" s="68">
        <v>24</v>
      </c>
      <c r="L381" s="68">
        <f t="shared" si="16"/>
        <v>0</v>
      </c>
      <c r="M381" s="68">
        <f t="shared" si="17"/>
        <v>0</v>
      </c>
      <c r="N381" s="68" t="s">
        <v>30</v>
      </c>
      <c r="O381" s="68" t="s">
        <v>2496</v>
      </c>
      <c r="P381" s="68"/>
      <c r="Q381" s="68"/>
    </row>
    <row r="382" spans="1:17" s="59" customFormat="1" ht="15" customHeight="1" x14ac:dyDescent="0.25">
      <c r="A382" s="68">
        <v>6893</v>
      </c>
      <c r="B382" s="68" t="s">
        <v>8220</v>
      </c>
      <c r="C382" s="68" t="s">
        <v>8221</v>
      </c>
      <c r="D382" s="68"/>
      <c r="E382" s="68">
        <v>10</v>
      </c>
      <c r="F382" s="68">
        <v>1</v>
      </c>
      <c r="G382" s="73">
        <v>8.3449000000000009</v>
      </c>
      <c r="H382" s="73">
        <f t="shared" si="15"/>
        <v>9.1793900000000015</v>
      </c>
      <c r="I382" s="68">
        <v>6</v>
      </c>
      <c r="J382" s="68">
        <v>7</v>
      </c>
      <c r="K382" s="68">
        <v>42</v>
      </c>
      <c r="L382" s="68">
        <f t="shared" si="16"/>
        <v>0</v>
      </c>
      <c r="M382" s="68">
        <f t="shared" si="17"/>
        <v>0</v>
      </c>
      <c r="N382" s="68" t="s">
        <v>30</v>
      </c>
      <c r="O382" s="68" t="s">
        <v>2496</v>
      </c>
      <c r="P382" s="68"/>
      <c r="Q382" s="68"/>
    </row>
    <row r="383" spans="1:17" s="59" customFormat="1" ht="15" customHeight="1" x14ac:dyDescent="0.25">
      <c r="A383" s="62">
        <v>15474</v>
      </c>
      <c r="B383" s="62" t="s">
        <v>7761</v>
      </c>
      <c r="C383" s="62" t="s">
        <v>7762</v>
      </c>
      <c r="D383" s="62"/>
      <c r="E383" s="62">
        <v>4</v>
      </c>
      <c r="F383" s="62">
        <v>1</v>
      </c>
      <c r="G383" s="75">
        <v>6.6948999999999996</v>
      </c>
      <c r="H383" s="75">
        <f t="shared" si="15"/>
        <v>6.9626959999999993</v>
      </c>
      <c r="I383" s="62">
        <v>6</v>
      </c>
      <c r="J383" s="62">
        <v>5</v>
      </c>
      <c r="K383" s="62">
        <v>30</v>
      </c>
      <c r="L383" s="49">
        <f t="shared" si="16"/>
        <v>0</v>
      </c>
      <c r="M383" s="49">
        <f t="shared" si="17"/>
        <v>0</v>
      </c>
      <c r="N383" s="62" t="s">
        <v>30</v>
      </c>
      <c r="O383" s="62" t="s">
        <v>2500</v>
      </c>
      <c r="P383" s="62" t="s">
        <v>4748</v>
      </c>
      <c r="Q383" s="62"/>
    </row>
    <row r="384" spans="1:17" s="59" customFormat="1" ht="15" customHeight="1" x14ac:dyDescent="0.25">
      <c r="A384" s="68">
        <v>13524</v>
      </c>
      <c r="B384" s="68" t="s">
        <v>8462</v>
      </c>
      <c r="C384" s="68" t="s">
        <v>8463</v>
      </c>
      <c r="D384" s="68"/>
      <c r="E384" s="68">
        <v>4</v>
      </c>
      <c r="F384" s="68">
        <v>14</v>
      </c>
      <c r="G384" s="73">
        <v>1.7049000000000001</v>
      </c>
      <c r="H384" s="73">
        <f t="shared" si="15"/>
        <v>1.773096</v>
      </c>
      <c r="I384" s="68">
        <v>12</v>
      </c>
      <c r="J384" s="68">
        <v>7</v>
      </c>
      <c r="K384" s="68">
        <v>84</v>
      </c>
      <c r="L384" s="68">
        <f t="shared" si="16"/>
        <v>0</v>
      </c>
      <c r="M384" s="68">
        <f t="shared" si="17"/>
        <v>0</v>
      </c>
      <c r="N384" s="68" t="s">
        <v>30</v>
      </c>
      <c r="O384" s="68" t="s">
        <v>2501</v>
      </c>
      <c r="P384" s="68"/>
      <c r="Q384" s="68"/>
    </row>
    <row r="385" spans="1:17" s="59" customFormat="1" ht="15" customHeight="1" x14ac:dyDescent="0.25">
      <c r="A385" s="68">
        <v>6707</v>
      </c>
      <c r="B385" s="68" t="s">
        <v>8201</v>
      </c>
      <c r="C385" s="68" t="s">
        <v>8202</v>
      </c>
      <c r="D385" s="68"/>
      <c r="E385" s="68">
        <v>4</v>
      </c>
      <c r="F385" s="68">
        <v>1</v>
      </c>
      <c r="G385" s="73">
        <v>10.604900000000001</v>
      </c>
      <c r="H385" s="73">
        <f t="shared" si="15"/>
        <v>11.029096000000001</v>
      </c>
      <c r="I385" s="68">
        <v>7</v>
      </c>
      <c r="J385" s="68">
        <v>8</v>
      </c>
      <c r="K385" s="68">
        <v>56</v>
      </c>
      <c r="L385" s="68">
        <f t="shared" si="16"/>
        <v>0</v>
      </c>
      <c r="M385" s="68">
        <f t="shared" si="17"/>
        <v>0</v>
      </c>
      <c r="N385" s="68" t="s">
        <v>30</v>
      </c>
      <c r="O385" s="68" t="s">
        <v>2500</v>
      </c>
      <c r="P385" s="68"/>
      <c r="Q385" s="68"/>
    </row>
    <row r="386" spans="1:17" s="59" customFormat="1" ht="15" customHeight="1" x14ac:dyDescent="0.25">
      <c r="A386" s="63">
        <v>23804</v>
      </c>
      <c r="B386" s="63" t="s">
        <v>5307</v>
      </c>
      <c r="C386" s="63" t="s">
        <v>5308</v>
      </c>
      <c r="D386" s="63"/>
      <c r="E386" s="63">
        <v>4</v>
      </c>
      <c r="F386" s="63">
        <v>5</v>
      </c>
      <c r="G386" s="64">
        <v>1.7548999999999999</v>
      </c>
      <c r="H386" s="64">
        <f t="shared" si="15"/>
        <v>1.8250959999999998</v>
      </c>
      <c r="I386" s="63">
        <v>12</v>
      </c>
      <c r="J386" s="63">
        <v>16</v>
      </c>
      <c r="K386" s="63">
        <v>192</v>
      </c>
      <c r="L386" s="49">
        <f t="shared" si="16"/>
        <v>0</v>
      </c>
      <c r="M386" s="49">
        <f t="shared" si="17"/>
        <v>0</v>
      </c>
      <c r="N386" s="63" t="s">
        <v>30</v>
      </c>
      <c r="O386" s="63" t="s">
        <v>2501</v>
      </c>
      <c r="P386" s="63" t="s">
        <v>39</v>
      </c>
      <c r="Q386" s="63"/>
    </row>
    <row r="387" spans="1:17" s="59" customFormat="1" ht="15" customHeight="1" x14ac:dyDescent="0.25">
      <c r="A387" s="63">
        <v>6716</v>
      </c>
      <c r="B387" s="63" t="s">
        <v>5309</v>
      </c>
      <c r="C387" s="63" t="s">
        <v>5310</v>
      </c>
      <c r="D387" s="63"/>
      <c r="E387" s="63">
        <v>4</v>
      </c>
      <c r="F387" s="63">
        <v>12</v>
      </c>
      <c r="G387" s="64">
        <v>1.0949</v>
      </c>
      <c r="H387" s="64">
        <f t="shared" si="15"/>
        <v>1.1386959999999999</v>
      </c>
      <c r="I387" s="63">
        <v>20</v>
      </c>
      <c r="J387" s="63">
        <v>10</v>
      </c>
      <c r="K387" s="63">
        <v>200</v>
      </c>
      <c r="L387" s="49">
        <f t="shared" si="16"/>
        <v>0</v>
      </c>
      <c r="M387" s="49">
        <f t="shared" si="17"/>
        <v>0</v>
      </c>
      <c r="N387" s="63" t="s">
        <v>30</v>
      </c>
      <c r="O387" s="63" t="s">
        <v>2501</v>
      </c>
      <c r="P387" s="63" t="s">
        <v>39</v>
      </c>
      <c r="Q387" s="63"/>
    </row>
    <row r="388" spans="1:17" s="59" customFormat="1" ht="15" customHeight="1" x14ac:dyDescent="0.25">
      <c r="A388" s="63">
        <v>6733</v>
      </c>
      <c r="B388" s="63" t="s">
        <v>5311</v>
      </c>
      <c r="C388" s="63" t="s">
        <v>5312</v>
      </c>
      <c r="D388" s="63"/>
      <c r="E388" s="63">
        <v>4</v>
      </c>
      <c r="F388" s="63">
        <v>24</v>
      </c>
      <c r="G388" s="64">
        <v>0.58489999999999998</v>
      </c>
      <c r="H388" s="64">
        <f t="shared" si="15"/>
        <v>0.60829599999999995</v>
      </c>
      <c r="I388" s="63">
        <v>14</v>
      </c>
      <c r="J388" s="63">
        <v>4</v>
      </c>
      <c r="K388" s="63">
        <v>56</v>
      </c>
      <c r="L388" s="49">
        <f t="shared" si="16"/>
        <v>0</v>
      </c>
      <c r="M388" s="49">
        <f t="shared" si="17"/>
        <v>0</v>
      </c>
      <c r="N388" s="63" t="s">
        <v>30</v>
      </c>
      <c r="O388" s="63" t="s">
        <v>2501</v>
      </c>
      <c r="P388" s="63" t="s">
        <v>39</v>
      </c>
      <c r="Q388" s="63"/>
    </row>
    <row r="389" spans="1:17" s="59" customFormat="1" ht="15" customHeight="1" x14ac:dyDescent="0.25">
      <c r="A389" s="63">
        <v>22837</v>
      </c>
      <c r="B389" s="63" t="s">
        <v>5313</v>
      </c>
      <c r="C389" s="63" t="s">
        <v>5314</v>
      </c>
      <c r="D389" s="63"/>
      <c r="E389" s="63">
        <v>4</v>
      </c>
      <c r="F389" s="63">
        <v>6</v>
      </c>
      <c r="G389" s="64">
        <v>1.5949</v>
      </c>
      <c r="H389" s="64">
        <f t="shared" si="15"/>
        <v>1.6586959999999999</v>
      </c>
      <c r="I389" s="63">
        <v>24</v>
      </c>
      <c r="J389" s="63">
        <v>5</v>
      </c>
      <c r="K389" s="63">
        <v>120</v>
      </c>
      <c r="L389" s="49">
        <f t="shared" si="16"/>
        <v>0</v>
      </c>
      <c r="M389" s="49">
        <f t="shared" si="17"/>
        <v>0</v>
      </c>
      <c r="N389" s="63" t="s">
        <v>30</v>
      </c>
      <c r="O389" s="63" t="s">
        <v>2501</v>
      </c>
      <c r="P389" s="63" t="s">
        <v>39</v>
      </c>
      <c r="Q389" s="63"/>
    </row>
    <row r="390" spans="1:17" s="59" customFormat="1" ht="15" customHeight="1" x14ac:dyDescent="0.25">
      <c r="A390" s="68">
        <v>15028</v>
      </c>
      <c r="B390" s="68" t="s">
        <v>8518</v>
      </c>
      <c r="C390" s="68" t="s">
        <v>8519</v>
      </c>
      <c r="D390" s="68"/>
      <c r="E390" s="68">
        <v>4</v>
      </c>
      <c r="F390" s="68">
        <v>24</v>
      </c>
      <c r="G390" s="73">
        <v>1.3349</v>
      </c>
      <c r="H390" s="73">
        <f t="shared" si="15"/>
        <v>1.388296</v>
      </c>
      <c r="I390" s="68">
        <v>10</v>
      </c>
      <c r="J390" s="68">
        <v>9</v>
      </c>
      <c r="K390" s="68">
        <v>90</v>
      </c>
      <c r="L390" s="68">
        <f t="shared" si="16"/>
        <v>0</v>
      </c>
      <c r="M390" s="68">
        <f t="shared" si="17"/>
        <v>0</v>
      </c>
      <c r="N390" s="68" t="s">
        <v>30</v>
      </c>
      <c r="O390" s="68" t="s">
        <v>2495</v>
      </c>
      <c r="P390" s="68"/>
      <c r="Q390" s="68"/>
    </row>
    <row r="391" spans="1:17" s="59" customFormat="1" ht="15" customHeight="1" x14ac:dyDescent="0.25">
      <c r="A391" s="65">
        <v>13092</v>
      </c>
      <c r="B391" s="65" t="s">
        <v>2595</v>
      </c>
      <c r="C391" s="65" t="s">
        <v>2596</v>
      </c>
      <c r="D391" s="65"/>
      <c r="E391" s="65">
        <v>4</v>
      </c>
      <c r="F391" s="65">
        <v>10</v>
      </c>
      <c r="G391" s="66">
        <v>1.1549</v>
      </c>
      <c r="H391" s="66">
        <f t="shared" ref="H391:H453" si="18">G391*E391%+G391</f>
        <v>1.2010959999999999</v>
      </c>
      <c r="I391" s="65">
        <v>60</v>
      </c>
      <c r="J391" s="65">
        <v>3</v>
      </c>
      <c r="K391" s="65">
        <v>180</v>
      </c>
      <c r="L391" s="49">
        <f t="shared" ref="L391:L453" si="19">G391*F391*D391</f>
        <v>0</v>
      </c>
      <c r="M391" s="49">
        <f t="shared" ref="M391:M453" si="20">H391*F391*D391</f>
        <v>0</v>
      </c>
      <c r="N391" s="65" t="s">
        <v>30</v>
      </c>
      <c r="O391" s="65" t="s">
        <v>2501</v>
      </c>
      <c r="P391" s="65" t="s">
        <v>40</v>
      </c>
      <c r="Q391" s="65"/>
    </row>
    <row r="392" spans="1:17" s="59" customFormat="1" ht="15" customHeight="1" x14ac:dyDescent="0.25">
      <c r="A392" s="63">
        <v>6739</v>
      </c>
      <c r="B392" s="63" t="s">
        <v>2903</v>
      </c>
      <c r="C392" s="63" t="s">
        <v>2904</v>
      </c>
      <c r="D392" s="63"/>
      <c r="E392" s="63">
        <v>10</v>
      </c>
      <c r="F392" s="63">
        <v>1</v>
      </c>
      <c r="G392" s="64">
        <v>7.9949000000000003</v>
      </c>
      <c r="H392" s="64">
        <f t="shared" si="18"/>
        <v>8.7943899999999999</v>
      </c>
      <c r="I392" s="63">
        <v>4</v>
      </c>
      <c r="J392" s="63">
        <v>4</v>
      </c>
      <c r="K392" s="63">
        <v>16</v>
      </c>
      <c r="L392" s="49">
        <f t="shared" si="19"/>
        <v>0</v>
      </c>
      <c r="M392" s="49">
        <f t="shared" si="20"/>
        <v>0</v>
      </c>
      <c r="N392" s="63" t="s">
        <v>30</v>
      </c>
      <c r="O392" s="63" t="s">
        <v>2496</v>
      </c>
      <c r="P392" s="63" t="s">
        <v>39</v>
      </c>
      <c r="Q392" s="63"/>
    </row>
    <row r="393" spans="1:17" s="59" customFormat="1" ht="15" customHeight="1" x14ac:dyDescent="0.25">
      <c r="A393" s="62">
        <v>26167</v>
      </c>
      <c r="B393" s="62" t="s">
        <v>7784</v>
      </c>
      <c r="C393" s="62" t="s">
        <v>7785</v>
      </c>
      <c r="D393" s="62"/>
      <c r="E393" s="62">
        <v>10</v>
      </c>
      <c r="F393" s="62">
        <v>10</v>
      </c>
      <c r="G393" s="75">
        <v>1.9548999999999999</v>
      </c>
      <c r="H393" s="75">
        <f t="shared" si="18"/>
        <v>2.1503899999999998</v>
      </c>
      <c r="I393" s="62">
        <v>16</v>
      </c>
      <c r="J393" s="62">
        <v>8</v>
      </c>
      <c r="K393" s="62">
        <v>128</v>
      </c>
      <c r="L393" s="49">
        <f t="shared" si="19"/>
        <v>0</v>
      </c>
      <c r="M393" s="49">
        <f t="shared" si="20"/>
        <v>0</v>
      </c>
      <c r="N393" s="62" t="s">
        <v>30</v>
      </c>
      <c r="O393" s="62" t="s">
        <v>2515</v>
      </c>
      <c r="P393" s="62" t="s">
        <v>4748</v>
      </c>
      <c r="Q393" s="62"/>
    </row>
    <row r="394" spans="1:17" s="59" customFormat="1" ht="15" customHeight="1" x14ac:dyDescent="0.25">
      <c r="A394" s="63">
        <v>25234</v>
      </c>
      <c r="B394" s="63" t="s">
        <v>5315</v>
      </c>
      <c r="C394" s="63" t="s">
        <v>7760</v>
      </c>
      <c r="D394" s="63"/>
      <c r="E394" s="63">
        <v>10</v>
      </c>
      <c r="F394" s="63">
        <v>10</v>
      </c>
      <c r="G394" s="64">
        <v>1.9549000000000001</v>
      </c>
      <c r="H394" s="64">
        <f t="shared" si="18"/>
        <v>2.1503900000000002</v>
      </c>
      <c r="I394" s="63">
        <v>16</v>
      </c>
      <c r="J394" s="63">
        <v>8</v>
      </c>
      <c r="K394" s="63">
        <v>128</v>
      </c>
      <c r="L394" s="49">
        <f t="shared" si="19"/>
        <v>0</v>
      </c>
      <c r="M394" s="49">
        <f t="shared" si="20"/>
        <v>0</v>
      </c>
      <c r="N394" s="63" t="s">
        <v>30</v>
      </c>
      <c r="O394" s="63" t="s">
        <v>2515</v>
      </c>
      <c r="P394" s="63" t="s">
        <v>39</v>
      </c>
      <c r="Q394" s="85">
        <v>46087</v>
      </c>
    </row>
    <row r="395" spans="1:17" s="59" customFormat="1" ht="15" customHeight="1" x14ac:dyDescent="0.25">
      <c r="A395" s="68">
        <v>6738</v>
      </c>
      <c r="B395" s="68" t="s">
        <v>8211</v>
      </c>
      <c r="C395" s="68" t="s">
        <v>8212</v>
      </c>
      <c r="D395" s="68"/>
      <c r="E395" s="68">
        <v>10</v>
      </c>
      <c r="F395" s="68">
        <v>1</v>
      </c>
      <c r="G395" s="73">
        <v>13.184900000000001</v>
      </c>
      <c r="H395" s="73">
        <f t="shared" si="18"/>
        <v>14.503390000000001</v>
      </c>
      <c r="I395" s="68">
        <v>10</v>
      </c>
      <c r="J395" s="68">
        <v>8</v>
      </c>
      <c r="K395" s="68">
        <v>80</v>
      </c>
      <c r="L395" s="68">
        <f t="shared" si="19"/>
        <v>0</v>
      </c>
      <c r="M395" s="68">
        <f t="shared" si="20"/>
        <v>0</v>
      </c>
      <c r="N395" s="68" t="s">
        <v>30</v>
      </c>
      <c r="O395" s="68" t="s">
        <v>2515</v>
      </c>
      <c r="P395" s="68"/>
      <c r="Q395" s="68"/>
    </row>
    <row r="396" spans="1:17" s="59" customFormat="1" ht="15" customHeight="1" x14ac:dyDescent="0.25">
      <c r="A396" s="68">
        <v>15025</v>
      </c>
      <c r="B396" s="68" t="s">
        <v>8516</v>
      </c>
      <c r="C396" s="68" t="s">
        <v>8517</v>
      </c>
      <c r="D396" s="68"/>
      <c r="E396" s="68">
        <v>4</v>
      </c>
      <c r="F396" s="68">
        <v>14</v>
      </c>
      <c r="G396" s="73">
        <v>1.6549</v>
      </c>
      <c r="H396" s="73">
        <f t="shared" si="18"/>
        <v>1.721096</v>
      </c>
      <c r="I396" s="68">
        <v>12</v>
      </c>
      <c r="J396" s="68">
        <v>7</v>
      </c>
      <c r="K396" s="68">
        <v>84</v>
      </c>
      <c r="L396" s="68">
        <f t="shared" si="19"/>
        <v>0</v>
      </c>
      <c r="M396" s="68">
        <f t="shared" si="20"/>
        <v>0</v>
      </c>
      <c r="N396" s="68" t="s">
        <v>30</v>
      </c>
      <c r="O396" s="68" t="s">
        <v>2501</v>
      </c>
      <c r="P396" s="68"/>
      <c r="Q396" s="68"/>
    </row>
    <row r="397" spans="1:17" s="59" customFormat="1" ht="15" customHeight="1" x14ac:dyDescent="0.25">
      <c r="A397" s="68">
        <v>7277</v>
      </c>
      <c r="B397" s="68" t="s">
        <v>8286</v>
      </c>
      <c r="C397" s="68" t="s">
        <v>8287</v>
      </c>
      <c r="D397" s="68"/>
      <c r="E397" s="68">
        <v>4</v>
      </c>
      <c r="F397" s="68">
        <v>14</v>
      </c>
      <c r="G397" s="73">
        <v>1.6549</v>
      </c>
      <c r="H397" s="73">
        <f t="shared" si="18"/>
        <v>1.721096</v>
      </c>
      <c r="I397" s="68">
        <v>12</v>
      </c>
      <c r="J397" s="68">
        <v>7</v>
      </c>
      <c r="K397" s="68">
        <v>84</v>
      </c>
      <c r="L397" s="68">
        <f t="shared" si="19"/>
        <v>0</v>
      </c>
      <c r="M397" s="68">
        <f t="shared" si="20"/>
        <v>0</v>
      </c>
      <c r="N397" s="68" t="s">
        <v>30</v>
      </c>
      <c r="O397" s="68" t="s">
        <v>2501</v>
      </c>
      <c r="P397" s="68"/>
      <c r="Q397" s="68"/>
    </row>
    <row r="398" spans="1:17" s="59" customFormat="1" ht="15" customHeight="1" x14ac:dyDescent="0.25">
      <c r="A398" s="68">
        <v>22540</v>
      </c>
      <c r="B398" s="68" t="s">
        <v>8916</v>
      </c>
      <c r="C398" s="68" t="s">
        <v>8917</v>
      </c>
      <c r="D398" s="68"/>
      <c r="E398" s="68">
        <v>4</v>
      </c>
      <c r="F398" s="68">
        <v>16</v>
      </c>
      <c r="G398" s="73">
        <v>1.2948999999999999</v>
      </c>
      <c r="H398" s="73">
        <f t="shared" si="18"/>
        <v>1.3466959999999999</v>
      </c>
      <c r="I398" s="68">
        <v>30</v>
      </c>
      <c r="J398" s="68">
        <v>4</v>
      </c>
      <c r="K398" s="68">
        <v>120</v>
      </c>
      <c r="L398" s="68">
        <f t="shared" si="19"/>
        <v>0</v>
      </c>
      <c r="M398" s="68">
        <f t="shared" si="20"/>
        <v>0</v>
      </c>
      <c r="N398" s="68" t="s">
        <v>30</v>
      </c>
      <c r="O398" s="68" t="s">
        <v>2501</v>
      </c>
      <c r="P398" s="68"/>
      <c r="Q398" s="68"/>
    </row>
    <row r="399" spans="1:17" s="59" customFormat="1" ht="15" customHeight="1" x14ac:dyDescent="0.25">
      <c r="A399" s="63">
        <v>18500</v>
      </c>
      <c r="B399" s="63" t="s">
        <v>5316</v>
      </c>
      <c r="C399" s="63" t="s">
        <v>5317</v>
      </c>
      <c r="D399" s="63"/>
      <c r="E399" s="63">
        <v>4</v>
      </c>
      <c r="F399" s="63">
        <v>6</v>
      </c>
      <c r="G399" s="64">
        <v>2.1949000000000001</v>
      </c>
      <c r="H399" s="64">
        <f t="shared" si="18"/>
        <v>2.2826960000000001</v>
      </c>
      <c r="I399" s="63">
        <v>14</v>
      </c>
      <c r="J399" s="63">
        <v>14</v>
      </c>
      <c r="K399" s="63">
        <v>196</v>
      </c>
      <c r="L399" s="49">
        <f t="shared" si="19"/>
        <v>0</v>
      </c>
      <c r="M399" s="49">
        <f t="shared" si="20"/>
        <v>0</v>
      </c>
      <c r="N399" s="63" t="s">
        <v>30</v>
      </c>
      <c r="O399" s="63" t="s">
        <v>2501</v>
      </c>
      <c r="P399" s="63" t="s">
        <v>39</v>
      </c>
      <c r="Q399" s="63"/>
    </row>
    <row r="400" spans="1:17" s="59" customFormat="1" ht="15" customHeight="1" x14ac:dyDescent="0.25">
      <c r="A400" s="65">
        <v>6712</v>
      </c>
      <c r="B400" s="65" t="s">
        <v>2901</v>
      </c>
      <c r="C400" s="65" t="s">
        <v>2902</v>
      </c>
      <c r="D400" s="65"/>
      <c r="E400" s="65">
        <v>4</v>
      </c>
      <c r="F400" s="65">
        <v>14</v>
      </c>
      <c r="G400" s="66">
        <v>2.3948999999999998</v>
      </c>
      <c r="H400" s="66">
        <f t="shared" si="18"/>
        <v>2.4906959999999998</v>
      </c>
      <c r="I400" s="65">
        <v>12</v>
      </c>
      <c r="J400" s="65">
        <v>8</v>
      </c>
      <c r="K400" s="65">
        <v>96</v>
      </c>
      <c r="L400" s="49">
        <f t="shared" si="19"/>
        <v>0</v>
      </c>
      <c r="M400" s="49">
        <f t="shared" si="20"/>
        <v>0</v>
      </c>
      <c r="N400" s="65" t="s">
        <v>30</v>
      </c>
      <c r="O400" s="65" t="s">
        <v>2501</v>
      </c>
      <c r="P400" s="65" t="s">
        <v>40</v>
      </c>
      <c r="Q400" s="65"/>
    </row>
    <row r="401" spans="1:17" s="59" customFormat="1" ht="15" customHeight="1" x14ac:dyDescent="0.25">
      <c r="A401" s="63">
        <v>6713</v>
      </c>
      <c r="B401" s="63" t="s">
        <v>5318</v>
      </c>
      <c r="C401" s="63" t="s">
        <v>5319</v>
      </c>
      <c r="D401" s="63"/>
      <c r="E401" s="63">
        <v>4</v>
      </c>
      <c r="F401" s="63">
        <v>8</v>
      </c>
      <c r="G401" s="64">
        <v>5.1948999999999996</v>
      </c>
      <c r="H401" s="64">
        <f t="shared" si="18"/>
        <v>5.4026959999999997</v>
      </c>
      <c r="I401" s="63">
        <v>13</v>
      </c>
      <c r="J401" s="63">
        <v>6</v>
      </c>
      <c r="K401" s="63">
        <v>78</v>
      </c>
      <c r="L401" s="49">
        <f t="shared" si="19"/>
        <v>0</v>
      </c>
      <c r="M401" s="49">
        <f t="shared" si="20"/>
        <v>0</v>
      </c>
      <c r="N401" s="63" t="s">
        <v>30</v>
      </c>
      <c r="O401" s="63" t="s">
        <v>2501</v>
      </c>
      <c r="P401" s="63" t="s">
        <v>39</v>
      </c>
      <c r="Q401" s="85">
        <v>46087</v>
      </c>
    </row>
    <row r="402" spans="1:17" s="59" customFormat="1" ht="15" customHeight="1" x14ac:dyDescent="0.25">
      <c r="A402" s="63">
        <v>19848</v>
      </c>
      <c r="B402" s="63" t="s">
        <v>5320</v>
      </c>
      <c r="C402" s="63" t="s">
        <v>5321</v>
      </c>
      <c r="D402" s="63"/>
      <c r="E402" s="63">
        <v>4</v>
      </c>
      <c r="F402" s="63">
        <v>6</v>
      </c>
      <c r="G402" s="64">
        <v>6.9949000000000003</v>
      </c>
      <c r="H402" s="64">
        <f t="shared" si="18"/>
        <v>7.2746960000000005</v>
      </c>
      <c r="I402" s="63">
        <v>6</v>
      </c>
      <c r="J402" s="63">
        <v>8</v>
      </c>
      <c r="K402" s="63">
        <v>48</v>
      </c>
      <c r="L402" s="49">
        <f t="shared" si="19"/>
        <v>0</v>
      </c>
      <c r="M402" s="49">
        <f t="shared" si="20"/>
        <v>0</v>
      </c>
      <c r="N402" s="63" t="s">
        <v>30</v>
      </c>
      <c r="O402" s="63" t="s">
        <v>2501</v>
      </c>
      <c r="P402" s="63" t="s">
        <v>39</v>
      </c>
      <c r="Q402" s="63"/>
    </row>
    <row r="403" spans="1:17" s="59" customFormat="1" ht="15" customHeight="1" x14ac:dyDescent="0.25">
      <c r="A403" s="63">
        <v>11671</v>
      </c>
      <c r="B403" s="63" t="s">
        <v>2570</v>
      </c>
      <c r="C403" s="63" t="s">
        <v>2571</v>
      </c>
      <c r="D403" s="63"/>
      <c r="E403" s="63">
        <v>4</v>
      </c>
      <c r="F403" s="63">
        <v>7</v>
      </c>
      <c r="G403" s="64">
        <v>2.5949</v>
      </c>
      <c r="H403" s="64">
        <f t="shared" si="18"/>
        <v>2.698696</v>
      </c>
      <c r="I403" s="63">
        <v>12</v>
      </c>
      <c r="J403" s="63">
        <v>12</v>
      </c>
      <c r="K403" s="63">
        <v>144</v>
      </c>
      <c r="L403" s="49">
        <f t="shared" si="19"/>
        <v>0</v>
      </c>
      <c r="M403" s="49">
        <f t="shared" si="20"/>
        <v>0</v>
      </c>
      <c r="N403" s="63" t="s">
        <v>30</v>
      </c>
      <c r="O403" s="63" t="s">
        <v>2501</v>
      </c>
      <c r="P403" s="63" t="s">
        <v>39</v>
      </c>
      <c r="Q403" s="63"/>
    </row>
    <row r="404" spans="1:17" s="59" customFormat="1" ht="15" customHeight="1" x14ac:dyDescent="0.25">
      <c r="A404" s="63">
        <v>22320</v>
      </c>
      <c r="B404" s="63" t="s">
        <v>2647</v>
      </c>
      <c r="C404" s="63" t="s">
        <v>2648</v>
      </c>
      <c r="D404" s="63"/>
      <c r="E404" s="63">
        <v>4</v>
      </c>
      <c r="F404" s="63">
        <v>10</v>
      </c>
      <c r="G404" s="64">
        <v>2.5949</v>
      </c>
      <c r="H404" s="64">
        <f t="shared" si="18"/>
        <v>2.698696</v>
      </c>
      <c r="I404" s="63">
        <v>16</v>
      </c>
      <c r="J404" s="63">
        <v>7</v>
      </c>
      <c r="K404" s="63">
        <v>112</v>
      </c>
      <c r="L404" s="49">
        <f t="shared" si="19"/>
        <v>0</v>
      </c>
      <c r="M404" s="49">
        <f t="shared" si="20"/>
        <v>0</v>
      </c>
      <c r="N404" s="63" t="s">
        <v>30</v>
      </c>
      <c r="O404" s="63" t="s">
        <v>2501</v>
      </c>
      <c r="P404" s="63" t="s">
        <v>39</v>
      </c>
      <c r="Q404" s="63"/>
    </row>
    <row r="405" spans="1:17" s="59" customFormat="1" ht="15" customHeight="1" x14ac:dyDescent="0.25">
      <c r="A405" s="63">
        <v>6715</v>
      </c>
      <c r="B405" s="63" t="s">
        <v>5322</v>
      </c>
      <c r="C405" s="63" t="s">
        <v>5323</v>
      </c>
      <c r="D405" s="63"/>
      <c r="E405" s="63">
        <v>4</v>
      </c>
      <c r="F405" s="63">
        <v>1</v>
      </c>
      <c r="G405" s="64">
        <v>8.9948999999999995</v>
      </c>
      <c r="H405" s="64">
        <f t="shared" si="18"/>
        <v>9.3546959999999988</v>
      </c>
      <c r="I405" s="63">
        <v>6</v>
      </c>
      <c r="J405" s="63">
        <v>6</v>
      </c>
      <c r="K405" s="63">
        <v>36</v>
      </c>
      <c r="L405" s="49">
        <f t="shared" si="19"/>
        <v>0</v>
      </c>
      <c r="M405" s="49">
        <f t="shared" si="20"/>
        <v>0</v>
      </c>
      <c r="N405" s="63" t="s">
        <v>30</v>
      </c>
      <c r="O405" s="63" t="s">
        <v>2500</v>
      </c>
      <c r="P405" s="63" t="s">
        <v>39</v>
      </c>
      <c r="Q405" s="63"/>
    </row>
    <row r="406" spans="1:17" s="59" customFormat="1" ht="15" customHeight="1" x14ac:dyDescent="0.25">
      <c r="A406" s="68">
        <v>18501</v>
      </c>
      <c r="B406" s="68" t="s">
        <v>8619</v>
      </c>
      <c r="C406" s="68" t="s">
        <v>8620</v>
      </c>
      <c r="D406" s="68"/>
      <c r="E406" s="68">
        <v>4</v>
      </c>
      <c r="F406" s="68">
        <v>20</v>
      </c>
      <c r="G406" s="73">
        <v>1.1949000000000001</v>
      </c>
      <c r="H406" s="73">
        <f t="shared" si="18"/>
        <v>1.242696</v>
      </c>
      <c r="I406" s="68">
        <v>16</v>
      </c>
      <c r="J406" s="68">
        <v>5</v>
      </c>
      <c r="K406" s="68">
        <v>80</v>
      </c>
      <c r="L406" s="68">
        <f t="shared" si="19"/>
        <v>0</v>
      </c>
      <c r="M406" s="68">
        <f t="shared" si="20"/>
        <v>0</v>
      </c>
      <c r="N406" s="68" t="s">
        <v>30</v>
      </c>
      <c r="O406" s="68" t="s">
        <v>2501</v>
      </c>
      <c r="P406" s="68"/>
      <c r="Q406" s="68"/>
    </row>
    <row r="407" spans="1:17" s="59" customFormat="1" ht="15" customHeight="1" x14ac:dyDescent="0.25">
      <c r="A407" s="68">
        <v>6709</v>
      </c>
      <c r="B407" s="68" t="s">
        <v>8203</v>
      </c>
      <c r="C407" s="68" t="s">
        <v>8204</v>
      </c>
      <c r="D407" s="68"/>
      <c r="E407" s="68">
        <v>4</v>
      </c>
      <c r="F407" s="68">
        <v>1</v>
      </c>
      <c r="G407" s="73">
        <v>11.944900000000001</v>
      </c>
      <c r="H407" s="73">
        <f t="shared" si="18"/>
        <v>12.422696</v>
      </c>
      <c r="I407" s="68">
        <v>12</v>
      </c>
      <c r="J407" s="68">
        <v>8</v>
      </c>
      <c r="K407" s="68">
        <v>96</v>
      </c>
      <c r="L407" s="68">
        <f t="shared" si="19"/>
        <v>0</v>
      </c>
      <c r="M407" s="68">
        <f t="shared" si="20"/>
        <v>0</v>
      </c>
      <c r="N407" s="68" t="s">
        <v>30</v>
      </c>
      <c r="O407" s="68" t="s">
        <v>2500</v>
      </c>
      <c r="P407" s="68"/>
      <c r="Q407" s="68"/>
    </row>
    <row r="408" spans="1:17" s="59" customFormat="1" ht="15" customHeight="1" x14ac:dyDescent="0.25">
      <c r="A408" s="68">
        <v>18997</v>
      </c>
      <c r="B408" s="68" t="s">
        <v>8623</v>
      </c>
      <c r="C408" s="68" t="s">
        <v>8624</v>
      </c>
      <c r="D408" s="68"/>
      <c r="E408" s="68">
        <v>4</v>
      </c>
      <c r="F408" s="68">
        <v>6</v>
      </c>
      <c r="G408" s="73">
        <v>2.4748999999999999</v>
      </c>
      <c r="H408" s="73">
        <f t="shared" si="18"/>
        <v>2.573896</v>
      </c>
      <c r="I408" s="68">
        <v>36</v>
      </c>
      <c r="J408" s="68">
        <v>6</v>
      </c>
      <c r="K408" s="68">
        <v>216</v>
      </c>
      <c r="L408" s="68">
        <f t="shared" si="19"/>
        <v>0</v>
      </c>
      <c r="M408" s="68">
        <f t="shared" si="20"/>
        <v>0</v>
      </c>
      <c r="N408" s="68" t="s">
        <v>30</v>
      </c>
      <c r="O408" s="68" t="s">
        <v>8215</v>
      </c>
      <c r="P408" s="68"/>
      <c r="Q408" s="68"/>
    </row>
    <row r="409" spans="1:17" s="59" customFormat="1" ht="15" customHeight="1" x14ac:dyDescent="0.25">
      <c r="A409" s="68">
        <v>6742</v>
      </c>
      <c r="B409" s="68" t="s">
        <v>8213</v>
      </c>
      <c r="C409" s="68" t="s">
        <v>8214</v>
      </c>
      <c r="D409" s="68"/>
      <c r="E409" s="68">
        <v>22</v>
      </c>
      <c r="F409" s="68">
        <v>6</v>
      </c>
      <c r="G409" s="73">
        <v>1.3349</v>
      </c>
      <c r="H409" s="73">
        <f t="shared" si="18"/>
        <v>1.6285780000000001</v>
      </c>
      <c r="I409" s="68">
        <v>36</v>
      </c>
      <c r="J409" s="68">
        <v>6</v>
      </c>
      <c r="K409" s="68">
        <v>216</v>
      </c>
      <c r="L409" s="68">
        <f t="shared" si="19"/>
        <v>0</v>
      </c>
      <c r="M409" s="68">
        <f t="shared" si="20"/>
        <v>0</v>
      </c>
      <c r="N409" s="68" t="s">
        <v>30</v>
      </c>
      <c r="O409" s="68" t="s">
        <v>8215</v>
      </c>
      <c r="P409" s="68"/>
      <c r="Q409" s="68"/>
    </row>
    <row r="410" spans="1:17" s="59" customFormat="1" ht="15" customHeight="1" x14ac:dyDescent="0.25">
      <c r="A410" s="63">
        <v>2897</v>
      </c>
      <c r="B410" s="63" t="s">
        <v>2895</v>
      </c>
      <c r="C410" s="63" t="s">
        <v>2896</v>
      </c>
      <c r="D410" s="63"/>
      <c r="E410" s="63">
        <v>10</v>
      </c>
      <c r="F410" s="63">
        <v>1</v>
      </c>
      <c r="G410" s="64">
        <v>4.9949000000000003</v>
      </c>
      <c r="H410" s="64">
        <f t="shared" si="18"/>
        <v>5.4943900000000001</v>
      </c>
      <c r="I410" s="63">
        <v>6</v>
      </c>
      <c r="J410" s="63">
        <v>4</v>
      </c>
      <c r="K410" s="63">
        <v>24</v>
      </c>
      <c r="L410" s="49">
        <f t="shared" si="19"/>
        <v>0</v>
      </c>
      <c r="M410" s="49">
        <f t="shared" si="20"/>
        <v>0</v>
      </c>
      <c r="N410" s="63" t="s">
        <v>30</v>
      </c>
      <c r="O410" s="63" t="s">
        <v>2496</v>
      </c>
      <c r="P410" s="63" t="s">
        <v>39</v>
      </c>
      <c r="Q410" s="63"/>
    </row>
    <row r="411" spans="1:17" s="59" customFormat="1" ht="15" customHeight="1" x14ac:dyDescent="0.25">
      <c r="A411" s="68">
        <v>6735</v>
      </c>
      <c r="B411" s="68" t="s">
        <v>8209</v>
      </c>
      <c r="C411" s="68" t="s">
        <v>8210</v>
      </c>
      <c r="D411" s="68"/>
      <c r="E411" s="68">
        <v>10</v>
      </c>
      <c r="F411" s="68">
        <v>10</v>
      </c>
      <c r="G411" s="73">
        <v>2.4548999999999999</v>
      </c>
      <c r="H411" s="73">
        <f t="shared" si="18"/>
        <v>2.7003899999999996</v>
      </c>
      <c r="I411" s="68">
        <v>12</v>
      </c>
      <c r="J411" s="68">
        <v>7</v>
      </c>
      <c r="K411" s="68">
        <v>84</v>
      </c>
      <c r="L411" s="68">
        <f t="shared" si="19"/>
        <v>0</v>
      </c>
      <c r="M411" s="68">
        <f t="shared" si="20"/>
        <v>0</v>
      </c>
      <c r="N411" s="68" t="s">
        <v>30</v>
      </c>
      <c r="O411" s="68" t="s">
        <v>2515</v>
      </c>
      <c r="P411" s="68"/>
      <c r="Q411" s="92">
        <v>46087</v>
      </c>
    </row>
    <row r="412" spans="1:17" s="59" customFormat="1" ht="15" customHeight="1" x14ac:dyDescent="0.25">
      <c r="A412" s="63">
        <v>6719</v>
      </c>
      <c r="B412" s="63" t="s">
        <v>5324</v>
      </c>
      <c r="C412" s="63" t="s">
        <v>5325</v>
      </c>
      <c r="D412" s="63"/>
      <c r="E412" s="63">
        <v>4</v>
      </c>
      <c r="F412" s="63">
        <v>40</v>
      </c>
      <c r="G412" s="64">
        <v>1.2548999999999999</v>
      </c>
      <c r="H412" s="64">
        <f t="shared" si="18"/>
        <v>1.3050959999999998</v>
      </c>
      <c r="I412" s="63">
        <v>27</v>
      </c>
      <c r="J412" s="63">
        <v>3</v>
      </c>
      <c r="K412" s="63">
        <v>81</v>
      </c>
      <c r="L412" s="49">
        <f t="shared" si="19"/>
        <v>0</v>
      </c>
      <c r="M412" s="49">
        <f t="shared" si="20"/>
        <v>0</v>
      </c>
      <c r="N412" s="63" t="s">
        <v>30</v>
      </c>
      <c r="O412" s="63" t="s">
        <v>2495</v>
      </c>
      <c r="P412" s="63" t="s">
        <v>39</v>
      </c>
      <c r="Q412" s="63"/>
    </row>
    <row r="413" spans="1:17" s="59" customFormat="1" ht="15" customHeight="1" x14ac:dyDescent="0.25">
      <c r="A413" s="63">
        <v>6720</v>
      </c>
      <c r="B413" s="63" t="s">
        <v>5326</v>
      </c>
      <c r="C413" s="63" t="s">
        <v>5327</v>
      </c>
      <c r="D413" s="63"/>
      <c r="E413" s="63">
        <v>4</v>
      </c>
      <c r="F413" s="63">
        <v>24</v>
      </c>
      <c r="G413" s="64">
        <v>2.1949000000000001</v>
      </c>
      <c r="H413" s="64">
        <f t="shared" si="18"/>
        <v>2.2826960000000001</v>
      </c>
      <c r="I413" s="63">
        <v>12</v>
      </c>
      <c r="J413" s="63">
        <v>6</v>
      </c>
      <c r="K413" s="63">
        <v>72</v>
      </c>
      <c r="L413" s="49">
        <f t="shared" si="19"/>
        <v>0</v>
      </c>
      <c r="M413" s="49">
        <f t="shared" si="20"/>
        <v>0</v>
      </c>
      <c r="N413" s="63" t="s">
        <v>30</v>
      </c>
      <c r="O413" s="63" t="s">
        <v>2495</v>
      </c>
      <c r="P413" s="63" t="s">
        <v>39</v>
      </c>
      <c r="Q413" s="63"/>
    </row>
    <row r="414" spans="1:17" s="59" customFormat="1" ht="15" customHeight="1" x14ac:dyDescent="0.25">
      <c r="A414" s="63">
        <v>22780</v>
      </c>
      <c r="B414" s="63" t="s">
        <v>2655</v>
      </c>
      <c r="C414" s="63" t="s">
        <v>2656</v>
      </c>
      <c r="D414" s="63"/>
      <c r="E414" s="63">
        <v>4</v>
      </c>
      <c r="F414" s="63">
        <v>6</v>
      </c>
      <c r="G414" s="64">
        <v>1.0548999999999999</v>
      </c>
      <c r="H414" s="64">
        <f t="shared" si="18"/>
        <v>1.0970959999999998</v>
      </c>
      <c r="I414" s="63">
        <v>15</v>
      </c>
      <c r="J414" s="63">
        <v>16</v>
      </c>
      <c r="K414" s="63">
        <v>240</v>
      </c>
      <c r="L414" s="49">
        <f t="shared" si="19"/>
        <v>0</v>
      </c>
      <c r="M414" s="49">
        <f t="shared" si="20"/>
        <v>0</v>
      </c>
      <c r="N414" s="63" t="s">
        <v>30</v>
      </c>
      <c r="O414" s="63" t="s">
        <v>2501</v>
      </c>
      <c r="P414" s="63" t="s">
        <v>39</v>
      </c>
      <c r="Q414" s="63"/>
    </row>
    <row r="415" spans="1:17" s="59" customFormat="1" ht="15" customHeight="1" x14ac:dyDescent="0.25">
      <c r="A415" s="68">
        <v>6726</v>
      </c>
      <c r="B415" s="68" t="s">
        <v>8207</v>
      </c>
      <c r="C415" s="68" t="s">
        <v>8208</v>
      </c>
      <c r="D415" s="68"/>
      <c r="E415" s="68">
        <v>4</v>
      </c>
      <c r="F415" s="68">
        <v>8</v>
      </c>
      <c r="G415" s="73">
        <v>2.3249</v>
      </c>
      <c r="H415" s="73">
        <f t="shared" si="18"/>
        <v>2.4178959999999998</v>
      </c>
      <c r="I415" s="68">
        <v>7</v>
      </c>
      <c r="J415" s="68">
        <v>18</v>
      </c>
      <c r="K415" s="68">
        <v>126</v>
      </c>
      <c r="L415" s="68">
        <f t="shared" si="19"/>
        <v>0</v>
      </c>
      <c r="M415" s="68">
        <f t="shared" si="20"/>
        <v>0</v>
      </c>
      <c r="N415" s="68" t="s">
        <v>30</v>
      </c>
      <c r="O415" s="68" t="s">
        <v>2501</v>
      </c>
      <c r="P415" s="68"/>
      <c r="Q415" s="68"/>
    </row>
    <row r="416" spans="1:17" s="59" customFormat="1" ht="15" customHeight="1" x14ac:dyDescent="0.25">
      <c r="A416" s="68">
        <v>20656</v>
      </c>
      <c r="B416" s="68" t="s">
        <v>8674</v>
      </c>
      <c r="C416" s="68" t="s">
        <v>8675</v>
      </c>
      <c r="D416" s="68"/>
      <c r="E416" s="68">
        <v>4</v>
      </c>
      <c r="F416" s="68">
        <v>16</v>
      </c>
      <c r="G416" s="73">
        <v>2.4348999999999998</v>
      </c>
      <c r="H416" s="73">
        <f t="shared" si="18"/>
        <v>2.5322959999999997</v>
      </c>
      <c r="I416" s="68">
        <v>6</v>
      </c>
      <c r="J416" s="68">
        <v>5</v>
      </c>
      <c r="K416" s="68">
        <v>30</v>
      </c>
      <c r="L416" s="68">
        <f t="shared" si="19"/>
        <v>0</v>
      </c>
      <c r="M416" s="68">
        <f t="shared" si="20"/>
        <v>0</v>
      </c>
      <c r="N416" s="68" t="s">
        <v>30</v>
      </c>
      <c r="O416" s="68" t="s">
        <v>2560</v>
      </c>
      <c r="P416" s="68"/>
      <c r="Q416" s="68"/>
    </row>
    <row r="417" spans="1:17" s="59" customFormat="1" ht="15" customHeight="1" x14ac:dyDescent="0.25">
      <c r="A417" s="63">
        <v>6727</v>
      </c>
      <c r="B417" s="63" t="s">
        <v>2520</v>
      </c>
      <c r="C417" s="63" t="s">
        <v>2521</v>
      </c>
      <c r="D417" s="63"/>
      <c r="E417" s="63">
        <v>4</v>
      </c>
      <c r="F417" s="63">
        <v>8</v>
      </c>
      <c r="G417" s="64">
        <v>1.1949000000000001</v>
      </c>
      <c r="H417" s="64">
        <f t="shared" si="18"/>
        <v>1.242696</v>
      </c>
      <c r="I417" s="63">
        <v>6</v>
      </c>
      <c r="J417" s="63">
        <v>12</v>
      </c>
      <c r="K417" s="63">
        <v>72</v>
      </c>
      <c r="L417" s="49">
        <f t="shared" si="19"/>
        <v>0</v>
      </c>
      <c r="M417" s="49">
        <f t="shared" si="20"/>
        <v>0</v>
      </c>
      <c r="N417" s="63" t="s">
        <v>30</v>
      </c>
      <c r="O417" s="63" t="s">
        <v>2501</v>
      </c>
      <c r="P417" s="63" t="s">
        <v>39</v>
      </c>
      <c r="Q417" s="63"/>
    </row>
    <row r="418" spans="1:17" s="59" customFormat="1" ht="15" customHeight="1" x14ac:dyDescent="0.25">
      <c r="A418" s="63">
        <v>11780</v>
      </c>
      <c r="B418" s="63" t="s">
        <v>2572</v>
      </c>
      <c r="C418" s="63" t="s">
        <v>4189</v>
      </c>
      <c r="D418" s="63"/>
      <c r="E418" s="63">
        <v>4</v>
      </c>
      <c r="F418" s="63">
        <v>6</v>
      </c>
      <c r="G418" s="64">
        <v>1.0949</v>
      </c>
      <c r="H418" s="64">
        <f t="shared" si="18"/>
        <v>1.1386959999999999</v>
      </c>
      <c r="I418" s="63">
        <v>10</v>
      </c>
      <c r="J418" s="63">
        <v>15</v>
      </c>
      <c r="K418" s="63">
        <v>150</v>
      </c>
      <c r="L418" s="49">
        <f t="shared" si="19"/>
        <v>0</v>
      </c>
      <c r="M418" s="49">
        <f t="shared" si="20"/>
        <v>0</v>
      </c>
      <c r="N418" s="63" t="s">
        <v>30</v>
      </c>
      <c r="O418" s="63" t="s">
        <v>2560</v>
      </c>
      <c r="P418" s="63" t="s">
        <v>39</v>
      </c>
      <c r="Q418" s="63"/>
    </row>
    <row r="419" spans="1:17" s="59" customFormat="1" ht="15" customHeight="1" x14ac:dyDescent="0.25">
      <c r="A419" s="63">
        <v>14223</v>
      </c>
      <c r="B419" s="63" t="s">
        <v>2603</v>
      </c>
      <c r="C419" s="63" t="s">
        <v>2604</v>
      </c>
      <c r="D419" s="63"/>
      <c r="E419" s="63">
        <v>4</v>
      </c>
      <c r="F419" s="63">
        <v>6</v>
      </c>
      <c r="G419" s="64">
        <v>1.3949</v>
      </c>
      <c r="H419" s="64">
        <f t="shared" si="18"/>
        <v>1.450696</v>
      </c>
      <c r="I419" s="63">
        <v>10</v>
      </c>
      <c r="J419" s="63">
        <v>12</v>
      </c>
      <c r="K419" s="63">
        <v>120</v>
      </c>
      <c r="L419" s="49">
        <f t="shared" si="19"/>
        <v>0</v>
      </c>
      <c r="M419" s="49">
        <f t="shared" si="20"/>
        <v>0</v>
      </c>
      <c r="N419" s="63" t="s">
        <v>30</v>
      </c>
      <c r="O419" s="63" t="s">
        <v>2501</v>
      </c>
      <c r="P419" s="63" t="s">
        <v>39</v>
      </c>
      <c r="Q419" s="63"/>
    </row>
    <row r="420" spans="1:17" s="59" customFormat="1" ht="15" customHeight="1" x14ac:dyDescent="0.25">
      <c r="A420" s="68">
        <v>6724</v>
      </c>
      <c r="B420" s="68" t="s">
        <v>8205</v>
      </c>
      <c r="C420" s="68" t="s">
        <v>8206</v>
      </c>
      <c r="D420" s="68"/>
      <c r="E420" s="68">
        <v>4</v>
      </c>
      <c r="F420" s="68">
        <v>6</v>
      </c>
      <c r="G420" s="73">
        <v>0.6149</v>
      </c>
      <c r="H420" s="73">
        <f t="shared" si="18"/>
        <v>0.63949599999999995</v>
      </c>
      <c r="I420" s="68">
        <v>16</v>
      </c>
      <c r="J420" s="68">
        <v>16</v>
      </c>
      <c r="K420" s="68">
        <v>256</v>
      </c>
      <c r="L420" s="68">
        <f t="shared" si="19"/>
        <v>0</v>
      </c>
      <c r="M420" s="68">
        <f t="shared" si="20"/>
        <v>0</v>
      </c>
      <c r="N420" s="68" t="s">
        <v>30</v>
      </c>
      <c r="O420" s="68" t="s">
        <v>2501</v>
      </c>
      <c r="P420" s="68"/>
      <c r="Q420" s="68"/>
    </row>
    <row r="421" spans="1:17" s="59" customFormat="1" ht="15" customHeight="1" x14ac:dyDescent="0.25">
      <c r="A421" s="68">
        <v>25586</v>
      </c>
      <c r="B421" s="68" t="s">
        <v>9168</v>
      </c>
      <c r="C421" s="68" t="s">
        <v>9169</v>
      </c>
      <c r="D421" s="68"/>
      <c r="E421" s="68">
        <v>4</v>
      </c>
      <c r="F421" s="68">
        <v>6</v>
      </c>
      <c r="G421" s="73">
        <v>1.9149</v>
      </c>
      <c r="H421" s="73">
        <f t="shared" si="18"/>
        <v>1.9914960000000002</v>
      </c>
      <c r="I421" s="68">
        <v>15</v>
      </c>
      <c r="J421" s="68">
        <v>12</v>
      </c>
      <c r="K421" s="68">
        <v>180</v>
      </c>
      <c r="L421" s="68">
        <f t="shared" si="19"/>
        <v>0</v>
      </c>
      <c r="M421" s="68">
        <f t="shared" si="20"/>
        <v>0</v>
      </c>
      <c r="N421" s="68" t="s">
        <v>30</v>
      </c>
      <c r="O421" s="68" t="s">
        <v>2501</v>
      </c>
      <c r="P421" s="68"/>
      <c r="Q421" s="68"/>
    </row>
    <row r="422" spans="1:17" s="59" customFormat="1" ht="15" customHeight="1" x14ac:dyDescent="0.25">
      <c r="A422" s="68">
        <v>20657</v>
      </c>
      <c r="B422" s="68" t="s">
        <v>8676</v>
      </c>
      <c r="C422" s="68" t="s">
        <v>8677</v>
      </c>
      <c r="D422" s="68"/>
      <c r="E422" s="68">
        <v>4</v>
      </c>
      <c r="F422" s="68">
        <v>6</v>
      </c>
      <c r="G422" s="73">
        <v>1.1949000000000001</v>
      </c>
      <c r="H422" s="73">
        <f t="shared" si="18"/>
        <v>1.242696</v>
      </c>
      <c r="I422" s="68">
        <v>10</v>
      </c>
      <c r="J422" s="68">
        <v>18</v>
      </c>
      <c r="K422" s="68">
        <v>180</v>
      </c>
      <c r="L422" s="68">
        <f t="shared" si="19"/>
        <v>0</v>
      </c>
      <c r="M422" s="68">
        <f t="shared" si="20"/>
        <v>0</v>
      </c>
      <c r="N422" s="68" t="s">
        <v>30</v>
      </c>
      <c r="O422" s="68" t="s">
        <v>2501</v>
      </c>
      <c r="P422" s="68"/>
      <c r="Q422" s="68"/>
    </row>
    <row r="423" spans="1:17" s="59" customFormat="1" ht="15" customHeight="1" x14ac:dyDescent="0.25">
      <c r="A423" s="68">
        <v>25587</v>
      </c>
      <c r="B423" s="68" t="s">
        <v>9170</v>
      </c>
      <c r="C423" s="68" t="s">
        <v>9171</v>
      </c>
      <c r="D423" s="68"/>
      <c r="E423" s="68">
        <v>4</v>
      </c>
      <c r="F423" s="68">
        <v>6</v>
      </c>
      <c r="G423" s="73">
        <v>1.0448999999999999</v>
      </c>
      <c r="H423" s="73">
        <f t="shared" si="18"/>
        <v>1.0866959999999999</v>
      </c>
      <c r="I423" s="68">
        <v>16</v>
      </c>
      <c r="J423" s="68">
        <v>12</v>
      </c>
      <c r="K423" s="68">
        <v>192</v>
      </c>
      <c r="L423" s="68">
        <f t="shared" si="19"/>
        <v>0</v>
      </c>
      <c r="M423" s="68">
        <f t="shared" si="20"/>
        <v>0</v>
      </c>
      <c r="N423" s="68" t="s">
        <v>30</v>
      </c>
      <c r="O423" s="68" t="s">
        <v>2501</v>
      </c>
      <c r="P423" s="68"/>
      <c r="Q423" s="68"/>
    </row>
    <row r="424" spans="1:17" s="59" customFormat="1" ht="15" customHeight="1" x14ac:dyDescent="0.25">
      <c r="A424" s="63">
        <v>6737</v>
      </c>
      <c r="B424" s="63" t="s">
        <v>2522</v>
      </c>
      <c r="C424" s="63" t="s">
        <v>7742</v>
      </c>
      <c r="D424" s="63"/>
      <c r="E424" s="63">
        <v>10</v>
      </c>
      <c r="F424" s="63">
        <v>1</v>
      </c>
      <c r="G424" s="64">
        <v>8.9948999999999995</v>
      </c>
      <c r="H424" s="64">
        <f t="shared" si="18"/>
        <v>9.8943899999999996</v>
      </c>
      <c r="I424" s="63">
        <v>6</v>
      </c>
      <c r="J424" s="63">
        <v>9</v>
      </c>
      <c r="K424" s="63">
        <v>54</v>
      </c>
      <c r="L424" s="49">
        <f t="shared" si="19"/>
        <v>0</v>
      </c>
      <c r="M424" s="49">
        <f t="shared" si="20"/>
        <v>0</v>
      </c>
      <c r="N424" s="63" t="s">
        <v>30</v>
      </c>
      <c r="O424" s="63" t="s">
        <v>2496</v>
      </c>
      <c r="P424" s="63" t="s">
        <v>39</v>
      </c>
      <c r="Q424" s="63"/>
    </row>
    <row r="425" spans="1:17" s="59" customFormat="1" ht="15" customHeight="1" x14ac:dyDescent="0.25">
      <c r="A425" s="63">
        <v>25233</v>
      </c>
      <c r="B425" s="63" t="s">
        <v>5328</v>
      </c>
      <c r="C425" s="63" t="s">
        <v>5329</v>
      </c>
      <c r="D425" s="63"/>
      <c r="E425" s="63">
        <v>10</v>
      </c>
      <c r="F425" s="63">
        <v>1</v>
      </c>
      <c r="G425" s="64">
        <v>5.9949000000000003</v>
      </c>
      <c r="H425" s="64">
        <f t="shared" si="18"/>
        <v>6.5943900000000006</v>
      </c>
      <c r="I425" s="63">
        <v>6</v>
      </c>
      <c r="J425" s="63">
        <v>4</v>
      </c>
      <c r="K425" s="63">
        <v>24</v>
      </c>
      <c r="L425" s="49">
        <f t="shared" si="19"/>
        <v>0</v>
      </c>
      <c r="M425" s="49">
        <f t="shared" si="20"/>
        <v>0</v>
      </c>
      <c r="N425" s="63" t="s">
        <v>30</v>
      </c>
      <c r="O425" s="63" t="s">
        <v>2496</v>
      </c>
      <c r="P425" s="63" t="s">
        <v>39</v>
      </c>
      <c r="Q425" s="63" t="s">
        <v>14526</v>
      </c>
    </row>
    <row r="426" spans="1:17" s="59" customFormat="1" ht="15" customHeight="1" x14ac:dyDescent="0.25">
      <c r="A426" s="68">
        <v>17368</v>
      </c>
      <c r="B426" s="68" t="s">
        <v>8606</v>
      </c>
      <c r="C426" s="68" t="s">
        <v>8607</v>
      </c>
      <c r="D426" s="68"/>
      <c r="E426" s="68">
        <v>10</v>
      </c>
      <c r="F426" s="68">
        <v>12</v>
      </c>
      <c r="G426" s="73">
        <v>1.6049</v>
      </c>
      <c r="H426" s="73">
        <f t="shared" si="18"/>
        <v>1.76539</v>
      </c>
      <c r="I426" s="68">
        <v>19</v>
      </c>
      <c r="J426" s="68">
        <v>7</v>
      </c>
      <c r="K426" s="68">
        <v>133</v>
      </c>
      <c r="L426" s="68">
        <f t="shared" si="19"/>
        <v>0</v>
      </c>
      <c r="M426" s="68">
        <f t="shared" si="20"/>
        <v>0</v>
      </c>
      <c r="N426" s="68" t="s">
        <v>30</v>
      </c>
      <c r="O426" s="68" t="s">
        <v>2515</v>
      </c>
      <c r="P426" s="68"/>
      <c r="Q426" s="68"/>
    </row>
    <row r="427" spans="1:17" s="59" customFormat="1" ht="15" customHeight="1" x14ac:dyDescent="0.25">
      <c r="A427" s="68">
        <v>17367</v>
      </c>
      <c r="B427" s="68" t="s">
        <v>8604</v>
      </c>
      <c r="C427" s="68" t="s">
        <v>8605</v>
      </c>
      <c r="D427" s="68"/>
      <c r="E427" s="68">
        <v>4</v>
      </c>
      <c r="F427" s="68">
        <v>12</v>
      </c>
      <c r="G427" s="73">
        <v>1.4448999999999999</v>
      </c>
      <c r="H427" s="73">
        <f t="shared" si="18"/>
        <v>1.5026959999999998</v>
      </c>
      <c r="I427" s="68">
        <v>18</v>
      </c>
      <c r="J427" s="68">
        <v>6</v>
      </c>
      <c r="K427" s="68">
        <v>108</v>
      </c>
      <c r="L427" s="68">
        <f t="shared" si="19"/>
        <v>0</v>
      </c>
      <c r="M427" s="68">
        <f t="shared" si="20"/>
        <v>0</v>
      </c>
      <c r="N427" s="68" t="s">
        <v>30</v>
      </c>
      <c r="O427" s="68" t="s">
        <v>2569</v>
      </c>
      <c r="P427" s="68"/>
      <c r="Q427" s="68"/>
    </row>
    <row r="428" spans="1:17" s="59" customFormat="1" ht="15" customHeight="1" x14ac:dyDescent="0.25">
      <c r="A428" s="68">
        <v>14923</v>
      </c>
      <c r="B428" s="68" t="s">
        <v>8508</v>
      </c>
      <c r="C428" s="68" t="s">
        <v>8509</v>
      </c>
      <c r="D428" s="68"/>
      <c r="E428" s="68">
        <v>4</v>
      </c>
      <c r="F428" s="68">
        <v>8</v>
      </c>
      <c r="G428" s="73">
        <v>1.1949000000000001</v>
      </c>
      <c r="H428" s="73">
        <f t="shared" si="18"/>
        <v>1.242696</v>
      </c>
      <c r="I428" s="68">
        <v>8</v>
      </c>
      <c r="J428" s="68">
        <v>8</v>
      </c>
      <c r="K428" s="68">
        <v>64</v>
      </c>
      <c r="L428" s="68">
        <f t="shared" si="19"/>
        <v>0</v>
      </c>
      <c r="M428" s="68">
        <f t="shared" si="20"/>
        <v>0</v>
      </c>
      <c r="N428" s="68" t="s">
        <v>30</v>
      </c>
      <c r="O428" s="68" t="s">
        <v>2569</v>
      </c>
      <c r="P428" s="68"/>
      <c r="Q428" s="92">
        <v>46087</v>
      </c>
    </row>
    <row r="429" spans="1:17" s="59" customFormat="1" ht="15" customHeight="1" x14ac:dyDescent="0.25">
      <c r="A429" s="68">
        <v>14921</v>
      </c>
      <c r="B429" s="68" t="s">
        <v>8506</v>
      </c>
      <c r="C429" s="68" t="s">
        <v>8507</v>
      </c>
      <c r="D429" s="68"/>
      <c r="E429" s="68">
        <v>4</v>
      </c>
      <c r="F429" s="68">
        <v>8</v>
      </c>
      <c r="G429" s="73">
        <v>1.1949000000000001</v>
      </c>
      <c r="H429" s="73">
        <f t="shared" si="18"/>
        <v>1.242696</v>
      </c>
      <c r="I429" s="68">
        <v>8</v>
      </c>
      <c r="J429" s="68">
        <v>8</v>
      </c>
      <c r="K429" s="68">
        <v>64</v>
      </c>
      <c r="L429" s="68">
        <f t="shared" si="19"/>
        <v>0</v>
      </c>
      <c r="M429" s="68">
        <f t="shared" si="20"/>
        <v>0</v>
      </c>
      <c r="N429" s="68" t="s">
        <v>30</v>
      </c>
      <c r="O429" s="68" t="s">
        <v>2569</v>
      </c>
      <c r="P429" s="68"/>
      <c r="Q429" s="92">
        <v>46087</v>
      </c>
    </row>
    <row r="430" spans="1:17" s="59" customFormat="1" ht="15" customHeight="1" x14ac:dyDescent="0.25">
      <c r="A430" s="68">
        <v>14924</v>
      </c>
      <c r="B430" s="68" t="s">
        <v>8510</v>
      </c>
      <c r="C430" s="68" t="s">
        <v>8511</v>
      </c>
      <c r="D430" s="68"/>
      <c r="E430" s="68">
        <v>4</v>
      </c>
      <c r="F430" s="68">
        <v>10</v>
      </c>
      <c r="G430" s="73">
        <v>1.1949000000000001</v>
      </c>
      <c r="H430" s="73">
        <f t="shared" si="18"/>
        <v>1.242696</v>
      </c>
      <c r="I430" s="68">
        <v>8</v>
      </c>
      <c r="J430" s="68">
        <v>8</v>
      </c>
      <c r="K430" s="68">
        <v>64</v>
      </c>
      <c r="L430" s="68">
        <f t="shared" si="19"/>
        <v>0</v>
      </c>
      <c r="M430" s="68">
        <f t="shared" si="20"/>
        <v>0</v>
      </c>
      <c r="N430" s="68" t="s">
        <v>30</v>
      </c>
      <c r="O430" s="68" t="s">
        <v>2569</v>
      </c>
      <c r="P430" s="68"/>
      <c r="Q430" s="92">
        <v>46087</v>
      </c>
    </row>
    <row r="431" spans="1:17" s="59" customFormat="1" ht="15" customHeight="1" x14ac:dyDescent="0.25">
      <c r="A431" s="68">
        <v>14925</v>
      </c>
      <c r="B431" s="68" t="s">
        <v>8512</v>
      </c>
      <c r="C431" s="68" t="s">
        <v>8513</v>
      </c>
      <c r="D431" s="68"/>
      <c r="E431" s="68">
        <v>4</v>
      </c>
      <c r="F431" s="68">
        <v>10</v>
      </c>
      <c r="G431" s="73">
        <v>1.1949000000000001</v>
      </c>
      <c r="H431" s="73">
        <f t="shared" si="18"/>
        <v>1.242696</v>
      </c>
      <c r="I431" s="68">
        <v>8</v>
      </c>
      <c r="J431" s="68">
        <v>8</v>
      </c>
      <c r="K431" s="68">
        <v>64</v>
      </c>
      <c r="L431" s="68">
        <f t="shared" si="19"/>
        <v>0</v>
      </c>
      <c r="M431" s="68">
        <f t="shared" si="20"/>
        <v>0</v>
      </c>
      <c r="N431" s="68" t="s">
        <v>30</v>
      </c>
      <c r="O431" s="68" t="s">
        <v>2569</v>
      </c>
      <c r="P431" s="68"/>
      <c r="Q431" s="92">
        <v>46087</v>
      </c>
    </row>
    <row r="432" spans="1:17" s="59" customFormat="1" ht="15" customHeight="1" x14ac:dyDescent="0.25">
      <c r="A432" s="68">
        <v>14926</v>
      </c>
      <c r="B432" s="68" t="s">
        <v>8514</v>
      </c>
      <c r="C432" s="68" t="s">
        <v>8515</v>
      </c>
      <c r="D432" s="68"/>
      <c r="E432" s="68">
        <v>4</v>
      </c>
      <c r="F432" s="68">
        <v>6</v>
      </c>
      <c r="G432" s="73">
        <v>1.1949000000000001</v>
      </c>
      <c r="H432" s="73">
        <f t="shared" si="18"/>
        <v>1.242696</v>
      </c>
      <c r="I432" s="68">
        <v>24</v>
      </c>
      <c r="J432" s="68">
        <v>7</v>
      </c>
      <c r="K432" s="68">
        <v>168</v>
      </c>
      <c r="L432" s="68">
        <f t="shared" si="19"/>
        <v>0</v>
      </c>
      <c r="M432" s="68">
        <f t="shared" si="20"/>
        <v>0</v>
      </c>
      <c r="N432" s="68" t="s">
        <v>30</v>
      </c>
      <c r="O432" s="68" t="s">
        <v>2569</v>
      </c>
      <c r="P432" s="68"/>
      <c r="Q432" s="92">
        <v>46087</v>
      </c>
    </row>
    <row r="433" spans="1:17" s="59" customFormat="1" ht="15" customHeight="1" x14ac:dyDescent="0.25">
      <c r="A433" s="63">
        <v>6834</v>
      </c>
      <c r="B433" s="63" t="s">
        <v>5330</v>
      </c>
      <c r="C433" s="63" t="s">
        <v>5331</v>
      </c>
      <c r="D433" s="63"/>
      <c r="E433" s="63">
        <v>10</v>
      </c>
      <c r="F433" s="63">
        <v>1</v>
      </c>
      <c r="G433" s="64">
        <v>12.994899999999999</v>
      </c>
      <c r="H433" s="64">
        <f t="shared" si="18"/>
        <v>14.29439</v>
      </c>
      <c r="I433" s="63">
        <v>12</v>
      </c>
      <c r="J433" s="63">
        <v>8</v>
      </c>
      <c r="K433" s="63">
        <v>96</v>
      </c>
      <c r="L433" s="49">
        <f t="shared" si="19"/>
        <v>0</v>
      </c>
      <c r="M433" s="49">
        <f t="shared" si="20"/>
        <v>0</v>
      </c>
      <c r="N433" s="63" t="s">
        <v>30</v>
      </c>
      <c r="O433" s="63" t="s">
        <v>2496</v>
      </c>
      <c r="P433" s="63" t="s">
        <v>39</v>
      </c>
      <c r="Q433" s="63"/>
    </row>
    <row r="434" spans="1:17" s="59" customFormat="1" ht="15" customHeight="1" x14ac:dyDescent="0.25">
      <c r="A434" s="68">
        <v>11680</v>
      </c>
      <c r="B434" s="68" t="s">
        <v>8376</v>
      </c>
      <c r="C434" s="68" t="s">
        <v>8377</v>
      </c>
      <c r="D434" s="68"/>
      <c r="E434" s="68">
        <v>10</v>
      </c>
      <c r="F434" s="68">
        <v>10</v>
      </c>
      <c r="G434" s="73">
        <v>2.3249</v>
      </c>
      <c r="H434" s="73">
        <f t="shared" si="18"/>
        <v>2.5573899999999998</v>
      </c>
      <c r="I434" s="68">
        <v>18</v>
      </c>
      <c r="J434" s="68">
        <v>10</v>
      </c>
      <c r="K434" s="68">
        <v>180</v>
      </c>
      <c r="L434" s="68">
        <f t="shared" si="19"/>
        <v>0</v>
      </c>
      <c r="M434" s="68">
        <f t="shared" si="20"/>
        <v>0</v>
      </c>
      <c r="N434" s="68" t="s">
        <v>30</v>
      </c>
      <c r="O434" s="68" t="s">
        <v>2515</v>
      </c>
      <c r="P434" s="68"/>
      <c r="Q434" s="68"/>
    </row>
    <row r="435" spans="1:17" s="59" customFormat="1" ht="15" customHeight="1" x14ac:dyDescent="0.25">
      <c r="A435" s="63">
        <v>350</v>
      </c>
      <c r="B435" s="63" t="s">
        <v>7323</v>
      </c>
      <c r="C435" s="63" t="s">
        <v>7324</v>
      </c>
      <c r="D435" s="63"/>
      <c r="E435" s="63">
        <v>4</v>
      </c>
      <c r="F435" s="63">
        <v>1</v>
      </c>
      <c r="G435" s="64">
        <v>9.9948999999999995</v>
      </c>
      <c r="H435" s="64">
        <f t="shared" si="18"/>
        <v>10.394696</v>
      </c>
      <c r="I435" s="63">
        <v>0</v>
      </c>
      <c r="J435" s="63">
        <v>0</v>
      </c>
      <c r="K435" s="63">
        <v>0</v>
      </c>
      <c r="L435" s="49">
        <f t="shared" si="19"/>
        <v>0</v>
      </c>
      <c r="M435" s="49">
        <f t="shared" si="20"/>
        <v>0</v>
      </c>
      <c r="N435" s="63" t="s">
        <v>30</v>
      </c>
      <c r="O435" s="63" t="s">
        <v>2500</v>
      </c>
      <c r="P435" s="63" t="s">
        <v>39</v>
      </c>
      <c r="Q435" s="63"/>
    </row>
    <row r="436" spans="1:17" s="59" customFormat="1" ht="15" customHeight="1" x14ac:dyDescent="0.25">
      <c r="A436" s="63">
        <v>6808</v>
      </c>
      <c r="B436" s="63" t="s">
        <v>4855</v>
      </c>
      <c r="C436" s="63" t="s">
        <v>4856</v>
      </c>
      <c r="D436" s="63"/>
      <c r="E436" s="63">
        <v>4</v>
      </c>
      <c r="F436" s="63">
        <v>1</v>
      </c>
      <c r="G436" s="64">
        <v>8.8948999999999998</v>
      </c>
      <c r="H436" s="64">
        <f t="shared" si="18"/>
        <v>9.2506959999999996</v>
      </c>
      <c r="I436" s="63">
        <v>7</v>
      </c>
      <c r="J436" s="63">
        <v>2</v>
      </c>
      <c r="K436" s="63">
        <v>14</v>
      </c>
      <c r="L436" s="49">
        <f t="shared" si="19"/>
        <v>0</v>
      </c>
      <c r="M436" s="49">
        <f t="shared" si="20"/>
        <v>0</v>
      </c>
      <c r="N436" s="63" t="s">
        <v>30</v>
      </c>
      <c r="O436" s="63" t="s">
        <v>2500</v>
      </c>
      <c r="P436" s="63" t="s">
        <v>39</v>
      </c>
      <c r="Q436" s="63"/>
    </row>
    <row r="437" spans="1:17" s="59" customFormat="1" ht="15" customHeight="1" x14ac:dyDescent="0.25">
      <c r="A437" s="63">
        <v>6807</v>
      </c>
      <c r="B437" s="63" t="s">
        <v>4853</v>
      </c>
      <c r="C437" s="63" t="s">
        <v>4854</v>
      </c>
      <c r="D437" s="63"/>
      <c r="E437" s="63">
        <v>4</v>
      </c>
      <c r="F437" s="63">
        <v>12</v>
      </c>
      <c r="G437" s="64">
        <v>7.8948999999999998</v>
      </c>
      <c r="H437" s="64">
        <f t="shared" si="18"/>
        <v>8.2106960000000004</v>
      </c>
      <c r="I437" s="63">
        <v>8</v>
      </c>
      <c r="J437" s="63">
        <v>5</v>
      </c>
      <c r="K437" s="63">
        <v>40</v>
      </c>
      <c r="L437" s="49">
        <f t="shared" si="19"/>
        <v>0</v>
      </c>
      <c r="M437" s="49">
        <f t="shared" si="20"/>
        <v>0</v>
      </c>
      <c r="N437" s="63" t="s">
        <v>30</v>
      </c>
      <c r="O437" s="63" t="s">
        <v>2500</v>
      </c>
      <c r="P437" s="63" t="s">
        <v>39</v>
      </c>
      <c r="Q437" s="63"/>
    </row>
    <row r="438" spans="1:17" s="59" customFormat="1" ht="15" customHeight="1" x14ac:dyDescent="0.25">
      <c r="A438" s="68">
        <v>13267</v>
      </c>
      <c r="B438" s="68" t="s">
        <v>8450</v>
      </c>
      <c r="C438" s="68" t="s">
        <v>8451</v>
      </c>
      <c r="D438" s="68"/>
      <c r="E438" s="68">
        <v>4</v>
      </c>
      <c r="F438" s="68">
        <v>20</v>
      </c>
      <c r="G438" s="73">
        <v>2.1248999999999998</v>
      </c>
      <c r="H438" s="73">
        <f t="shared" si="18"/>
        <v>2.2098959999999996</v>
      </c>
      <c r="I438" s="68">
        <v>20</v>
      </c>
      <c r="J438" s="68">
        <v>7</v>
      </c>
      <c r="K438" s="68">
        <v>140</v>
      </c>
      <c r="L438" s="68">
        <f t="shared" si="19"/>
        <v>0</v>
      </c>
      <c r="M438" s="68">
        <f t="shared" si="20"/>
        <v>0</v>
      </c>
      <c r="N438" s="68" t="s">
        <v>30</v>
      </c>
      <c r="O438" s="68" t="s">
        <v>2495</v>
      </c>
      <c r="P438" s="68"/>
      <c r="Q438" s="68"/>
    </row>
    <row r="439" spans="1:17" s="59" customFormat="1" ht="15" customHeight="1" x14ac:dyDescent="0.25">
      <c r="A439" s="68">
        <v>13268</v>
      </c>
      <c r="B439" s="68" t="s">
        <v>8452</v>
      </c>
      <c r="C439" s="68" t="s">
        <v>8453</v>
      </c>
      <c r="D439" s="68"/>
      <c r="E439" s="68">
        <v>4</v>
      </c>
      <c r="F439" s="68">
        <v>6</v>
      </c>
      <c r="G439" s="73">
        <v>2.1248999999999998</v>
      </c>
      <c r="H439" s="73">
        <f t="shared" si="18"/>
        <v>2.2098959999999996</v>
      </c>
      <c r="I439" s="68">
        <v>10</v>
      </c>
      <c r="J439" s="68">
        <v>17</v>
      </c>
      <c r="K439" s="68">
        <v>170</v>
      </c>
      <c r="L439" s="68">
        <f t="shared" si="19"/>
        <v>0</v>
      </c>
      <c r="M439" s="68">
        <f t="shared" si="20"/>
        <v>0</v>
      </c>
      <c r="N439" s="68" t="s">
        <v>30</v>
      </c>
      <c r="O439" s="68" t="s">
        <v>2495</v>
      </c>
      <c r="P439" s="68"/>
      <c r="Q439" s="68"/>
    </row>
    <row r="440" spans="1:17" s="59" customFormat="1" ht="15" customHeight="1" x14ac:dyDescent="0.25">
      <c r="A440" s="68">
        <v>23321</v>
      </c>
      <c r="B440" s="68" t="s">
        <v>8996</v>
      </c>
      <c r="C440" s="68" t="s">
        <v>8997</v>
      </c>
      <c r="D440" s="68"/>
      <c r="E440" s="68">
        <v>4</v>
      </c>
      <c r="F440" s="68">
        <v>6</v>
      </c>
      <c r="G440" s="73">
        <v>1.0448999999999999</v>
      </c>
      <c r="H440" s="73">
        <f t="shared" si="18"/>
        <v>1.0866959999999999</v>
      </c>
      <c r="I440" s="68">
        <v>9</v>
      </c>
      <c r="J440" s="68">
        <v>15</v>
      </c>
      <c r="K440" s="68">
        <v>135</v>
      </c>
      <c r="L440" s="68">
        <f t="shared" si="19"/>
        <v>0</v>
      </c>
      <c r="M440" s="68">
        <f t="shared" si="20"/>
        <v>0</v>
      </c>
      <c r="N440" s="68" t="s">
        <v>30</v>
      </c>
      <c r="O440" s="68" t="s">
        <v>2501</v>
      </c>
      <c r="P440" s="68"/>
      <c r="Q440" s="68"/>
    </row>
    <row r="441" spans="1:17" s="59" customFormat="1" ht="15" customHeight="1" x14ac:dyDescent="0.25">
      <c r="A441" s="68">
        <v>23322</v>
      </c>
      <c r="B441" s="68" t="s">
        <v>8998</v>
      </c>
      <c r="C441" s="68" t="s">
        <v>8999</v>
      </c>
      <c r="D441" s="68"/>
      <c r="E441" s="68">
        <v>4</v>
      </c>
      <c r="F441" s="68">
        <v>5</v>
      </c>
      <c r="G441" s="73">
        <v>1.1349</v>
      </c>
      <c r="H441" s="73">
        <f t="shared" si="18"/>
        <v>1.180296</v>
      </c>
      <c r="I441" s="68">
        <v>14</v>
      </c>
      <c r="J441" s="68">
        <v>13</v>
      </c>
      <c r="K441" s="68">
        <v>182</v>
      </c>
      <c r="L441" s="68">
        <f t="shared" si="19"/>
        <v>0</v>
      </c>
      <c r="M441" s="68">
        <f t="shared" si="20"/>
        <v>0</v>
      </c>
      <c r="N441" s="68" t="s">
        <v>30</v>
      </c>
      <c r="O441" s="68" t="s">
        <v>2501</v>
      </c>
      <c r="P441" s="68"/>
      <c r="Q441" s="68"/>
    </row>
    <row r="442" spans="1:17" s="59" customFormat="1" ht="15" customHeight="1" x14ac:dyDescent="0.25">
      <c r="A442" s="68">
        <v>23323</v>
      </c>
      <c r="B442" s="68" t="s">
        <v>9000</v>
      </c>
      <c r="C442" s="68" t="s">
        <v>9001</v>
      </c>
      <c r="D442" s="68"/>
      <c r="E442" s="68">
        <v>4</v>
      </c>
      <c r="F442" s="68">
        <v>6</v>
      </c>
      <c r="G442" s="73">
        <v>0.9849</v>
      </c>
      <c r="H442" s="73">
        <f t="shared" si="18"/>
        <v>1.0242960000000001</v>
      </c>
      <c r="I442" s="68">
        <v>21</v>
      </c>
      <c r="J442" s="68">
        <v>17</v>
      </c>
      <c r="K442" s="68">
        <v>357</v>
      </c>
      <c r="L442" s="68">
        <f t="shared" si="19"/>
        <v>0</v>
      </c>
      <c r="M442" s="68">
        <f t="shared" si="20"/>
        <v>0</v>
      </c>
      <c r="N442" s="68" t="s">
        <v>30</v>
      </c>
      <c r="O442" s="68" t="s">
        <v>2501</v>
      </c>
      <c r="P442" s="68"/>
      <c r="Q442" s="68"/>
    </row>
    <row r="443" spans="1:17" s="59" customFormat="1" ht="15" customHeight="1" x14ac:dyDescent="0.25">
      <c r="A443" s="62">
        <v>26210</v>
      </c>
      <c r="B443" s="62" t="s">
        <v>7802</v>
      </c>
      <c r="C443" s="62" t="s">
        <v>7803</v>
      </c>
      <c r="D443" s="62"/>
      <c r="E443" s="62">
        <v>10</v>
      </c>
      <c r="F443" s="62">
        <v>16</v>
      </c>
      <c r="G443" s="75">
        <v>0.85489999999999999</v>
      </c>
      <c r="H443" s="75">
        <f t="shared" si="18"/>
        <v>0.94039000000000006</v>
      </c>
      <c r="I443" s="62">
        <v>10</v>
      </c>
      <c r="J443" s="62">
        <v>6</v>
      </c>
      <c r="K443" s="62">
        <v>60</v>
      </c>
      <c r="L443" s="49">
        <f t="shared" si="19"/>
        <v>0</v>
      </c>
      <c r="M443" s="49">
        <f t="shared" si="20"/>
        <v>0</v>
      </c>
      <c r="N443" s="62" t="s">
        <v>30</v>
      </c>
      <c r="O443" s="62" t="s">
        <v>2499</v>
      </c>
      <c r="P443" s="62" t="s">
        <v>4748</v>
      </c>
      <c r="Q443" s="62"/>
    </row>
    <row r="444" spans="1:17" s="59" customFormat="1" ht="15" customHeight="1" x14ac:dyDescent="0.25">
      <c r="A444" s="62">
        <v>26219</v>
      </c>
      <c r="B444" s="62" t="s">
        <v>7820</v>
      </c>
      <c r="C444" s="62" t="s">
        <v>7821</v>
      </c>
      <c r="D444" s="62"/>
      <c r="E444" s="62">
        <v>10</v>
      </c>
      <c r="F444" s="62">
        <v>12</v>
      </c>
      <c r="G444" s="75">
        <v>1.8549</v>
      </c>
      <c r="H444" s="75">
        <f t="shared" si="18"/>
        <v>2.0403899999999999</v>
      </c>
      <c r="I444" s="62">
        <v>10</v>
      </c>
      <c r="J444" s="62">
        <v>6</v>
      </c>
      <c r="K444" s="62">
        <v>60</v>
      </c>
      <c r="L444" s="49">
        <f t="shared" si="19"/>
        <v>0</v>
      </c>
      <c r="M444" s="49">
        <f t="shared" si="20"/>
        <v>0</v>
      </c>
      <c r="N444" s="62" t="s">
        <v>30</v>
      </c>
      <c r="O444" s="62" t="s">
        <v>2499</v>
      </c>
      <c r="P444" s="62" t="s">
        <v>4748</v>
      </c>
      <c r="Q444" s="62"/>
    </row>
    <row r="445" spans="1:17" s="59" customFormat="1" ht="15" customHeight="1" x14ac:dyDescent="0.25">
      <c r="A445" s="62">
        <v>26216</v>
      </c>
      <c r="B445" s="62" t="s">
        <v>7814</v>
      </c>
      <c r="C445" s="62" t="s">
        <v>7815</v>
      </c>
      <c r="D445" s="62"/>
      <c r="E445" s="62">
        <v>10</v>
      </c>
      <c r="F445" s="62">
        <v>12</v>
      </c>
      <c r="G445" s="75">
        <v>1.5049000000000001</v>
      </c>
      <c r="H445" s="75">
        <f t="shared" si="18"/>
        <v>1.6553900000000001</v>
      </c>
      <c r="I445" s="62">
        <v>10</v>
      </c>
      <c r="J445" s="62">
        <v>6</v>
      </c>
      <c r="K445" s="62">
        <v>60</v>
      </c>
      <c r="L445" s="49">
        <f t="shared" si="19"/>
        <v>0</v>
      </c>
      <c r="M445" s="49">
        <f t="shared" si="20"/>
        <v>0</v>
      </c>
      <c r="N445" s="62" t="s">
        <v>30</v>
      </c>
      <c r="O445" s="62" t="s">
        <v>2499</v>
      </c>
      <c r="P445" s="62" t="s">
        <v>4748</v>
      </c>
      <c r="Q445" s="62"/>
    </row>
    <row r="446" spans="1:17" s="61" customFormat="1" ht="15" customHeight="1" x14ac:dyDescent="0.25">
      <c r="A446" s="62">
        <v>26215</v>
      </c>
      <c r="B446" s="62" t="s">
        <v>7812</v>
      </c>
      <c r="C446" s="62" t="s">
        <v>7813</v>
      </c>
      <c r="D446" s="62"/>
      <c r="E446" s="62">
        <v>10</v>
      </c>
      <c r="F446" s="62">
        <v>12</v>
      </c>
      <c r="G446" s="75">
        <v>1.5049000000000001</v>
      </c>
      <c r="H446" s="75">
        <f t="shared" si="18"/>
        <v>1.6553900000000001</v>
      </c>
      <c r="I446" s="62">
        <v>10</v>
      </c>
      <c r="J446" s="62">
        <v>6</v>
      </c>
      <c r="K446" s="62">
        <v>60</v>
      </c>
      <c r="L446" s="49">
        <f t="shared" si="19"/>
        <v>0</v>
      </c>
      <c r="M446" s="49">
        <f t="shared" si="20"/>
        <v>0</v>
      </c>
      <c r="N446" s="62" t="s">
        <v>30</v>
      </c>
      <c r="O446" s="62" t="s">
        <v>2499</v>
      </c>
      <c r="P446" s="62" t="s">
        <v>4748</v>
      </c>
      <c r="Q446" s="62"/>
    </row>
    <row r="447" spans="1:17" s="59" customFormat="1" ht="15" customHeight="1" x14ac:dyDescent="0.25">
      <c r="A447" s="62">
        <v>26213</v>
      </c>
      <c r="B447" s="62" t="s">
        <v>7808</v>
      </c>
      <c r="C447" s="62" t="s">
        <v>7809</v>
      </c>
      <c r="D447" s="62"/>
      <c r="E447" s="62">
        <v>10</v>
      </c>
      <c r="F447" s="62">
        <v>16</v>
      </c>
      <c r="G447" s="75">
        <v>1.3048999999999999</v>
      </c>
      <c r="H447" s="75">
        <f t="shared" si="18"/>
        <v>1.4353899999999999</v>
      </c>
      <c r="I447" s="62">
        <v>7</v>
      </c>
      <c r="J447" s="62">
        <v>6</v>
      </c>
      <c r="K447" s="62">
        <v>42</v>
      </c>
      <c r="L447" s="49">
        <f t="shared" si="19"/>
        <v>0</v>
      </c>
      <c r="M447" s="49">
        <f t="shared" si="20"/>
        <v>0</v>
      </c>
      <c r="N447" s="62" t="s">
        <v>30</v>
      </c>
      <c r="O447" s="62" t="s">
        <v>2499</v>
      </c>
      <c r="P447" s="62" t="s">
        <v>4748</v>
      </c>
      <c r="Q447" s="62"/>
    </row>
    <row r="448" spans="1:17" s="59" customFormat="1" ht="15" customHeight="1" x14ac:dyDescent="0.25">
      <c r="A448" s="62">
        <v>26214</v>
      </c>
      <c r="B448" s="62" t="s">
        <v>7810</v>
      </c>
      <c r="C448" s="62" t="s">
        <v>7811</v>
      </c>
      <c r="D448" s="62"/>
      <c r="E448" s="62">
        <v>10</v>
      </c>
      <c r="F448" s="62">
        <v>16</v>
      </c>
      <c r="G448" s="75">
        <v>1.3048999999999999</v>
      </c>
      <c r="H448" s="75">
        <f t="shared" si="18"/>
        <v>1.4353899999999999</v>
      </c>
      <c r="I448" s="62">
        <v>7</v>
      </c>
      <c r="J448" s="62">
        <v>6</v>
      </c>
      <c r="K448" s="62">
        <v>42</v>
      </c>
      <c r="L448" s="49">
        <f t="shared" si="19"/>
        <v>0</v>
      </c>
      <c r="M448" s="49">
        <f t="shared" si="20"/>
        <v>0</v>
      </c>
      <c r="N448" s="62" t="s">
        <v>30</v>
      </c>
      <c r="O448" s="62" t="s">
        <v>2499</v>
      </c>
      <c r="P448" s="62" t="s">
        <v>4748</v>
      </c>
      <c r="Q448" s="62"/>
    </row>
    <row r="449" spans="1:17" s="59" customFormat="1" ht="15" customHeight="1" x14ac:dyDescent="0.25">
      <c r="A449" s="62">
        <v>26221</v>
      </c>
      <c r="B449" s="62" t="s">
        <v>7824</v>
      </c>
      <c r="C449" s="62" t="s">
        <v>7825</v>
      </c>
      <c r="D449" s="62"/>
      <c r="E449" s="62">
        <v>10</v>
      </c>
      <c r="F449" s="62">
        <v>12</v>
      </c>
      <c r="G449" s="75">
        <v>1.4949000000000001</v>
      </c>
      <c r="H449" s="75">
        <f t="shared" si="18"/>
        <v>1.64439</v>
      </c>
      <c r="I449" s="62">
        <v>10</v>
      </c>
      <c r="J449" s="62">
        <v>6</v>
      </c>
      <c r="K449" s="62">
        <v>60</v>
      </c>
      <c r="L449" s="49">
        <f t="shared" si="19"/>
        <v>0</v>
      </c>
      <c r="M449" s="49">
        <f t="shared" si="20"/>
        <v>0</v>
      </c>
      <c r="N449" s="62" t="s">
        <v>30</v>
      </c>
      <c r="O449" s="62" t="s">
        <v>2499</v>
      </c>
      <c r="P449" s="62" t="s">
        <v>4748</v>
      </c>
      <c r="Q449" s="62"/>
    </row>
    <row r="450" spans="1:17" s="61" customFormat="1" ht="15" customHeight="1" x14ac:dyDescent="0.25">
      <c r="A450" s="62">
        <v>26220</v>
      </c>
      <c r="B450" s="62" t="s">
        <v>7822</v>
      </c>
      <c r="C450" s="62" t="s">
        <v>7823</v>
      </c>
      <c r="D450" s="62"/>
      <c r="E450" s="62">
        <v>10</v>
      </c>
      <c r="F450" s="62">
        <v>12</v>
      </c>
      <c r="G450" s="75">
        <v>1.8949</v>
      </c>
      <c r="H450" s="75">
        <f t="shared" si="18"/>
        <v>2.08439</v>
      </c>
      <c r="I450" s="62">
        <v>10</v>
      </c>
      <c r="J450" s="62">
        <v>6</v>
      </c>
      <c r="K450" s="62">
        <v>60</v>
      </c>
      <c r="L450" s="49">
        <f t="shared" si="19"/>
        <v>0</v>
      </c>
      <c r="M450" s="49">
        <f t="shared" si="20"/>
        <v>0</v>
      </c>
      <c r="N450" s="62" t="s">
        <v>30</v>
      </c>
      <c r="O450" s="62" t="s">
        <v>2499</v>
      </c>
      <c r="P450" s="62" t="s">
        <v>4748</v>
      </c>
      <c r="Q450" s="62"/>
    </row>
    <row r="451" spans="1:17" s="61" customFormat="1" ht="15" customHeight="1" x14ac:dyDescent="0.25">
      <c r="A451" s="62">
        <v>26212</v>
      </c>
      <c r="B451" s="62" t="s">
        <v>7806</v>
      </c>
      <c r="C451" s="62" t="s">
        <v>7807</v>
      </c>
      <c r="D451" s="62"/>
      <c r="E451" s="62">
        <v>4</v>
      </c>
      <c r="F451" s="62">
        <v>16</v>
      </c>
      <c r="G451" s="75">
        <v>0.85489999999999999</v>
      </c>
      <c r="H451" s="75">
        <f t="shared" si="18"/>
        <v>0.889096</v>
      </c>
      <c r="I451" s="62">
        <v>10</v>
      </c>
      <c r="J451" s="62">
        <v>6</v>
      </c>
      <c r="K451" s="62">
        <v>60</v>
      </c>
      <c r="L451" s="49">
        <f t="shared" si="19"/>
        <v>0</v>
      </c>
      <c r="M451" s="49">
        <f t="shared" si="20"/>
        <v>0</v>
      </c>
      <c r="N451" s="62" t="s">
        <v>30</v>
      </c>
      <c r="O451" s="62" t="s">
        <v>2499</v>
      </c>
      <c r="P451" s="62" t="s">
        <v>4748</v>
      </c>
      <c r="Q451" s="62"/>
    </row>
    <row r="452" spans="1:17" s="59" customFormat="1" ht="15" customHeight="1" x14ac:dyDescent="0.25">
      <c r="A452" s="62">
        <v>26211</v>
      </c>
      <c r="B452" s="62" t="s">
        <v>7804</v>
      </c>
      <c r="C452" s="62" t="s">
        <v>7805</v>
      </c>
      <c r="D452" s="62"/>
      <c r="E452" s="62">
        <v>4</v>
      </c>
      <c r="F452" s="62">
        <v>16</v>
      </c>
      <c r="G452" s="75">
        <v>0.85489999999999999</v>
      </c>
      <c r="H452" s="75">
        <f t="shared" si="18"/>
        <v>0.889096</v>
      </c>
      <c r="I452" s="62">
        <v>10</v>
      </c>
      <c r="J452" s="62">
        <v>6</v>
      </c>
      <c r="K452" s="62">
        <v>60</v>
      </c>
      <c r="L452" s="49">
        <f t="shared" si="19"/>
        <v>0</v>
      </c>
      <c r="M452" s="49">
        <f t="shared" si="20"/>
        <v>0</v>
      </c>
      <c r="N452" s="62" t="s">
        <v>30</v>
      </c>
      <c r="O452" s="62" t="s">
        <v>2499</v>
      </c>
      <c r="P452" s="62" t="s">
        <v>4748</v>
      </c>
      <c r="Q452" s="62"/>
    </row>
    <row r="453" spans="1:17" s="61" customFormat="1" ht="15" customHeight="1" x14ac:dyDescent="0.25">
      <c r="A453" s="62">
        <v>26218</v>
      </c>
      <c r="B453" s="62" t="s">
        <v>7818</v>
      </c>
      <c r="C453" s="62" t="s">
        <v>7819</v>
      </c>
      <c r="D453" s="62"/>
      <c r="E453" s="62">
        <v>10</v>
      </c>
      <c r="F453" s="62">
        <v>12</v>
      </c>
      <c r="G453" s="75">
        <v>1.5049000000000001</v>
      </c>
      <c r="H453" s="75">
        <f t="shared" si="18"/>
        <v>1.6553900000000001</v>
      </c>
      <c r="I453" s="62">
        <v>10</v>
      </c>
      <c r="J453" s="62">
        <v>6</v>
      </c>
      <c r="K453" s="62">
        <v>60</v>
      </c>
      <c r="L453" s="49">
        <f t="shared" si="19"/>
        <v>0</v>
      </c>
      <c r="M453" s="49">
        <f t="shared" si="20"/>
        <v>0</v>
      </c>
      <c r="N453" s="62" t="s">
        <v>30</v>
      </c>
      <c r="O453" s="62" t="s">
        <v>2499</v>
      </c>
      <c r="P453" s="62" t="s">
        <v>4748</v>
      </c>
      <c r="Q453" s="62"/>
    </row>
    <row r="454" spans="1:17" s="61" customFormat="1" ht="15" customHeight="1" x14ac:dyDescent="0.25">
      <c r="A454" s="62">
        <v>26217</v>
      </c>
      <c r="B454" s="62" t="s">
        <v>7816</v>
      </c>
      <c r="C454" s="62" t="s">
        <v>7817</v>
      </c>
      <c r="D454" s="62"/>
      <c r="E454" s="62">
        <v>10</v>
      </c>
      <c r="F454" s="62">
        <v>12</v>
      </c>
      <c r="G454" s="75">
        <v>1.5049000000000001</v>
      </c>
      <c r="H454" s="75">
        <f t="shared" ref="H454:H466" si="21">G454*E454%+G454</f>
        <v>1.6553900000000001</v>
      </c>
      <c r="I454" s="62">
        <v>10</v>
      </c>
      <c r="J454" s="62">
        <v>6</v>
      </c>
      <c r="K454" s="62">
        <v>60</v>
      </c>
      <c r="L454" s="49">
        <f t="shared" ref="L454:L517" si="22">G454*F454*D454</f>
        <v>0</v>
      </c>
      <c r="M454" s="49">
        <f t="shared" ref="M454:M517" si="23">H454*F454*D454</f>
        <v>0</v>
      </c>
      <c r="N454" s="62" t="s">
        <v>30</v>
      </c>
      <c r="O454" s="62" t="s">
        <v>2499</v>
      </c>
      <c r="P454" s="62" t="s">
        <v>4748</v>
      </c>
      <c r="Q454" s="62"/>
    </row>
    <row r="455" spans="1:17" s="61" customFormat="1" ht="15" customHeight="1" x14ac:dyDescent="0.25">
      <c r="A455" s="62">
        <v>26207</v>
      </c>
      <c r="B455" s="62" t="s">
        <v>7796</v>
      </c>
      <c r="C455" s="62" t="s">
        <v>7797</v>
      </c>
      <c r="D455" s="62"/>
      <c r="E455" s="62">
        <v>4</v>
      </c>
      <c r="F455" s="62">
        <v>5</v>
      </c>
      <c r="G455" s="75">
        <v>3.3948999999999998</v>
      </c>
      <c r="H455" s="75">
        <f t="shared" si="21"/>
        <v>3.5306959999999998</v>
      </c>
      <c r="I455" s="62">
        <v>13</v>
      </c>
      <c r="J455" s="62">
        <v>4</v>
      </c>
      <c r="K455" s="62">
        <v>52</v>
      </c>
      <c r="L455" s="49">
        <f t="shared" si="22"/>
        <v>0</v>
      </c>
      <c r="M455" s="49">
        <f t="shared" si="23"/>
        <v>0</v>
      </c>
      <c r="N455" s="62" t="s">
        <v>30</v>
      </c>
      <c r="O455" s="62" t="s">
        <v>2499</v>
      </c>
      <c r="P455" s="62" t="s">
        <v>4748</v>
      </c>
      <c r="Q455" s="62"/>
    </row>
    <row r="456" spans="1:17" s="59" customFormat="1" ht="15" customHeight="1" x14ac:dyDescent="0.25">
      <c r="A456" s="62">
        <v>26206</v>
      </c>
      <c r="B456" s="62" t="s">
        <v>7794</v>
      </c>
      <c r="C456" s="62" t="s">
        <v>7795</v>
      </c>
      <c r="D456" s="62"/>
      <c r="E456" s="62">
        <v>4</v>
      </c>
      <c r="F456" s="62">
        <v>5</v>
      </c>
      <c r="G456" s="75">
        <v>5.8948999999999998</v>
      </c>
      <c r="H456" s="75">
        <f t="shared" si="21"/>
        <v>6.1306959999999995</v>
      </c>
      <c r="I456" s="62">
        <v>13</v>
      </c>
      <c r="J456" s="62">
        <v>4</v>
      </c>
      <c r="K456" s="62">
        <v>52</v>
      </c>
      <c r="L456" s="49">
        <f t="shared" si="22"/>
        <v>0</v>
      </c>
      <c r="M456" s="49">
        <f t="shared" si="23"/>
        <v>0</v>
      </c>
      <c r="N456" s="62" t="s">
        <v>30</v>
      </c>
      <c r="O456" s="62" t="s">
        <v>2499</v>
      </c>
      <c r="P456" s="62" t="s">
        <v>4748</v>
      </c>
      <c r="Q456" s="62"/>
    </row>
    <row r="457" spans="1:17" s="59" customFormat="1" ht="15" customHeight="1" x14ac:dyDescent="0.25">
      <c r="A457" s="62">
        <v>26208</v>
      </c>
      <c r="B457" s="62" t="s">
        <v>7798</v>
      </c>
      <c r="C457" s="62" t="s">
        <v>7799</v>
      </c>
      <c r="D457" s="62"/>
      <c r="E457" s="62">
        <v>4</v>
      </c>
      <c r="F457" s="62">
        <v>5</v>
      </c>
      <c r="G457" s="75">
        <v>4.3948999999999998</v>
      </c>
      <c r="H457" s="75">
        <f t="shared" si="21"/>
        <v>4.5706959999999999</v>
      </c>
      <c r="I457" s="62">
        <v>13</v>
      </c>
      <c r="J457" s="62">
        <v>4</v>
      </c>
      <c r="K457" s="62">
        <v>52</v>
      </c>
      <c r="L457" s="49">
        <f t="shared" si="22"/>
        <v>0</v>
      </c>
      <c r="M457" s="49">
        <f t="shared" si="23"/>
        <v>0</v>
      </c>
      <c r="N457" s="62" t="s">
        <v>30</v>
      </c>
      <c r="O457" s="62" t="s">
        <v>2499</v>
      </c>
      <c r="P457" s="62" t="s">
        <v>4748</v>
      </c>
      <c r="Q457" s="62"/>
    </row>
    <row r="458" spans="1:17" s="59" customFormat="1" ht="15" customHeight="1" x14ac:dyDescent="0.25">
      <c r="A458" s="62">
        <v>26204</v>
      </c>
      <c r="B458" s="62" t="s">
        <v>7790</v>
      </c>
      <c r="C458" s="62" t="s">
        <v>7791</v>
      </c>
      <c r="D458" s="62"/>
      <c r="E458" s="62">
        <v>4</v>
      </c>
      <c r="F458" s="62">
        <v>5</v>
      </c>
      <c r="G458" s="75">
        <v>5.8948999999999998</v>
      </c>
      <c r="H458" s="75">
        <f t="shared" si="21"/>
        <v>6.1306959999999995</v>
      </c>
      <c r="I458" s="62">
        <v>13</v>
      </c>
      <c r="J458" s="62">
        <v>4</v>
      </c>
      <c r="K458" s="62">
        <v>52</v>
      </c>
      <c r="L458" s="49">
        <f t="shared" si="22"/>
        <v>0</v>
      </c>
      <c r="M458" s="49">
        <f t="shared" si="23"/>
        <v>0</v>
      </c>
      <c r="N458" s="62" t="s">
        <v>30</v>
      </c>
      <c r="O458" s="62" t="s">
        <v>2499</v>
      </c>
      <c r="P458" s="62" t="s">
        <v>4748</v>
      </c>
      <c r="Q458" s="62"/>
    </row>
    <row r="459" spans="1:17" s="61" customFormat="1" ht="15" customHeight="1" x14ac:dyDescent="0.25">
      <c r="A459" s="62">
        <v>26205</v>
      </c>
      <c r="B459" s="62" t="s">
        <v>7792</v>
      </c>
      <c r="C459" s="62" t="s">
        <v>7793</v>
      </c>
      <c r="D459" s="62"/>
      <c r="E459" s="62">
        <v>4</v>
      </c>
      <c r="F459" s="62">
        <v>5</v>
      </c>
      <c r="G459" s="75">
        <v>6.9948999999999995</v>
      </c>
      <c r="H459" s="75">
        <f t="shared" si="21"/>
        <v>7.2746959999999996</v>
      </c>
      <c r="I459" s="62">
        <v>13</v>
      </c>
      <c r="J459" s="62">
        <v>4</v>
      </c>
      <c r="K459" s="62">
        <v>52</v>
      </c>
      <c r="L459" s="49">
        <f t="shared" si="22"/>
        <v>0</v>
      </c>
      <c r="M459" s="49">
        <f t="shared" si="23"/>
        <v>0</v>
      </c>
      <c r="N459" s="62" t="s">
        <v>30</v>
      </c>
      <c r="O459" s="62" t="s">
        <v>2499</v>
      </c>
      <c r="P459" s="62" t="s">
        <v>4748</v>
      </c>
      <c r="Q459" s="62"/>
    </row>
    <row r="460" spans="1:17" s="59" customFormat="1" ht="15" customHeight="1" x14ac:dyDescent="0.25">
      <c r="A460" s="62">
        <v>26209</v>
      </c>
      <c r="B460" s="62" t="s">
        <v>7800</v>
      </c>
      <c r="C460" s="62" t="s">
        <v>7801</v>
      </c>
      <c r="D460" s="62"/>
      <c r="E460" s="62">
        <v>4</v>
      </c>
      <c r="F460" s="62">
        <v>5</v>
      </c>
      <c r="G460" s="75">
        <v>4.3948999999999998</v>
      </c>
      <c r="H460" s="75">
        <f t="shared" si="21"/>
        <v>4.5706959999999999</v>
      </c>
      <c r="I460" s="62">
        <v>13</v>
      </c>
      <c r="J460" s="62">
        <v>4</v>
      </c>
      <c r="K460" s="62">
        <v>52</v>
      </c>
      <c r="L460" s="49">
        <f t="shared" si="22"/>
        <v>0</v>
      </c>
      <c r="M460" s="49">
        <f t="shared" si="23"/>
        <v>0</v>
      </c>
      <c r="N460" s="62" t="s">
        <v>30</v>
      </c>
      <c r="O460" s="62" t="s">
        <v>2499</v>
      </c>
      <c r="P460" s="62" t="s">
        <v>4748</v>
      </c>
      <c r="Q460" s="62"/>
    </row>
    <row r="461" spans="1:17" s="61" customFormat="1" ht="15" customHeight="1" x14ac:dyDescent="0.25">
      <c r="A461" s="63">
        <v>19347</v>
      </c>
      <c r="B461" s="63" t="s">
        <v>5332</v>
      </c>
      <c r="C461" s="63" t="s">
        <v>5333</v>
      </c>
      <c r="D461" s="63"/>
      <c r="E461" s="63">
        <v>10</v>
      </c>
      <c r="F461" s="63">
        <v>8</v>
      </c>
      <c r="G461" s="64">
        <v>1.2548999999999999</v>
      </c>
      <c r="H461" s="64">
        <f t="shared" si="21"/>
        <v>1.3803899999999998</v>
      </c>
      <c r="I461" s="63">
        <v>19</v>
      </c>
      <c r="J461" s="63">
        <v>5</v>
      </c>
      <c r="K461" s="63">
        <v>95</v>
      </c>
      <c r="L461" s="49">
        <f t="shared" si="22"/>
        <v>0</v>
      </c>
      <c r="M461" s="49">
        <f t="shared" si="23"/>
        <v>0</v>
      </c>
      <c r="N461" s="63" t="s">
        <v>30</v>
      </c>
      <c r="O461" s="63" t="s">
        <v>2515</v>
      </c>
      <c r="P461" s="63" t="s">
        <v>39</v>
      </c>
      <c r="Q461" s="63"/>
    </row>
    <row r="462" spans="1:17" s="61" customFormat="1" ht="15" customHeight="1" x14ac:dyDescent="0.25">
      <c r="A462" s="63">
        <v>19344</v>
      </c>
      <c r="B462" s="63" t="s">
        <v>5334</v>
      </c>
      <c r="C462" s="63" t="s">
        <v>5335</v>
      </c>
      <c r="D462" s="63"/>
      <c r="E462" s="63">
        <v>10</v>
      </c>
      <c r="F462" s="63">
        <v>8</v>
      </c>
      <c r="G462" s="64">
        <v>1.4948999999999999</v>
      </c>
      <c r="H462" s="64">
        <f t="shared" si="21"/>
        <v>1.6443899999999998</v>
      </c>
      <c r="I462" s="63">
        <v>19</v>
      </c>
      <c r="J462" s="63">
        <v>7</v>
      </c>
      <c r="K462" s="63">
        <v>133</v>
      </c>
      <c r="L462" s="49">
        <f t="shared" si="22"/>
        <v>0</v>
      </c>
      <c r="M462" s="49">
        <f t="shared" si="23"/>
        <v>0</v>
      </c>
      <c r="N462" s="63" t="s">
        <v>30</v>
      </c>
      <c r="O462" s="63" t="s">
        <v>2515</v>
      </c>
      <c r="P462" s="63" t="s">
        <v>39</v>
      </c>
      <c r="Q462" s="63"/>
    </row>
    <row r="463" spans="1:17" s="59" customFormat="1" ht="15" customHeight="1" x14ac:dyDescent="0.25">
      <c r="A463" s="63">
        <v>19345</v>
      </c>
      <c r="B463" s="63" t="s">
        <v>5336</v>
      </c>
      <c r="C463" s="63" t="s">
        <v>5337</v>
      </c>
      <c r="D463" s="63"/>
      <c r="E463" s="63">
        <v>10</v>
      </c>
      <c r="F463" s="63">
        <v>8</v>
      </c>
      <c r="G463" s="64">
        <v>1.6549</v>
      </c>
      <c r="H463" s="64">
        <f t="shared" si="21"/>
        <v>1.8203900000000002</v>
      </c>
      <c r="I463" s="63">
        <v>19</v>
      </c>
      <c r="J463" s="63">
        <v>7</v>
      </c>
      <c r="K463" s="63">
        <v>133</v>
      </c>
      <c r="L463" s="49">
        <f t="shared" si="22"/>
        <v>0</v>
      </c>
      <c r="M463" s="49">
        <f t="shared" si="23"/>
        <v>0</v>
      </c>
      <c r="N463" s="63" t="s">
        <v>30</v>
      </c>
      <c r="O463" s="63" t="s">
        <v>2515</v>
      </c>
      <c r="P463" s="63" t="s">
        <v>39</v>
      </c>
      <c r="Q463" s="63"/>
    </row>
    <row r="464" spans="1:17" s="59" customFormat="1" ht="15" customHeight="1" x14ac:dyDescent="0.25">
      <c r="A464" s="63">
        <v>12305</v>
      </c>
      <c r="B464" s="63" t="s">
        <v>5338</v>
      </c>
      <c r="C464" s="63" t="s">
        <v>5339</v>
      </c>
      <c r="D464" s="63"/>
      <c r="E464" s="63">
        <v>10</v>
      </c>
      <c r="F464" s="63">
        <v>8</v>
      </c>
      <c r="G464" s="64">
        <v>1.5949</v>
      </c>
      <c r="H464" s="64">
        <f t="shared" si="21"/>
        <v>1.7543899999999999</v>
      </c>
      <c r="I464" s="63">
        <v>19</v>
      </c>
      <c r="J464" s="63">
        <v>7</v>
      </c>
      <c r="K464" s="63">
        <v>133</v>
      </c>
      <c r="L464" s="49">
        <f t="shared" si="22"/>
        <v>0</v>
      </c>
      <c r="M464" s="49">
        <f t="shared" si="23"/>
        <v>0</v>
      </c>
      <c r="N464" s="63" t="s">
        <v>30</v>
      </c>
      <c r="O464" s="63" t="s">
        <v>2515</v>
      </c>
      <c r="P464" s="63" t="s">
        <v>39</v>
      </c>
      <c r="Q464" s="63"/>
    </row>
    <row r="465" spans="1:17" s="61" customFormat="1" ht="15" customHeight="1" x14ac:dyDescent="0.25">
      <c r="A465" s="68">
        <v>24870</v>
      </c>
      <c r="B465" s="68" t="s">
        <v>9118</v>
      </c>
      <c r="C465" s="68" t="s">
        <v>9119</v>
      </c>
      <c r="D465" s="68"/>
      <c r="E465" s="68">
        <v>4</v>
      </c>
      <c r="F465" s="68">
        <v>16</v>
      </c>
      <c r="G465" s="73">
        <v>1.9549000000000001</v>
      </c>
      <c r="H465" s="73">
        <f t="shared" si="21"/>
        <v>2.033096</v>
      </c>
      <c r="I465" s="68">
        <v>27</v>
      </c>
      <c r="J465" s="68">
        <v>7</v>
      </c>
      <c r="K465" s="68">
        <v>189</v>
      </c>
      <c r="L465" s="68">
        <f t="shared" si="22"/>
        <v>0</v>
      </c>
      <c r="M465" s="68">
        <f t="shared" si="23"/>
        <v>0</v>
      </c>
      <c r="N465" s="68" t="s">
        <v>30</v>
      </c>
      <c r="O465" s="68" t="s">
        <v>2501</v>
      </c>
      <c r="P465" s="68"/>
      <c r="Q465" s="68"/>
    </row>
    <row r="466" spans="1:17" s="59" customFormat="1" ht="15" customHeight="1" x14ac:dyDescent="0.25">
      <c r="A466" s="63">
        <v>22634</v>
      </c>
      <c r="B466" s="63" t="s">
        <v>2835</v>
      </c>
      <c r="C466" s="63" t="s">
        <v>2836</v>
      </c>
      <c r="D466" s="63"/>
      <c r="E466" s="63">
        <v>4</v>
      </c>
      <c r="F466" s="63">
        <v>6</v>
      </c>
      <c r="G466" s="64">
        <v>1.5949</v>
      </c>
      <c r="H466" s="64">
        <f t="shared" si="21"/>
        <v>1.6586959999999999</v>
      </c>
      <c r="I466" s="63">
        <v>10</v>
      </c>
      <c r="J466" s="63">
        <v>20</v>
      </c>
      <c r="K466" s="63">
        <v>200</v>
      </c>
      <c r="L466" s="49">
        <f t="shared" si="22"/>
        <v>0</v>
      </c>
      <c r="M466" s="49">
        <f t="shared" si="23"/>
        <v>0</v>
      </c>
      <c r="N466" s="63" t="s">
        <v>30</v>
      </c>
      <c r="O466" s="63" t="s">
        <v>2501</v>
      </c>
      <c r="P466" s="63" t="s">
        <v>39</v>
      </c>
      <c r="Q466" s="63"/>
    </row>
    <row r="467" spans="1:17" s="61" customFormat="1" ht="15" customHeight="1" x14ac:dyDescent="0.25">
      <c r="A467" s="69">
        <v>14184</v>
      </c>
      <c r="B467" s="69" t="s">
        <v>8482</v>
      </c>
      <c r="C467" s="69" t="s">
        <v>8483</v>
      </c>
      <c r="D467" s="69"/>
      <c r="E467" s="69">
        <v>10</v>
      </c>
      <c r="F467" s="69">
        <v>8</v>
      </c>
      <c r="G467" s="76">
        <f>G468+G469</f>
        <v>1.2998000000000001</v>
      </c>
      <c r="H467" s="76">
        <f>H468+H469</f>
        <v>1.4507680000000001</v>
      </c>
      <c r="I467" s="69">
        <v>16</v>
      </c>
      <c r="J467" s="69">
        <v>7</v>
      </c>
      <c r="K467" s="69">
        <v>112</v>
      </c>
      <c r="L467" s="69">
        <f t="shared" si="22"/>
        <v>0</v>
      </c>
      <c r="M467" s="69">
        <f t="shared" si="23"/>
        <v>0</v>
      </c>
      <c r="N467" s="69" t="s">
        <v>30</v>
      </c>
      <c r="O467" s="69" t="s">
        <v>2549</v>
      </c>
      <c r="P467" s="69"/>
      <c r="Q467" s="69"/>
    </row>
    <row r="468" spans="1:17" s="59" customFormat="1" ht="15" customHeight="1" x14ac:dyDescent="0.25">
      <c r="A468" s="68">
        <v>14330</v>
      </c>
      <c r="B468" s="68" t="s">
        <v>8488</v>
      </c>
      <c r="C468" s="68" t="s">
        <v>8489</v>
      </c>
      <c r="D468" s="68"/>
      <c r="E468" s="68">
        <v>10</v>
      </c>
      <c r="F468" s="68">
        <v>8</v>
      </c>
      <c r="G468" s="73">
        <v>1.1249</v>
      </c>
      <c r="H468" s="73">
        <f>G468*E468%+G468</f>
        <v>1.23739</v>
      </c>
      <c r="I468" s="68">
        <v>16</v>
      </c>
      <c r="J468" s="68">
        <v>7</v>
      </c>
      <c r="K468" s="68">
        <v>112</v>
      </c>
      <c r="L468" s="68">
        <f t="shared" si="22"/>
        <v>0</v>
      </c>
      <c r="M468" s="68">
        <f t="shared" si="23"/>
        <v>0</v>
      </c>
      <c r="N468" s="68" t="s">
        <v>30</v>
      </c>
      <c r="O468" s="68" t="s">
        <v>2549</v>
      </c>
      <c r="P468" s="68"/>
      <c r="Q468" s="68"/>
    </row>
    <row r="469" spans="1:17" s="59" customFormat="1" ht="15" customHeight="1" x14ac:dyDescent="0.25">
      <c r="A469" s="68">
        <v>14331</v>
      </c>
      <c r="B469" s="68" t="s">
        <v>8490</v>
      </c>
      <c r="C469" s="68" t="s">
        <v>8491</v>
      </c>
      <c r="D469" s="68"/>
      <c r="E469" s="68">
        <v>22</v>
      </c>
      <c r="F469" s="68">
        <v>8</v>
      </c>
      <c r="G469" s="73">
        <v>0.1749</v>
      </c>
      <c r="H469" s="73">
        <f>G469*E469%+G469</f>
        <v>0.21337800000000001</v>
      </c>
      <c r="I469" s="68">
        <v>16</v>
      </c>
      <c r="J469" s="68">
        <v>7</v>
      </c>
      <c r="K469" s="68">
        <v>112</v>
      </c>
      <c r="L469" s="68">
        <f t="shared" si="22"/>
        <v>0</v>
      </c>
      <c r="M469" s="68">
        <f t="shared" si="23"/>
        <v>0</v>
      </c>
      <c r="N469" s="68" t="s">
        <v>30</v>
      </c>
      <c r="O469" s="68" t="s">
        <v>2549</v>
      </c>
      <c r="P469" s="68"/>
      <c r="Q469" s="68"/>
    </row>
    <row r="470" spans="1:17" s="61" customFormat="1" ht="15" customHeight="1" x14ac:dyDescent="0.25">
      <c r="A470" s="69">
        <v>12317</v>
      </c>
      <c r="B470" s="69" t="s">
        <v>8414</v>
      </c>
      <c r="C470" s="69" t="s">
        <v>8415</v>
      </c>
      <c r="D470" s="69"/>
      <c r="E470" s="69">
        <v>10</v>
      </c>
      <c r="F470" s="69">
        <v>8</v>
      </c>
      <c r="G470" s="76">
        <v>1.3349</v>
      </c>
      <c r="H470" s="76">
        <f>G470*E470%+G470</f>
        <v>1.4683899999999999</v>
      </c>
      <c r="I470" s="69">
        <v>16</v>
      </c>
      <c r="J470" s="69">
        <v>7</v>
      </c>
      <c r="K470" s="69">
        <v>112</v>
      </c>
      <c r="L470" s="69">
        <f t="shared" si="22"/>
        <v>0</v>
      </c>
      <c r="M470" s="69">
        <f t="shared" si="23"/>
        <v>0</v>
      </c>
      <c r="N470" s="69" t="s">
        <v>30</v>
      </c>
      <c r="O470" s="69" t="s">
        <v>2506</v>
      </c>
      <c r="P470" s="69"/>
      <c r="Q470" s="69"/>
    </row>
    <row r="471" spans="1:17" s="61" customFormat="1" ht="15" customHeight="1" x14ac:dyDescent="0.25">
      <c r="A471" s="69">
        <v>14185</v>
      </c>
      <c r="B471" s="69" t="s">
        <v>8484</v>
      </c>
      <c r="C471" s="69" t="s">
        <v>8485</v>
      </c>
      <c r="D471" s="69"/>
      <c r="E471" s="69">
        <v>10</v>
      </c>
      <c r="F471" s="69">
        <v>8</v>
      </c>
      <c r="G471" s="76">
        <f>G472+G473</f>
        <v>1.2998000000000001</v>
      </c>
      <c r="H471" s="76">
        <f>H472+H473</f>
        <v>1.4495680000000002</v>
      </c>
      <c r="I471" s="69">
        <v>16</v>
      </c>
      <c r="J471" s="69">
        <v>7</v>
      </c>
      <c r="K471" s="69">
        <v>112</v>
      </c>
      <c r="L471" s="69">
        <f t="shared" si="22"/>
        <v>0</v>
      </c>
      <c r="M471" s="69">
        <f t="shared" si="23"/>
        <v>0</v>
      </c>
      <c r="N471" s="69" t="s">
        <v>30</v>
      </c>
      <c r="O471" s="69" t="s">
        <v>2549</v>
      </c>
      <c r="P471" s="69"/>
      <c r="Q471" s="69"/>
    </row>
    <row r="472" spans="1:17" s="59" customFormat="1" ht="15" customHeight="1" x14ac:dyDescent="0.25">
      <c r="A472" s="68">
        <v>14332</v>
      </c>
      <c r="B472" s="68" t="s">
        <v>8492</v>
      </c>
      <c r="C472" s="68" t="s">
        <v>8493</v>
      </c>
      <c r="D472" s="68"/>
      <c r="E472" s="68">
        <v>10</v>
      </c>
      <c r="F472" s="68">
        <v>8</v>
      </c>
      <c r="G472" s="73">
        <v>1.1349</v>
      </c>
      <c r="H472" s="73">
        <f>G472*E472%+G472</f>
        <v>1.2483900000000001</v>
      </c>
      <c r="I472" s="68">
        <v>16</v>
      </c>
      <c r="J472" s="68">
        <v>7</v>
      </c>
      <c r="K472" s="68">
        <v>112</v>
      </c>
      <c r="L472" s="68">
        <f t="shared" si="22"/>
        <v>0</v>
      </c>
      <c r="M472" s="68">
        <f t="shared" si="23"/>
        <v>0</v>
      </c>
      <c r="N472" s="68" t="s">
        <v>30</v>
      </c>
      <c r="O472" s="68" t="s">
        <v>2549</v>
      </c>
      <c r="P472" s="68"/>
      <c r="Q472" s="68"/>
    </row>
    <row r="473" spans="1:17" s="61" customFormat="1" ht="15" customHeight="1" x14ac:dyDescent="0.25">
      <c r="A473" s="68">
        <v>14333</v>
      </c>
      <c r="B473" s="68" t="s">
        <v>8494</v>
      </c>
      <c r="C473" s="68" t="s">
        <v>8495</v>
      </c>
      <c r="D473" s="68"/>
      <c r="E473" s="68">
        <v>22</v>
      </c>
      <c r="F473" s="68">
        <v>8</v>
      </c>
      <c r="G473" s="73">
        <v>0.16489999999999999</v>
      </c>
      <c r="H473" s="73">
        <f>G473*E473%+G473</f>
        <v>0.201178</v>
      </c>
      <c r="I473" s="68">
        <v>16</v>
      </c>
      <c r="J473" s="68">
        <v>7</v>
      </c>
      <c r="K473" s="68">
        <v>112</v>
      </c>
      <c r="L473" s="68">
        <f t="shared" si="22"/>
        <v>0</v>
      </c>
      <c r="M473" s="68">
        <f t="shared" si="23"/>
        <v>0</v>
      </c>
      <c r="N473" s="68" t="s">
        <v>30</v>
      </c>
      <c r="O473" s="68" t="s">
        <v>2549</v>
      </c>
      <c r="P473" s="68"/>
      <c r="Q473" s="68"/>
    </row>
    <row r="474" spans="1:17" s="61" customFormat="1" ht="15" customHeight="1" x14ac:dyDescent="0.25">
      <c r="A474" s="69">
        <v>25498</v>
      </c>
      <c r="B474" s="69" t="s">
        <v>9158</v>
      </c>
      <c r="C474" s="69" t="s">
        <v>9159</v>
      </c>
      <c r="D474" s="69"/>
      <c r="E474" s="69">
        <v>10</v>
      </c>
      <c r="F474" s="69">
        <v>8</v>
      </c>
      <c r="G474" s="76">
        <f>G475+G476+G477</f>
        <v>1.3147000000000002</v>
      </c>
      <c r="H474" s="76">
        <f>H475+H476+H477</f>
        <v>1.456064</v>
      </c>
      <c r="I474" s="69">
        <v>13</v>
      </c>
      <c r="J474" s="69">
        <v>9</v>
      </c>
      <c r="K474" s="69">
        <v>117</v>
      </c>
      <c r="L474" s="69">
        <f t="shared" si="22"/>
        <v>0</v>
      </c>
      <c r="M474" s="69">
        <f t="shared" si="23"/>
        <v>0</v>
      </c>
      <c r="N474" s="69" t="s">
        <v>30</v>
      </c>
      <c r="O474" s="69" t="s">
        <v>2549</v>
      </c>
      <c r="P474" s="69"/>
      <c r="Q474" s="69"/>
    </row>
    <row r="475" spans="1:17" s="59" customFormat="1" ht="15" customHeight="1" x14ac:dyDescent="0.25">
      <c r="A475" s="68">
        <v>25499</v>
      </c>
      <c r="B475" s="68" t="s">
        <v>9160</v>
      </c>
      <c r="C475" s="68" t="s">
        <v>9161</v>
      </c>
      <c r="D475" s="68"/>
      <c r="E475" s="68">
        <v>10</v>
      </c>
      <c r="F475" s="68">
        <v>8</v>
      </c>
      <c r="G475" s="73">
        <v>0.83489999999999998</v>
      </c>
      <c r="H475" s="73">
        <f>G475*E475%+G475</f>
        <v>0.91839000000000004</v>
      </c>
      <c r="I475" s="68">
        <v>13</v>
      </c>
      <c r="J475" s="68">
        <v>9</v>
      </c>
      <c r="K475" s="68">
        <v>117</v>
      </c>
      <c r="L475" s="68">
        <f t="shared" si="22"/>
        <v>0</v>
      </c>
      <c r="M475" s="68">
        <f t="shared" si="23"/>
        <v>0</v>
      </c>
      <c r="N475" s="68" t="s">
        <v>30</v>
      </c>
      <c r="O475" s="68" t="s">
        <v>2549</v>
      </c>
      <c r="P475" s="68"/>
      <c r="Q475" s="68"/>
    </row>
    <row r="476" spans="1:17" s="59" customFormat="1" ht="15" customHeight="1" x14ac:dyDescent="0.25">
      <c r="A476" s="68">
        <v>25500</v>
      </c>
      <c r="B476" s="68" t="s">
        <v>9162</v>
      </c>
      <c r="C476" s="68" t="s">
        <v>9163</v>
      </c>
      <c r="D476" s="68"/>
      <c r="E476" s="68">
        <v>22</v>
      </c>
      <c r="F476" s="68">
        <v>8</v>
      </c>
      <c r="G476" s="73">
        <v>0.21490000000000001</v>
      </c>
      <c r="H476" s="73">
        <f>G476*E476%+G476</f>
        <v>0.26217800000000002</v>
      </c>
      <c r="I476" s="68">
        <v>13</v>
      </c>
      <c r="J476" s="68">
        <v>9</v>
      </c>
      <c r="K476" s="68">
        <v>117</v>
      </c>
      <c r="L476" s="68">
        <f t="shared" si="22"/>
        <v>0</v>
      </c>
      <c r="M476" s="68">
        <f t="shared" si="23"/>
        <v>0</v>
      </c>
      <c r="N476" s="68" t="s">
        <v>30</v>
      </c>
      <c r="O476" s="68" t="s">
        <v>2549</v>
      </c>
      <c r="P476" s="68"/>
      <c r="Q476" s="68"/>
    </row>
    <row r="477" spans="1:17" s="59" customFormat="1" ht="15" customHeight="1" x14ac:dyDescent="0.25">
      <c r="A477" s="68">
        <v>25501</v>
      </c>
      <c r="B477" s="68" t="s">
        <v>9164</v>
      </c>
      <c r="C477" s="68" t="s">
        <v>9165</v>
      </c>
      <c r="D477" s="68"/>
      <c r="E477" s="68">
        <v>4</v>
      </c>
      <c r="F477" s="68">
        <v>8</v>
      </c>
      <c r="G477" s="73">
        <v>0.26490000000000002</v>
      </c>
      <c r="H477" s="73">
        <f>G477*E477%+G477</f>
        <v>0.27549600000000002</v>
      </c>
      <c r="I477" s="68">
        <v>13</v>
      </c>
      <c r="J477" s="68">
        <v>9</v>
      </c>
      <c r="K477" s="68">
        <v>117</v>
      </c>
      <c r="L477" s="68">
        <f t="shared" si="22"/>
        <v>0</v>
      </c>
      <c r="M477" s="68">
        <f t="shared" si="23"/>
        <v>0</v>
      </c>
      <c r="N477" s="68" t="s">
        <v>30</v>
      </c>
      <c r="O477" s="68" t="s">
        <v>2549</v>
      </c>
      <c r="P477" s="68"/>
      <c r="Q477" s="68"/>
    </row>
    <row r="478" spans="1:17" s="61" customFormat="1" ht="15" customHeight="1" x14ac:dyDescent="0.25">
      <c r="A478" s="69">
        <v>12149</v>
      </c>
      <c r="B478" s="69" t="s">
        <v>8396</v>
      </c>
      <c r="C478" s="69" t="s">
        <v>8397</v>
      </c>
      <c r="D478" s="69"/>
      <c r="E478" s="69">
        <v>10</v>
      </c>
      <c r="F478" s="69">
        <v>8</v>
      </c>
      <c r="G478" s="76">
        <f>G479+G480</f>
        <v>1.2398</v>
      </c>
      <c r="H478" s="76">
        <f>H479+H480</f>
        <v>1.3616860000000002</v>
      </c>
      <c r="I478" s="69">
        <v>16</v>
      </c>
      <c r="J478" s="69">
        <v>7</v>
      </c>
      <c r="K478" s="69">
        <v>112</v>
      </c>
      <c r="L478" s="69">
        <f t="shared" si="22"/>
        <v>0</v>
      </c>
      <c r="M478" s="69">
        <f t="shared" si="23"/>
        <v>0</v>
      </c>
      <c r="N478" s="69" t="s">
        <v>30</v>
      </c>
      <c r="O478" s="69" t="s">
        <v>2506</v>
      </c>
      <c r="P478" s="69"/>
      <c r="Q478" s="69"/>
    </row>
    <row r="479" spans="1:17" s="59" customFormat="1" ht="15" customHeight="1" x14ac:dyDescent="0.25">
      <c r="A479" s="68">
        <v>12195</v>
      </c>
      <c r="B479" s="68" t="s">
        <v>8410</v>
      </c>
      <c r="C479" s="68" t="s">
        <v>8411</v>
      </c>
      <c r="D479" s="68"/>
      <c r="E479" s="68">
        <v>10</v>
      </c>
      <c r="F479" s="68">
        <v>8</v>
      </c>
      <c r="G479" s="73">
        <v>1.2049000000000001</v>
      </c>
      <c r="H479" s="73">
        <f>G479*E479%+G479</f>
        <v>1.3253900000000001</v>
      </c>
      <c r="I479" s="68">
        <v>0</v>
      </c>
      <c r="J479" s="68">
        <v>0</v>
      </c>
      <c r="K479" s="68">
        <v>0</v>
      </c>
      <c r="L479" s="68">
        <f t="shared" si="22"/>
        <v>0</v>
      </c>
      <c r="M479" s="68">
        <f t="shared" si="23"/>
        <v>0</v>
      </c>
      <c r="N479" s="68" t="s">
        <v>30</v>
      </c>
      <c r="O479" s="68" t="s">
        <v>2506</v>
      </c>
      <c r="P479" s="68"/>
      <c r="Q479" s="68"/>
    </row>
    <row r="480" spans="1:17" s="59" customFormat="1" ht="15" customHeight="1" x14ac:dyDescent="0.25">
      <c r="A480" s="68">
        <v>12194</v>
      </c>
      <c r="B480" s="68" t="s">
        <v>8408</v>
      </c>
      <c r="C480" s="68" t="s">
        <v>8409</v>
      </c>
      <c r="D480" s="68"/>
      <c r="E480" s="68">
        <v>4</v>
      </c>
      <c r="F480" s="68">
        <v>8</v>
      </c>
      <c r="G480" s="73">
        <v>3.49E-2</v>
      </c>
      <c r="H480" s="73">
        <f>G480*E480%+G480</f>
        <v>3.6296000000000002E-2</v>
      </c>
      <c r="I480" s="68">
        <v>0</v>
      </c>
      <c r="J480" s="68">
        <v>0</v>
      </c>
      <c r="K480" s="68">
        <v>0</v>
      </c>
      <c r="L480" s="68">
        <f t="shared" si="22"/>
        <v>0</v>
      </c>
      <c r="M480" s="68">
        <f t="shared" si="23"/>
        <v>0</v>
      </c>
      <c r="N480" s="68" t="s">
        <v>30</v>
      </c>
      <c r="O480" s="68" t="s">
        <v>2506</v>
      </c>
      <c r="P480" s="68"/>
      <c r="Q480" s="68"/>
    </row>
    <row r="481" spans="1:17" s="59" customFormat="1" ht="15" customHeight="1" x14ac:dyDescent="0.25">
      <c r="A481" s="63">
        <v>14181</v>
      </c>
      <c r="B481" s="63" t="s">
        <v>5340</v>
      </c>
      <c r="C481" s="63" t="s">
        <v>5341</v>
      </c>
      <c r="D481" s="63"/>
      <c r="E481" s="63">
        <v>10</v>
      </c>
      <c r="F481" s="63">
        <v>12</v>
      </c>
      <c r="G481" s="64">
        <v>1.0949</v>
      </c>
      <c r="H481" s="64">
        <f>G481*E481%+G481</f>
        <v>1.2043900000000001</v>
      </c>
      <c r="I481" s="63">
        <v>10</v>
      </c>
      <c r="J481" s="63">
        <v>7</v>
      </c>
      <c r="K481" s="63">
        <v>70</v>
      </c>
      <c r="L481" s="49">
        <f t="shared" si="22"/>
        <v>0</v>
      </c>
      <c r="M481" s="49">
        <f t="shared" si="23"/>
        <v>0</v>
      </c>
      <c r="N481" s="63" t="s">
        <v>30</v>
      </c>
      <c r="O481" s="63" t="s">
        <v>2515</v>
      </c>
      <c r="P481" s="63" t="s">
        <v>39</v>
      </c>
      <c r="Q481" s="63"/>
    </row>
    <row r="482" spans="1:17" s="59" customFormat="1" ht="15" customHeight="1" x14ac:dyDescent="0.25">
      <c r="A482" s="63">
        <v>14182</v>
      </c>
      <c r="B482" s="63" t="s">
        <v>5342</v>
      </c>
      <c r="C482" s="63" t="s">
        <v>5343</v>
      </c>
      <c r="D482" s="63"/>
      <c r="E482" s="63">
        <v>10</v>
      </c>
      <c r="F482" s="63">
        <v>12</v>
      </c>
      <c r="G482" s="64">
        <v>1.0949</v>
      </c>
      <c r="H482" s="64">
        <f>G482*E482%+G482</f>
        <v>1.2043900000000001</v>
      </c>
      <c r="I482" s="63">
        <v>10</v>
      </c>
      <c r="J482" s="63">
        <v>7</v>
      </c>
      <c r="K482" s="63">
        <v>70</v>
      </c>
      <c r="L482" s="49">
        <f t="shared" si="22"/>
        <v>0</v>
      </c>
      <c r="M482" s="49">
        <f t="shared" si="23"/>
        <v>0</v>
      </c>
      <c r="N482" s="63" t="s">
        <v>30</v>
      </c>
      <c r="O482" s="63" t="s">
        <v>2515</v>
      </c>
      <c r="P482" s="63" t="s">
        <v>39</v>
      </c>
      <c r="Q482" s="63"/>
    </row>
    <row r="483" spans="1:17" s="59" customFormat="1" ht="15" customHeight="1" x14ac:dyDescent="0.25">
      <c r="A483" s="63">
        <v>12162</v>
      </c>
      <c r="B483" s="63" t="s">
        <v>2583</v>
      </c>
      <c r="C483" s="63" t="s">
        <v>2584</v>
      </c>
      <c r="D483" s="63"/>
      <c r="E483" s="63">
        <v>10</v>
      </c>
      <c r="F483" s="63">
        <v>10</v>
      </c>
      <c r="G483" s="64">
        <v>0.75490000000000002</v>
      </c>
      <c r="H483" s="64">
        <f>H484+H485</f>
        <v>0.86359399999999997</v>
      </c>
      <c r="I483" s="63">
        <v>15</v>
      </c>
      <c r="J483" s="63">
        <v>9</v>
      </c>
      <c r="K483" s="63">
        <v>135</v>
      </c>
      <c r="L483" s="49">
        <f t="shared" si="22"/>
        <v>0</v>
      </c>
      <c r="M483" s="49">
        <f t="shared" si="23"/>
        <v>0</v>
      </c>
      <c r="N483" s="63" t="s">
        <v>30</v>
      </c>
      <c r="O483" s="63" t="s">
        <v>2549</v>
      </c>
      <c r="P483" s="63" t="s">
        <v>39</v>
      </c>
      <c r="Q483" s="63"/>
    </row>
    <row r="484" spans="1:17" s="59" customFormat="1" ht="15" customHeight="1" x14ac:dyDescent="0.25">
      <c r="A484" s="70">
        <v>12163</v>
      </c>
      <c r="B484" s="70" t="s">
        <v>2585</v>
      </c>
      <c r="C484" s="70" t="s">
        <v>2586</v>
      </c>
      <c r="D484" s="70"/>
      <c r="E484" s="70">
        <v>10</v>
      </c>
      <c r="F484" s="70">
        <v>10</v>
      </c>
      <c r="G484" s="77">
        <v>0.47820000000000001</v>
      </c>
      <c r="H484" s="77">
        <f>G484*E484%+G484</f>
        <v>0.52602000000000004</v>
      </c>
      <c r="I484" s="70">
        <v>0</v>
      </c>
      <c r="J484" s="70">
        <v>0</v>
      </c>
      <c r="K484" s="70">
        <v>0</v>
      </c>
      <c r="L484" s="49">
        <f t="shared" si="22"/>
        <v>0</v>
      </c>
      <c r="M484" s="49">
        <f t="shared" si="23"/>
        <v>0</v>
      </c>
      <c r="N484" s="70" t="s">
        <v>30</v>
      </c>
      <c r="O484" s="70" t="s">
        <v>2549</v>
      </c>
      <c r="P484" s="70" t="s">
        <v>39</v>
      </c>
      <c r="Q484" s="70"/>
    </row>
    <row r="485" spans="1:17" s="59" customFormat="1" ht="15" customHeight="1" x14ac:dyDescent="0.25">
      <c r="A485" s="70">
        <v>12164</v>
      </c>
      <c r="B485" s="70" t="s">
        <v>2587</v>
      </c>
      <c r="C485" s="70" t="s">
        <v>2588</v>
      </c>
      <c r="D485" s="70"/>
      <c r="E485" s="70">
        <v>22</v>
      </c>
      <c r="F485" s="70">
        <v>10</v>
      </c>
      <c r="G485" s="77">
        <v>0.2767</v>
      </c>
      <c r="H485" s="77">
        <f>G485*E485%+G485</f>
        <v>0.33757399999999999</v>
      </c>
      <c r="I485" s="70">
        <v>0</v>
      </c>
      <c r="J485" s="70">
        <v>0</v>
      </c>
      <c r="K485" s="70">
        <v>0</v>
      </c>
      <c r="L485" s="49">
        <f t="shared" si="22"/>
        <v>0</v>
      </c>
      <c r="M485" s="49">
        <f t="shared" si="23"/>
        <v>0</v>
      </c>
      <c r="N485" s="70" t="s">
        <v>30</v>
      </c>
      <c r="O485" s="70" t="s">
        <v>2549</v>
      </c>
      <c r="P485" s="70" t="s">
        <v>39</v>
      </c>
      <c r="Q485" s="70"/>
    </row>
    <row r="486" spans="1:17" s="59" customFormat="1" ht="15" customHeight="1" x14ac:dyDescent="0.25">
      <c r="A486" s="63">
        <v>7120</v>
      </c>
      <c r="B486" s="63" t="s">
        <v>2554</v>
      </c>
      <c r="C486" s="63" t="s">
        <v>2555</v>
      </c>
      <c r="D486" s="63"/>
      <c r="E486" s="63">
        <v>10</v>
      </c>
      <c r="F486" s="63">
        <v>10</v>
      </c>
      <c r="G486" s="64">
        <v>0.75490000000000002</v>
      </c>
      <c r="H486" s="64">
        <f>H487+H488</f>
        <v>0.79054999999999997</v>
      </c>
      <c r="I486" s="63">
        <v>15</v>
      </c>
      <c r="J486" s="63">
        <v>9</v>
      </c>
      <c r="K486" s="63">
        <v>135</v>
      </c>
      <c r="L486" s="49">
        <f t="shared" si="22"/>
        <v>0</v>
      </c>
      <c r="M486" s="49">
        <f t="shared" si="23"/>
        <v>0</v>
      </c>
      <c r="N486" s="63" t="s">
        <v>30</v>
      </c>
      <c r="O486" s="63" t="s">
        <v>2501</v>
      </c>
      <c r="P486" s="63" t="s">
        <v>39</v>
      </c>
      <c r="Q486" s="63"/>
    </row>
    <row r="487" spans="1:17" s="59" customFormat="1" ht="15" customHeight="1" x14ac:dyDescent="0.25">
      <c r="A487" s="70">
        <v>7122</v>
      </c>
      <c r="B487" s="70" t="s">
        <v>2558</v>
      </c>
      <c r="C487" s="70" t="s">
        <v>2559</v>
      </c>
      <c r="D487" s="70"/>
      <c r="E487" s="70">
        <v>10</v>
      </c>
      <c r="F487" s="70">
        <v>10</v>
      </c>
      <c r="G487" s="77">
        <v>9.0900000000000009E-2</v>
      </c>
      <c r="H487" s="77">
        <f>G487*E487%+G487</f>
        <v>9.9990000000000009E-2</v>
      </c>
      <c r="I487" s="70">
        <v>15</v>
      </c>
      <c r="J487" s="70">
        <v>9</v>
      </c>
      <c r="K487" s="70">
        <v>135</v>
      </c>
      <c r="L487" s="49">
        <f t="shared" si="22"/>
        <v>0</v>
      </c>
      <c r="M487" s="49">
        <f t="shared" si="23"/>
        <v>0</v>
      </c>
      <c r="N487" s="70" t="s">
        <v>30</v>
      </c>
      <c r="O487" s="70" t="s">
        <v>2501</v>
      </c>
      <c r="P487" s="70" t="s">
        <v>39</v>
      </c>
      <c r="Q487" s="70"/>
    </row>
    <row r="488" spans="1:17" s="59" customFormat="1" ht="15" customHeight="1" x14ac:dyDescent="0.25">
      <c r="A488" s="70">
        <v>7121</v>
      </c>
      <c r="B488" s="70" t="s">
        <v>2556</v>
      </c>
      <c r="C488" s="70" t="s">
        <v>2557</v>
      </c>
      <c r="D488" s="70"/>
      <c r="E488" s="70">
        <v>4</v>
      </c>
      <c r="F488" s="70">
        <v>10</v>
      </c>
      <c r="G488" s="77">
        <v>0.66399999999999992</v>
      </c>
      <c r="H488" s="77">
        <f>G488*E488%+G488</f>
        <v>0.69055999999999995</v>
      </c>
      <c r="I488" s="70">
        <v>15</v>
      </c>
      <c r="J488" s="70">
        <v>9</v>
      </c>
      <c r="K488" s="70">
        <v>135</v>
      </c>
      <c r="L488" s="49">
        <f t="shared" si="22"/>
        <v>0</v>
      </c>
      <c r="M488" s="49">
        <f t="shared" si="23"/>
        <v>0</v>
      </c>
      <c r="N488" s="70" t="s">
        <v>30</v>
      </c>
      <c r="O488" s="70" t="s">
        <v>2501</v>
      </c>
      <c r="P488" s="70" t="s">
        <v>39</v>
      </c>
      <c r="Q488" s="70"/>
    </row>
    <row r="489" spans="1:17" s="59" customFormat="1" ht="15" customHeight="1" x14ac:dyDescent="0.25">
      <c r="A489" s="68">
        <v>7123</v>
      </c>
      <c r="B489" s="68" t="s">
        <v>8256</v>
      </c>
      <c r="C489" s="68" t="s">
        <v>8257</v>
      </c>
      <c r="D489" s="68"/>
      <c r="E489" s="68">
        <v>10</v>
      </c>
      <c r="F489" s="68">
        <v>10</v>
      </c>
      <c r="G489" s="73">
        <v>0.7349</v>
      </c>
      <c r="H489" s="73">
        <f>G489*E489%+G489</f>
        <v>0.80838999999999994</v>
      </c>
      <c r="I489" s="68">
        <v>15</v>
      </c>
      <c r="J489" s="68">
        <v>9</v>
      </c>
      <c r="K489" s="68">
        <v>135</v>
      </c>
      <c r="L489" s="68">
        <f t="shared" si="22"/>
        <v>0</v>
      </c>
      <c r="M489" s="68">
        <f t="shared" si="23"/>
        <v>0</v>
      </c>
      <c r="N489" s="68" t="s">
        <v>30</v>
      </c>
      <c r="O489" s="68" t="s">
        <v>2549</v>
      </c>
      <c r="P489" s="68"/>
      <c r="Q489" s="68"/>
    </row>
    <row r="490" spans="1:17" s="59" customFormat="1" ht="15" customHeight="1" x14ac:dyDescent="0.25">
      <c r="A490" s="63">
        <v>7116</v>
      </c>
      <c r="B490" s="63" t="s">
        <v>2547</v>
      </c>
      <c r="C490" s="63" t="s">
        <v>2548</v>
      </c>
      <c r="D490" s="63"/>
      <c r="E490" s="63">
        <v>10</v>
      </c>
      <c r="F490" s="63">
        <v>10</v>
      </c>
      <c r="G490" s="64">
        <v>0.75490000000000002</v>
      </c>
      <c r="H490" s="64">
        <f>H491+H492</f>
        <v>0.79054999999999997</v>
      </c>
      <c r="I490" s="63">
        <v>15</v>
      </c>
      <c r="J490" s="63">
        <v>9</v>
      </c>
      <c r="K490" s="63">
        <v>135</v>
      </c>
      <c r="L490" s="49">
        <f t="shared" si="22"/>
        <v>0</v>
      </c>
      <c r="M490" s="49">
        <f t="shared" si="23"/>
        <v>0</v>
      </c>
      <c r="N490" s="63" t="s">
        <v>30</v>
      </c>
      <c r="O490" s="63" t="s">
        <v>2549</v>
      </c>
      <c r="P490" s="63" t="s">
        <v>39</v>
      </c>
      <c r="Q490" s="63"/>
    </row>
    <row r="491" spans="1:17" s="59" customFormat="1" ht="15" customHeight="1" x14ac:dyDescent="0.25">
      <c r="A491" s="70">
        <v>7118</v>
      </c>
      <c r="B491" s="70" t="s">
        <v>2552</v>
      </c>
      <c r="C491" s="70" t="s">
        <v>2553</v>
      </c>
      <c r="D491" s="70"/>
      <c r="E491" s="70">
        <v>10</v>
      </c>
      <c r="F491" s="70">
        <v>10</v>
      </c>
      <c r="G491" s="77">
        <v>9.0900000000000009E-2</v>
      </c>
      <c r="H491" s="77">
        <f>G491*E491%+G491</f>
        <v>9.9990000000000009E-2</v>
      </c>
      <c r="I491" s="70">
        <v>15</v>
      </c>
      <c r="J491" s="70">
        <v>9</v>
      </c>
      <c r="K491" s="70">
        <v>135</v>
      </c>
      <c r="L491" s="49">
        <f t="shared" si="22"/>
        <v>0</v>
      </c>
      <c r="M491" s="49">
        <f t="shared" si="23"/>
        <v>0</v>
      </c>
      <c r="N491" s="70" t="s">
        <v>30</v>
      </c>
      <c r="O491" s="70" t="s">
        <v>2549</v>
      </c>
      <c r="P491" s="70" t="s">
        <v>39</v>
      </c>
      <c r="Q491" s="70"/>
    </row>
    <row r="492" spans="1:17" s="59" customFormat="1" ht="15" customHeight="1" x14ac:dyDescent="0.25">
      <c r="A492" s="70">
        <v>7117</v>
      </c>
      <c r="B492" s="70" t="s">
        <v>2550</v>
      </c>
      <c r="C492" s="70" t="s">
        <v>2551</v>
      </c>
      <c r="D492" s="70"/>
      <c r="E492" s="70">
        <v>4</v>
      </c>
      <c r="F492" s="70">
        <v>10</v>
      </c>
      <c r="G492" s="77">
        <v>0.66399999999999992</v>
      </c>
      <c r="H492" s="77">
        <f>G492*E492%+G492</f>
        <v>0.69055999999999995</v>
      </c>
      <c r="I492" s="70">
        <v>15</v>
      </c>
      <c r="J492" s="70">
        <v>9</v>
      </c>
      <c r="K492" s="70">
        <v>135</v>
      </c>
      <c r="L492" s="49">
        <f t="shared" si="22"/>
        <v>0</v>
      </c>
      <c r="M492" s="49">
        <f t="shared" si="23"/>
        <v>0</v>
      </c>
      <c r="N492" s="70" t="s">
        <v>30</v>
      </c>
      <c r="O492" s="70" t="s">
        <v>2549</v>
      </c>
      <c r="P492" s="70" t="s">
        <v>39</v>
      </c>
      <c r="Q492" s="70"/>
    </row>
    <row r="493" spans="1:17" s="59" customFormat="1" ht="15" customHeight="1" x14ac:dyDescent="0.25">
      <c r="A493" s="63">
        <v>15485</v>
      </c>
      <c r="B493" s="63" t="s">
        <v>2616</v>
      </c>
      <c r="C493" s="63" t="s">
        <v>2617</v>
      </c>
      <c r="D493" s="63"/>
      <c r="E493" s="63">
        <v>10</v>
      </c>
      <c r="F493" s="63">
        <v>8</v>
      </c>
      <c r="G493" s="64">
        <v>1.0048999999999999</v>
      </c>
      <c r="H493" s="64">
        <f>H494+H495</f>
        <v>1.068568</v>
      </c>
      <c r="I493" s="63">
        <v>13</v>
      </c>
      <c r="J493" s="63">
        <v>9</v>
      </c>
      <c r="K493" s="63">
        <v>117</v>
      </c>
      <c r="L493" s="49">
        <f t="shared" si="22"/>
        <v>0</v>
      </c>
      <c r="M493" s="49">
        <f t="shared" si="23"/>
        <v>0</v>
      </c>
      <c r="N493" s="63" t="s">
        <v>30</v>
      </c>
      <c r="O493" s="63" t="s">
        <v>2549</v>
      </c>
      <c r="P493" s="63" t="s">
        <v>39</v>
      </c>
      <c r="Q493" s="63"/>
    </row>
    <row r="494" spans="1:17" s="59" customFormat="1" ht="15" customHeight="1" x14ac:dyDescent="0.25">
      <c r="A494" s="70">
        <v>15487</v>
      </c>
      <c r="B494" s="70" t="s">
        <v>2620</v>
      </c>
      <c r="C494" s="70" t="s">
        <v>2621</v>
      </c>
      <c r="D494" s="70"/>
      <c r="E494" s="70">
        <v>22</v>
      </c>
      <c r="F494" s="70">
        <v>8</v>
      </c>
      <c r="G494" s="77">
        <v>0.13039999999999999</v>
      </c>
      <c r="H494" s="77">
        <f t="shared" ref="H494:H557" si="24">G494*E494%+G494</f>
        <v>0.15908799999999998</v>
      </c>
      <c r="I494" s="70">
        <v>13</v>
      </c>
      <c r="J494" s="70">
        <v>9</v>
      </c>
      <c r="K494" s="70">
        <v>117</v>
      </c>
      <c r="L494" s="49">
        <f t="shared" si="22"/>
        <v>0</v>
      </c>
      <c r="M494" s="49">
        <f t="shared" si="23"/>
        <v>0</v>
      </c>
      <c r="N494" s="70" t="s">
        <v>30</v>
      </c>
      <c r="O494" s="70" t="s">
        <v>2549</v>
      </c>
      <c r="P494" s="70" t="s">
        <v>39</v>
      </c>
      <c r="Q494" s="70"/>
    </row>
    <row r="495" spans="1:17" s="59" customFormat="1" ht="15" customHeight="1" x14ac:dyDescent="0.25">
      <c r="A495" s="70">
        <v>15486</v>
      </c>
      <c r="B495" s="70" t="s">
        <v>2618</v>
      </c>
      <c r="C495" s="70" t="s">
        <v>2619</v>
      </c>
      <c r="D495" s="70"/>
      <c r="E495" s="70">
        <v>4</v>
      </c>
      <c r="F495" s="70">
        <v>8</v>
      </c>
      <c r="G495" s="77">
        <v>0.87450000000000006</v>
      </c>
      <c r="H495" s="77">
        <f t="shared" si="24"/>
        <v>0.90948000000000007</v>
      </c>
      <c r="I495" s="70">
        <v>9</v>
      </c>
      <c r="J495" s="70">
        <v>13</v>
      </c>
      <c r="K495" s="70">
        <v>117</v>
      </c>
      <c r="L495" s="49">
        <f t="shared" si="22"/>
        <v>0</v>
      </c>
      <c r="M495" s="49">
        <f t="shared" si="23"/>
        <v>0</v>
      </c>
      <c r="N495" s="70" t="s">
        <v>30</v>
      </c>
      <c r="O495" s="70" t="s">
        <v>2549</v>
      </c>
      <c r="P495" s="70" t="s">
        <v>39</v>
      </c>
      <c r="Q495" s="70"/>
    </row>
    <row r="496" spans="1:17" s="59" customFormat="1" ht="15" customHeight="1" x14ac:dyDescent="0.25">
      <c r="A496" s="68">
        <v>24098</v>
      </c>
      <c r="B496" s="68" t="s">
        <v>9038</v>
      </c>
      <c r="C496" s="68" t="s">
        <v>9039</v>
      </c>
      <c r="D496" s="68"/>
      <c r="E496" s="68">
        <v>10</v>
      </c>
      <c r="F496" s="68">
        <v>1</v>
      </c>
      <c r="G496" s="73">
        <v>9.4748999999999999</v>
      </c>
      <c r="H496" s="73">
        <f t="shared" si="24"/>
        <v>10.42239</v>
      </c>
      <c r="I496" s="68">
        <v>6</v>
      </c>
      <c r="J496" s="68">
        <v>5</v>
      </c>
      <c r="K496" s="68">
        <v>30</v>
      </c>
      <c r="L496" s="68">
        <f t="shared" si="22"/>
        <v>0</v>
      </c>
      <c r="M496" s="68">
        <f t="shared" si="23"/>
        <v>0</v>
      </c>
      <c r="N496" s="68" t="s">
        <v>30</v>
      </c>
      <c r="O496" s="68" t="s">
        <v>2496</v>
      </c>
      <c r="P496" s="68"/>
      <c r="Q496" s="68"/>
    </row>
    <row r="497" spans="1:17" s="59" customFormat="1" ht="15" customHeight="1" x14ac:dyDescent="0.25">
      <c r="A497" s="63">
        <v>25333</v>
      </c>
      <c r="B497" s="63" t="s">
        <v>5344</v>
      </c>
      <c r="C497" s="63" t="s">
        <v>5345</v>
      </c>
      <c r="D497" s="63"/>
      <c r="E497" s="63">
        <v>10</v>
      </c>
      <c r="F497" s="63">
        <v>8</v>
      </c>
      <c r="G497" s="64">
        <v>0.85489999999999999</v>
      </c>
      <c r="H497" s="64">
        <f t="shared" si="24"/>
        <v>0.94039000000000006</v>
      </c>
      <c r="I497" s="63">
        <v>40</v>
      </c>
      <c r="J497" s="63">
        <v>7</v>
      </c>
      <c r="K497" s="63">
        <v>280</v>
      </c>
      <c r="L497" s="49">
        <f t="shared" si="22"/>
        <v>0</v>
      </c>
      <c r="M497" s="49">
        <f t="shared" si="23"/>
        <v>0</v>
      </c>
      <c r="N497" s="63" t="s">
        <v>30</v>
      </c>
      <c r="O497" s="63" t="s">
        <v>2506</v>
      </c>
      <c r="P497" s="63" t="s">
        <v>39</v>
      </c>
      <c r="Q497" s="63"/>
    </row>
    <row r="498" spans="1:17" s="59" customFormat="1" ht="15" customHeight="1" x14ac:dyDescent="0.25">
      <c r="A498" s="63">
        <v>25332</v>
      </c>
      <c r="B498" s="63" t="s">
        <v>5346</v>
      </c>
      <c r="C498" s="63" t="s">
        <v>5347</v>
      </c>
      <c r="D498" s="63"/>
      <c r="E498" s="63">
        <v>10</v>
      </c>
      <c r="F498" s="63">
        <v>8</v>
      </c>
      <c r="G498" s="64">
        <v>0.85489999999999999</v>
      </c>
      <c r="H498" s="64">
        <f t="shared" si="24"/>
        <v>0.94039000000000006</v>
      </c>
      <c r="I498" s="63">
        <v>40</v>
      </c>
      <c r="J498" s="63">
        <v>7</v>
      </c>
      <c r="K498" s="63">
        <v>280</v>
      </c>
      <c r="L498" s="49">
        <f t="shared" si="22"/>
        <v>0</v>
      </c>
      <c r="M498" s="49">
        <f t="shared" si="23"/>
        <v>0</v>
      </c>
      <c r="N498" s="63" t="s">
        <v>30</v>
      </c>
      <c r="O498" s="63" t="s">
        <v>2506</v>
      </c>
      <c r="P498" s="63" t="s">
        <v>39</v>
      </c>
      <c r="Q498" s="63"/>
    </row>
    <row r="499" spans="1:17" s="59" customFormat="1" ht="15" customHeight="1" x14ac:dyDescent="0.25">
      <c r="A499" s="68">
        <v>5572</v>
      </c>
      <c r="B499" s="68" t="s">
        <v>8157</v>
      </c>
      <c r="C499" s="68" t="s">
        <v>8158</v>
      </c>
      <c r="D499" s="68"/>
      <c r="E499" s="68">
        <v>10</v>
      </c>
      <c r="F499" s="68">
        <v>12</v>
      </c>
      <c r="G499" s="73">
        <v>1.5448999999999999</v>
      </c>
      <c r="H499" s="73">
        <f t="shared" si="24"/>
        <v>1.69939</v>
      </c>
      <c r="I499" s="68">
        <v>28</v>
      </c>
      <c r="J499" s="68">
        <v>5</v>
      </c>
      <c r="K499" s="68">
        <v>140</v>
      </c>
      <c r="L499" s="68">
        <f t="shared" si="22"/>
        <v>0</v>
      </c>
      <c r="M499" s="68">
        <f t="shared" si="23"/>
        <v>0</v>
      </c>
      <c r="N499" s="68" t="s">
        <v>30</v>
      </c>
      <c r="O499" s="68" t="s">
        <v>2506</v>
      </c>
      <c r="P499" s="68"/>
      <c r="Q499" s="68"/>
    </row>
    <row r="500" spans="1:17" s="59" customFormat="1" ht="15" customHeight="1" x14ac:dyDescent="0.25">
      <c r="A500" s="68">
        <v>5569</v>
      </c>
      <c r="B500" s="68" t="s">
        <v>8155</v>
      </c>
      <c r="C500" s="68" t="s">
        <v>8156</v>
      </c>
      <c r="D500" s="68"/>
      <c r="E500" s="68">
        <v>10</v>
      </c>
      <c r="F500" s="68">
        <v>12</v>
      </c>
      <c r="G500" s="73">
        <v>1.5448999999999999</v>
      </c>
      <c r="H500" s="73">
        <f t="shared" si="24"/>
        <v>1.69939</v>
      </c>
      <c r="I500" s="68">
        <v>28</v>
      </c>
      <c r="J500" s="68">
        <v>5</v>
      </c>
      <c r="K500" s="68">
        <v>140</v>
      </c>
      <c r="L500" s="68">
        <f t="shared" si="22"/>
        <v>0</v>
      </c>
      <c r="M500" s="68">
        <f t="shared" si="23"/>
        <v>0</v>
      </c>
      <c r="N500" s="68" t="s">
        <v>30</v>
      </c>
      <c r="O500" s="68" t="s">
        <v>2506</v>
      </c>
      <c r="P500" s="68"/>
      <c r="Q500" s="68"/>
    </row>
    <row r="501" spans="1:17" s="59" customFormat="1" ht="15" customHeight="1" x14ac:dyDescent="0.25">
      <c r="A501" s="68">
        <v>5567</v>
      </c>
      <c r="B501" s="68" t="s">
        <v>8153</v>
      </c>
      <c r="C501" s="68" t="s">
        <v>8154</v>
      </c>
      <c r="D501" s="68"/>
      <c r="E501" s="68">
        <v>10</v>
      </c>
      <c r="F501" s="68">
        <v>12</v>
      </c>
      <c r="G501" s="73">
        <v>1.5448999999999999</v>
      </c>
      <c r="H501" s="73">
        <f t="shared" si="24"/>
        <v>1.69939</v>
      </c>
      <c r="I501" s="68">
        <v>28</v>
      </c>
      <c r="J501" s="68">
        <v>5</v>
      </c>
      <c r="K501" s="68">
        <v>140</v>
      </c>
      <c r="L501" s="68">
        <f t="shared" si="22"/>
        <v>0</v>
      </c>
      <c r="M501" s="68">
        <f t="shared" si="23"/>
        <v>0</v>
      </c>
      <c r="N501" s="68" t="s">
        <v>30</v>
      </c>
      <c r="O501" s="68" t="s">
        <v>2506</v>
      </c>
      <c r="P501" s="68"/>
      <c r="Q501" s="68"/>
    </row>
    <row r="502" spans="1:17" s="59" customFormat="1" ht="15" customHeight="1" x14ac:dyDescent="0.25">
      <c r="A502" s="68">
        <v>5495</v>
      </c>
      <c r="B502" s="68" t="s">
        <v>8151</v>
      </c>
      <c r="C502" s="68" t="s">
        <v>8152</v>
      </c>
      <c r="D502" s="68"/>
      <c r="E502" s="68">
        <v>10</v>
      </c>
      <c r="F502" s="68">
        <v>12</v>
      </c>
      <c r="G502" s="73">
        <v>1.5448999999999999</v>
      </c>
      <c r="H502" s="73">
        <f t="shared" si="24"/>
        <v>1.69939</v>
      </c>
      <c r="I502" s="68">
        <v>28</v>
      </c>
      <c r="J502" s="68">
        <v>5</v>
      </c>
      <c r="K502" s="68">
        <v>140</v>
      </c>
      <c r="L502" s="68">
        <f t="shared" si="22"/>
        <v>0</v>
      </c>
      <c r="M502" s="68">
        <f t="shared" si="23"/>
        <v>0</v>
      </c>
      <c r="N502" s="68" t="s">
        <v>30</v>
      </c>
      <c r="O502" s="68" t="s">
        <v>2506</v>
      </c>
      <c r="P502" s="68"/>
      <c r="Q502" s="68"/>
    </row>
    <row r="503" spans="1:17" s="59" customFormat="1" ht="15" customHeight="1" x14ac:dyDescent="0.25">
      <c r="A503" s="68">
        <v>20129</v>
      </c>
      <c r="B503" s="68" t="s">
        <v>8654</v>
      </c>
      <c r="C503" s="68" t="s">
        <v>8655</v>
      </c>
      <c r="D503" s="68"/>
      <c r="E503" s="68">
        <v>10</v>
      </c>
      <c r="F503" s="68">
        <v>6</v>
      </c>
      <c r="G503" s="73">
        <v>1.8149</v>
      </c>
      <c r="H503" s="73">
        <f t="shared" si="24"/>
        <v>1.9963899999999999</v>
      </c>
      <c r="I503" s="68">
        <v>28</v>
      </c>
      <c r="J503" s="68">
        <v>5</v>
      </c>
      <c r="K503" s="68">
        <v>140</v>
      </c>
      <c r="L503" s="68">
        <f t="shared" si="22"/>
        <v>0</v>
      </c>
      <c r="M503" s="68">
        <f t="shared" si="23"/>
        <v>0</v>
      </c>
      <c r="N503" s="68" t="s">
        <v>30</v>
      </c>
      <c r="O503" s="68" t="s">
        <v>2506</v>
      </c>
      <c r="P503" s="68"/>
      <c r="Q503" s="68"/>
    </row>
    <row r="504" spans="1:17" s="59" customFormat="1" ht="15" customHeight="1" x14ac:dyDescent="0.25">
      <c r="A504" s="68">
        <v>22076</v>
      </c>
      <c r="B504" s="68" t="s">
        <v>8910</v>
      </c>
      <c r="C504" s="68" t="s">
        <v>8911</v>
      </c>
      <c r="D504" s="68"/>
      <c r="E504" s="68">
        <v>10</v>
      </c>
      <c r="F504" s="68">
        <v>1</v>
      </c>
      <c r="G504" s="73">
        <v>9.2649000000000008</v>
      </c>
      <c r="H504" s="73">
        <f t="shared" si="24"/>
        <v>10.19139</v>
      </c>
      <c r="I504" s="68">
        <v>6</v>
      </c>
      <c r="J504" s="68">
        <v>5</v>
      </c>
      <c r="K504" s="68">
        <v>30</v>
      </c>
      <c r="L504" s="68">
        <f t="shared" si="22"/>
        <v>0</v>
      </c>
      <c r="M504" s="68">
        <f t="shared" si="23"/>
        <v>0</v>
      </c>
      <c r="N504" s="68" t="s">
        <v>30</v>
      </c>
      <c r="O504" s="68" t="s">
        <v>2496</v>
      </c>
      <c r="P504" s="68"/>
      <c r="Q504" s="68"/>
    </row>
    <row r="505" spans="1:17" s="59" customFormat="1" ht="15" customHeight="1" x14ac:dyDescent="0.25">
      <c r="A505" s="63">
        <v>12428</v>
      </c>
      <c r="B505" s="63" t="s">
        <v>2589</v>
      </c>
      <c r="C505" s="63" t="s">
        <v>2590</v>
      </c>
      <c r="D505" s="63"/>
      <c r="E505" s="63">
        <v>10</v>
      </c>
      <c r="F505" s="63">
        <v>1</v>
      </c>
      <c r="G505" s="64">
        <v>9.8948999999999998</v>
      </c>
      <c r="H505" s="64">
        <f t="shared" si="24"/>
        <v>10.88439</v>
      </c>
      <c r="I505" s="63">
        <v>6</v>
      </c>
      <c r="J505" s="63">
        <v>6</v>
      </c>
      <c r="K505" s="63">
        <v>36</v>
      </c>
      <c r="L505" s="49">
        <f t="shared" si="22"/>
        <v>0</v>
      </c>
      <c r="M505" s="49">
        <f t="shared" si="23"/>
        <v>0</v>
      </c>
      <c r="N505" s="63" t="s">
        <v>30</v>
      </c>
      <c r="O505" s="63" t="s">
        <v>2496</v>
      </c>
      <c r="P505" s="63" t="s">
        <v>39</v>
      </c>
      <c r="Q505" s="63"/>
    </row>
    <row r="506" spans="1:17" s="59" customFormat="1" ht="15" customHeight="1" x14ac:dyDescent="0.25">
      <c r="A506" s="63">
        <v>14677</v>
      </c>
      <c r="B506" s="63" t="s">
        <v>4123</v>
      </c>
      <c r="C506" s="63" t="s">
        <v>4124</v>
      </c>
      <c r="D506" s="63"/>
      <c r="E506" s="63">
        <v>10</v>
      </c>
      <c r="F506" s="63">
        <v>1</v>
      </c>
      <c r="G506" s="64">
        <v>10.994899999999999</v>
      </c>
      <c r="H506" s="64">
        <f t="shared" si="24"/>
        <v>12.094389999999999</v>
      </c>
      <c r="I506" s="63">
        <v>0</v>
      </c>
      <c r="J506" s="63">
        <v>0</v>
      </c>
      <c r="K506" s="63">
        <v>0</v>
      </c>
      <c r="L506" s="49">
        <f t="shared" si="22"/>
        <v>0</v>
      </c>
      <c r="M506" s="49">
        <f t="shared" si="23"/>
        <v>0</v>
      </c>
      <c r="N506" s="63" t="s">
        <v>30</v>
      </c>
      <c r="O506" s="63" t="s">
        <v>2496</v>
      </c>
      <c r="P506" s="63" t="s">
        <v>39</v>
      </c>
      <c r="Q506" s="63"/>
    </row>
    <row r="507" spans="1:17" s="59" customFormat="1" ht="15" customHeight="1" x14ac:dyDescent="0.25">
      <c r="A507" s="63">
        <v>12431</v>
      </c>
      <c r="B507" s="63" t="s">
        <v>4120</v>
      </c>
      <c r="C507" s="63" t="s">
        <v>4121</v>
      </c>
      <c r="D507" s="63"/>
      <c r="E507" s="63">
        <v>10</v>
      </c>
      <c r="F507" s="63">
        <v>18</v>
      </c>
      <c r="G507" s="64">
        <v>1.7948999999999999</v>
      </c>
      <c r="H507" s="64">
        <f t="shared" si="24"/>
        <v>1.9743899999999999</v>
      </c>
      <c r="I507" s="63">
        <v>6</v>
      </c>
      <c r="J507" s="63">
        <v>6</v>
      </c>
      <c r="K507" s="63">
        <v>36</v>
      </c>
      <c r="L507" s="49">
        <f t="shared" si="22"/>
        <v>0</v>
      </c>
      <c r="M507" s="49">
        <f t="shared" si="23"/>
        <v>0</v>
      </c>
      <c r="N507" s="63" t="s">
        <v>30</v>
      </c>
      <c r="O507" s="63" t="s">
        <v>4122</v>
      </c>
      <c r="P507" s="63" t="s">
        <v>39</v>
      </c>
      <c r="Q507" s="63"/>
    </row>
    <row r="508" spans="1:17" s="59" customFormat="1" ht="15" customHeight="1" x14ac:dyDescent="0.25">
      <c r="A508" s="63">
        <v>24890</v>
      </c>
      <c r="B508" s="63" t="s">
        <v>5348</v>
      </c>
      <c r="C508" s="63" t="s">
        <v>5349</v>
      </c>
      <c r="D508" s="63"/>
      <c r="E508" s="63">
        <v>10</v>
      </c>
      <c r="F508" s="63">
        <v>1</v>
      </c>
      <c r="G508" s="64">
        <v>5.9949000000000003</v>
      </c>
      <c r="H508" s="64">
        <f t="shared" si="24"/>
        <v>6.5943900000000006</v>
      </c>
      <c r="I508" s="63">
        <v>10</v>
      </c>
      <c r="J508" s="63">
        <v>5</v>
      </c>
      <c r="K508" s="63">
        <v>50</v>
      </c>
      <c r="L508" s="49">
        <f t="shared" si="22"/>
        <v>0</v>
      </c>
      <c r="M508" s="49">
        <f t="shared" si="23"/>
        <v>0</v>
      </c>
      <c r="N508" s="63" t="s">
        <v>30</v>
      </c>
      <c r="O508" s="63" t="s">
        <v>2496</v>
      </c>
      <c r="P508" s="63" t="s">
        <v>39</v>
      </c>
      <c r="Q508" s="63"/>
    </row>
    <row r="509" spans="1:17" s="59" customFormat="1" ht="15" customHeight="1" x14ac:dyDescent="0.25">
      <c r="A509" s="63">
        <v>11521</v>
      </c>
      <c r="B509" s="63" t="s">
        <v>5350</v>
      </c>
      <c r="C509" s="63" t="s">
        <v>5351</v>
      </c>
      <c r="D509" s="63"/>
      <c r="E509" s="63">
        <v>4</v>
      </c>
      <c r="F509" s="63">
        <v>12</v>
      </c>
      <c r="G509" s="64">
        <v>0.49489999999999995</v>
      </c>
      <c r="H509" s="64">
        <f t="shared" si="24"/>
        <v>0.51469599999999993</v>
      </c>
      <c r="I509" s="63">
        <v>12</v>
      </c>
      <c r="J509" s="63">
        <v>7</v>
      </c>
      <c r="K509" s="63">
        <v>84</v>
      </c>
      <c r="L509" s="49">
        <f t="shared" si="22"/>
        <v>0</v>
      </c>
      <c r="M509" s="49">
        <f t="shared" si="23"/>
        <v>0</v>
      </c>
      <c r="N509" s="63" t="s">
        <v>30</v>
      </c>
      <c r="O509" s="63" t="s">
        <v>2569</v>
      </c>
      <c r="P509" s="63" t="s">
        <v>39</v>
      </c>
      <c r="Q509" s="63"/>
    </row>
    <row r="510" spans="1:17" s="59" customFormat="1" ht="15" customHeight="1" x14ac:dyDescent="0.25">
      <c r="A510" s="63">
        <v>11522</v>
      </c>
      <c r="B510" s="63" t="s">
        <v>5352</v>
      </c>
      <c r="C510" s="63" t="s">
        <v>5353</v>
      </c>
      <c r="D510" s="63"/>
      <c r="E510" s="63">
        <v>4</v>
      </c>
      <c r="F510" s="63">
        <v>10</v>
      </c>
      <c r="G510" s="64">
        <v>0.82490000000000008</v>
      </c>
      <c r="H510" s="64">
        <f t="shared" si="24"/>
        <v>0.8578960000000001</v>
      </c>
      <c r="I510" s="63">
        <v>9</v>
      </c>
      <c r="J510" s="63">
        <v>8</v>
      </c>
      <c r="K510" s="63">
        <v>72</v>
      </c>
      <c r="L510" s="49">
        <f t="shared" si="22"/>
        <v>0</v>
      </c>
      <c r="M510" s="49">
        <f t="shared" si="23"/>
        <v>0</v>
      </c>
      <c r="N510" s="63" t="s">
        <v>30</v>
      </c>
      <c r="O510" s="63" t="s">
        <v>2569</v>
      </c>
      <c r="P510" s="63" t="s">
        <v>39</v>
      </c>
      <c r="Q510" s="63"/>
    </row>
    <row r="511" spans="1:17" s="59" customFormat="1" ht="15" customHeight="1" x14ac:dyDescent="0.25">
      <c r="A511" s="62">
        <v>26130</v>
      </c>
      <c r="B511" s="62" t="s">
        <v>7770</v>
      </c>
      <c r="C511" s="62" t="s">
        <v>7771</v>
      </c>
      <c r="D511" s="62"/>
      <c r="E511" s="62">
        <v>4</v>
      </c>
      <c r="F511" s="62">
        <v>1</v>
      </c>
      <c r="G511" s="75">
        <v>5.8948999999999998</v>
      </c>
      <c r="H511" s="75">
        <f t="shared" si="24"/>
        <v>6.1306959999999995</v>
      </c>
      <c r="I511" s="62">
        <v>5</v>
      </c>
      <c r="J511" s="62">
        <v>12</v>
      </c>
      <c r="K511" s="62">
        <v>60</v>
      </c>
      <c r="L511" s="49">
        <f t="shared" si="22"/>
        <v>0</v>
      </c>
      <c r="M511" s="49">
        <f t="shared" si="23"/>
        <v>0</v>
      </c>
      <c r="N511" s="62" t="s">
        <v>30</v>
      </c>
      <c r="O511" s="62" t="s">
        <v>2500</v>
      </c>
      <c r="P511" s="62" t="s">
        <v>4748</v>
      </c>
      <c r="Q511" s="62"/>
    </row>
    <row r="512" spans="1:17" s="59" customFormat="1" ht="15" customHeight="1" x14ac:dyDescent="0.25">
      <c r="A512" s="68">
        <v>15155</v>
      </c>
      <c r="B512" s="68" t="s">
        <v>8522</v>
      </c>
      <c r="C512" s="68" t="s">
        <v>8523</v>
      </c>
      <c r="D512" s="68"/>
      <c r="E512" s="68">
        <v>10</v>
      </c>
      <c r="F512" s="68">
        <v>1</v>
      </c>
      <c r="G512" s="73">
        <v>11.744899999999999</v>
      </c>
      <c r="H512" s="73">
        <f t="shared" si="24"/>
        <v>12.91939</v>
      </c>
      <c r="I512" s="68">
        <v>4</v>
      </c>
      <c r="J512" s="68">
        <v>10</v>
      </c>
      <c r="K512" s="68">
        <v>40</v>
      </c>
      <c r="L512" s="68">
        <f t="shared" si="22"/>
        <v>0</v>
      </c>
      <c r="M512" s="68">
        <f t="shared" si="23"/>
        <v>0</v>
      </c>
      <c r="N512" s="68" t="s">
        <v>30</v>
      </c>
      <c r="O512" s="68" t="s">
        <v>2496</v>
      </c>
      <c r="P512" s="68"/>
      <c r="Q512" s="68"/>
    </row>
    <row r="513" spans="1:17" s="59" customFormat="1" ht="15" customHeight="1" x14ac:dyDescent="0.25">
      <c r="A513" s="68">
        <v>23406</v>
      </c>
      <c r="B513" s="68" t="s">
        <v>9010</v>
      </c>
      <c r="C513" s="68" t="s">
        <v>9011</v>
      </c>
      <c r="D513" s="68"/>
      <c r="E513" s="68">
        <v>10</v>
      </c>
      <c r="F513" s="68">
        <v>1</v>
      </c>
      <c r="G513" s="73">
        <v>10.194900000000001</v>
      </c>
      <c r="H513" s="73">
        <f t="shared" si="24"/>
        <v>11.21439</v>
      </c>
      <c r="I513" s="68">
        <v>4</v>
      </c>
      <c r="J513" s="68">
        <v>10</v>
      </c>
      <c r="K513" s="68">
        <v>40</v>
      </c>
      <c r="L513" s="68">
        <f t="shared" si="22"/>
        <v>0</v>
      </c>
      <c r="M513" s="68">
        <f t="shared" si="23"/>
        <v>0</v>
      </c>
      <c r="N513" s="68" t="s">
        <v>30</v>
      </c>
      <c r="O513" s="68" t="s">
        <v>2496</v>
      </c>
      <c r="P513" s="68"/>
      <c r="Q513" s="68"/>
    </row>
    <row r="514" spans="1:17" s="59" customFormat="1" ht="15" customHeight="1" x14ac:dyDescent="0.25">
      <c r="A514" s="68">
        <v>15154</v>
      </c>
      <c r="B514" s="68" t="s">
        <v>8520</v>
      </c>
      <c r="C514" s="68" t="s">
        <v>8521</v>
      </c>
      <c r="D514" s="68"/>
      <c r="E514" s="68">
        <v>10</v>
      </c>
      <c r="F514" s="68">
        <v>1</v>
      </c>
      <c r="G514" s="73">
        <v>13.694900000000001</v>
      </c>
      <c r="H514" s="73">
        <f t="shared" si="24"/>
        <v>15.064390000000001</v>
      </c>
      <c r="I514" s="68">
        <v>3</v>
      </c>
      <c r="J514" s="68">
        <v>10</v>
      </c>
      <c r="K514" s="68">
        <v>30</v>
      </c>
      <c r="L514" s="68">
        <f t="shared" si="22"/>
        <v>0</v>
      </c>
      <c r="M514" s="68">
        <f t="shared" si="23"/>
        <v>0</v>
      </c>
      <c r="N514" s="68" t="s">
        <v>30</v>
      </c>
      <c r="O514" s="68" t="s">
        <v>2496</v>
      </c>
      <c r="P514" s="68"/>
      <c r="Q514" s="68"/>
    </row>
    <row r="515" spans="1:17" s="59" customFormat="1" ht="15" customHeight="1" x14ac:dyDescent="0.25">
      <c r="A515" s="63">
        <v>25522</v>
      </c>
      <c r="B515" s="63" t="s">
        <v>5354</v>
      </c>
      <c r="C515" s="63" t="s">
        <v>5355</v>
      </c>
      <c r="D515" s="63"/>
      <c r="E515" s="63">
        <v>10</v>
      </c>
      <c r="F515" s="63">
        <v>1</v>
      </c>
      <c r="G515" s="64">
        <v>16.494900000000001</v>
      </c>
      <c r="H515" s="64">
        <f t="shared" si="24"/>
        <v>18.144390000000001</v>
      </c>
      <c r="I515" s="63">
        <v>4</v>
      </c>
      <c r="J515" s="63">
        <v>10</v>
      </c>
      <c r="K515" s="63">
        <v>40</v>
      </c>
      <c r="L515" s="49">
        <f t="shared" si="22"/>
        <v>0</v>
      </c>
      <c r="M515" s="49">
        <f t="shared" si="23"/>
        <v>0</v>
      </c>
      <c r="N515" s="63" t="s">
        <v>30</v>
      </c>
      <c r="O515" s="63" t="s">
        <v>2496</v>
      </c>
      <c r="P515" s="63" t="s">
        <v>39</v>
      </c>
      <c r="Q515" s="63"/>
    </row>
    <row r="516" spans="1:17" s="59" customFormat="1" ht="15" customHeight="1" x14ac:dyDescent="0.25">
      <c r="A516" s="68">
        <v>15156</v>
      </c>
      <c r="B516" s="68" t="s">
        <v>8524</v>
      </c>
      <c r="C516" s="68" t="s">
        <v>8525</v>
      </c>
      <c r="D516" s="68"/>
      <c r="E516" s="68">
        <v>10</v>
      </c>
      <c r="F516" s="68">
        <v>1</v>
      </c>
      <c r="G516" s="73">
        <v>12.1549</v>
      </c>
      <c r="H516" s="73">
        <f t="shared" si="24"/>
        <v>13.37039</v>
      </c>
      <c r="I516" s="68">
        <v>4</v>
      </c>
      <c r="J516" s="68">
        <v>10</v>
      </c>
      <c r="K516" s="68">
        <v>40</v>
      </c>
      <c r="L516" s="68">
        <f t="shared" si="22"/>
        <v>0</v>
      </c>
      <c r="M516" s="68">
        <f t="shared" si="23"/>
        <v>0</v>
      </c>
      <c r="N516" s="68" t="s">
        <v>30</v>
      </c>
      <c r="O516" s="68" t="s">
        <v>2496</v>
      </c>
      <c r="P516" s="68"/>
      <c r="Q516" s="68"/>
    </row>
    <row r="517" spans="1:17" s="59" customFormat="1" ht="15" customHeight="1" x14ac:dyDescent="0.25">
      <c r="A517" s="63">
        <v>23405</v>
      </c>
      <c r="B517" s="63" t="s">
        <v>5356</v>
      </c>
      <c r="C517" s="63" t="s">
        <v>5357</v>
      </c>
      <c r="D517" s="63"/>
      <c r="E517" s="63">
        <v>10</v>
      </c>
      <c r="F517" s="63">
        <v>10</v>
      </c>
      <c r="G517" s="64">
        <v>1.1549</v>
      </c>
      <c r="H517" s="64">
        <f t="shared" si="24"/>
        <v>1.2703900000000001</v>
      </c>
      <c r="I517" s="63">
        <v>18</v>
      </c>
      <c r="J517" s="63">
        <v>5</v>
      </c>
      <c r="K517" s="63">
        <v>90</v>
      </c>
      <c r="L517" s="49">
        <f t="shared" si="22"/>
        <v>0</v>
      </c>
      <c r="M517" s="49">
        <f t="shared" si="23"/>
        <v>0</v>
      </c>
      <c r="N517" s="63" t="s">
        <v>30</v>
      </c>
      <c r="O517" s="63" t="s">
        <v>2515</v>
      </c>
      <c r="P517" s="63" t="s">
        <v>39</v>
      </c>
      <c r="Q517" s="63"/>
    </row>
    <row r="518" spans="1:17" s="59" customFormat="1" ht="15" customHeight="1" x14ac:dyDescent="0.25">
      <c r="A518" s="63">
        <v>23404</v>
      </c>
      <c r="B518" s="63" t="s">
        <v>5358</v>
      </c>
      <c r="C518" s="63" t="s">
        <v>5359</v>
      </c>
      <c r="D518" s="63"/>
      <c r="E518" s="63">
        <v>10</v>
      </c>
      <c r="F518" s="63">
        <v>10</v>
      </c>
      <c r="G518" s="64">
        <v>1.7949000000000002</v>
      </c>
      <c r="H518" s="64">
        <f t="shared" si="24"/>
        <v>1.9743900000000001</v>
      </c>
      <c r="I518" s="63">
        <v>18</v>
      </c>
      <c r="J518" s="63">
        <v>5</v>
      </c>
      <c r="K518" s="63">
        <v>90</v>
      </c>
      <c r="L518" s="49">
        <f t="shared" ref="L518:L581" si="25">G518*F518*D518</f>
        <v>0</v>
      </c>
      <c r="M518" s="49">
        <f t="shared" ref="M518:M581" si="26">H518*F518*D518</f>
        <v>0</v>
      </c>
      <c r="N518" s="63" t="s">
        <v>30</v>
      </c>
      <c r="O518" s="63" t="s">
        <v>2515</v>
      </c>
      <c r="P518" s="63" t="s">
        <v>39</v>
      </c>
      <c r="Q518" s="63"/>
    </row>
    <row r="519" spans="1:17" s="59" customFormat="1" ht="15" customHeight="1" x14ac:dyDescent="0.25">
      <c r="A519" s="63">
        <v>23805</v>
      </c>
      <c r="B519" s="63" t="s">
        <v>2845</v>
      </c>
      <c r="C519" s="63" t="s">
        <v>2846</v>
      </c>
      <c r="D519" s="63"/>
      <c r="E519" s="63">
        <v>10</v>
      </c>
      <c r="F519" s="63">
        <v>6</v>
      </c>
      <c r="G519" s="64">
        <v>1.8949</v>
      </c>
      <c r="H519" s="64">
        <f t="shared" si="24"/>
        <v>2.08439</v>
      </c>
      <c r="I519" s="63">
        <v>28</v>
      </c>
      <c r="J519" s="63">
        <v>10</v>
      </c>
      <c r="K519" s="63">
        <v>280</v>
      </c>
      <c r="L519" s="49">
        <f t="shared" si="25"/>
        <v>0</v>
      </c>
      <c r="M519" s="49">
        <f t="shared" si="26"/>
        <v>0</v>
      </c>
      <c r="N519" s="63" t="s">
        <v>30</v>
      </c>
      <c r="O519" s="63" t="s">
        <v>2788</v>
      </c>
      <c r="P519" s="63" t="s">
        <v>39</v>
      </c>
      <c r="Q519" s="63"/>
    </row>
    <row r="520" spans="1:17" s="59" customFormat="1" ht="15" customHeight="1" x14ac:dyDescent="0.25">
      <c r="A520" s="63">
        <v>23806</v>
      </c>
      <c r="B520" s="63" t="s">
        <v>2847</v>
      </c>
      <c r="C520" s="63" t="s">
        <v>2848</v>
      </c>
      <c r="D520" s="63"/>
      <c r="E520" s="63">
        <v>10</v>
      </c>
      <c r="F520" s="63">
        <v>6</v>
      </c>
      <c r="G520" s="64">
        <v>1.8949</v>
      </c>
      <c r="H520" s="64">
        <f t="shared" si="24"/>
        <v>2.08439</v>
      </c>
      <c r="I520" s="63">
        <v>28</v>
      </c>
      <c r="J520" s="63">
        <v>10</v>
      </c>
      <c r="K520" s="63">
        <v>280</v>
      </c>
      <c r="L520" s="49">
        <f t="shared" si="25"/>
        <v>0</v>
      </c>
      <c r="M520" s="49">
        <f t="shared" si="26"/>
        <v>0</v>
      </c>
      <c r="N520" s="63" t="s">
        <v>30</v>
      </c>
      <c r="O520" s="63" t="s">
        <v>2788</v>
      </c>
      <c r="P520" s="63" t="s">
        <v>39</v>
      </c>
      <c r="Q520" s="63"/>
    </row>
    <row r="521" spans="1:17" s="59" customFormat="1" ht="15" customHeight="1" x14ac:dyDescent="0.25">
      <c r="A521" s="63">
        <v>23809</v>
      </c>
      <c r="B521" s="63" t="s">
        <v>2851</v>
      </c>
      <c r="C521" s="63" t="s">
        <v>2852</v>
      </c>
      <c r="D521" s="63"/>
      <c r="E521" s="63">
        <v>10</v>
      </c>
      <c r="F521" s="63">
        <v>6</v>
      </c>
      <c r="G521" s="64">
        <v>1.8949</v>
      </c>
      <c r="H521" s="64">
        <f t="shared" si="24"/>
        <v>2.08439</v>
      </c>
      <c r="I521" s="63">
        <v>21</v>
      </c>
      <c r="J521" s="63">
        <v>10</v>
      </c>
      <c r="K521" s="63">
        <v>210</v>
      </c>
      <c r="L521" s="49">
        <f t="shared" si="25"/>
        <v>0</v>
      </c>
      <c r="M521" s="49">
        <f t="shared" si="26"/>
        <v>0</v>
      </c>
      <c r="N521" s="63" t="s">
        <v>30</v>
      </c>
      <c r="O521" s="63" t="s">
        <v>2788</v>
      </c>
      <c r="P521" s="63" t="s">
        <v>39</v>
      </c>
      <c r="Q521" s="63"/>
    </row>
    <row r="522" spans="1:17" s="59" customFormat="1" ht="15" customHeight="1" x14ac:dyDescent="0.25">
      <c r="A522" s="63">
        <v>23807</v>
      </c>
      <c r="B522" s="63" t="s">
        <v>2849</v>
      </c>
      <c r="C522" s="63" t="s">
        <v>2850</v>
      </c>
      <c r="D522" s="63"/>
      <c r="E522" s="63">
        <v>10</v>
      </c>
      <c r="F522" s="63">
        <v>6</v>
      </c>
      <c r="G522" s="64">
        <v>1.8949</v>
      </c>
      <c r="H522" s="64">
        <f t="shared" si="24"/>
        <v>2.08439</v>
      </c>
      <c r="I522" s="63">
        <v>28</v>
      </c>
      <c r="J522" s="63">
        <v>10</v>
      </c>
      <c r="K522" s="63">
        <v>280</v>
      </c>
      <c r="L522" s="49">
        <f t="shared" si="25"/>
        <v>0</v>
      </c>
      <c r="M522" s="49">
        <f t="shared" si="26"/>
        <v>0</v>
      </c>
      <c r="N522" s="63" t="s">
        <v>30</v>
      </c>
      <c r="O522" s="63" t="s">
        <v>2788</v>
      </c>
      <c r="P522" s="63" t="s">
        <v>39</v>
      </c>
      <c r="Q522" s="63"/>
    </row>
    <row r="523" spans="1:17" s="59" customFormat="1" ht="15" customHeight="1" x14ac:dyDescent="0.25">
      <c r="A523" s="63">
        <v>25047</v>
      </c>
      <c r="B523" s="63" t="s">
        <v>2689</v>
      </c>
      <c r="C523" s="63" t="s">
        <v>2690</v>
      </c>
      <c r="D523" s="63"/>
      <c r="E523" s="63">
        <v>4</v>
      </c>
      <c r="F523" s="63">
        <v>10</v>
      </c>
      <c r="G523" s="64">
        <v>1.1949000000000001</v>
      </c>
      <c r="H523" s="64">
        <f t="shared" si="24"/>
        <v>1.242696</v>
      </c>
      <c r="I523" s="63">
        <v>22</v>
      </c>
      <c r="J523" s="63">
        <v>8</v>
      </c>
      <c r="K523" s="63">
        <v>176</v>
      </c>
      <c r="L523" s="49">
        <f t="shared" si="25"/>
        <v>0</v>
      </c>
      <c r="M523" s="49">
        <f t="shared" si="26"/>
        <v>0</v>
      </c>
      <c r="N523" s="63" t="s">
        <v>30</v>
      </c>
      <c r="O523" s="63" t="s">
        <v>2501</v>
      </c>
      <c r="P523" s="63" t="s">
        <v>39</v>
      </c>
      <c r="Q523" s="63"/>
    </row>
    <row r="524" spans="1:17" s="59" customFormat="1" ht="15" customHeight="1" x14ac:dyDescent="0.25">
      <c r="A524" s="63">
        <v>20055</v>
      </c>
      <c r="B524" s="63" t="s">
        <v>2811</v>
      </c>
      <c r="C524" s="63" t="s">
        <v>2812</v>
      </c>
      <c r="D524" s="63"/>
      <c r="E524" s="63">
        <v>4</v>
      </c>
      <c r="F524" s="63">
        <v>16</v>
      </c>
      <c r="G524" s="64">
        <v>0.99490000000000001</v>
      </c>
      <c r="H524" s="64">
        <f t="shared" si="24"/>
        <v>1.0346960000000001</v>
      </c>
      <c r="I524" s="63">
        <v>30</v>
      </c>
      <c r="J524" s="63">
        <v>4</v>
      </c>
      <c r="K524" s="63">
        <v>120</v>
      </c>
      <c r="L524" s="49">
        <f t="shared" si="25"/>
        <v>0</v>
      </c>
      <c r="M524" s="49">
        <f t="shared" si="26"/>
        <v>0</v>
      </c>
      <c r="N524" s="63" t="s">
        <v>30</v>
      </c>
      <c r="O524" s="63" t="s">
        <v>2501</v>
      </c>
      <c r="P524" s="63" t="s">
        <v>39</v>
      </c>
      <c r="Q524" s="63" t="s">
        <v>14527</v>
      </c>
    </row>
    <row r="525" spans="1:17" s="59" customFormat="1" ht="15" customHeight="1" x14ac:dyDescent="0.25">
      <c r="A525" s="63">
        <v>21578</v>
      </c>
      <c r="B525" s="63" t="s">
        <v>2825</v>
      </c>
      <c r="C525" s="63" t="s">
        <v>2826</v>
      </c>
      <c r="D525" s="63"/>
      <c r="E525" s="63">
        <v>4</v>
      </c>
      <c r="F525" s="63">
        <v>16</v>
      </c>
      <c r="G525" s="64">
        <v>1.2948999999999999</v>
      </c>
      <c r="H525" s="64">
        <f t="shared" si="24"/>
        <v>1.3466959999999999</v>
      </c>
      <c r="I525" s="63">
        <v>30</v>
      </c>
      <c r="J525" s="63">
        <v>4</v>
      </c>
      <c r="K525" s="63">
        <v>120</v>
      </c>
      <c r="L525" s="49">
        <f t="shared" si="25"/>
        <v>0</v>
      </c>
      <c r="M525" s="49">
        <f t="shared" si="26"/>
        <v>0</v>
      </c>
      <c r="N525" s="63" t="s">
        <v>30</v>
      </c>
      <c r="O525" s="63" t="s">
        <v>2501</v>
      </c>
      <c r="P525" s="63" t="s">
        <v>39</v>
      </c>
      <c r="Q525" s="63"/>
    </row>
    <row r="526" spans="1:17" s="59" customFormat="1" ht="15" customHeight="1" x14ac:dyDescent="0.25">
      <c r="A526" s="63">
        <v>21579</v>
      </c>
      <c r="B526" s="63" t="s">
        <v>2827</v>
      </c>
      <c r="C526" s="63" t="s">
        <v>2828</v>
      </c>
      <c r="D526" s="63"/>
      <c r="E526" s="63">
        <v>4</v>
      </c>
      <c r="F526" s="63">
        <v>16</v>
      </c>
      <c r="G526" s="64">
        <v>1.2948999999999999</v>
      </c>
      <c r="H526" s="64">
        <f t="shared" si="24"/>
        <v>1.3466959999999999</v>
      </c>
      <c r="I526" s="63">
        <v>30</v>
      </c>
      <c r="J526" s="63">
        <v>4</v>
      </c>
      <c r="K526" s="63">
        <v>120</v>
      </c>
      <c r="L526" s="49">
        <f t="shared" si="25"/>
        <v>0</v>
      </c>
      <c r="M526" s="49">
        <f t="shared" si="26"/>
        <v>0</v>
      </c>
      <c r="N526" s="63" t="s">
        <v>30</v>
      </c>
      <c r="O526" s="63" t="s">
        <v>2501</v>
      </c>
      <c r="P526" s="63" t="s">
        <v>39</v>
      </c>
      <c r="Q526" s="63"/>
    </row>
    <row r="527" spans="1:17" s="59" customFormat="1" ht="15" customHeight="1" x14ac:dyDescent="0.25">
      <c r="A527" s="65">
        <v>20441</v>
      </c>
      <c r="B527" s="65" t="s">
        <v>2813</v>
      </c>
      <c r="C527" s="65" t="s">
        <v>2814</v>
      </c>
      <c r="D527" s="65"/>
      <c r="E527" s="65">
        <v>4</v>
      </c>
      <c r="F527" s="65">
        <v>8</v>
      </c>
      <c r="G527" s="66">
        <v>2.2949000000000002</v>
      </c>
      <c r="H527" s="66">
        <f t="shared" si="24"/>
        <v>2.3866960000000002</v>
      </c>
      <c r="I527" s="65">
        <v>30</v>
      </c>
      <c r="J527" s="65">
        <v>4</v>
      </c>
      <c r="K527" s="65">
        <v>120</v>
      </c>
      <c r="L527" s="49">
        <f t="shared" si="25"/>
        <v>0</v>
      </c>
      <c r="M527" s="49">
        <f t="shared" si="26"/>
        <v>0</v>
      </c>
      <c r="N527" s="65" t="s">
        <v>30</v>
      </c>
      <c r="O527" s="65" t="s">
        <v>2501</v>
      </c>
      <c r="P527" s="65" t="s">
        <v>40</v>
      </c>
      <c r="Q527" s="65"/>
    </row>
    <row r="528" spans="1:17" s="59" customFormat="1" ht="15" customHeight="1" x14ac:dyDescent="0.25">
      <c r="A528" s="63">
        <v>12178</v>
      </c>
      <c r="B528" s="63" t="s">
        <v>5360</v>
      </c>
      <c r="C528" s="63" t="s">
        <v>5361</v>
      </c>
      <c r="D528" s="63"/>
      <c r="E528" s="63">
        <v>4</v>
      </c>
      <c r="F528" s="63">
        <v>15</v>
      </c>
      <c r="G528" s="64">
        <v>1.6949000000000001</v>
      </c>
      <c r="H528" s="64">
        <f t="shared" si="24"/>
        <v>1.762696</v>
      </c>
      <c r="I528" s="63">
        <v>12</v>
      </c>
      <c r="J528" s="63">
        <v>16</v>
      </c>
      <c r="K528" s="63">
        <v>192</v>
      </c>
      <c r="L528" s="49">
        <f t="shared" si="25"/>
        <v>0</v>
      </c>
      <c r="M528" s="49">
        <f t="shared" si="26"/>
        <v>0</v>
      </c>
      <c r="N528" s="63" t="s">
        <v>30</v>
      </c>
      <c r="O528" s="63" t="s">
        <v>2501</v>
      </c>
      <c r="P528" s="63" t="s">
        <v>39</v>
      </c>
      <c r="Q528" s="63"/>
    </row>
    <row r="529" spans="1:17" s="59" customFormat="1" ht="15" customHeight="1" x14ac:dyDescent="0.25">
      <c r="A529" s="68">
        <v>12188</v>
      </c>
      <c r="B529" s="68" t="s">
        <v>8406</v>
      </c>
      <c r="C529" s="68" t="s">
        <v>8407</v>
      </c>
      <c r="D529" s="68"/>
      <c r="E529" s="68">
        <v>4</v>
      </c>
      <c r="F529" s="68">
        <v>8</v>
      </c>
      <c r="G529" s="73">
        <v>2.0148999999999999</v>
      </c>
      <c r="H529" s="73">
        <f t="shared" si="24"/>
        <v>2.0954959999999998</v>
      </c>
      <c r="I529" s="68">
        <v>28</v>
      </c>
      <c r="J529" s="68">
        <v>11</v>
      </c>
      <c r="K529" s="68">
        <v>308</v>
      </c>
      <c r="L529" s="68">
        <f t="shared" si="25"/>
        <v>0</v>
      </c>
      <c r="M529" s="68">
        <f t="shared" si="26"/>
        <v>0</v>
      </c>
      <c r="N529" s="68" t="s">
        <v>30</v>
      </c>
      <c r="O529" s="68" t="s">
        <v>2501</v>
      </c>
      <c r="P529" s="68"/>
      <c r="Q529" s="68"/>
    </row>
    <row r="530" spans="1:17" s="59" customFormat="1" ht="15" customHeight="1" x14ac:dyDescent="0.25">
      <c r="A530" s="68">
        <v>12179</v>
      </c>
      <c r="B530" s="68" t="s">
        <v>8398</v>
      </c>
      <c r="C530" s="68" t="s">
        <v>8399</v>
      </c>
      <c r="D530" s="68"/>
      <c r="E530" s="68">
        <v>4</v>
      </c>
      <c r="F530" s="68">
        <v>1</v>
      </c>
      <c r="G530" s="73">
        <v>11.3249</v>
      </c>
      <c r="H530" s="73">
        <f t="shared" si="24"/>
        <v>11.777896</v>
      </c>
      <c r="I530" s="68">
        <v>12</v>
      </c>
      <c r="J530" s="68">
        <v>9</v>
      </c>
      <c r="K530" s="68">
        <v>108</v>
      </c>
      <c r="L530" s="68">
        <f t="shared" si="25"/>
        <v>0</v>
      </c>
      <c r="M530" s="68">
        <f t="shared" si="26"/>
        <v>0</v>
      </c>
      <c r="N530" s="68" t="s">
        <v>30</v>
      </c>
      <c r="O530" s="68" t="s">
        <v>2500</v>
      </c>
      <c r="P530" s="68"/>
      <c r="Q530" s="68"/>
    </row>
    <row r="531" spans="1:17" s="59" customFormat="1" ht="15" customHeight="1" x14ac:dyDescent="0.25">
      <c r="A531" s="63">
        <v>12183</v>
      </c>
      <c r="B531" s="63" t="s">
        <v>5362</v>
      </c>
      <c r="C531" s="63" t="s">
        <v>5363</v>
      </c>
      <c r="D531" s="63"/>
      <c r="E531" s="63">
        <v>4</v>
      </c>
      <c r="F531" s="63">
        <v>11</v>
      </c>
      <c r="G531" s="64">
        <v>2.2548999999999997</v>
      </c>
      <c r="H531" s="64">
        <f t="shared" si="24"/>
        <v>2.3450959999999998</v>
      </c>
      <c r="I531" s="63">
        <v>26</v>
      </c>
      <c r="J531" s="63">
        <v>8</v>
      </c>
      <c r="K531" s="63">
        <v>208</v>
      </c>
      <c r="L531" s="49">
        <f t="shared" si="25"/>
        <v>0</v>
      </c>
      <c r="M531" s="49">
        <f t="shared" si="26"/>
        <v>0</v>
      </c>
      <c r="N531" s="63" t="s">
        <v>30</v>
      </c>
      <c r="O531" s="63" t="s">
        <v>2501</v>
      </c>
      <c r="P531" s="63" t="s">
        <v>39</v>
      </c>
      <c r="Q531" s="63"/>
    </row>
    <row r="532" spans="1:17" s="59" customFormat="1" ht="15" customHeight="1" x14ac:dyDescent="0.25">
      <c r="A532" s="68">
        <v>12182</v>
      </c>
      <c r="B532" s="68" t="s">
        <v>8402</v>
      </c>
      <c r="C532" s="68" t="s">
        <v>8403</v>
      </c>
      <c r="D532" s="68"/>
      <c r="E532" s="68">
        <v>4</v>
      </c>
      <c r="F532" s="68">
        <v>12</v>
      </c>
      <c r="G532" s="73">
        <v>1.5049000000000001</v>
      </c>
      <c r="H532" s="73">
        <f t="shared" si="24"/>
        <v>1.565096</v>
      </c>
      <c r="I532" s="68">
        <v>32</v>
      </c>
      <c r="J532" s="68">
        <v>8</v>
      </c>
      <c r="K532" s="68">
        <v>256</v>
      </c>
      <c r="L532" s="68">
        <f t="shared" si="25"/>
        <v>0</v>
      </c>
      <c r="M532" s="68">
        <f t="shared" si="26"/>
        <v>0</v>
      </c>
      <c r="N532" s="68" t="s">
        <v>30</v>
      </c>
      <c r="O532" s="68" t="s">
        <v>2501</v>
      </c>
      <c r="P532" s="68"/>
      <c r="Q532" s="68"/>
    </row>
    <row r="533" spans="1:17" s="59" customFormat="1" ht="15" customHeight="1" x14ac:dyDescent="0.25">
      <c r="A533" s="63">
        <v>13151</v>
      </c>
      <c r="B533" s="63" t="s">
        <v>5364</v>
      </c>
      <c r="C533" s="63" t="s">
        <v>5365</v>
      </c>
      <c r="D533" s="63"/>
      <c r="E533" s="63">
        <v>4</v>
      </c>
      <c r="F533" s="63">
        <v>11</v>
      </c>
      <c r="G533" s="64">
        <v>1.3549</v>
      </c>
      <c r="H533" s="64">
        <f t="shared" si="24"/>
        <v>1.4090959999999999</v>
      </c>
      <c r="I533" s="63">
        <v>29</v>
      </c>
      <c r="J533" s="63">
        <v>7</v>
      </c>
      <c r="K533" s="63">
        <v>203</v>
      </c>
      <c r="L533" s="49">
        <f t="shared" si="25"/>
        <v>0</v>
      </c>
      <c r="M533" s="49">
        <f t="shared" si="26"/>
        <v>0</v>
      </c>
      <c r="N533" s="63" t="s">
        <v>30</v>
      </c>
      <c r="O533" s="63" t="s">
        <v>2501</v>
      </c>
      <c r="P533" s="63" t="s">
        <v>39</v>
      </c>
      <c r="Q533" s="63"/>
    </row>
    <row r="534" spans="1:17" s="59" customFormat="1" ht="15" customHeight="1" x14ac:dyDescent="0.25">
      <c r="A534" s="68">
        <v>12184</v>
      </c>
      <c r="B534" s="68" t="s">
        <v>8404</v>
      </c>
      <c r="C534" s="68" t="s">
        <v>8405</v>
      </c>
      <c r="D534" s="68"/>
      <c r="E534" s="68">
        <v>4</v>
      </c>
      <c r="F534" s="68">
        <v>10</v>
      </c>
      <c r="G534" s="73">
        <v>1.9149</v>
      </c>
      <c r="H534" s="73">
        <f t="shared" si="24"/>
        <v>1.9914960000000002</v>
      </c>
      <c r="I534" s="68">
        <v>40</v>
      </c>
      <c r="J534" s="68">
        <v>8</v>
      </c>
      <c r="K534" s="68">
        <v>320</v>
      </c>
      <c r="L534" s="68">
        <f t="shared" si="25"/>
        <v>0</v>
      </c>
      <c r="M534" s="68">
        <f t="shared" si="26"/>
        <v>0</v>
      </c>
      <c r="N534" s="68" t="s">
        <v>30</v>
      </c>
      <c r="O534" s="68" t="s">
        <v>2501</v>
      </c>
      <c r="P534" s="68"/>
      <c r="Q534" s="68"/>
    </row>
    <row r="535" spans="1:17" s="59" customFormat="1" ht="15" customHeight="1" x14ac:dyDescent="0.25">
      <c r="A535" s="68">
        <v>12180</v>
      </c>
      <c r="B535" s="68" t="s">
        <v>8400</v>
      </c>
      <c r="C535" s="68" t="s">
        <v>8401</v>
      </c>
      <c r="D535" s="68"/>
      <c r="E535" s="68">
        <v>4</v>
      </c>
      <c r="F535" s="68">
        <v>12</v>
      </c>
      <c r="G535" s="73">
        <v>1.9948999999999999</v>
      </c>
      <c r="H535" s="73">
        <f t="shared" si="24"/>
        <v>2.0746959999999999</v>
      </c>
      <c r="I535" s="68">
        <v>23</v>
      </c>
      <c r="J535" s="68">
        <v>11</v>
      </c>
      <c r="K535" s="68">
        <v>253</v>
      </c>
      <c r="L535" s="68">
        <f t="shared" si="25"/>
        <v>0</v>
      </c>
      <c r="M535" s="68">
        <f t="shared" si="26"/>
        <v>0</v>
      </c>
      <c r="N535" s="68" t="s">
        <v>30</v>
      </c>
      <c r="O535" s="68" t="s">
        <v>2501</v>
      </c>
      <c r="P535" s="68"/>
      <c r="Q535" s="92">
        <v>46087</v>
      </c>
    </row>
    <row r="536" spans="1:17" s="59" customFormat="1" ht="15" customHeight="1" x14ac:dyDescent="0.25">
      <c r="A536" s="63">
        <v>22075</v>
      </c>
      <c r="B536" s="63" t="s">
        <v>5366</v>
      </c>
      <c r="C536" s="63" t="s">
        <v>5367</v>
      </c>
      <c r="D536" s="63"/>
      <c r="E536" s="63">
        <v>10</v>
      </c>
      <c r="F536" s="63">
        <v>1</v>
      </c>
      <c r="G536" s="64">
        <v>14.7949</v>
      </c>
      <c r="H536" s="64">
        <f t="shared" si="24"/>
        <v>16.27439</v>
      </c>
      <c r="I536" s="63">
        <v>6</v>
      </c>
      <c r="J536" s="63">
        <v>5</v>
      </c>
      <c r="K536" s="63">
        <v>30</v>
      </c>
      <c r="L536" s="49">
        <f t="shared" si="25"/>
        <v>0</v>
      </c>
      <c r="M536" s="49">
        <f t="shared" si="26"/>
        <v>0</v>
      </c>
      <c r="N536" s="63" t="s">
        <v>30</v>
      </c>
      <c r="O536" s="63" t="s">
        <v>2496</v>
      </c>
      <c r="P536" s="63" t="s">
        <v>39</v>
      </c>
      <c r="Q536" s="63"/>
    </row>
    <row r="537" spans="1:17" s="59" customFormat="1" ht="15" customHeight="1" x14ac:dyDescent="0.25">
      <c r="A537" s="63">
        <v>19735</v>
      </c>
      <c r="B537" s="63" t="s">
        <v>5368</v>
      </c>
      <c r="C537" s="63" t="s">
        <v>5369</v>
      </c>
      <c r="D537" s="63"/>
      <c r="E537" s="63">
        <v>4</v>
      </c>
      <c r="F537" s="63">
        <v>1</v>
      </c>
      <c r="G537" s="64">
        <v>6.9949000000000003</v>
      </c>
      <c r="H537" s="64">
        <f t="shared" si="24"/>
        <v>7.2746960000000005</v>
      </c>
      <c r="I537" s="63">
        <v>6</v>
      </c>
      <c r="J537" s="63">
        <v>5</v>
      </c>
      <c r="K537" s="63">
        <v>30</v>
      </c>
      <c r="L537" s="49">
        <f t="shared" si="25"/>
        <v>0</v>
      </c>
      <c r="M537" s="49">
        <f t="shared" si="26"/>
        <v>0</v>
      </c>
      <c r="N537" s="63" t="s">
        <v>30</v>
      </c>
      <c r="O537" s="63" t="s">
        <v>2500</v>
      </c>
      <c r="P537" s="63" t="s">
        <v>39</v>
      </c>
      <c r="Q537" s="63"/>
    </row>
    <row r="538" spans="1:17" s="59" customFormat="1" ht="15" customHeight="1" x14ac:dyDescent="0.25">
      <c r="A538" s="63">
        <v>19734</v>
      </c>
      <c r="B538" s="63" t="s">
        <v>5370</v>
      </c>
      <c r="C538" s="63" t="s">
        <v>5371</v>
      </c>
      <c r="D538" s="63"/>
      <c r="E538" s="63">
        <v>4</v>
      </c>
      <c r="F538" s="63">
        <v>1</v>
      </c>
      <c r="G538" s="64">
        <v>7.9949000000000003</v>
      </c>
      <c r="H538" s="64">
        <f t="shared" si="24"/>
        <v>8.3146959999999996</v>
      </c>
      <c r="I538" s="63">
        <v>6</v>
      </c>
      <c r="J538" s="63">
        <v>5</v>
      </c>
      <c r="K538" s="63">
        <v>30</v>
      </c>
      <c r="L538" s="49">
        <f t="shared" si="25"/>
        <v>0</v>
      </c>
      <c r="M538" s="49">
        <f t="shared" si="26"/>
        <v>0</v>
      </c>
      <c r="N538" s="63" t="s">
        <v>30</v>
      </c>
      <c r="O538" s="63" t="s">
        <v>2500</v>
      </c>
      <c r="P538" s="63" t="s">
        <v>39</v>
      </c>
      <c r="Q538" s="63"/>
    </row>
    <row r="539" spans="1:17" s="59" customFormat="1" ht="15" customHeight="1" x14ac:dyDescent="0.25">
      <c r="A539" s="68">
        <v>24823</v>
      </c>
      <c r="B539" s="68" t="s">
        <v>9114</v>
      </c>
      <c r="C539" s="68" t="s">
        <v>9115</v>
      </c>
      <c r="D539" s="68"/>
      <c r="E539" s="68">
        <v>4</v>
      </c>
      <c r="F539" s="68">
        <v>1</v>
      </c>
      <c r="G539" s="73">
        <v>8.8549000000000007</v>
      </c>
      <c r="H539" s="73">
        <f t="shared" si="24"/>
        <v>9.2090960000000006</v>
      </c>
      <c r="I539" s="68">
        <v>6</v>
      </c>
      <c r="J539" s="68">
        <v>5</v>
      </c>
      <c r="K539" s="68">
        <v>30</v>
      </c>
      <c r="L539" s="68">
        <f t="shared" si="25"/>
        <v>0</v>
      </c>
      <c r="M539" s="68">
        <f t="shared" si="26"/>
        <v>0</v>
      </c>
      <c r="N539" s="68" t="s">
        <v>30</v>
      </c>
      <c r="O539" s="68" t="s">
        <v>2500</v>
      </c>
      <c r="P539" s="68"/>
      <c r="Q539" s="68"/>
    </row>
    <row r="540" spans="1:17" s="59" customFormat="1" ht="15" customHeight="1" x14ac:dyDescent="0.25">
      <c r="A540" s="63">
        <v>16196</v>
      </c>
      <c r="B540" s="63" t="s">
        <v>5372</v>
      </c>
      <c r="C540" s="63" t="s">
        <v>5373</v>
      </c>
      <c r="D540" s="63"/>
      <c r="E540" s="63">
        <v>10</v>
      </c>
      <c r="F540" s="63">
        <v>1</v>
      </c>
      <c r="G540" s="64">
        <v>21.994900000000001</v>
      </c>
      <c r="H540" s="64">
        <f t="shared" si="24"/>
        <v>24.194390000000002</v>
      </c>
      <c r="I540" s="63">
        <v>8</v>
      </c>
      <c r="J540" s="63">
        <v>10</v>
      </c>
      <c r="K540" s="63">
        <v>80</v>
      </c>
      <c r="L540" s="49">
        <f t="shared" si="25"/>
        <v>0</v>
      </c>
      <c r="M540" s="49">
        <f t="shared" si="26"/>
        <v>0</v>
      </c>
      <c r="N540" s="63" t="s">
        <v>30</v>
      </c>
      <c r="O540" s="63" t="s">
        <v>2496</v>
      </c>
      <c r="P540" s="63" t="s">
        <v>39</v>
      </c>
      <c r="Q540" s="63"/>
    </row>
    <row r="541" spans="1:17" s="59" customFormat="1" ht="15" customHeight="1" x14ac:dyDescent="0.25">
      <c r="A541" s="68">
        <v>20644</v>
      </c>
      <c r="B541" s="68" t="s">
        <v>8664</v>
      </c>
      <c r="C541" s="68" t="s">
        <v>8665</v>
      </c>
      <c r="D541" s="68"/>
      <c r="E541" s="68">
        <v>10</v>
      </c>
      <c r="F541" s="68">
        <v>12</v>
      </c>
      <c r="G541" s="73">
        <v>1.6449</v>
      </c>
      <c r="H541" s="73">
        <f t="shared" si="24"/>
        <v>1.8093900000000001</v>
      </c>
      <c r="I541" s="68">
        <v>20</v>
      </c>
      <c r="J541" s="68">
        <v>8</v>
      </c>
      <c r="K541" s="68">
        <v>160</v>
      </c>
      <c r="L541" s="68">
        <f t="shared" si="25"/>
        <v>0</v>
      </c>
      <c r="M541" s="68">
        <f t="shared" si="26"/>
        <v>0</v>
      </c>
      <c r="N541" s="68" t="s">
        <v>30</v>
      </c>
      <c r="O541" s="68" t="s">
        <v>2499</v>
      </c>
      <c r="P541" s="68"/>
      <c r="Q541" s="68"/>
    </row>
    <row r="542" spans="1:17" s="59" customFormat="1" ht="15" customHeight="1" x14ac:dyDescent="0.25">
      <c r="A542" s="68">
        <v>20645</v>
      </c>
      <c r="B542" s="68" t="s">
        <v>8666</v>
      </c>
      <c r="C542" s="68" t="s">
        <v>8667</v>
      </c>
      <c r="D542" s="68"/>
      <c r="E542" s="68">
        <v>10</v>
      </c>
      <c r="F542" s="68">
        <v>12</v>
      </c>
      <c r="G542" s="73">
        <v>3.2949000000000002</v>
      </c>
      <c r="H542" s="73">
        <f t="shared" si="24"/>
        <v>3.62439</v>
      </c>
      <c r="I542" s="68">
        <v>20</v>
      </c>
      <c r="J542" s="68">
        <v>8</v>
      </c>
      <c r="K542" s="68">
        <v>160</v>
      </c>
      <c r="L542" s="68">
        <f t="shared" si="25"/>
        <v>0</v>
      </c>
      <c r="M542" s="68">
        <f t="shared" si="26"/>
        <v>0</v>
      </c>
      <c r="N542" s="68" t="s">
        <v>30</v>
      </c>
      <c r="O542" s="68" t="s">
        <v>2499</v>
      </c>
      <c r="P542" s="68"/>
      <c r="Q542" s="68"/>
    </row>
    <row r="543" spans="1:17" s="59" customFormat="1" ht="15" customHeight="1" x14ac:dyDescent="0.25">
      <c r="A543" s="68">
        <v>20643</v>
      </c>
      <c r="B543" s="68" t="s">
        <v>8662</v>
      </c>
      <c r="C543" s="68" t="s">
        <v>8663</v>
      </c>
      <c r="D543" s="68"/>
      <c r="E543" s="68">
        <v>10</v>
      </c>
      <c r="F543" s="68">
        <v>12</v>
      </c>
      <c r="G543" s="73">
        <v>1.9149</v>
      </c>
      <c r="H543" s="73">
        <f t="shared" si="24"/>
        <v>2.1063900000000002</v>
      </c>
      <c r="I543" s="68">
        <v>20</v>
      </c>
      <c r="J543" s="68">
        <v>8</v>
      </c>
      <c r="K543" s="68">
        <v>160</v>
      </c>
      <c r="L543" s="68">
        <f t="shared" si="25"/>
        <v>0</v>
      </c>
      <c r="M543" s="68">
        <f t="shared" si="26"/>
        <v>0</v>
      </c>
      <c r="N543" s="68" t="s">
        <v>30</v>
      </c>
      <c r="O543" s="68" t="s">
        <v>2499</v>
      </c>
      <c r="P543" s="68"/>
      <c r="Q543" s="68"/>
    </row>
    <row r="544" spans="1:17" s="59" customFormat="1" ht="15" customHeight="1" x14ac:dyDescent="0.25">
      <c r="A544" s="68">
        <v>20649</v>
      </c>
      <c r="B544" s="68" t="s">
        <v>8672</v>
      </c>
      <c r="C544" s="68" t="s">
        <v>8673</v>
      </c>
      <c r="D544" s="68"/>
      <c r="E544" s="68">
        <v>10</v>
      </c>
      <c r="F544" s="68">
        <v>4</v>
      </c>
      <c r="G544" s="73">
        <v>5.9748999999999999</v>
      </c>
      <c r="H544" s="73">
        <f t="shared" si="24"/>
        <v>6.5723899999999995</v>
      </c>
      <c r="I544" s="68">
        <v>12</v>
      </c>
      <c r="J544" s="68">
        <v>8</v>
      </c>
      <c r="K544" s="68">
        <v>96</v>
      </c>
      <c r="L544" s="68">
        <f t="shared" si="25"/>
        <v>0</v>
      </c>
      <c r="M544" s="68">
        <f t="shared" si="26"/>
        <v>0</v>
      </c>
      <c r="N544" s="68" t="s">
        <v>30</v>
      </c>
      <c r="O544" s="68" t="s">
        <v>2499</v>
      </c>
      <c r="P544" s="68"/>
      <c r="Q544" s="68"/>
    </row>
    <row r="545" spans="1:17" s="59" customFormat="1" ht="15" customHeight="1" x14ac:dyDescent="0.25">
      <c r="A545" s="68">
        <v>20646</v>
      </c>
      <c r="B545" s="68" t="s">
        <v>8668</v>
      </c>
      <c r="C545" s="68" t="s">
        <v>8669</v>
      </c>
      <c r="D545" s="68"/>
      <c r="E545" s="68">
        <v>10</v>
      </c>
      <c r="F545" s="68">
        <v>4</v>
      </c>
      <c r="G545" s="73">
        <v>11.744899999999999</v>
      </c>
      <c r="H545" s="73">
        <f t="shared" si="24"/>
        <v>12.91939</v>
      </c>
      <c r="I545" s="68">
        <v>12</v>
      </c>
      <c r="J545" s="68">
        <v>8</v>
      </c>
      <c r="K545" s="68">
        <v>96</v>
      </c>
      <c r="L545" s="68">
        <f t="shared" si="25"/>
        <v>0</v>
      </c>
      <c r="M545" s="68">
        <f t="shared" si="26"/>
        <v>0</v>
      </c>
      <c r="N545" s="68" t="s">
        <v>30</v>
      </c>
      <c r="O545" s="68" t="s">
        <v>2499</v>
      </c>
      <c r="P545" s="68"/>
      <c r="Q545" s="68"/>
    </row>
    <row r="546" spans="1:17" s="59" customFormat="1" ht="15" customHeight="1" x14ac:dyDescent="0.25">
      <c r="A546" s="68">
        <v>20648</v>
      </c>
      <c r="B546" s="68" t="s">
        <v>8670</v>
      </c>
      <c r="C546" s="68" t="s">
        <v>8671</v>
      </c>
      <c r="D546" s="68"/>
      <c r="E546" s="68">
        <v>10</v>
      </c>
      <c r="F546" s="68">
        <v>2</v>
      </c>
      <c r="G546" s="73">
        <v>6.5949</v>
      </c>
      <c r="H546" s="73">
        <f t="shared" si="24"/>
        <v>7.2543899999999999</v>
      </c>
      <c r="I546" s="68">
        <v>12</v>
      </c>
      <c r="J546" s="68">
        <v>8</v>
      </c>
      <c r="K546" s="68">
        <v>96</v>
      </c>
      <c r="L546" s="68">
        <f t="shared" si="25"/>
        <v>0</v>
      </c>
      <c r="M546" s="68">
        <f t="shared" si="26"/>
        <v>0</v>
      </c>
      <c r="N546" s="68" t="s">
        <v>30</v>
      </c>
      <c r="O546" s="68" t="s">
        <v>2499</v>
      </c>
      <c r="P546" s="68"/>
      <c r="Q546" s="68"/>
    </row>
    <row r="547" spans="1:17" s="59" customFormat="1" ht="15" customHeight="1" x14ac:dyDescent="0.25">
      <c r="A547" s="63">
        <v>24919</v>
      </c>
      <c r="B547" s="63" t="s">
        <v>2681</v>
      </c>
      <c r="C547" s="63" t="s">
        <v>2682</v>
      </c>
      <c r="D547" s="63"/>
      <c r="E547" s="63">
        <v>4</v>
      </c>
      <c r="F547" s="63">
        <v>1</v>
      </c>
      <c r="G547" s="64">
        <v>8.9948999999999995</v>
      </c>
      <c r="H547" s="64">
        <f t="shared" si="24"/>
        <v>9.3546959999999988</v>
      </c>
      <c r="I547" s="63">
        <v>8</v>
      </c>
      <c r="J547" s="63">
        <v>5</v>
      </c>
      <c r="K547" s="63">
        <v>40</v>
      </c>
      <c r="L547" s="49">
        <f t="shared" si="25"/>
        <v>0</v>
      </c>
      <c r="M547" s="49">
        <f t="shared" si="26"/>
        <v>0</v>
      </c>
      <c r="N547" s="63" t="s">
        <v>30</v>
      </c>
      <c r="O547" s="63" t="s">
        <v>2500</v>
      </c>
      <c r="P547" s="63" t="s">
        <v>39</v>
      </c>
      <c r="Q547" s="63"/>
    </row>
    <row r="548" spans="1:17" s="59" customFormat="1" ht="15" customHeight="1" x14ac:dyDescent="0.25">
      <c r="A548" s="63">
        <v>24920</v>
      </c>
      <c r="B548" s="63" t="s">
        <v>2683</v>
      </c>
      <c r="C548" s="63" t="s">
        <v>2684</v>
      </c>
      <c r="D548" s="63"/>
      <c r="E548" s="63">
        <v>4</v>
      </c>
      <c r="F548" s="63">
        <v>1</v>
      </c>
      <c r="G548" s="64">
        <v>9.4948999999999995</v>
      </c>
      <c r="H548" s="64">
        <f t="shared" si="24"/>
        <v>9.8746960000000001</v>
      </c>
      <c r="I548" s="63">
        <v>8</v>
      </c>
      <c r="J548" s="63">
        <v>5</v>
      </c>
      <c r="K548" s="63">
        <v>40</v>
      </c>
      <c r="L548" s="49">
        <f t="shared" si="25"/>
        <v>0</v>
      </c>
      <c r="M548" s="49">
        <f t="shared" si="26"/>
        <v>0</v>
      </c>
      <c r="N548" s="63" t="s">
        <v>30</v>
      </c>
      <c r="O548" s="63" t="s">
        <v>2500</v>
      </c>
      <c r="P548" s="63" t="s">
        <v>39</v>
      </c>
      <c r="Q548" s="63"/>
    </row>
    <row r="549" spans="1:17" s="59" customFormat="1" ht="15" customHeight="1" x14ac:dyDescent="0.25">
      <c r="A549" s="63">
        <v>21574</v>
      </c>
      <c r="B549" s="63" t="s">
        <v>2639</v>
      </c>
      <c r="C549" s="63" t="s">
        <v>2640</v>
      </c>
      <c r="D549" s="63"/>
      <c r="E549" s="63">
        <v>4</v>
      </c>
      <c r="F549" s="63">
        <v>1</v>
      </c>
      <c r="G549" s="64">
        <v>9.9948999999999995</v>
      </c>
      <c r="H549" s="64">
        <f t="shared" si="24"/>
        <v>10.394696</v>
      </c>
      <c r="I549" s="63">
        <v>8</v>
      </c>
      <c r="J549" s="63">
        <v>5</v>
      </c>
      <c r="K549" s="63">
        <v>40</v>
      </c>
      <c r="L549" s="49">
        <f t="shared" si="25"/>
        <v>0</v>
      </c>
      <c r="M549" s="49">
        <f t="shared" si="26"/>
        <v>0</v>
      </c>
      <c r="N549" s="63" t="s">
        <v>30</v>
      </c>
      <c r="O549" s="63" t="s">
        <v>2500</v>
      </c>
      <c r="P549" s="63" t="s">
        <v>39</v>
      </c>
      <c r="Q549" s="63"/>
    </row>
    <row r="550" spans="1:17" s="59" customFormat="1" ht="15" customHeight="1" x14ac:dyDescent="0.25">
      <c r="A550" s="68">
        <v>3330</v>
      </c>
      <c r="B550" s="68" t="s">
        <v>8123</v>
      </c>
      <c r="C550" s="68" t="s">
        <v>8124</v>
      </c>
      <c r="D550" s="68"/>
      <c r="E550" s="68">
        <v>10</v>
      </c>
      <c r="F550" s="68">
        <v>1</v>
      </c>
      <c r="G550" s="73">
        <v>12.4649</v>
      </c>
      <c r="H550" s="73">
        <f t="shared" si="24"/>
        <v>13.71139</v>
      </c>
      <c r="I550" s="68">
        <v>0</v>
      </c>
      <c r="J550" s="68">
        <v>0</v>
      </c>
      <c r="K550" s="68">
        <v>0</v>
      </c>
      <c r="L550" s="68">
        <f t="shared" si="25"/>
        <v>0</v>
      </c>
      <c r="M550" s="68">
        <f t="shared" si="26"/>
        <v>0</v>
      </c>
      <c r="N550" s="68" t="s">
        <v>30</v>
      </c>
      <c r="O550" s="68" t="s">
        <v>2496</v>
      </c>
      <c r="P550" s="68"/>
      <c r="Q550" s="68"/>
    </row>
    <row r="551" spans="1:17" s="59" customFormat="1" ht="15" customHeight="1" x14ac:dyDescent="0.25">
      <c r="A551" s="63">
        <v>11564</v>
      </c>
      <c r="B551" s="63" t="s">
        <v>5374</v>
      </c>
      <c r="C551" s="63" t="s">
        <v>5375</v>
      </c>
      <c r="D551" s="63"/>
      <c r="E551" s="63">
        <v>10</v>
      </c>
      <c r="F551" s="63">
        <v>1</v>
      </c>
      <c r="G551" s="64">
        <v>12.2949</v>
      </c>
      <c r="H551" s="64">
        <f t="shared" si="24"/>
        <v>13.52439</v>
      </c>
      <c r="I551" s="63">
        <v>0</v>
      </c>
      <c r="J551" s="63">
        <v>0</v>
      </c>
      <c r="K551" s="63">
        <v>0</v>
      </c>
      <c r="L551" s="49">
        <f t="shared" si="25"/>
        <v>0</v>
      </c>
      <c r="M551" s="49">
        <f t="shared" si="26"/>
        <v>0</v>
      </c>
      <c r="N551" s="63" t="s">
        <v>30</v>
      </c>
      <c r="O551" s="63" t="s">
        <v>2496</v>
      </c>
      <c r="P551" s="63" t="s">
        <v>39</v>
      </c>
      <c r="Q551" s="63"/>
    </row>
    <row r="552" spans="1:17" s="59" customFormat="1" ht="15" customHeight="1" x14ac:dyDescent="0.25">
      <c r="A552" s="68">
        <v>20723</v>
      </c>
      <c r="B552" s="68" t="s">
        <v>8714</v>
      </c>
      <c r="C552" s="68" t="s">
        <v>8715</v>
      </c>
      <c r="D552" s="68"/>
      <c r="E552" s="68">
        <v>10</v>
      </c>
      <c r="F552" s="68">
        <v>6</v>
      </c>
      <c r="G552" s="73">
        <v>1.6049</v>
      </c>
      <c r="H552" s="73">
        <f t="shared" si="24"/>
        <v>1.76539</v>
      </c>
      <c r="I552" s="68">
        <v>16</v>
      </c>
      <c r="J552" s="68">
        <v>14</v>
      </c>
      <c r="K552" s="68">
        <v>224</v>
      </c>
      <c r="L552" s="68">
        <f t="shared" si="25"/>
        <v>0</v>
      </c>
      <c r="M552" s="68">
        <f t="shared" si="26"/>
        <v>0</v>
      </c>
      <c r="N552" s="68" t="s">
        <v>30</v>
      </c>
      <c r="O552" s="68" t="s">
        <v>2530</v>
      </c>
      <c r="P552" s="68"/>
      <c r="Q552" s="68"/>
    </row>
    <row r="553" spans="1:17" s="59" customFormat="1" ht="15" customHeight="1" x14ac:dyDescent="0.25">
      <c r="A553" s="68">
        <v>20722</v>
      </c>
      <c r="B553" s="68" t="s">
        <v>8712</v>
      </c>
      <c r="C553" s="68" t="s">
        <v>8713</v>
      </c>
      <c r="D553" s="68"/>
      <c r="E553" s="68">
        <v>10</v>
      </c>
      <c r="F553" s="68">
        <v>6</v>
      </c>
      <c r="G553" s="73">
        <v>1.6049</v>
      </c>
      <c r="H553" s="73">
        <f t="shared" si="24"/>
        <v>1.76539</v>
      </c>
      <c r="I553" s="68">
        <v>16</v>
      </c>
      <c r="J553" s="68">
        <v>14</v>
      </c>
      <c r="K553" s="68">
        <v>224</v>
      </c>
      <c r="L553" s="68">
        <f t="shared" si="25"/>
        <v>0</v>
      </c>
      <c r="M553" s="68">
        <f t="shared" si="26"/>
        <v>0</v>
      </c>
      <c r="N553" s="68" t="s">
        <v>30</v>
      </c>
      <c r="O553" s="68" t="s">
        <v>2530</v>
      </c>
      <c r="P553" s="68"/>
      <c r="Q553" s="68"/>
    </row>
    <row r="554" spans="1:17" s="59" customFormat="1" ht="15" customHeight="1" x14ac:dyDescent="0.25">
      <c r="A554" s="68">
        <v>20700</v>
      </c>
      <c r="B554" s="68" t="s">
        <v>8690</v>
      </c>
      <c r="C554" s="68" t="s">
        <v>8691</v>
      </c>
      <c r="D554" s="68"/>
      <c r="E554" s="68">
        <v>10</v>
      </c>
      <c r="F554" s="68">
        <v>6</v>
      </c>
      <c r="G554" s="73">
        <v>0.95489999999999997</v>
      </c>
      <c r="H554" s="73">
        <f t="shared" si="24"/>
        <v>1.0503899999999999</v>
      </c>
      <c r="I554" s="68">
        <v>16</v>
      </c>
      <c r="J554" s="68">
        <v>18</v>
      </c>
      <c r="K554" s="68">
        <v>288</v>
      </c>
      <c r="L554" s="68">
        <f t="shared" si="25"/>
        <v>0</v>
      </c>
      <c r="M554" s="68">
        <f t="shared" si="26"/>
        <v>0</v>
      </c>
      <c r="N554" s="68" t="s">
        <v>30</v>
      </c>
      <c r="O554" s="68" t="s">
        <v>2530</v>
      </c>
      <c r="P554" s="68"/>
      <c r="Q554" s="68"/>
    </row>
    <row r="555" spans="1:17" s="59" customFormat="1" ht="15" customHeight="1" x14ac:dyDescent="0.25">
      <c r="A555" s="68">
        <v>20701</v>
      </c>
      <c r="B555" s="68" t="s">
        <v>8692</v>
      </c>
      <c r="C555" s="68" t="s">
        <v>8693</v>
      </c>
      <c r="D555" s="68"/>
      <c r="E555" s="68">
        <v>10</v>
      </c>
      <c r="F555" s="68">
        <v>6</v>
      </c>
      <c r="G555" s="73">
        <v>0.95489999999999997</v>
      </c>
      <c r="H555" s="73">
        <f t="shared" si="24"/>
        <v>1.0503899999999999</v>
      </c>
      <c r="I555" s="68">
        <v>16</v>
      </c>
      <c r="J555" s="68">
        <v>18</v>
      </c>
      <c r="K555" s="68">
        <v>288</v>
      </c>
      <c r="L555" s="68">
        <f t="shared" si="25"/>
        <v>0</v>
      </c>
      <c r="M555" s="68">
        <f t="shared" si="26"/>
        <v>0</v>
      </c>
      <c r="N555" s="68" t="s">
        <v>30</v>
      </c>
      <c r="O555" s="68" t="s">
        <v>2530</v>
      </c>
      <c r="P555" s="68"/>
      <c r="Q555" s="68"/>
    </row>
    <row r="556" spans="1:17" s="59" customFormat="1" ht="15" customHeight="1" x14ac:dyDescent="0.25">
      <c r="A556" s="68">
        <v>25008</v>
      </c>
      <c r="B556" s="68" t="s">
        <v>9138</v>
      </c>
      <c r="C556" s="68" t="s">
        <v>9139</v>
      </c>
      <c r="D556" s="68"/>
      <c r="E556" s="68">
        <v>10</v>
      </c>
      <c r="F556" s="68">
        <v>6</v>
      </c>
      <c r="G556" s="73">
        <v>0.88490000000000002</v>
      </c>
      <c r="H556" s="73">
        <f t="shared" si="24"/>
        <v>0.97338999999999998</v>
      </c>
      <c r="I556" s="68">
        <v>16</v>
      </c>
      <c r="J556" s="68">
        <v>20</v>
      </c>
      <c r="K556" s="68">
        <v>320</v>
      </c>
      <c r="L556" s="68">
        <f t="shared" si="25"/>
        <v>0</v>
      </c>
      <c r="M556" s="68">
        <f t="shared" si="26"/>
        <v>0</v>
      </c>
      <c r="N556" s="68" t="s">
        <v>30</v>
      </c>
      <c r="O556" s="68" t="s">
        <v>2530</v>
      </c>
      <c r="P556" s="68"/>
      <c r="Q556" s="68"/>
    </row>
    <row r="557" spans="1:17" s="59" customFormat="1" ht="15" customHeight="1" x14ac:dyDescent="0.25">
      <c r="A557" s="63">
        <v>26047</v>
      </c>
      <c r="B557" s="63" t="s">
        <v>7326</v>
      </c>
      <c r="C557" s="63" t="s">
        <v>7327</v>
      </c>
      <c r="D557" s="63"/>
      <c r="E557" s="63">
        <v>10</v>
      </c>
      <c r="F557" s="63">
        <v>4</v>
      </c>
      <c r="G557" s="64">
        <v>1.0548999999999999</v>
      </c>
      <c r="H557" s="64">
        <f t="shared" si="24"/>
        <v>1.16039</v>
      </c>
      <c r="I557" s="63">
        <v>9</v>
      </c>
      <c r="J557" s="63">
        <v>31</v>
      </c>
      <c r="K557" s="63">
        <v>279</v>
      </c>
      <c r="L557" s="49">
        <f t="shared" si="25"/>
        <v>0</v>
      </c>
      <c r="M557" s="49">
        <f t="shared" si="26"/>
        <v>0</v>
      </c>
      <c r="N557" s="63" t="s">
        <v>30</v>
      </c>
      <c r="O557" s="63" t="s">
        <v>2533</v>
      </c>
      <c r="P557" s="63" t="s">
        <v>39</v>
      </c>
      <c r="Q557" s="63"/>
    </row>
    <row r="558" spans="1:17" s="59" customFormat="1" ht="15" customHeight="1" x14ac:dyDescent="0.25">
      <c r="A558" s="68">
        <v>20692</v>
      </c>
      <c r="B558" s="68" t="s">
        <v>8678</v>
      </c>
      <c r="C558" s="68" t="s">
        <v>8679</v>
      </c>
      <c r="D558" s="68"/>
      <c r="E558" s="68">
        <v>10</v>
      </c>
      <c r="F558" s="68">
        <v>24</v>
      </c>
      <c r="G558" s="73">
        <v>0.34489999999999998</v>
      </c>
      <c r="H558" s="73">
        <f t="shared" ref="H558:H620" si="27">G558*E558%+G558</f>
        <v>0.37939000000000001</v>
      </c>
      <c r="I558" s="68">
        <v>9</v>
      </c>
      <c r="J558" s="68">
        <v>14</v>
      </c>
      <c r="K558" s="68">
        <v>126</v>
      </c>
      <c r="L558" s="68">
        <f t="shared" si="25"/>
        <v>0</v>
      </c>
      <c r="M558" s="68">
        <f t="shared" si="26"/>
        <v>0</v>
      </c>
      <c r="N558" s="68" t="s">
        <v>30</v>
      </c>
      <c r="O558" s="68" t="s">
        <v>2533</v>
      </c>
      <c r="P558" s="68"/>
      <c r="Q558" s="68"/>
    </row>
    <row r="559" spans="1:17" s="59" customFormat="1" ht="15" customHeight="1" x14ac:dyDescent="0.25">
      <c r="A559" s="68">
        <v>20696</v>
      </c>
      <c r="B559" s="68" t="s">
        <v>8684</v>
      </c>
      <c r="C559" s="68" t="s">
        <v>8685</v>
      </c>
      <c r="D559" s="68"/>
      <c r="E559" s="68">
        <v>10</v>
      </c>
      <c r="F559" s="68">
        <v>6</v>
      </c>
      <c r="G559" s="73">
        <v>1.0949</v>
      </c>
      <c r="H559" s="73">
        <f t="shared" si="27"/>
        <v>1.2043900000000001</v>
      </c>
      <c r="I559" s="68">
        <v>9</v>
      </c>
      <c r="J559" s="68">
        <v>24</v>
      </c>
      <c r="K559" s="68">
        <v>216</v>
      </c>
      <c r="L559" s="68">
        <f t="shared" si="25"/>
        <v>0</v>
      </c>
      <c r="M559" s="68">
        <f t="shared" si="26"/>
        <v>0</v>
      </c>
      <c r="N559" s="68" t="s">
        <v>30</v>
      </c>
      <c r="O559" s="68" t="s">
        <v>2533</v>
      </c>
      <c r="P559" s="68"/>
      <c r="Q559" s="68"/>
    </row>
    <row r="560" spans="1:17" s="59" customFormat="1" ht="15" customHeight="1" x14ac:dyDescent="0.25">
      <c r="A560" s="68">
        <v>20694</v>
      </c>
      <c r="B560" s="68" t="s">
        <v>8680</v>
      </c>
      <c r="C560" s="68" t="s">
        <v>8681</v>
      </c>
      <c r="D560" s="68"/>
      <c r="E560" s="68">
        <v>10</v>
      </c>
      <c r="F560" s="68">
        <v>6</v>
      </c>
      <c r="G560" s="73">
        <v>1.0949</v>
      </c>
      <c r="H560" s="73">
        <f t="shared" si="27"/>
        <v>1.2043900000000001</v>
      </c>
      <c r="I560" s="68">
        <v>9</v>
      </c>
      <c r="J560" s="68">
        <v>23</v>
      </c>
      <c r="K560" s="68">
        <v>207</v>
      </c>
      <c r="L560" s="68">
        <f t="shared" si="25"/>
        <v>0</v>
      </c>
      <c r="M560" s="68">
        <f t="shared" si="26"/>
        <v>0</v>
      </c>
      <c r="N560" s="68" t="s">
        <v>30</v>
      </c>
      <c r="O560" s="68" t="s">
        <v>2533</v>
      </c>
      <c r="P560" s="68"/>
      <c r="Q560" s="68"/>
    </row>
    <row r="561" spans="1:17" s="59" customFormat="1" ht="15" customHeight="1" x14ac:dyDescent="0.25">
      <c r="A561" s="68">
        <v>20695</v>
      </c>
      <c r="B561" s="68" t="s">
        <v>8682</v>
      </c>
      <c r="C561" s="68" t="s">
        <v>8683</v>
      </c>
      <c r="D561" s="68"/>
      <c r="E561" s="68">
        <v>10</v>
      </c>
      <c r="F561" s="68">
        <v>6</v>
      </c>
      <c r="G561" s="73">
        <v>1.0949</v>
      </c>
      <c r="H561" s="73">
        <f t="shared" si="27"/>
        <v>1.2043900000000001</v>
      </c>
      <c r="I561" s="68">
        <v>9</v>
      </c>
      <c r="J561" s="68">
        <v>23</v>
      </c>
      <c r="K561" s="68">
        <v>207</v>
      </c>
      <c r="L561" s="68">
        <f t="shared" si="25"/>
        <v>0</v>
      </c>
      <c r="M561" s="68">
        <f t="shared" si="26"/>
        <v>0</v>
      </c>
      <c r="N561" s="68" t="s">
        <v>30</v>
      </c>
      <c r="O561" s="68" t="s">
        <v>2533</v>
      </c>
      <c r="P561" s="68"/>
      <c r="Q561" s="68"/>
    </row>
    <row r="562" spans="1:17" s="59" customFormat="1" ht="15" customHeight="1" x14ac:dyDescent="0.25">
      <c r="A562" s="68">
        <v>25627</v>
      </c>
      <c r="B562" s="68" t="s">
        <v>9174</v>
      </c>
      <c r="C562" s="68" t="s">
        <v>9175</v>
      </c>
      <c r="D562" s="68"/>
      <c r="E562" s="68">
        <v>10</v>
      </c>
      <c r="F562" s="68">
        <v>8</v>
      </c>
      <c r="G562" s="73">
        <v>1.6449</v>
      </c>
      <c r="H562" s="73">
        <f t="shared" si="27"/>
        <v>1.8093900000000001</v>
      </c>
      <c r="I562" s="68">
        <v>15</v>
      </c>
      <c r="J562" s="68">
        <v>10</v>
      </c>
      <c r="K562" s="68">
        <v>150</v>
      </c>
      <c r="L562" s="68">
        <f t="shared" si="25"/>
        <v>0</v>
      </c>
      <c r="M562" s="68">
        <f t="shared" si="26"/>
        <v>0</v>
      </c>
      <c r="N562" s="68" t="s">
        <v>30</v>
      </c>
      <c r="O562" s="68" t="s">
        <v>2549</v>
      </c>
      <c r="P562" s="68"/>
      <c r="Q562" s="68"/>
    </row>
    <row r="563" spans="1:17" s="59" customFormat="1" ht="15" customHeight="1" x14ac:dyDescent="0.25">
      <c r="A563" s="68">
        <v>20697</v>
      </c>
      <c r="B563" s="68" t="s">
        <v>8686</v>
      </c>
      <c r="C563" s="68" t="s">
        <v>8687</v>
      </c>
      <c r="D563" s="68"/>
      <c r="E563" s="68">
        <v>10</v>
      </c>
      <c r="F563" s="68">
        <v>8</v>
      </c>
      <c r="G563" s="73">
        <v>1.7049000000000001</v>
      </c>
      <c r="H563" s="73">
        <f t="shared" si="27"/>
        <v>1.8753900000000001</v>
      </c>
      <c r="I563" s="68">
        <v>8</v>
      </c>
      <c r="J563" s="68">
        <v>14</v>
      </c>
      <c r="K563" s="68">
        <v>112</v>
      </c>
      <c r="L563" s="68">
        <f t="shared" si="25"/>
        <v>0</v>
      </c>
      <c r="M563" s="68">
        <f t="shared" si="26"/>
        <v>0</v>
      </c>
      <c r="N563" s="68" t="s">
        <v>30</v>
      </c>
      <c r="O563" s="68" t="s">
        <v>2530</v>
      </c>
      <c r="P563" s="68"/>
      <c r="Q563" s="68"/>
    </row>
    <row r="564" spans="1:17" s="59" customFormat="1" ht="15" customHeight="1" x14ac:dyDescent="0.25">
      <c r="A564" s="68">
        <v>20698</v>
      </c>
      <c r="B564" s="68" t="s">
        <v>8688</v>
      </c>
      <c r="C564" s="68" t="s">
        <v>8689</v>
      </c>
      <c r="D564" s="68"/>
      <c r="E564" s="68">
        <v>10</v>
      </c>
      <c r="F564" s="68">
        <v>8</v>
      </c>
      <c r="G564" s="73">
        <v>1.7049000000000001</v>
      </c>
      <c r="H564" s="73">
        <f t="shared" si="27"/>
        <v>1.8753900000000001</v>
      </c>
      <c r="I564" s="68">
        <v>8</v>
      </c>
      <c r="J564" s="68">
        <v>14</v>
      </c>
      <c r="K564" s="68">
        <v>112</v>
      </c>
      <c r="L564" s="68">
        <f t="shared" si="25"/>
        <v>0</v>
      </c>
      <c r="M564" s="68">
        <f t="shared" si="26"/>
        <v>0</v>
      </c>
      <c r="N564" s="68" t="s">
        <v>30</v>
      </c>
      <c r="O564" s="68" t="s">
        <v>2530</v>
      </c>
      <c r="P564" s="68"/>
      <c r="Q564" s="68"/>
    </row>
    <row r="565" spans="1:17" s="59" customFormat="1" ht="15" customHeight="1" x14ac:dyDescent="0.25">
      <c r="A565" s="68">
        <v>24299</v>
      </c>
      <c r="B565" s="68" t="s">
        <v>9064</v>
      </c>
      <c r="C565" s="68" t="s">
        <v>9065</v>
      </c>
      <c r="D565" s="68"/>
      <c r="E565" s="68">
        <v>10</v>
      </c>
      <c r="F565" s="68">
        <v>10</v>
      </c>
      <c r="G565" s="73">
        <v>0.57489999999999997</v>
      </c>
      <c r="H565" s="73">
        <f t="shared" si="27"/>
        <v>0.63239000000000001</v>
      </c>
      <c r="I565" s="68">
        <v>16</v>
      </c>
      <c r="J565" s="68">
        <v>17</v>
      </c>
      <c r="K565" s="68">
        <v>272</v>
      </c>
      <c r="L565" s="68">
        <f t="shared" si="25"/>
        <v>0</v>
      </c>
      <c r="M565" s="68">
        <f t="shared" si="26"/>
        <v>0</v>
      </c>
      <c r="N565" s="68" t="s">
        <v>30</v>
      </c>
      <c r="O565" s="68" t="s">
        <v>2530</v>
      </c>
      <c r="P565" s="68"/>
      <c r="Q565" s="68"/>
    </row>
    <row r="566" spans="1:17" s="59" customFormat="1" ht="15" customHeight="1" x14ac:dyDescent="0.25">
      <c r="A566" s="68">
        <v>21785</v>
      </c>
      <c r="B566" s="68" t="s">
        <v>8894</v>
      </c>
      <c r="C566" s="68" t="s">
        <v>8895</v>
      </c>
      <c r="D566" s="68"/>
      <c r="E566" s="68">
        <v>10</v>
      </c>
      <c r="F566" s="68">
        <v>10</v>
      </c>
      <c r="G566" s="73">
        <v>0.57489999999999997</v>
      </c>
      <c r="H566" s="73">
        <f t="shared" si="27"/>
        <v>0.63239000000000001</v>
      </c>
      <c r="I566" s="68">
        <v>16</v>
      </c>
      <c r="J566" s="68">
        <v>17</v>
      </c>
      <c r="K566" s="68">
        <v>272</v>
      </c>
      <c r="L566" s="68">
        <f t="shared" si="25"/>
        <v>0</v>
      </c>
      <c r="M566" s="68">
        <f t="shared" si="26"/>
        <v>0</v>
      </c>
      <c r="N566" s="68" t="s">
        <v>30</v>
      </c>
      <c r="O566" s="68" t="s">
        <v>2530</v>
      </c>
      <c r="P566" s="68"/>
      <c r="Q566" s="68"/>
    </row>
    <row r="567" spans="1:17" s="59" customFormat="1" ht="15" customHeight="1" x14ac:dyDescent="0.25">
      <c r="A567" s="68">
        <v>21786</v>
      </c>
      <c r="B567" s="68" t="s">
        <v>8896</v>
      </c>
      <c r="C567" s="68" t="s">
        <v>8897</v>
      </c>
      <c r="D567" s="68"/>
      <c r="E567" s="68">
        <v>10</v>
      </c>
      <c r="F567" s="68">
        <v>10</v>
      </c>
      <c r="G567" s="73">
        <v>0.57489999999999997</v>
      </c>
      <c r="H567" s="73">
        <f t="shared" si="27"/>
        <v>0.63239000000000001</v>
      </c>
      <c r="I567" s="68">
        <v>16</v>
      </c>
      <c r="J567" s="68">
        <v>17</v>
      </c>
      <c r="K567" s="68">
        <v>272</v>
      </c>
      <c r="L567" s="68">
        <f t="shared" si="25"/>
        <v>0</v>
      </c>
      <c r="M567" s="68">
        <f t="shared" si="26"/>
        <v>0</v>
      </c>
      <c r="N567" s="68" t="s">
        <v>30</v>
      </c>
      <c r="O567" s="68" t="s">
        <v>2530</v>
      </c>
      <c r="P567" s="68"/>
      <c r="Q567" s="68"/>
    </row>
    <row r="568" spans="1:17" s="59" customFormat="1" ht="15" customHeight="1" x14ac:dyDescent="0.25">
      <c r="A568" s="68">
        <v>20704</v>
      </c>
      <c r="B568" s="68" t="s">
        <v>8694</v>
      </c>
      <c r="C568" s="68" t="s">
        <v>8695</v>
      </c>
      <c r="D568" s="68"/>
      <c r="E568" s="68">
        <v>4</v>
      </c>
      <c r="F568" s="68">
        <v>10</v>
      </c>
      <c r="G568" s="73">
        <v>1.0548999999999999</v>
      </c>
      <c r="H568" s="73">
        <f t="shared" si="27"/>
        <v>1.0970959999999998</v>
      </c>
      <c r="I568" s="68">
        <v>36</v>
      </c>
      <c r="J568" s="68">
        <v>6</v>
      </c>
      <c r="K568" s="68">
        <v>216</v>
      </c>
      <c r="L568" s="68">
        <f t="shared" si="25"/>
        <v>0</v>
      </c>
      <c r="M568" s="68">
        <f t="shared" si="26"/>
        <v>0</v>
      </c>
      <c r="N568" s="68" t="s">
        <v>30</v>
      </c>
      <c r="O568" s="68" t="s">
        <v>2501</v>
      </c>
      <c r="P568" s="68"/>
      <c r="Q568" s="92">
        <v>46094</v>
      </c>
    </row>
    <row r="569" spans="1:17" s="59" customFormat="1" ht="15" customHeight="1" x14ac:dyDescent="0.25">
      <c r="A569" s="68">
        <v>20705</v>
      </c>
      <c r="B569" s="68" t="s">
        <v>8696</v>
      </c>
      <c r="C569" s="68" t="s">
        <v>8697</v>
      </c>
      <c r="D569" s="68"/>
      <c r="E569" s="68">
        <v>4</v>
      </c>
      <c r="F569" s="68">
        <v>10</v>
      </c>
      <c r="G569" s="73">
        <v>1.0548999999999999</v>
      </c>
      <c r="H569" s="73">
        <f t="shared" si="27"/>
        <v>1.0970959999999998</v>
      </c>
      <c r="I569" s="68">
        <v>36</v>
      </c>
      <c r="J569" s="68">
        <v>6</v>
      </c>
      <c r="K569" s="68">
        <v>216</v>
      </c>
      <c r="L569" s="68">
        <f t="shared" si="25"/>
        <v>0</v>
      </c>
      <c r="M569" s="68">
        <f t="shared" si="26"/>
        <v>0</v>
      </c>
      <c r="N569" s="68" t="s">
        <v>30</v>
      </c>
      <c r="O569" s="68" t="s">
        <v>2501</v>
      </c>
      <c r="P569" s="68"/>
      <c r="Q569" s="92">
        <v>46087</v>
      </c>
    </row>
    <row r="570" spans="1:17" s="59" customFormat="1" ht="15" customHeight="1" x14ac:dyDescent="0.25">
      <c r="A570" s="68">
        <v>22974</v>
      </c>
      <c r="B570" s="68" t="s">
        <v>8976</v>
      </c>
      <c r="C570" s="68" t="s">
        <v>8977</v>
      </c>
      <c r="D570" s="68"/>
      <c r="E570" s="68">
        <v>4</v>
      </c>
      <c r="F570" s="68">
        <v>10</v>
      </c>
      <c r="G570" s="73">
        <v>1.1349</v>
      </c>
      <c r="H570" s="73">
        <f t="shared" si="27"/>
        <v>1.180296</v>
      </c>
      <c r="I570" s="68">
        <v>38</v>
      </c>
      <c r="J570" s="68">
        <v>6</v>
      </c>
      <c r="K570" s="68">
        <v>228</v>
      </c>
      <c r="L570" s="68">
        <f t="shared" si="25"/>
        <v>0</v>
      </c>
      <c r="M570" s="68">
        <f t="shared" si="26"/>
        <v>0</v>
      </c>
      <c r="N570" s="68" t="s">
        <v>30</v>
      </c>
      <c r="O570" s="68" t="s">
        <v>2501</v>
      </c>
      <c r="P570" s="68"/>
      <c r="Q570" s="68"/>
    </row>
    <row r="571" spans="1:17" s="59" customFormat="1" ht="15" customHeight="1" x14ac:dyDescent="0.25">
      <c r="A571" s="63">
        <v>25007</v>
      </c>
      <c r="B571" s="63" t="s">
        <v>5376</v>
      </c>
      <c r="C571" s="63" t="s">
        <v>5377</v>
      </c>
      <c r="D571" s="63"/>
      <c r="E571" s="63">
        <v>10</v>
      </c>
      <c r="F571" s="63">
        <v>6</v>
      </c>
      <c r="G571" s="64">
        <v>0.75490000000000002</v>
      </c>
      <c r="H571" s="64">
        <f t="shared" si="27"/>
        <v>0.83038999999999996</v>
      </c>
      <c r="I571" s="63">
        <v>16</v>
      </c>
      <c r="J571" s="63">
        <v>16</v>
      </c>
      <c r="K571" s="63">
        <v>256</v>
      </c>
      <c r="L571" s="49">
        <f t="shared" si="25"/>
        <v>0</v>
      </c>
      <c r="M571" s="49">
        <f t="shared" si="26"/>
        <v>0</v>
      </c>
      <c r="N571" s="63" t="s">
        <v>30</v>
      </c>
      <c r="O571" s="63" t="s">
        <v>2530</v>
      </c>
      <c r="P571" s="63" t="s">
        <v>39</v>
      </c>
      <c r="Q571" s="63"/>
    </row>
    <row r="572" spans="1:17" s="59" customFormat="1" ht="15" customHeight="1" x14ac:dyDescent="0.25">
      <c r="A572" s="68">
        <v>25004</v>
      </c>
      <c r="B572" s="68" t="s">
        <v>9132</v>
      </c>
      <c r="C572" s="68" t="s">
        <v>9133</v>
      </c>
      <c r="D572" s="68"/>
      <c r="E572" s="68">
        <v>10</v>
      </c>
      <c r="F572" s="68">
        <v>6</v>
      </c>
      <c r="G572" s="73">
        <v>1.9549000000000001</v>
      </c>
      <c r="H572" s="73">
        <f t="shared" si="27"/>
        <v>2.1503900000000002</v>
      </c>
      <c r="I572" s="68">
        <v>9</v>
      </c>
      <c r="J572" s="68">
        <v>12</v>
      </c>
      <c r="K572" s="68">
        <v>108</v>
      </c>
      <c r="L572" s="68">
        <f t="shared" si="25"/>
        <v>0</v>
      </c>
      <c r="M572" s="68">
        <f t="shared" si="26"/>
        <v>0</v>
      </c>
      <c r="N572" s="68" t="s">
        <v>30</v>
      </c>
      <c r="O572" s="68" t="s">
        <v>2530</v>
      </c>
      <c r="P572" s="68"/>
      <c r="Q572" s="68"/>
    </row>
    <row r="573" spans="1:17" s="59" customFormat="1" ht="15" customHeight="1" x14ac:dyDescent="0.25">
      <c r="A573" s="68">
        <v>22967</v>
      </c>
      <c r="B573" s="68" t="s">
        <v>8968</v>
      </c>
      <c r="C573" s="68" t="s">
        <v>8969</v>
      </c>
      <c r="D573" s="68"/>
      <c r="E573" s="68">
        <v>10</v>
      </c>
      <c r="F573" s="68">
        <v>12</v>
      </c>
      <c r="G573" s="73">
        <v>0.75490000000000002</v>
      </c>
      <c r="H573" s="73">
        <f t="shared" si="27"/>
        <v>0.83038999999999996</v>
      </c>
      <c r="I573" s="68">
        <v>24</v>
      </c>
      <c r="J573" s="68">
        <v>9</v>
      </c>
      <c r="K573" s="68">
        <v>216</v>
      </c>
      <c r="L573" s="68">
        <f t="shared" si="25"/>
        <v>0</v>
      </c>
      <c r="M573" s="68">
        <f t="shared" si="26"/>
        <v>0</v>
      </c>
      <c r="N573" s="68" t="s">
        <v>30</v>
      </c>
      <c r="O573" s="68" t="s">
        <v>2530</v>
      </c>
      <c r="P573" s="68"/>
      <c r="Q573" s="68"/>
    </row>
    <row r="574" spans="1:17" s="59" customFormat="1" ht="15" customHeight="1" x14ac:dyDescent="0.25">
      <c r="A574" s="68">
        <v>22966</v>
      </c>
      <c r="B574" s="68" t="s">
        <v>8966</v>
      </c>
      <c r="C574" s="68" t="s">
        <v>8967</v>
      </c>
      <c r="D574" s="68"/>
      <c r="E574" s="68">
        <v>10</v>
      </c>
      <c r="F574" s="68">
        <v>12</v>
      </c>
      <c r="G574" s="73">
        <v>0.75490000000000002</v>
      </c>
      <c r="H574" s="73">
        <f t="shared" si="27"/>
        <v>0.83038999999999996</v>
      </c>
      <c r="I574" s="68">
        <v>24</v>
      </c>
      <c r="J574" s="68">
        <v>9</v>
      </c>
      <c r="K574" s="68">
        <v>216</v>
      </c>
      <c r="L574" s="68">
        <f t="shared" si="25"/>
        <v>0</v>
      </c>
      <c r="M574" s="68">
        <f t="shared" si="26"/>
        <v>0</v>
      </c>
      <c r="N574" s="68" t="s">
        <v>30</v>
      </c>
      <c r="O574" s="68" t="s">
        <v>2530</v>
      </c>
      <c r="P574" s="68"/>
      <c r="Q574" s="68"/>
    </row>
    <row r="575" spans="1:17" s="59" customFormat="1" ht="15" customHeight="1" x14ac:dyDescent="0.25">
      <c r="A575" s="68">
        <v>25006</v>
      </c>
      <c r="B575" s="68" t="s">
        <v>9136</v>
      </c>
      <c r="C575" s="68" t="s">
        <v>9137</v>
      </c>
      <c r="D575" s="68"/>
      <c r="E575" s="68">
        <v>10</v>
      </c>
      <c r="F575" s="68">
        <v>6</v>
      </c>
      <c r="G575" s="73">
        <v>1.1349</v>
      </c>
      <c r="H575" s="73">
        <f t="shared" si="27"/>
        <v>1.2483900000000001</v>
      </c>
      <c r="I575" s="68">
        <v>16</v>
      </c>
      <c r="J575" s="68">
        <v>11</v>
      </c>
      <c r="K575" s="68">
        <v>176</v>
      </c>
      <c r="L575" s="68">
        <f t="shared" si="25"/>
        <v>0</v>
      </c>
      <c r="M575" s="68">
        <f t="shared" si="26"/>
        <v>0</v>
      </c>
      <c r="N575" s="68" t="s">
        <v>30</v>
      </c>
      <c r="O575" s="68" t="s">
        <v>2530</v>
      </c>
      <c r="P575" s="68"/>
      <c r="Q575" s="68"/>
    </row>
    <row r="576" spans="1:17" s="59" customFormat="1" ht="15" customHeight="1" x14ac:dyDescent="0.25">
      <c r="A576" s="68">
        <v>25005</v>
      </c>
      <c r="B576" s="68" t="s">
        <v>9134</v>
      </c>
      <c r="C576" s="68" t="s">
        <v>9135</v>
      </c>
      <c r="D576" s="68"/>
      <c r="E576" s="68">
        <v>10</v>
      </c>
      <c r="F576" s="68">
        <v>6</v>
      </c>
      <c r="G576" s="73">
        <v>1.1349</v>
      </c>
      <c r="H576" s="73">
        <f t="shared" si="27"/>
        <v>1.2483900000000001</v>
      </c>
      <c r="I576" s="68">
        <v>16</v>
      </c>
      <c r="J576" s="68">
        <v>11</v>
      </c>
      <c r="K576" s="68">
        <v>176</v>
      </c>
      <c r="L576" s="68">
        <f t="shared" si="25"/>
        <v>0</v>
      </c>
      <c r="M576" s="68">
        <f t="shared" si="26"/>
        <v>0</v>
      </c>
      <c r="N576" s="68" t="s">
        <v>30</v>
      </c>
      <c r="O576" s="68" t="s">
        <v>2530</v>
      </c>
      <c r="P576" s="68"/>
      <c r="Q576" s="68"/>
    </row>
    <row r="577" spans="1:17" s="59" customFormat="1" ht="15" customHeight="1" x14ac:dyDescent="0.25">
      <c r="A577" s="68">
        <v>20750</v>
      </c>
      <c r="B577" s="68" t="s">
        <v>8742</v>
      </c>
      <c r="C577" s="68" t="s">
        <v>8743</v>
      </c>
      <c r="D577" s="68"/>
      <c r="E577" s="68">
        <v>10</v>
      </c>
      <c r="F577" s="68">
        <v>8</v>
      </c>
      <c r="G577" s="73">
        <v>0.95489999999999997</v>
      </c>
      <c r="H577" s="73">
        <f t="shared" si="27"/>
        <v>1.0503899999999999</v>
      </c>
      <c r="I577" s="68">
        <v>20</v>
      </c>
      <c r="J577" s="68">
        <v>7</v>
      </c>
      <c r="K577" s="68">
        <v>140</v>
      </c>
      <c r="L577" s="68">
        <f t="shared" si="25"/>
        <v>0</v>
      </c>
      <c r="M577" s="68">
        <f t="shared" si="26"/>
        <v>0</v>
      </c>
      <c r="N577" s="68" t="s">
        <v>30</v>
      </c>
      <c r="O577" s="68" t="s">
        <v>2530</v>
      </c>
      <c r="P577" s="68"/>
      <c r="Q577" s="68"/>
    </row>
    <row r="578" spans="1:17" s="59" customFormat="1" ht="15" customHeight="1" x14ac:dyDescent="0.25">
      <c r="A578" s="68">
        <v>20747</v>
      </c>
      <c r="B578" s="68" t="s">
        <v>8738</v>
      </c>
      <c r="C578" s="68" t="s">
        <v>8739</v>
      </c>
      <c r="D578" s="68"/>
      <c r="E578" s="68">
        <v>10</v>
      </c>
      <c r="F578" s="68">
        <v>8</v>
      </c>
      <c r="G578" s="73">
        <v>0.88490000000000002</v>
      </c>
      <c r="H578" s="73">
        <f t="shared" si="27"/>
        <v>0.97338999999999998</v>
      </c>
      <c r="I578" s="68">
        <v>20</v>
      </c>
      <c r="J578" s="68">
        <v>7</v>
      </c>
      <c r="K578" s="68">
        <v>140</v>
      </c>
      <c r="L578" s="68">
        <f t="shared" si="25"/>
        <v>0</v>
      </c>
      <c r="M578" s="68">
        <f t="shared" si="26"/>
        <v>0</v>
      </c>
      <c r="N578" s="68" t="s">
        <v>30</v>
      </c>
      <c r="O578" s="68" t="s">
        <v>2530</v>
      </c>
      <c r="P578" s="68"/>
      <c r="Q578" s="68"/>
    </row>
    <row r="579" spans="1:17" s="59" customFormat="1" ht="15" customHeight="1" x14ac:dyDescent="0.25">
      <c r="A579" s="68">
        <v>20751</v>
      </c>
      <c r="B579" s="68" t="s">
        <v>8744</v>
      </c>
      <c r="C579" s="68" t="s">
        <v>8745</v>
      </c>
      <c r="D579" s="68"/>
      <c r="E579" s="68">
        <v>10</v>
      </c>
      <c r="F579" s="68">
        <v>8</v>
      </c>
      <c r="G579" s="73">
        <v>0.95489999999999997</v>
      </c>
      <c r="H579" s="73">
        <f t="shared" si="27"/>
        <v>1.0503899999999999</v>
      </c>
      <c r="I579" s="68">
        <v>20</v>
      </c>
      <c r="J579" s="68">
        <v>7</v>
      </c>
      <c r="K579" s="68">
        <v>140</v>
      </c>
      <c r="L579" s="68">
        <f t="shared" si="25"/>
        <v>0</v>
      </c>
      <c r="M579" s="68">
        <f t="shared" si="26"/>
        <v>0</v>
      </c>
      <c r="N579" s="68" t="s">
        <v>30</v>
      </c>
      <c r="O579" s="68" t="s">
        <v>2530</v>
      </c>
      <c r="P579" s="68"/>
      <c r="Q579" s="68"/>
    </row>
    <row r="580" spans="1:17" s="59" customFormat="1" ht="15" customHeight="1" x14ac:dyDescent="0.25">
      <c r="A580" s="68">
        <v>20748</v>
      </c>
      <c r="B580" s="68" t="s">
        <v>8740</v>
      </c>
      <c r="C580" s="68" t="s">
        <v>8741</v>
      </c>
      <c r="D580" s="68"/>
      <c r="E580" s="68">
        <v>10</v>
      </c>
      <c r="F580" s="68">
        <v>8</v>
      </c>
      <c r="G580" s="73">
        <v>0.95489999999999997</v>
      </c>
      <c r="H580" s="73">
        <f t="shared" si="27"/>
        <v>1.0503899999999999</v>
      </c>
      <c r="I580" s="68">
        <v>20</v>
      </c>
      <c r="J580" s="68">
        <v>7</v>
      </c>
      <c r="K580" s="68">
        <v>140</v>
      </c>
      <c r="L580" s="68">
        <f t="shared" si="25"/>
        <v>0</v>
      </c>
      <c r="M580" s="68">
        <f t="shared" si="26"/>
        <v>0</v>
      </c>
      <c r="N580" s="68" t="s">
        <v>30</v>
      </c>
      <c r="O580" s="68" t="s">
        <v>2530</v>
      </c>
      <c r="P580" s="68"/>
      <c r="Q580" s="68"/>
    </row>
    <row r="581" spans="1:17" s="59" customFormat="1" ht="15" customHeight="1" x14ac:dyDescent="0.25">
      <c r="A581" s="68">
        <v>24296</v>
      </c>
      <c r="B581" s="68" t="s">
        <v>9058</v>
      </c>
      <c r="C581" s="68" t="s">
        <v>9059</v>
      </c>
      <c r="D581" s="68"/>
      <c r="E581" s="68">
        <v>10</v>
      </c>
      <c r="F581" s="68">
        <v>8</v>
      </c>
      <c r="G581" s="73">
        <v>0.95489999999999997</v>
      </c>
      <c r="H581" s="73">
        <f t="shared" si="27"/>
        <v>1.0503899999999999</v>
      </c>
      <c r="I581" s="68">
        <v>20</v>
      </c>
      <c r="J581" s="68">
        <v>7</v>
      </c>
      <c r="K581" s="68">
        <v>140</v>
      </c>
      <c r="L581" s="68">
        <f t="shared" si="25"/>
        <v>0</v>
      </c>
      <c r="M581" s="68">
        <f t="shared" si="26"/>
        <v>0</v>
      </c>
      <c r="N581" s="68" t="s">
        <v>30</v>
      </c>
      <c r="O581" s="68" t="s">
        <v>2530</v>
      </c>
      <c r="P581" s="68"/>
      <c r="Q581" s="68"/>
    </row>
    <row r="582" spans="1:17" s="59" customFormat="1" ht="15" customHeight="1" x14ac:dyDescent="0.25">
      <c r="A582" s="68">
        <v>24295</v>
      </c>
      <c r="B582" s="68" t="s">
        <v>9056</v>
      </c>
      <c r="C582" s="68" t="s">
        <v>9057</v>
      </c>
      <c r="D582" s="68"/>
      <c r="E582" s="68">
        <v>4</v>
      </c>
      <c r="F582" s="68">
        <v>8</v>
      </c>
      <c r="G582" s="73">
        <v>1.1349</v>
      </c>
      <c r="H582" s="73">
        <f t="shared" si="27"/>
        <v>1.180296</v>
      </c>
      <c r="I582" s="68">
        <v>12</v>
      </c>
      <c r="J582" s="68">
        <v>20</v>
      </c>
      <c r="K582" s="68">
        <v>240</v>
      </c>
      <c r="L582" s="68">
        <f t="shared" ref="L582:L644" si="28">G582*F582*D582</f>
        <v>0</v>
      </c>
      <c r="M582" s="68">
        <f t="shared" ref="M582:M644" si="29">H582*F582*D582</f>
        <v>0</v>
      </c>
      <c r="N582" s="68" t="s">
        <v>30</v>
      </c>
      <c r="O582" s="68" t="s">
        <v>2501</v>
      </c>
      <c r="P582" s="68"/>
      <c r="Q582" s="68"/>
    </row>
    <row r="583" spans="1:17" s="59" customFormat="1" ht="15" customHeight="1" x14ac:dyDescent="0.25">
      <c r="A583" s="63">
        <v>20710</v>
      </c>
      <c r="B583" s="63" t="s">
        <v>2637</v>
      </c>
      <c r="C583" s="63" t="s">
        <v>2638</v>
      </c>
      <c r="D583" s="63"/>
      <c r="E583" s="63">
        <v>10</v>
      </c>
      <c r="F583" s="63">
        <v>6</v>
      </c>
      <c r="G583" s="64">
        <v>0.62490000000000001</v>
      </c>
      <c r="H583" s="64">
        <f t="shared" si="27"/>
        <v>0.68739000000000006</v>
      </c>
      <c r="I583" s="63">
        <v>16</v>
      </c>
      <c r="J583" s="63">
        <v>25</v>
      </c>
      <c r="K583" s="63">
        <v>400</v>
      </c>
      <c r="L583" s="49">
        <f t="shared" si="28"/>
        <v>0</v>
      </c>
      <c r="M583" s="49">
        <f t="shared" si="29"/>
        <v>0</v>
      </c>
      <c r="N583" s="63" t="s">
        <v>30</v>
      </c>
      <c r="O583" s="63" t="s">
        <v>2530</v>
      </c>
      <c r="P583" s="63" t="s">
        <v>39</v>
      </c>
      <c r="Q583" s="63"/>
    </row>
    <row r="584" spans="1:17" s="59" customFormat="1" ht="15" customHeight="1" x14ac:dyDescent="0.25">
      <c r="A584" s="63">
        <v>20707</v>
      </c>
      <c r="B584" s="63" t="s">
        <v>2631</v>
      </c>
      <c r="C584" s="63" t="s">
        <v>2632</v>
      </c>
      <c r="D584" s="63"/>
      <c r="E584" s="63">
        <v>10</v>
      </c>
      <c r="F584" s="63">
        <v>6</v>
      </c>
      <c r="G584" s="64">
        <v>0.62490000000000001</v>
      </c>
      <c r="H584" s="64">
        <f t="shared" si="27"/>
        <v>0.68739000000000006</v>
      </c>
      <c r="I584" s="63">
        <v>16</v>
      </c>
      <c r="J584" s="63">
        <v>25</v>
      </c>
      <c r="K584" s="63">
        <v>400</v>
      </c>
      <c r="L584" s="49">
        <f t="shared" si="28"/>
        <v>0</v>
      </c>
      <c r="M584" s="49">
        <f t="shared" si="29"/>
        <v>0</v>
      </c>
      <c r="N584" s="63" t="s">
        <v>30</v>
      </c>
      <c r="O584" s="63" t="s">
        <v>2530</v>
      </c>
      <c r="P584" s="63" t="s">
        <v>39</v>
      </c>
      <c r="Q584" s="63"/>
    </row>
    <row r="585" spans="1:17" s="59" customFormat="1" ht="15" customHeight="1" x14ac:dyDescent="0.25">
      <c r="A585" s="63">
        <v>20708</v>
      </c>
      <c r="B585" s="63" t="s">
        <v>2633</v>
      </c>
      <c r="C585" s="63" t="s">
        <v>2634</v>
      </c>
      <c r="D585" s="63"/>
      <c r="E585" s="63">
        <v>10</v>
      </c>
      <c r="F585" s="63">
        <v>6</v>
      </c>
      <c r="G585" s="64">
        <v>0.62490000000000001</v>
      </c>
      <c r="H585" s="64">
        <f t="shared" si="27"/>
        <v>0.68739000000000006</v>
      </c>
      <c r="I585" s="63">
        <v>16</v>
      </c>
      <c r="J585" s="63">
        <v>25</v>
      </c>
      <c r="K585" s="63">
        <v>400</v>
      </c>
      <c r="L585" s="49">
        <f t="shared" si="28"/>
        <v>0</v>
      </c>
      <c r="M585" s="49">
        <f t="shared" si="29"/>
        <v>0</v>
      </c>
      <c r="N585" s="63" t="s">
        <v>30</v>
      </c>
      <c r="O585" s="63" t="s">
        <v>2530</v>
      </c>
      <c r="P585" s="63" t="s">
        <v>39</v>
      </c>
      <c r="Q585" s="63"/>
    </row>
    <row r="586" spans="1:17" s="59" customFormat="1" ht="15" customHeight="1" x14ac:dyDescent="0.25">
      <c r="A586" s="63">
        <v>24100</v>
      </c>
      <c r="B586" s="63" t="s">
        <v>2663</v>
      </c>
      <c r="C586" s="63" t="s">
        <v>2664</v>
      </c>
      <c r="D586" s="63"/>
      <c r="E586" s="63">
        <v>10</v>
      </c>
      <c r="F586" s="63">
        <v>6</v>
      </c>
      <c r="G586" s="64">
        <v>0.62490000000000001</v>
      </c>
      <c r="H586" s="64">
        <f t="shared" si="27"/>
        <v>0.68739000000000006</v>
      </c>
      <c r="I586" s="63">
        <v>16</v>
      </c>
      <c r="J586" s="63">
        <v>25</v>
      </c>
      <c r="K586" s="63">
        <v>400</v>
      </c>
      <c r="L586" s="49">
        <f t="shared" si="28"/>
        <v>0</v>
      </c>
      <c r="M586" s="49">
        <f t="shared" si="29"/>
        <v>0</v>
      </c>
      <c r="N586" s="63" t="s">
        <v>30</v>
      </c>
      <c r="O586" s="63" t="s">
        <v>2530</v>
      </c>
      <c r="P586" s="63" t="s">
        <v>39</v>
      </c>
      <c r="Q586" s="63"/>
    </row>
    <row r="587" spans="1:17" s="59" customFormat="1" ht="15" customHeight="1" x14ac:dyDescent="0.25">
      <c r="A587" s="63">
        <v>20709</v>
      </c>
      <c r="B587" s="63" t="s">
        <v>2635</v>
      </c>
      <c r="C587" s="63" t="s">
        <v>2636</v>
      </c>
      <c r="D587" s="63"/>
      <c r="E587" s="63">
        <v>10</v>
      </c>
      <c r="F587" s="63">
        <v>6</v>
      </c>
      <c r="G587" s="64">
        <v>0.62490000000000001</v>
      </c>
      <c r="H587" s="64">
        <f t="shared" si="27"/>
        <v>0.68739000000000006</v>
      </c>
      <c r="I587" s="63">
        <v>16</v>
      </c>
      <c r="J587" s="63">
        <v>25</v>
      </c>
      <c r="K587" s="63">
        <v>400</v>
      </c>
      <c r="L587" s="49">
        <f t="shared" si="28"/>
        <v>0</v>
      </c>
      <c r="M587" s="49">
        <f t="shared" si="29"/>
        <v>0</v>
      </c>
      <c r="N587" s="63" t="s">
        <v>30</v>
      </c>
      <c r="O587" s="63" t="s">
        <v>2530</v>
      </c>
      <c r="P587" s="63" t="s">
        <v>39</v>
      </c>
      <c r="Q587" s="63"/>
    </row>
    <row r="588" spans="1:17" s="59" customFormat="1" ht="15" customHeight="1" x14ac:dyDescent="0.25">
      <c r="A588" s="63">
        <v>25625</v>
      </c>
      <c r="B588" s="63" t="s">
        <v>4116</v>
      </c>
      <c r="C588" s="63" t="s">
        <v>4117</v>
      </c>
      <c r="D588" s="63"/>
      <c r="E588" s="63">
        <v>10</v>
      </c>
      <c r="F588" s="63">
        <v>6</v>
      </c>
      <c r="G588" s="64">
        <v>0.62490000000000001</v>
      </c>
      <c r="H588" s="64">
        <f t="shared" si="27"/>
        <v>0.68739000000000006</v>
      </c>
      <c r="I588" s="63">
        <v>16</v>
      </c>
      <c r="J588" s="63">
        <v>25</v>
      </c>
      <c r="K588" s="63">
        <v>400</v>
      </c>
      <c r="L588" s="49">
        <f t="shared" si="28"/>
        <v>0</v>
      </c>
      <c r="M588" s="49">
        <f t="shared" si="29"/>
        <v>0</v>
      </c>
      <c r="N588" s="63" t="s">
        <v>30</v>
      </c>
      <c r="O588" s="63" t="s">
        <v>2530</v>
      </c>
      <c r="P588" s="63" t="s">
        <v>39</v>
      </c>
      <c r="Q588" s="63"/>
    </row>
    <row r="589" spans="1:17" s="59" customFormat="1" ht="15" customHeight="1" x14ac:dyDescent="0.25">
      <c r="A589" s="68">
        <v>25630</v>
      </c>
      <c r="B589" s="68" t="s">
        <v>9178</v>
      </c>
      <c r="C589" s="68" t="s">
        <v>9179</v>
      </c>
      <c r="D589" s="68"/>
      <c r="E589" s="68">
        <v>10</v>
      </c>
      <c r="F589" s="68">
        <v>14</v>
      </c>
      <c r="G589" s="73">
        <v>0.61489999999999989</v>
      </c>
      <c r="H589" s="73">
        <f t="shared" si="27"/>
        <v>0.67638999999999982</v>
      </c>
      <c r="I589" s="68">
        <v>21</v>
      </c>
      <c r="J589" s="68">
        <v>10</v>
      </c>
      <c r="K589" s="68">
        <v>210</v>
      </c>
      <c r="L589" s="68">
        <f t="shared" si="28"/>
        <v>0</v>
      </c>
      <c r="M589" s="68">
        <f t="shared" si="29"/>
        <v>0</v>
      </c>
      <c r="N589" s="68" t="s">
        <v>30</v>
      </c>
      <c r="O589" s="68" t="s">
        <v>2530</v>
      </c>
      <c r="P589" s="68"/>
      <c r="Q589" s="68"/>
    </row>
    <row r="590" spans="1:17" s="59" customFormat="1" ht="15" customHeight="1" x14ac:dyDescent="0.25">
      <c r="A590" s="68">
        <v>21787</v>
      </c>
      <c r="B590" s="68" t="s">
        <v>8898</v>
      </c>
      <c r="C590" s="68" t="s">
        <v>8899</v>
      </c>
      <c r="D590" s="68"/>
      <c r="E590" s="68">
        <v>10</v>
      </c>
      <c r="F590" s="68">
        <v>6</v>
      </c>
      <c r="G590" s="73">
        <v>0.9849</v>
      </c>
      <c r="H590" s="73">
        <f t="shared" si="27"/>
        <v>1.0833900000000001</v>
      </c>
      <c r="I590" s="68">
        <v>16</v>
      </c>
      <c r="J590" s="68">
        <v>18</v>
      </c>
      <c r="K590" s="68">
        <v>288</v>
      </c>
      <c r="L590" s="68">
        <f t="shared" si="28"/>
        <v>0</v>
      </c>
      <c r="M590" s="68">
        <f t="shared" si="29"/>
        <v>0</v>
      </c>
      <c r="N590" s="68" t="s">
        <v>30</v>
      </c>
      <c r="O590" s="68" t="s">
        <v>2530</v>
      </c>
      <c r="P590" s="68"/>
      <c r="Q590" s="68"/>
    </row>
    <row r="591" spans="1:17" s="59" customFormat="1" ht="15" customHeight="1" x14ac:dyDescent="0.25">
      <c r="A591" s="68">
        <v>20714</v>
      </c>
      <c r="B591" s="68" t="s">
        <v>8700</v>
      </c>
      <c r="C591" s="68" t="s">
        <v>8701</v>
      </c>
      <c r="D591" s="68"/>
      <c r="E591" s="68">
        <v>10</v>
      </c>
      <c r="F591" s="68">
        <v>6</v>
      </c>
      <c r="G591" s="73">
        <v>0.9849</v>
      </c>
      <c r="H591" s="73">
        <f t="shared" si="27"/>
        <v>1.0833900000000001</v>
      </c>
      <c r="I591" s="68">
        <v>16</v>
      </c>
      <c r="J591" s="68">
        <v>18</v>
      </c>
      <c r="K591" s="68">
        <v>288</v>
      </c>
      <c r="L591" s="68">
        <f t="shared" si="28"/>
        <v>0</v>
      </c>
      <c r="M591" s="68">
        <f t="shared" si="29"/>
        <v>0</v>
      </c>
      <c r="N591" s="68" t="s">
        <v>30</v>
      </c>
      <c r="O591" s="68" t="s">
        <v>2530</v>
      </c>
      <c r="P591" s="68"/>
      <c r="Q591" s="68"/>
    </row>
    <row r="592" spans="1:17" s="59" customFormat="1" ht="15" customHeight="1" x14ac:dyDescent="0.25">
      <c r="A592" s="68">
        <v>20713</v>
      </c>
      <c r="B592" s="68" t="s">
        <v>8698</v>
      </c>
      <c r="C592" s="68" t="s">
        <v>8699</v>
      </c>
      <c r="D592" s="68"/>
      <c r="E592" s="68">
        <v>10</v>
      </c>
      <c r="F592" s="68">
        <v>6</v>
      </c>
      <c r="G592" s="73">
        <v>0.9849</v>
      </c>
      <c r="H592" s="73">
        <f t="shared" si="27"/>
        <v>1.0833900000000001</v>
      </c>
      <c r="I592" s="68">
        <v>16</v>
      </c>
      <c r="J592" s="68">
        <v>18</v>
      </c>
      <c r="K592" s="68">
        <v>288</v>
      </c>
      <c r="L592" s="68">
        <f t="shared" si="28"/>
        <v>0</v>
      </c>
      <c r="M592" s="68">
        <f t="shared" si="29"/>
        <v>0</v>
      </c>
      <c r="N592" s="68" t="s">
        <v>30</v>
      </c>
      <c r="O592" s="68" t="s">
        <v>2530</v>
      </c>
      <c r="P592" s="68"/>
      <c r="Q592" s="68"/>
    </row>
    <row r="593" spans="1:17" s="59" customFormat="1" ht="15" customHeight="1" x14ac:dyDescent="0.25">
      <c r="A593" s="68">
        <v>24298</v>
      </c>
      <c r="B593" s="68" t="s">
        <v>9062</v>
      </c>
      <c r="C593" s="68" t="s">
        <v>9063</v>
      </c>
      <c r="D593" s="68"/>
      <c r="E593" s="68">
        <v>10</v>
      </c>
      <c r="F593" s="68">
        <v>6</v>
      </c>
      <c r="G593" s="73">
        <v>0.75490000000000002</v>
      </c>
      <c r="H593" s="73">
        <f t="shared" si="27"/>
        <v>0.83038999999999996</v>
      </c>
      <c r="I593" s="68">
        <v>16</v>
      </c>
      <c r="J593" s="68">
        <v>22</v>
      </c>
      <c r="K593" s="68">
        <v>352</v>
      </c>
      <c r="L593" s="68">
        <f t="shared" si="28"/>
        <v>0</v>
      </c>
      <c r="M593" s="68">
        <f t="shared" si="29"/>
        <v>0</v>
      </c>
      <c r="N593" s="68" t="s">
        <v>30</v>
      </c>
      <c r="O593" s="68" t="s">
        <v>2530</v>
      </c>
      <c r="P593" s="68"/>
      <c r="Q593" s="68"/>
    </row>
    <row r="594" spans="1:17" s="59" customFormat="1" ht="15" customHeight="1" x14ac:dyDescent="0.25">
      <c r="A594" s="68">
        <v>22977</v>
      </c>
      <c r="B594" s="68" t="s">
        <v>8980</v>
      </c>
      <c r="C594" s="68" t="s">
        <v>8981</v>
      </c>
      <c r="D594" s="68"/>
      <c r="E594" s="68">
        <v>10</v>
      </c>
      <c r="F594" s="68">
        <v>6</v>
      </c>
      <c r="G594" s="73">
        <v>0.75490000000000002</v>
      </c>
      <c r="H594" s="73">
        <f t="shared" si="27"/>
        <v>0.83038999999999996</v>
      </c>
      <c r="I594" s="68">
        <v>16</v>
      </c>
      <c r="J594" s="68">
        <v>22</v>
      </c>
      <c r="K594" s="68">
        <v>352</v>
      </c>
      <c r="L594" s="68">
        <f t="shared" si="28"/>
        <v>0</v>
      </c>
      <c r="M594" s="68">
        <f t="shared" si="29"/>
        <v>0</v>
      </c>
      <c r="N594" s="68" t="s">
        <v>30</v>
      </c>
      <c r="O594" s="68" t="s">
        <v>2530</v>
      </c>
      <c r="P594" s="68"/>
      <c r="Q594" s="68"/>
    </row>
    <row r="595" spans="1:17" s="59" customFormat="1" ht="15" customHeight="1" x14ac:dyDescent="0.25">
      <c r="A595" s="68">
        <v>22978</v>
      </c>
      <c r="B595" s="68" t="s">
        <v>8982</v>
      </c>
      <c r="C595" s="68" t="s">
        <v>8983</v>
      </c>
      <c r="D595" s="68"/>
      <c r="E595" s="68">
        <v>10</v>
      </c>
      <c r="F595" s="68">
        <v>6</v>
      </c>
      <c r="G595" s="73">
        <v>0.75490000000000002</v>
      </c>
      <c r="H595" s="73">
        <f t="shared" si="27"/>
        <v>0.83038999999999996</v>
      </c>
      <c r="I595" s="68">
        <v>16</v>
      </c>
      <c r="J595" s="68">
        <v>22</v>
      </c>
      <c r="K595" s="68">
        <v>352</v>
      </c>
      <c r="L595" s="68">
        <f t="shared" si="28"/>
        <v>0</v>
      </c>
      <c r="M595" s="68">
        <f t="shared" si="29"/>
        <v>0</v>
      </c>
      <c r="N595" s="68" t="s">
        <v>30</v>
      </c>
      <c r="O595" s="68" t="s">
        <v>2530</v>
      </c>
      <c r="P595" s="68"/>
      <c r="Q595" s="68"/>
    </row>
    <row r="596" spans="1:17" s="59" customFormat="1" ht="15" customHeight="1" x14ac:dyDescent="0.25">
      <c r="A596" s="63">
        <v>25628</v>
      </c>
      <c r="B596" s="63" t="s">
        <v>5378</v>
      </c>
      <c r="C596" s="63" t="s">
        <v>5379</v>
      </c>
      <c r="D596" s="63"/>
      <c r="E596" s="63">
        <v>10</v>
      </c>
      <c r="F596" s="63">
        <v>5</v>
      </c>
      <c r="G596" s="64">
        <v>1.4548999999999999</v>
      </c>
      <c r="H596" s="64">
        <f t="shared" si="27"/>
        <v>1.6003899999999998</v>
      </c>
      <c r="I596" s="63">
        <v>16</v>
      </c>
      <c r="J596" s="63">
        <v>9</v>
      </c>
      <c r="K596" s="63">
        <v>144</v>
      </c>
      <c r="L596" s="49">
        <f t="shared" si="28"/>
        <v>0</v>
      </c>
      <c r="M596" s="49">
        <f t="shared" si="29"/>
        <v>0</v>
      </c>
      <c r="N596" s="63" t="s">
        <v>30</v>
      </c>
      <c r="O596" s="63" t="s">
        <v>2530</v>
      </c>
      <c r="P596" s="63" t="s">
        <v>39</v>
      </c>
      <c r="Q596" s="63"/>
    </row>
    <row r="597" spans="1:17" s="59" customFormat="1" ht="15" customHeight="1" x14ac:dyDescent="0.25">
      <c r="A597" s="68">
        <v>25629</v>
      </c>
      <c r="B597" s="68" t="s">
        <v>9176</v>
      </c>
      <c r="C597" s="68" t="s">
        <v>9177</v>
      </c>
      <c r="D597" s="68"/>
      <c r="E597" s="68">
        <v>10</v>
      </c>
      <c r="F597" s="68">
        <v>8</v>
      </c>
      <c r="G597" s="73">
        <v>2.2648999999999999</v>
      </c>
      <c r="H597" s="73">
        <f t="shared" si="27"/>
        <v>2.49139</v>
      </c>
      <c r="I597" s="68">
        <v>12</v>
      </c>
      <c r="J597" s="68">
        <v>10</v>
      </c>
      <c r="K597" s="68">
        <v>120</v>
      </c>
      <c r="L597" s="68">
        <f t="shared" si="28"/>
        <v>0</v>
      </c>
      <c r="M597" s="68">
        <f t="shared" si="29"/>
        <v>0</v>
      </c>
      <c r="N597" s="68" t="s">
        <v>30</v>
      </c>
      <c r="O597" s="68" t="s">
        <v>2549</v>
      </c>
      <c r="P597" s="68"/>
      <c r="Q597" s="68"/>
    </row>
    <row r="598" spans="1:17" s="59" customFormat="1" ht="15" customHeight="1" x14ac:dyDescent="0.25">
      <c r="A598" s="68">
        <v>24297</v>
      </c>
      <c r="B598" s="68" t="s">
        <v>9060</v>
      </c>
      <c r="C598" s="68" t="s">
        <v>9061</v>
      </c>
      <c r="D598" s="68"/>
      <c r="E598" s="68">
        <v>10</v>
      </c>
      <c r="F598" s="68">
        <v>8</v>
      </c>
      <c r="G598" s="73">
        <v>1.7049000000000001</v>
      </c>
      <c r="H598" s="73">
        <f t="shared" si="27"/>
        <v>1.8753900000000001</v>
      </c>
      <c r="I598" s="68">
        <v>16</v>
      </c>
      <c r="J598" s="68">
        <v>11</v>
      </c>
      <c r="K598" s="68">
        <v>176</v>
      </c>
      <c r="L598" s="68">
        <f t="shared" si="28"/>
        <v>0</v>
      </c>
      <c r="M598" s="68">
        <f t="shared" si="29"/>
        <v>0</v>
      </c>
      <c r="N598" s="68" t="s">
        <v>30</v>
      </c>
      <c r="O598" s="68" t="s">
        <v>2549</v>
      </c>
      <c r="P598" s="68"/>
      <c r="Q598" s="68"/>
    </row>
    <row r="599" spans="1:17" s="59" customFormat="1" ht="15" customHeight="1" x14ac:dyDescent="0.25">
      <c r="A599" s="68">
        <v>20720</v>
      </c>
      <c r="B599" s="68" t="s">
        <v>8708</v>
      </c>
      <c r="C599" s="68" t="s">
        <v>8709</v>
      </c>
      <c r="D599" s="68"/>
      <c r="E599" s="68">
        <v>10</v>
      </c>
      <c r="F599" s="68">
        <v>6</v>
      </c>
      <c r="G599" s="73">
        <v>1.1949000000000001</v>
      </c>
      <c r="H599" s="73">
        <f t="shared" si="27"/>
        <v>1.3143900000000002</v>
      </c>
      <c r="I599" s="68">
        <v>16</v>
      </c>
      <c r="J599" s="68">
        <v>14</v>
      </c>
      <c r="K599" s="68">
        <v>224</v>
      </c>
      <c r="L599" s="68">
        <f t="shared" si="28"/>
        <v>0</v>
      </c>
      <c r="M599" s="68">
        <f t="shared" si="29"/>
        <v>0</v>
      </c>
      <c r="N599" s="68" t="s">
        <v>30</v>
      </c>
      <c r="O599" s="68" t="s">
        <v>2533</v>
      </c>
      <c r="P599" s="68"/>
      <c r="Q599" s="68"/>
    </row>
    <row r="600" spans="1:17" s="59" customFormat="1" ht="15" customHeight="1" x14ac:dyDescent="0.25">
      <c r="A600" s="68">
        <v>20718</v>
      </c>
      <c r="B600" s="68" t="s">
        <v>8704</v>
      </c>
      <c r="C600" s="68" t="s">
        <v>8705</v>
      </c>
      <c r="D600" s="68"/>
      <c r="E600" s="68">
        <v>10</v>
      </c>
      <c r="F600" s="68">
        <v>6</v>
      </c>
      <c r="G600" s="73">
        <v>1.1949000000000001</v>
      </c>
      <c r="H600" s="73">
        <f t="shared" si="27"/>
        <v>1.3143900000000002</v>
      </c>
      <c r="I600" s="68">
        <v>16</v>
      </c>
      <c r="J600" s="68">
        <v>20</v>
      </c>
      <c r="K600" s="68">
        <v>164</v>
      </c>
      <c r="L600" s="68">
        <f t="shared" si="28"/>
        <v>0</v>
      </c>
      <c r="M600" s="68">
        <f t="shared" si="29"/>
        <v>0</v>
      </c>
      <c r="N600" s="68" t="s">
        <v>30</v>
      </c>
      <c r="O600" s="68" t="s">
        <v>2533</v>
      </c>
      <c r="P600" s="68"/>
      <c r="Q600" s="68"/>
    </row>
    <row r="601" spans="1:17" s="59" customFormat="1" ht="15" customHeight="1" x14ac:dyDescent="0.25">
      <c r="A601" s="68">
        <v>20719</v>
      </c>
      <c r="B601" s="68" t="s">
        <v>8706</v>
      </c>
      <c r="C601" s="68" t="s">
        <v>8707</v>
      </c>
      <c r="D601" s="68"/>
      <c r="E601" s="68">
        <v>10</v>
      </c>
      <c r="F601" s="68">
        <v>6</v>
      </c>
      <c r="G601" s="73">
        <v>1.1949000000000001</v>
      </c>
      <c r="H601" s="73">
        <f t="shared" si="27"/>
        <v>1.3143900000000002</v>
      </c>
      <c r="I601" s="68">
        <v>16</v>
      </c>
      <c r="J601" s="68">
        <v>14</v>
      </c>
      <c r="K601" s="68">
        <v>224</v>
      </c>
      <c r="L601" s="68">
        <f t="shared" si="28"/>
        <v>0</v>
      </c>
      <c r="M601" s="68">
        <f t="shared" si="29"/>
        <v>0</v>
      </c>
      <c r="N601" s="68" t="s">
        <v>30</v>
      </c>
      <c r="O601" s="68" t="s">
        <v>2533</v>
      </c>
      <c r="P601" s="68"/>
      <c r="Q601" s="68"/>
    </row>
    <row r="602" spans="1:17" s="59" customFormat="1" ht="15" customHeight="1" x14ac:dyDescent="0.25">
      <c r="A602" s="68">
        <v>20717</v>
      </c>
      <c r="B602" s="68" t="s">
        <v>8702</v>
      </c>
      <c r="C602" s="68" t="s">
        <v>8703</v>
      </c>
      <c r="D602" s="68"/>
      <c r="E602" s="68">
        <v>10</v>
      </c>
      <c r="F602" s="68">
        <v>6</v>
      </c>
      <c r="G602" s="73">
        <v>1.1949000000000001</v>
      </c>
      <c r="H602" s="73">
        <f t="shared" si="27"/>
        <v>1.3143900000000002</v>
      </c>
      <c r="I602" s="68">
        <v>16</v>
      </c>
      <c r="J602" s="68">
        <v>12</v>
      </c>
      <c r="K602" s="68">
        <v>192</v>
      </c>
      <c r="L602" s="68">
        <f t="shared" si="28"/>
        <v>0</v>
      </c>
      <c r="M602" s="68">
        <f t="shared" si="29"/>
        <v>0</v>
      </c>
      <c r="N602" s="68" t="s">
        <v>30</v>
      </c>
      <c r="O602" s="68" t="s">
        <v>2533</v>
      </c>
      <c r="P602" s="68"/>
      <c r="Q602" s="68"/>
    </row>
    <row r="603" spans="1:17" s="59" customFormat="1" ht="15" customHeight="1" x14ac:dyDescent="0.25">
      <c r="A603" s="68">
        <v>20742</v>
      </c>
      <c r="B603" s="68" t="s">
        <v>8730</v>
      </c>
      <c r="C603" s="68" t="s">
        <v>8731</v>
      </c>
      <c r="D603" s="68"/>
      <c r="E603" s="68">
        <v>10</v>
      </c>
      <c r="F603" s="68">
        <v>6</v>
      </c>
      <c r="G603" s="73">
        <v>1.1349</v>
      </c>
      <c r="H603" s="73">
        <f t="shared" si="27"/>
        <v>1.2483900000000001</v>
      </c>
      <c r="I603" s="68">
        <v>16</v>
      </c>
      <c r="J603" s="68">
        <v>22</v>
      </c>
      <c r="K603" s="68">
        <v>352</v>
      </c>
      <c r="L603" s="68">
        <f t="shared" si="28"/>
        <v>0</v>
      </c>
      <c r="M603" s="68">
        <f t="shared" si="29"/>
        <v>0</v>
      </c>
      <c r="N603" s="68" t="s">
        <v>30</v>
      </c>
      <c r="O603" s="68" t="s">
        <v>2533</v>
      </c>
      <c r="P603" s="68"/>
      <c r="Q603" s="68"/>
    </row>
    <row r="604" spans="1:17" s="59" customFormat="1" ht="15" customHeight="1" x14ac:dyDescent="0.25">
      <c r="A604" s="68">
        <v>20743</v>
      </c>
      <c r="B604" s="68" t="s">
        <v>8732</v>
      </c>
      <c r="C604" s="68" t="s">
        <v>8733</v>
      </c>
      <c r="D604" s="68"/>
      <c r="E604" s="68">
        <v>10</v>
      </c>
      <c r="F604" s="68">
        <v>6</v>
      </c>
      <c r="G604" s="73">
        <v>1.1349</v>
      </c>
      <c r="H604" s="73">
        <f t="shared" si="27"/>
        <v>1.2483900000000001</v>
      </c>
      <c r="I604" s="68">
        <v>16</v>
      </c>
      <c r="J604" s="68">
        <v>22</v>
      </c>
      <c r="K604" s="68">
        <v>352</v>
      </c>
      <c r="L604" s="68">
        <f t="shared" si="28"/>
        <v>0</v>
      </c>
      <c r="M604" s="68">
        <f t="shared" si="29"/>
        <v>0</v>
      </c>
      <c r="N604" s="68" t="s">
        <v>30</v>
      </c>
      <c r="O604" s="68" t="s">
        <v>2533</v>
      </c>
      <c r="P604" s="68"/>
      <c r="Q604" s="68"/>
    </row>
    <row r="605" spans="1:17" s="59" customFormat="1" ht="15" customHeight="1" x14ac:dyDescent="0.25">
      <c r="A605" s="68">
        <v>20744</v>
      </c>
      <c r="B605" s="68" t="s">
        <v>8734</v>
      </c>
      <c r="C605" s="68" t="s">
        <v>8735</v>
      </c>
      <c r="D605" s="68"/>
      <c r="E605" s="68">
        <v>10</v>
      </c>
      <c r="F605" s="68">
        <v>6</v>
      </c>
      <c r="G605" s="73">
        <v>1.1349</v>
      </c>
      <c r="H605" s="73">
        <f t="shared" si="27"/>
        <v>1.2483900000000001</v>
      </c>
      <c r="I605" s="68">
        <v>16</v>
      </c>
      <c r="J605" s="68">
        <v>20</v>
      </c>
      <c r="K605" s="68">
        <v>320</v>
      </c>
      <c r="L605" s="68">
        <f t="shared" si="28"/>
        <v>0</v>
      </c>
      <c r="M605" s="68">
        <f t="shared" si="29"/>
        <v>0</v>
      </c>
      <c r="N605" s="68" t="s">
        <v>30</v>
      </c>
      <c r="O605" s="68" t="s">
        <v>2533</v>
      </c>
      <c r="P605" s="68"/>
      <c r="Q605" s="68"/>
    </row>
    <row r="606" spans="1:17" s="59" customFormat="1" ht="15" customHeight="1" x14ac:dyDescent="0.25">
      <c r="A606" s="68">
        <v>20721</v>
      </c>
      <c r="B606" s="68" t="s">
        <v>8710</v>
      </c>
      <c r="C606" s="68" t="s">
        <v>8711</v>
      </c>
      <c r="D606" s="68"/>
      <c r="E606" s="68">
        <v>4</v>
      </c>
      <c r="F606" s="68">
        <v>8</v>
      </c>
      <c r="G606" s="73">
        <v>1.1949000000000001</v>
      </c>
      <c r="H606" s="73">
        <f t="shared" si="27"/>
        <v>1.242696</v>
      </c>
      <c r="I606" s="68">
        <v>12</v>
      </c>
      <c r="J606" s="68">
        <v>20</v>
      </c>
      <c r="K606" s="68">
        <v>240</v>
      </c>
      <c r="L606" s="68">
        <f t="shared" si="28"/>
        <v>0</v>
      </c>
      <c r="M606" s="68">
        <f t="shared" si="29"/>
        <v>0</v>
      </c>
      <c r="N606" s="68" t="s">
        <v>30</v>
      </c>
      <c r="O606" s="68" t="s">
        <v>2501</v>
      </c>
      <c r="P606" s="68"/>
      <c r="Q606" s="68"/>
    </row>
    <row r="607" spans="1:17" s="59" customFormat="1" ht="15" customHeight="1" x14ac:dyDescent="0.25">
      <c r="A607" s="68">
        <v>20745</v>
      </c>
      <c r="B607" s="68" t="s">
        <v>8736</v>
      </c>
      <c r="C607" s="68" t="s">
        <v>8737</v>
      </c>
      <c r="D607" s="68"/>
      <c r="E607" s="68">
        <v>10</v>
      </c>
      <c r="F607" s="68">
        <v>8</v>
      </c>
      <c r="G607" s="73">
        <v>1.9149</v>
      </c>
      <c r="H607" s="73">
        <f t="shared" si="27"/>
        <v>2.1063900000000002</v>
      </c>
      <c r="I607" s="68">
        <v>16</v>
      </c>
      <c r="J607" s="68">
        <v>11</v>
      </c>
      <c r="K607" s="68">
        <v>176</v>
      </c>
      <c r="L607" s="68">
        <f t="shared" si="28"/>
        <v>0</v>
      </c>
      <c r="M607" s="68">
        <f t="shared" si="29"/>
        <v>0</v>
      </c>
      <c r="N607" s="68" t="s">
        <v>30</v>
      </c>
      <c r="O607" s="68" t="s">
        <v>2549</v>
      </c>
      <c r="P607" s="68"/>
      <c r="Q607" s="68"/>
    </row>
    <row r="608" spans="1:17" s="59" customFormat="1" ht="15" customHeight="1" x14ac:dyDescent="0.25">
      <c r="A608" s="68">
        <v>21177</v>
      </c>
      <c r="B608" s="68" t="s">
        <v>8804</v>
      </c>
      <c r="C608" s="68" t="s">
        <v>8805</v>
      </c>
      <c r="D608" s="68"/>
      <c r="E608" s="68">
        <v>10</v>
      </c>
      <c r="F608" s="68">
        <v>8</v>
      </c>
      <c r="G608" s="73">
        <v>1.9149</v>
      </c>
      <c r="H608" s="73">
        <f t="shared" si="27"/>
        <v>2.1063900000000002</v>
      </c>
      <c r="I608" s="68">
        <v>16</v>
      </c>
      <c r="J608" s="68">
        <v>11</v>
      </c>
      <c r="K608" s="68">
        <v>176</v>
      </c>
      <c r="L608" s="68">
        <f t="shared" si="28"/>
        <v>0</v>
      </c>
      <c r="M608" s="68">
        <f t="shared" si="29"/>
        <v>0</v>
      </c>
      <c r="N608" s="68" t="s">
        <v>30</v>
      </c>
      <c r="O608" s="68" t="s">
        <v>2549</v>
      </c>
      <c r="P608" s="68"/>
      <c r="Q608" s="68"/>
    </row>
    <row r="609" spans="1:17" s="59" customFormat="1" ht="15" customHeight="1" x14ac:dyDescent="0.25">
      <c r="A609" s="68">
        <v>20739</v>
      </c>
      <c r="B609" s="68" t="s">
        <v>8726</v>
      </c>
      <c r="C609" s="68" t="s">
        <v>8727</v>
      </c>
      <c r="D609" s="68"/>
      <c r="E609" s="68">
        <v>10</v>
      </c>
      <c r="F609" s="68">
        <v>6</v>
      </c>
      <c r="G609" s="73">
        <v>1.1949000000000001</v>
      </c>
      <c r="H609" s="73">
        <f t="shared" si="27"/>
        <v>1.3143900000000002</v>
      </c>
      <c r="I609" s="68">
        <v>16</v>
      </c>
      <c r="J609" s="68">
        <v>15</v>
      </c>
      <c r="K609" s="68">
        <v>240</v>
      </c>
      <c r="L609" s="68">
        <f t="shared" si="28"/>
        <v>0</v>
      </c>
      <c r="M609" s="68">
        <f t="shared" si="29"/>
        <v>0</v>
      </c>
      <c r="N609" s="68" t="s">
        <v>30</v>
      </c>
      <c r="O609" s="68" t="s">
        <v>2530</v>
      </c>
      <c r="P609" s="68"/>
      <c r="Q609" s="68"/>
    </row>
    <row r="610" spans="1:17" s="59" customFormat="1" ht="15" customHeight="1" x14ac:dyDescent="0.25">
      <c r="A610" s="68">
        <v>20738</v>
      </c>
      <c r="B610" s="68" t="s">
        <v>8724</v>
      </c>
      <c r="C610" s="68" t="s">
        <v>8725</v>
      </c>
      <c r="D610" s="68"/>
      <c r="E610" s="68">
        <v>10</v>
      </c>
      <c r="F610" s="68">
        <v>6</v>
      </c>
      <c r="G610" s="73">
        <v>1.1949000000000001</v>
      </c>
      <c r="H610" s="73">
        <f t="shared" si="27"/>
        <v>1.3143900000000002</v>
      </c>
      <c r="I610" s="68">
        <v>16</v>
      </c>
      <c r="J610" s="68">
        <v>15</v>
      </c>
      <c r="K610" s="68">
        <v>240</v>
      </c>
      <c r="L610" s="68">
        <f t="shared" si="28"/>
        <v>0</v>
      </c>
      <c r="M610" s="68">
        <f t="shared" si="29"/>
        <v>0</v>
      </c>
      <c r="N610" s="68" t="s">
        <v>30</v>
      </c>
      <c r="O610" s="68" t="s">
        <v>2530</v>
      </c>
      <c r="P610" s="68"/>
      <c r="Q610" s="68"/>
    </row>
    <row r="611" spans="1:17" s="59" customFormat="1" ht="15" customHeight="1" x14ac:dyDescent="0.25">
      <c r="A611" s="63">
        <v>20734</v>
      </c>
      <c r="B611" s="63" t="s">
        <v>5380</v>
      </c>
      <c r="C611" s="63" t="s">
        <v>5381</v>
      </c>
      <c r="D611" s="63"/>
      <c r="E611" s="63">
        <v>22</v>
      </c>
      <c r="F611" s="63">
        <v>8</v>
      </c>
      <c r="G611" s="64">
        <v>1.0949</v>
      </c>
      <c r="H611" s="64">
        <f t="shared" si="27"/>
        <v>1.3357779999999999</v>
      </c>
      <c r="I611" s="63">
        <v>27</v>
      </c>
      <c r="J611" s="63">
        <v>8</v>
      </c>
      <c r="K611" s="63">
        <v>216</v>
      </c>
      <c r="L611" s="49">
        <f t="shared" si="28"/>
        <v>0</v>
      </c>
      <c r="M611" s="49">
        <f t="shared" si="29"/>
        <v>0</v>
      </c>
      <c r="N611" s="63" t="s">
        <v>30</v>
      </c>
      <c r="O611" s="63" t="s">
        <v>5382</v>
      </c>
      <c r="P611" s="63" t="s">
        <v>39</v>
      </c>
      <c r="Q611" s="63"/>
    </row>
    <row r="612" spans="1:17" s="59" customFormat="1" ht="15" customHeight="1" x14ac:dyDescent="0.25">
      <c r="A612" s="63">
        <v>20735</v>
      </c>
      <c r="B612" s="63" t="s">
        <v>5383</v>
      </c>
      <c r="C612" s="63" t="s">
        <v>5384</v>
      </c>
      <c r="D612" s="63"/>
      <c r="E612" s="63">
        <v>22</v>
      </c>
      <c r="F612" s="63">
        <v>8</v>
      </c>
      <c r="G612" s="64">
        <v>1.0949</v>
      </c>
      <c r="H612" s="64">
        <f t="shared" si="27"/>
        <v>1.3357779999999999</v>
      </c>
      <c r="I612" s="63">
        <v>27</v>
      </c>
      <c r="J612" s="63">
        <v>8</v>
      </c>
      <c r="K612" s="63">
        <v>216</v>
      </c>
      <c r="L612" s="49">
        <f t="shared" si="28"/>
        <v>0</v>
      </c>
      <c r="M612" s="49">
        <f t="shared" si="29"/>
        <v>0</v>
      </c>
      <c r="N612" s="63" t="s">
        <v>30</v>
      </c>
      <c r="O612" s="63" t="s">
        <v>5382</v>
      </c>
      <c r="P612" s="63" t="s">
        <v>39</v>
      </c>
      <c r="Q612" s="63"/>
    </row>
    <row r="613" spans="1:17" s="59" customFormat="1" ht="15" customHeight="1" x14ac:dyDescent="0.25">
      <c r="A613" s="63">
        <v>21783</v>
      </c>
      <c r="B613" s="63" t="s">
        <v>5385</v>
      </c>
      <c r="C613" s="63" t="s">
        <v>5386</v>
      </c>
      <c r="D613" s="63"/>
      <c r="E613" s="63">
        <v>22</v>
      </c>
      <c r="F613" s="63">
        <v>8</v>
      </c>
      <c r="G613" s="64">
        <v>1.0949</v>
      </c>
      <c r="H613" s="64">
        <f t="shared" si="27"/>
        <v>1.3357779999999999</v>
      </c>
      <c r="I613" s="63">
        <v>27</v>
      </c>
      <c r="J613" s="63">
        <v>8</v>
      </c>
      <c r="K613" s="63">
        <v>216</v>
      </c>
      <c r="L613" s="49">
        <f t="shared" si="28"/>
        <v>0</v>
      </c>
      <c r="M613" s="49">
        <f t="shared" si="29"/>
        <v>0</v>
      </c>
      <c r="N613" s="63" t="s">
        <v>30</v>
      </c>
      <c r="O613" s="63" t="s">
        <v>5382</v>
      </c>
      <c r="P613" s="63" t="s">
        <v>39</v>
      </c>
      <c r="Q613" s="63"/>
    </row>
    <row r="614" spans="1:17" s="59" customFormat="1" ht="15" customHeight="1" x14ac:dyDescent="0.25">
      <c r="A614" s="63">
        <v>20737</v>
      </c>
      <c r="B614" s="63" t="s">
        <v>5387</v>
      </c>
      <c r="C614" s="63" t="s">
        <v>5388</v>
      </c>
      <c r="D614" s="63"/>
      <c r="E614" s="63">
        <v>22</v>
      </c>
      <c r="F614" s="63">
        <v>8</v>
      </c>
      <c r="G614" s="64">
        <v>1.0949</v>
      </c>
      <c r="H614" s="64">
        <f t="shared" si="27"/>
        <v>1.3357779999999999</v>
      </c>
      <c r="I614" s="63">
        <v>27</v>
      </c>
      <c r="J614" s="63">
        <v>8</v>
      </c>
      <c r="K614" s="63">
        <v>216</v>
      </c>
      <c r="L614" s="49">
        <f t="shared" si="28"/>
        <v>0</v>
      </c>
      <c r="M614" s="49">
        <f t="shared" si="29"/>
        <v>0</v>
      </c>
      <c r="N614" s="63" t="s">
        <v>30</v>
      </c>
      <c r="O614" s="63" t="s">
        <v>5382</v>
      </c>
      <c r="P614" s="63" t="s">
        <v>39</v>
      </c>
      <c r="Q614" s="63"/>
    </row>
    <row r="615" spans="1:17" s="59" customFormat="1" ht="15" customHeight="1" x14ac:dyDescent="0.25">
      <c r="A615" s="68">
        <v>20733</v>
      </c>
      <c r="B615" s="68" t="s">
        <v>8722</v>
      </c>
      <c r="C615" s="68" t="s">
        <v>8723</v>
      </c>
      <c r="D615" s="68"/>
      <c r="E615" s="68">
        <v>10</v>
      </c>
      <c r="F615" s="68">
        <v>12</v>
      </c>
      <c r="G615" s="73">
        <v>1.0949</v>
      </c>
      <c r="H615" s="73">
        <f t="shared" si="27"/>
        <v>1.2043900000000001</v>
      </c>
      <c r="I615" s="68">
        <v>13</v>
      </c>
      <c r="J615" s="68">
        <v>9</v>
      </c>
      <c r="K615" s="68">
        <v>117</v>
      </c>
      <c r="L615" s="68">
        <f t="shared" si="28"/>
        <v>0</v>
      </c>
      <c r="M615" s="68">
        <f t="shared" si="29"/>
        <v>0</v>
      </c>
      <c r="N615" s="68" t="s">
        <v>30</v>
      </c>
      <c r="O615" s="68" t="s">
        <v>8215</v>
      </c>
      <c r="P615" s="68"/>
      <c r="Q615" s="68"/>
    </row>
    <row r="616" spans="1:17" s="59" customFormat="1" ht="15" customHeight="1" x14ac:dyDescent="0.25">
      <c r="A616" s="68">
        <v>22970</v>
      </c>
      <c r="B616" s="68" t="s">
        <v>8970</v>
      </c>
      <c r="C616" s="68" t="s">
        <v>8971</v>
      </c>
      <c r="D616" s="68"/>
      <c r="E616" s="68">
        <v>10</v>
      </c>
      <c r="F616" s="68">
        <v>6</v>
      </c>
      <c r="G616" s="73">
        <v>1.1349</v>
      </c>
      <c r="H616" s="73">
        <f t="shared" si="27"/>
        <v>1.2483900000000001</v>
      </c>
      <c r="I616" s="68">
        <v>16</v>
      </c>
      <c r="J616" s="68">
        <v>18</v>
      </c>
      <c r="K616" s="68">
        <v>288</v>
      </c>
      <c r="L616" s="68">
        <f t="shared" si="28"/>
        <v>0</v>
      </c>
      <c r="M616" s="68">
        <f t="shared" si="29"/>
        <v>0</v>
      </c>
      <c r="N616" s="68" t="s">
        <v>30</v>
      </c>
      <c r="O616" s="68" t="s">
        <v>2530</v>
      </c>
      <c r="P616" s="68"/>
      <c r="Q616" s="68"/>
    </row>
    <row r="617" spans="1:17" s="59" customFormat="1" ht="15" customHeight="1" x14ac:dyDescent="0.25">
      <c r="A617" s="68">
        <v>22971</v>
      </c>
      <c r="B617" s="68" t="s">
        <v>8972</v>
      </c>
      <c r="C617" s="68" t="s">
        <v>8973</v>
      </c>
      <c r="D617" s="68"/>
      <c r="E617" s="68">
        <v>10</v>
      </c>
      <c r="F617" s="68">
        <v>6</v>
      </c>
      <c r="G617" s="73">
        <v>1.1349</v>
      </c>
      <c r="H617" s="73">
        <f t="shared" si="27"/>
        <v>1.2483900000000001</v>
      </c>
      <c r="I617" s="68">
        <v>16</v>
      </c>
      <c r="J617" s="68">
        <v>18</v>
      </c>
      <c r="K617" s="68">
        <v>288</v>
      </c>
      <c r="L617" s="68">
        <f t="shared" si="28"/>
        <v>0</v>
      </c>
      <c r="M617" s="68">
        <f t="shared" si="29"/>
        <v>0</v>
      </c>
      <c r="N617" s="68" t="s">
        <v>30</v>
      </c>
      <c r="O617" s="68" t="s">
        <v>2530</v>
      </c>
      <c r="P617" s="68"/>
      <c r="Q617" s="68"/>
    </row>
    <row r="618" spans="1:17" s="59" customFormat="1" ht="15" customHeight="1" x14ac:dyDescent="0.25">
      <c r="A618" s="68">
        <v>22972</v>
      </c>
      <c r="B618" s="68" t="s">
        <v>8974</v>
      </c>
      <c r="C618" s="68" t="s">
        <v>8975</v>
      </c>
      <c r="D618" s="68"/>
      <c r="E618" s="68">
        <v>10</v>
      </c>
      <c r="F618" s="68">
        <v>6</v>
      </c>
      <c r="G618" s="73">
        <v>1.1349</v>
      </c>
      <c r="H618" s="73">
        <f t="shared" si="27"/>
        <v>1.2483900000000001</v>
      </c>
      <c r="I618" s="68">
        <v>16</v>
      </c>
      <c r="J618" s="68">
        <v>18</v>
      </c>
      <c r="K618" s="68">
        <v>288</v>
      </c>
      <c r="L618" s="68">
        <f t="shared" si="28"/>
        <v>0</v>
      </c>
      <c r="M618" s="68">
        <f t="shared" si="29"/>
        <v>0</v>
      </c>
      <c r="N618" s="68" t="s">
        <v>30</v>
      </c>
      <c r="O618" s="68" t="s">
        <v>2530</v>
      </c>
      <c r="P618" s="68"/>
      <c r="Q618" s="68"/>
    </row>
    <row r="619" spans="1:17" s="59" customFormat="1" ht="15" customHeight="1" x14ac:dyDescent="0.25">
      <c r="A619" s="68">
        <v>20740</v>
      </c>
      <c r="B619" s="68" t="s">
        <v>8728</v>
      </c>
      <c r="C619" s="68" t="s">
        <v>8729</v>
      </c>
      <c r="D619" s="68"/>
      <c r="E619" s="68">
        <v>10</v>
      </c>
      <c r="F619" s="68">
        <v>6</v>
      </c>
      <c r="G619" s="73">
        <v>0.92490000000000006</v>
      </c>
      <c r="H619" s="73">
        <f t="shared" si="27"/>
        <v>1.01739</v>
      </c>
      <c r="I619" s="68">
        <v>16</v>
      </c>
      <c r="J619" s="68">
        <v>14</v>
      </c>
      <c r="K619" s="68">
        <v>224</v>
      </c>
      <c r="L619" s="68">
        <f t="shared" si="28"/>
        <v>0</v>
      </c>
      <c r="M619" s="68">
        <f t="shared" si="29"/>
        <v>0</v>
      </c>
      <c r="N619" s="68" t="s">
        <v>30</v>
      </c>
      <c r="O619" s="68" t="s">
        <v>2530</v>
      </c>
      <c r="P619" s="68"/>
      <c r="Q619" s="68"/>
    </row>
    <row r="620" spans="1:17" s="59" customFormat="1" ht="15" customHeight="1" x14ac:dyDescent="0.25">
      <c r="A620" s="68">
        <v>22976</v>
      </c>
      <c r="B620" s="68" t="s">
        <v>8978</v>
      </c>
      <c r="C620" s="68" t="s">
        <v>8979</v>
      </c>
      <c r="D620" s="68"/>
      <c r="E620" s="68">
        <v>10</v>
      </c>
      <c r="F620" s="68">
        <v>14</v>
      </c>
      <c r="G620" s="73">
        <v>1.9148999999999998</v>
      </c>
      <c r="H620" s="73">
        <f t="shared" si="27"/>
        <v>2.1063899999999998</v>
      </c>
      <c r="I620" s="68">
        <v>12</v>
      </c>
      <c r="J620" s="68">
        <v>12</v>
      </c>
      <c r="K620" s="68">
        <v>144</v>
      </c>
      <c r="L620" s="68">
        <f t="shared" si="28"/>
        <v>0</v>
      </c>
      <c r="M620" s="68">
        <f t="shared" si="29"/>
        <v>0</v>
      </c>
      <c r="N620" s="68" t="s">
        <v>30</v>
      </c>
      <c r="O620" s="68" t="s">
        <v>2549</v>
      </c>
      <c r="P620" s="68"/>
      <c r="Q620" s="68"/>
    </row>
    <row r="621" spans="1:17" s="59" customFormat="1" ht="15" customHeight="1" x14ac:dyDescent="0.25">
      <c r="A621" s="68">
        <v>20724</v>
      </c>
      <c r="B621" s="68" t="s">
        <v>8716</v>
      </c>
      <c r="C621" s="68" t="s">
        <v>8717</v>
      </c>
      <c r="D621" s="68"/>
      <c r="E621" s="68">
        <v>10</v>
      </c>
      <c r="F621" s="68">
        <v>14</v>
      </c>
      <c r="G621" s="73">
        <v>0.9849</v>
      </c>
      <c r="H621" s="73">
        <f t="shared" ref="H621:H683" si="30">G621*E621%+G621</f>
        <v>1.0833900000000001</v>
      </c>
      <c r="I621" s="68">
        <v>12</v>
      </c>
      <c r="J621" s="68">
        <v>12</v>
      </c>
      <c r="K621" s="68">
        <v>144</v>
      </c>
      <c r="L621" s="68">
        <f t="shared" si="28"/>
        <v>0</v>
      </c>
      <c r="M621" s="68">
        <f t="shared" si="29"/>
        <v>0</v>
      </c>
      <c r="N621" s="68" t="s">
        <v>30</v>
      </c>
      <c r="O621" s="68" t="s">
        <v>2549</v>
      </c>
      <c r="P621" s="68"/>
      <c r="Q621" s="68"/>
    </row>
    <row r="622" spans="1:17" s="59" customFormat="1" ht="15" customHeight="1" x14ac:dyDescent="0.25">
      <c r="A622" s="68">
        <v>20725</v>
      </c>
      <c r="B622" s="68" t="s">
        <v>8718</v>
      </c>
      <c r="C622" s="68" t="s">
        <v>8719</v>
      </c>
      <c r="D622" s="68"/>
      <c r="E622" s="68">
        <v>10</v>
      </c>
      <c r="F622" s="68">
        <v>14</v>
      </c>
      <c r="G622" s="73">
        <v>0.9849</v>
      </c>
      <c r="H622" s="73">
        <f t="shared" si="30"/>
        <v>1.0833900000000001</v>
      </c>
      <c r="I622" s="68">
        <v>12</v>
      </c>
      <c r="J622" s="68">
        <v>12</v>
      </c>
      <c r="K622" s="68">
        <v>144</v>
      </c>
      <c r="L622" s="68">
        <f t="shared" si="28"/>
        <v>0</v>
      </c>
      <c r="M622" s="68">
        <f t="shared" si="29"/>
        <v>0</v>
      </c>
      <c r="N622" s="68" t="s">
        <v>30</v>
      </c>
      <c r="O622" s="68" t="s">
        <v>2549</v>
      </c>
      <c r="P622" s="68"/>
      <c r="Q622" s="68"/>
    </row>
    <row r="623" spans="1:17" s="59" customFormat="1" ht="15" customHeight="1" x14ac:dyDescent="0.25">
      <c r="A623" s="68">
        <v>20732</v>
      </c>
      <c r="B623" s="68" t="s">
        <v>8720</v>
      </c>
      <c r="C623" s="68" t="s">
        <v>8721</v>
      </c>
      <c r="D623" s="68"/>
      <c r="E623" s="68">
        <v>10</v>
      </c>
      <c r="F623" s="68">
        <v>3</v>
      </c>
      <c r="G623" s="73">
        <v>2.0749</v>
      </c>
      <c r="H623" s="73">
        <f t="shared" si="30"/>
        <v>2.2823899999999999</v>
      </c>
      <c r="I623" s="68">
        <v>9</v>
      </c>
      <c r="J623" s="68">
        <v>13</v>
      </c>
      <c r="K623" s="68">
        <v>117</v>
      </c>
      <c r="L623" s="68">
        <f t="shared" si="28"/>
        <v>0</v>
      </c>
      <c r="M623" s="68">
        <f t="shared" si="29"/>
        <v>0</v>
      </c>
      <c r="N623" s="68" t="s">
        <v>30</v>
      </c>
      <c r="O623" s="68" t="s">
        <v>2530</v>
      </c>
      <c r="P623" s="68"/>
      <c r="Q623" s="68"/>
    </row>
    <row r="624" spans="1:17" s="59" customFormat="1" ht="15" customHeight="1" x14ac:dyDescent="0.25">
      <c r="A624" s="63">
        <v>20727</v>
      </c>
      <c r="B624" s="63" t="s">
        <v>5389</v>
      </c>
      <c r="C624" s="63" t="s">
        <v>5390</v>
      </c>
      <c r="D624" s="63"/>
      <c r="E624" s="63">
        <v>10</v>
      </c>
      <c r="F624" s="63">
        <v>8</v>
      </c>
      <c r="G624" s="64">
        <v>0.84489999999999998</v>
      </c>
      <c r="H624" s="64">
        <f t="shared" si="30"/>
        <v>0.92938999999999994</v>
      </c>
      <c r="I624" s="63">
        <v>17</v>
      </c>
      <c r="J624" s="63">
        <v>5</v>
      </c>
      <c r="K624" s="63">
        <v>85</v>
      </c>
      <c r="L624" s="49">
        <f t="shared" si="28"/>
        <v>0</v>
      </c>
      <c r="M624" s="49">
        <f t="shared" si="29"/>
        <v>0</v>
      </c>
      <c r="N624" s="63" t="s">
        <v>30</v>
      </c>
      <c r="O624" s="63" t="s">
        <v>2530</v>
      </c>
      <c r="P624" s="63" t="s">
        <v>39</v>
      </c>
      <c r="Q624" s="63"/>
    </row>
    <row r="625" spans="1:17" s="59" customFormat="1" ht="15" customHeight="1" x14ac:dyDescent="0.25">
      <c r="A625" s="63">
        <v>20726</v>
      </c>
      <c r="B625" s="63" t="s">
        <v>5391</v>
      </c>
      <c r="C625" s="63" t="s">
        <v>5392</v>
      </c>
      <c r="D625" s="63"/>
      <c r="E625" s="63">
        <v>10</v>
      </c>
      <c r="F625" s="63">
        <v>8</v>
      </c>
      <c r="G625" s="64">
        <v>0.84489999999999998</v>
      </c>
      <c r="H625" s="64">
        <f t="shared" si="30"/>
        <v>0.92938999999999994</v>
      </c>
      <c r="I625" s="63">
        <v>17</v>
      </c>
      <c r="J625" s="63">
        <v>5</v>
      </c>
      <c r="K625" s="63">
        <v>85</v>
      </c>
      <c r="L625" s="49">
        <f t="shared" si="28"/>
        <v>0</v>
      </c>
      <c r="M625" s="49">
        <f t="shared" si="29"/>
        <v>0</v>
      </c>
      <c r="N625" s="63" t="s">
        <v>30</v>
      </c>
      <c r="O625" s="63" t="s">
        <v>2530</v>
      </c>
      <c r="P625" s="63" t="s">
        <v>39</v>
      </c>
      <c r="Q625" s="63"/>
    </row>
    <row r="626" spans="1:17" s="59" customFormat="1" ht="15" customHeight="1" x14ac:dyDescent="0.25">
      <c r="A626" s="63">
        <v>20728</v>
      </c>
      <c r="B626" s="63" t="s">
        <v>5393</v>
      </c>
      <c r="C626" s="63" t="s">
        <v>5394</v>
      </c>
      <c r="D626" s="63"/>
      <c r="E626" s="63">
        <v>10</v>
      </c>
      <c r="F626" s="63">
        <v>8</v>
      </c>
      <c r="G626" s="64">
        <v>0.84489999999999998</v>
      </c>
      <c r="H626" s="64">
        <f t="shared" si="30"/>
        <v>0.92938999999999994</v>
      </c>
      <c r="I626" s="63">
        <v>17</v>
      </c>
      <c r="J626" s="63">
        <v>5</v>
      </c>
      <c r="K626" s="63">
        <v>85</v>
      </c>
      <c r="L626" s="49">
        <f t="shared" si="28"/>
        <v>0</v>
      </c>
      <c r="M626" s="49">
        <f t="shared" si="29"/>
        <v>0</v>
      </c>
      <c r="N626" s="63" t="s">
        <v>30</v>
      </c>
      <c r="O626" s="63" t="s">
        <v>2530</v>
      </c>
      <c r="P626" s="63" t="s">
        <v>39</v>
      </c>
      <c r="Q626" s="63"/>
    </row>
    <row r="627" spans="1:17" s="59" customFormat="1" ht="15" customHeight="1" x14ac:dyDescent="0.25">
      <c r="A627" s="63">
        <v>7161</v>
      </c>
      <c r="B627" s="63" t="s">
        <v>2716</v>
      </c>
      <c r="C627" s="63" t="s">
        <v>2717</v>
      </c>
      <c r="D627" s="63"/>
      <c r="E627" s="63">
        <v>4</v>
      </c>
      <c r="F627" s="63">
        <v>18</v>
      </c>
      <c r="G627" s="64">
        <v>1.0949</v>
      </c>
      <c r="H627" s="64">
        <f t="shared" si="30"/>
        <v>1.1386959999999999</v>
      </c>
      <c r="I627" s="63">
        <v>35</v>
      </c>
      <c r="J627" s="63">
        <v>7</v>
      </c>
      <c r="K627" s="63">
        <v>245</v>
      </c>
      <c r="L627" s="49">
        <f t="shared" si="28"/>
        <v>0</v>
      </c>
      <c r="M627" s="49">
        <f t="shared" si="29"/>
        <v>0</v>
      </c>
      <c r="N627" s="63" t="s">
        <v>30</v>
      </c>
      <c r="O627" s="63" t="s">
        <v>2501</v>
      </c>
      <c r="P627" s="63" t="s">
        <v>39</v>
      </c>
      <c r="Q627" s="63"/>
    </row>
    <row r="628" spans="1:17" s="59" customFormat="1" ht="15" customHeight="1" x14ac:dyDescent="0.25">
      <c r="A628" s="68">
        <v>7209</v>
      </c>
      <c r="B628" s="68" t="s">
        <v>8276</v>
      </c>
      <c r="C628" s="68" t="s">
        <v>8277</v>
      </c>
      <c r="D628" s="68"/>
      <c r="E628" s="68">
        <v>4</v>
      </c>
      <c r="F628" s="68">
        <v>12</v>
      </c>
      <c r="G628" s="73">
        <v>1.7549000000000001</v>
      </c>
      <c r="H628" s="73">
        <f t="shared" si="30"/>
        <v>1.8250960000000001</v>
      </c>
      <c r="I628" s="68">
        <v>16</v>
      </c>
      <c r="J628" s="68">
        <v>13</v>
      </c>
      <c r="K628" s="68">
        <v>208</v>
      </c>
      <c r="L628" s="68">
        <f t="shared" si="28"/>
        <v>0</v>
      </c>
      <c r="M628" s="68">
        <f t="shared" si="29"/>
        <v>0</v>
      </c>
      <c r="N628" s="68" t="s">
        <v>30</v>
      </c>
      <c r="O628" s="68" t="s">
        <v>2560</v>
      </c>
      <c r="P628" s="68"/>
      <c r="Q628" s="68"/>
    </row>
    <row r="629" spans="1:17" s="59" customFormat="1" ht="15" customHeight="1" x14ac:dyDescent="0.25">
      <c r="A629" s="63">
        <v>1070</v>
      </c>
      <c r="B629" s="63" t="s">
        <v>2693</v>
      </c>
      <c r="C629" s="63" t="s">
        <v>2694</v>
      </c>
      <c r="D629" s="63"/>
      <c r="E629" s="63">
        <v>10</v>
      </c>
      <c r="F629" s="63">
        <v>9</v>
      </c>
      <c r="G629" s="64">
        <v>1.5548999999999999</v>
      </c>
      <c r="H629" s="64">
        <f t="shared" si="30"/>
        <v>1.7103899999999999</v>
      </c>
      <c r="I629" s="63">
        <v>21</v>
      </c>
      <c r="J629" s="63">
        <v>5</v>
      </c>
      <c r="K629" s="63">
        <v>105</v>
      </c>
      <c r="L629" s="49">
        <f t="shared" si="28"/>
        <v>0</v>
      </c>
      <c r="M629" s="49">
        <f t="shared" si="29"/>
        <v>0</v>
      </c>
      <c r="N629" s="63" t="s">
        <v>30</v>
      </c>
      <c r="O629" s="63" t="s">
        <v>2695</v>
      </c>
      <c r="P629" s="63" t="s">
        <v>39</v>
      </c>
      <c r="Q629" s="63"/>
    </row>
    <row r="630" spans="1:17" s="59" customFormat="1" ht="15" customHeight="1" x14ac:dyDescent="0.25">
      <c r="A630" s="63">
        <v>7162</v>
      </c>
      <c r="B630" s="63" t="s">
        <v>2718</v>
      </c>
      <c r="C630" s="63" t="s">
        <v>2719</v>
      </c>
      <c r="D630" s="63"/>
      <c r="E630" s="63">
        <v>10</v>
      </c>
      <c r="F630" s="63">
        <v>9</v>
      </c>
      <c r="G630" s="64">
        <v>1.5548999999999999</v>
      </c>
      <c r="H630" s="64">
        <f t="shared" si="30"/>
        <v>1.7103899999999999</v>
      </c>
      <c r="I630" s="63">
        <v>21</v>
      </c>
      <c r="J630" s="63">
        <v>5</v>
      </c>
      <c r="K630" s="63">
        <v>105</v>
      </c>
      <c r="L630" s="49">
        <f t="shared" si="28"/>
        <v>0</v>
      </c>
      <c r="M630" s="49">
        <f t="shared" si="29"/>
        <v>0</v>
      </c>
      <c r="N630" s="63" t="s">
        <v>30</v>
      </c>
      <c r="O630" s="63" t="s">
        <v>2695</v>
      </c>
      <c r="P630" s="63" t="s">
        <v>39</v>
      </c>
      <c r="Q630" s="63"/>
    </row>
    <row r="631" spans="1:17" s="59" customFormat="1" ht="15" customHeight="1" x14ac:dyDescent="0.25">
      <c r="A631" s="63">
        <v>20659</v>
      </c>
      <c r="B631" s="63" t="s">
        <v>5395</v>
      </c>
      <c r="C631" s="63" t="s">
        <v>5396</v>
      </c>
      <c r="D631" s="63"/>
      <c r="E631" s="63">
        <v>10</v>
      </c>
      <c r="F631" s="63">
        <v>10</v>
      </c>
      <c r="G631" s="64">
        <v>1.7948999999999999</v>
      </c>
      <c r="H631" s="64">
        <f t="shared" si="30"/>
        <v>1.9743899999999999</v>
      </c>
      <c r="I631" s="63">
        <v>36</v>
      </c>
      <c r="J631" s="63">
        <v>9</v>
      </c>
      <c r="K631" s="63">
        <v>324</v>
      </c>
      <c r="L631" s="49">
        <f t="shared" si="28"/>
        <v>0</v>
      </c>
      <c r="M631" s="49">
        <f t="shared" si="29"/>
        <v>0</v>
      </c>
      <c r="N631" s="63" t="s">
        <v>30</v>
      </c>
      <c r="O631" s="63" t="s">
        <v>2501</v>
      </c>
      <c r="P631" s="63" t="s">
        <v>39</v>
      </c>
      <c r="Q631" s="85">
        <v>46087</v>
      </c>
    </row>
    <row r="632" spans="1:17" s="59" customFormat="1" ht="15" customHeight="1" x14ac:dyDescent="0.25">
      <c r="A632" s="68">
        <v>14767</v>
      </c>
      <c r="B632" s="68" t="s">
        <v>8500</v>
      </c>
      <c r="C632" s="68" t="s">
        <v>8501</v>
      </c>
      <c r="D632" s="68"/>
      <c r="E632" s="68">
        <v>4</v>
      </c>
      <c r="F632" s="68">
        <v>10</v>
      </c>
      <c r="G632" s="73">
        <v>2.0949</v>
      </c>
      <c r="H632" s="73">
        <f t="shared" si="30"/>
        <v>2.178696</v>
      </c>
      <c r="I632" s="68">
        <v>36</v>
      </c>
      <c r="J632" s="68">
        <v>8</v>
      </c>
      <c r="K632" s="68">
        <v>288</v>
      </c>
      <c r="L632" s="68">
        <f t="shared" si="28"/>
        <v>0</v>
      </c>
      <c r="M632" s="68">
        <f t="shared" si="29"/>
        <v>0</v>
      </c>
      <c r="N632" s="68" t="s">
        <v>30</v>
      </c>
      <c r="O632" s="68" t="s">
        <v>2501</v>
      </c>
      <c r="P632" s="68"/>
      <c r="Q632" s="92">
        <v>46094</v>
      </c>
    </row>
    <row r="633" spans="1:17" s="59" customFormat="1" ht="15" customHeight="1" x14ac:dyDescent="0.25">
      <c r="A633" s="68">
        <v>18528</v>
      </c>
      <c r="B633" s="68" t="s">
        <v>8621</v>
      </c>
      <c r="C633" s="68" t="s">
        <v>8622</v>
      </c>
      <c r="D633" s="68"/>
      <c r="E633" s="68">
        <v>4</v>
      </c>
      <c r="F633" s="68">
        <v>10</v>
      </c>
      <c r="G633" s="73">
        <v>1.7548999999999999</v>
      </c>
      <c r="H633" s="73">
        <f t="shared" si="30"/>
        <v>1.8250959999999998</v>
      </c>
      <c r="I633" s="68">
        <v>36</v>
      </c>
      <c r="J633" s="68">
        <v>8</v>
      </c>
      <c r="K633" s="68">
        <v>288</v>
      </c>
      <c r="L633" s="68">
        <f t="shared" si="28"/>
        <v>0</v>
      </c>
      <c r="M633" s="68">
        <f t="shared" si="29"/>
        <v>0</v>
      </c>
      <c r="N633" s="68" t="s">
        <v>30</v>
      </c>
      <c r="O633" s="68" t="s">
        <v>2501</v>
      </c>
      <c r="P633" s="68"/>
      <c r="Q633" s="68"/>
    </row>
    <row r="634" spans="1:17" s="59" customFormat="1" ht="15" customHeight="1" x14ac:dyDescent="0.25">
      <c r="A634" s="63">
        <v>749</v>
      </c>
      <c r="B634" s="63" t="s">
        <v>2691</v>
      </c>
      <c r="C634" s="63" t="s">
        <v>2692</v>
      </c>
      <c r="D634" s="63"/>
      <c r="E634" s="63">
        <v>4</v>
      </c>
      <c r="F634" s="63">
        <v>10</v>
      </c>
      <c r="G634" s="64">
        <v>1.8949000000000003</v>
      </c>
      <c r="H634" s="64">
        <f t="shared" si="30"/>
        <v>1.9706960000000002</v>
      </c>
      <c r="I634" s="63">
        <v>27</v>
      </c>
      <c r="J634" s="63">
        <v>12</v>
      </c>
      <c r="K634" s="63">
        <v>324</v>
      </c>
      <c r="L634" s="49">
        <f t="shared" si="28"/>
        <v>0</v>
      </c>
      <c r="M634" s="49">
        <f t="shared" si="29"/>
        <v>0</v>
      </c>
      <c r="N634" s="63" t="s">
        <v>30</v>
      </c>
      <c r="O634" s="63" t="s">
        <v>2501</v>
      </c>
      <c r="P634" s="63" t="s">
        <v>39</v>
      </c>
      <c r="Q634" s="63"/>
    </row>
    <row r="635" spans="1:17" s="59" customFormat="1" ht="15" customHeight="1" x14ac:dyDescent="0.25">
      <c r="A635" s="63">
        <v>25280</v>
      </c>
      <c r="B635" s="63" t="s">
        <v>2881</v>
      </c>
      <c r="C635" s="63" t="s">
        <v>2882</v>
      </c>
      <c r="D635" s="63"/>
      <c r="E635" s="63">
        <v>4</v>
      </c>
      <c r="F635" s="63">
        <v>10</v>
      </c>
      <c r="G635" s="64">
        <v>1.8949000000000003</v>
      </c>
      <c r="H635" s="64">
        <f t="shared" si="30"/>
        <v>1.9706960000000002</v>
      </c>
      <c r="I635" s="63">
        <v>27</v>
      </c>
      <c r="J635" s="63">
        <v>12</v>
      </c>
      <c r="K635" s="63">
        <v>324</v>
      </c>
      <c r="L635" s="49">
        <f t="shared" si="28"/>
        <v>0</v>
      </c>
      <c r="M635" s="49">
        <f t="shared" si="29"/>
        <v>0</v>
      </c>
      <c r="N635" s="63" t="s">
        <v>30</v>
      </c>
      <c r="O635" s="63" t="s">
        <v>2501</v>
      </c>
      <c r="P635" s="63" t="s">
        <v>39</v>
      </c>
      <c r="Q635" s="63"/>
    </row>
    <row r="636" spans="1:17" s="59" customFormat="1" ht="15" customHeight="1" x14ac:dyDescent="0.25">
      <c r="A636" s="63">
        <v>1879</v>
      </c>
      <c r="B636" s="63" t="s">
        <v>2696</v>
      </c>
      <c r="C636" s="63" t="s">
        <v>2697</v>
      </c>
      <c r="D636" s="63"/>
      <c r="E636" s="63">
        <v>4</v>
      </c>
      <c r="F636" s="63">
        <v>10</v>
      </c>
      <c r="G636" s="64">
        <v>2.3949000000000003</v>
      </c>
      <c r="H636" s="64">
        <f t="shared" si="30"/>
        <v>2.4906960000000002</v>
      </c>
      <c r="I636" s="63">
        <v>27</v>
      </c>
      <c r="J636" s="63">
        <v>11</v>
      </c>
      <c r="K636" s="63">
        <v>297</v>
      </c>
      <c r="L636" s="49">
        <f t="shared" si="28"/>
        <v>0</v>
      </c>
      <c r="M636" s="49">
        <f t="shared" si="29"/>
        <v>0</v>
      </c>
      <c r="N636" s="63" t="s">
        <v>30</v>
      </c>
      <c r="O636" s="63" t="s">
        <v>2501</v>
      </c>
      <c r="P636" s="63" t="s">
        <v>39</v>
      </c>
      <c r="Q636" s="63"/>
    </row>
    <row r="637" spans="1:17" s="59" customFormat="1" ht="15" customHeight="1" x14ac:dyDescent="0.25">
      <c r="A637" s="63">
        <v>14759</v>
      </c>
      <c r="B637" s="63" t="s">
        <v>2750</v>
      </c>
      <c r="C637" s="63" t="s">
        <v>2751</v>
      </c>
      <c r="D637" s="63"/>
      <c r="E637" s="63">
        <v>4</v>
      </c>
      <c r="F637" s="63">
        <v>10</v>
      </c>
      <c r="G637" s="64">
        <v>1.4948999999999999</v>
      </c>
      <c r="H637" s="64">
        <f t="shared" si="30"/>
        <v>1.5546959999999999</v>
      </c>
      <c r="I637" s="63">
        <v>36</v>
      </c>
      <c r="J637" s="63">
        <v>9</v>
      </c>
      <c r="K637" s="63">
        <v>324</v>
      </c>
      <c r="L637" s="49">
        <f t="shared" si="28"/>
        <v>0</v>
      </c>
      <c r="M637" s="49">
        <f t="shared" si="29"/>
        <v>0</v>
      </c>
      <c r="N637" s="63" t="s">
        <v>30</v>
      </c>
      <c r="O637" s="63" t="s">
        <v>2501</v>
      </c>
      <c r="P637" s="63" t="s">
        <v>39</v>
      </c>
      <c r="Q637" s="63"/>
    </row>
    <row r="638" spans="1:17" s="59" customFormat="1" ht="15" customHeight="1" x14ac:dyDescent="0.25">
      <c r="A638" s="68">
        <v>14120</v>
      </c>
      <c r="B638" s="68" t="s">
        <v>8480</v>
      </c>
      <c r="C638" s="68" t="s">
        <v>8481</v>
      </c>
      <c r="D638" s="68"/>
      <c r="E638" s="68">
        <v>4</v>
      </c>
      <c r="F638" s="68">
        <v>10</v>
      </c>
      <c r="G638" s="73">
        <v>1.7548999999999999</v>
      </c>
      <c r="H638" s="73">
        <f t="shared" si="30"/>
        <v>1.8250959999999998</v>
      </c>
      <c r="I638" s="68">
        <v>36</v>
      </c>
      <c r="J638" s="68">
        <v>8</v>
      </c>
      <c r="K638" s="68">
        <v>288</v>
      </c>
      <c r="L638" s="68">
        <f t="shared" si="28"/>
        <v>0</v>
      </c>
      <c r="M638" s="68">
        <f t="shared" si="29"/>
        <v>0</v>
      </c>
      <c r="N638" s="68" t="s">
        <v>30</v>
      </c>
      <c r="O638" s="68" t="s">
        <v>2501</v>
      </c>
      <c r="P638" s="68"/>
      <c r="Q638" s="68"/>
    </row>
    <row r="639" spans="1:17" s="59" customFormat="1" ht="15" customHeight="1" x14ac:dyDescent="0.25">
      <c r="A639" s="63">
        <v>14766</v>
      </c>
      <c r="B639" s="63" t="s">
        <v>2758</v>
      </c>
      <c r="C639" s="63" t="s">
        <v>2759</v>
      </c>
      <c r="D639" s="63"/>
      <c r="E639" s="63">
        <v>4</v>
      </c>
      <c r="F639" s="63">
        <v>10</v>
      </c>
      <c r="G639" s="64">
        <v>1.7949000000000002</v>
      </c>
      <c r="H639" s="64">
        <f t="shared" si="30"/>
        <v>1.8666960000000001</v>
      </c>
      <c r="I639" s="63">
        <v>36</v>
      </c>
      <c r="J639" s="63">
        <v>8</v>
      </c>
      <c r="K639" s="63">
        <v>288</v>
      </c>
      <c r="L639" s="49">
        <f t="shared" si="28"/>
        <v>0</v>
      </c>
      <c r="M639" s="49">
        <f t="shared" si="29"/>
        <v>0</v>
      </c>
      <c r="N639" s="63" t="s">
        <v>30</v>
      </c>
      <c r="O639" s="63" t="s">
        <v>2501</v>
      </c>
      <c r="P639" s="63" t="s">
        <v>39</v>
      </c>
      <c r="Q639" s="63"/>
    </row>
    <row r="640" spans="1:17" s="59" customFormat="1" ht="15" customHeight="1" x14ac:dyDescent="0.25">
      <c r="A640" s="63">
        <v>14761</v>
      </c>
      <c r="B640" s="63" t="s">
        <v>2752</v>
      </c>
      <c r="C640" s="63" t="s">
        <v>2753</v>
      </c>
      <c r="D640" s="63"/>
      <c r="E640" s="63">
        <v>4</v>
      </c>
      <c r="F640" s="63">
        <v>10</v>
      </c>
      <c r="G640" s="64">
        <v>1.7949000000000002</v>
      </c>
      <c r="H640" s="64">
        <f t="shared" si="30"/>
        <v>1.8666960000000001</v>
      </c>
      <c r="I640" s="63">
        <v>36</v>
      </c>
      <c r="J640" s="63">
        <v>8</v>
      </c>
      <c r="K640" s="63">
        <v>288</v>
      </c>
      <c r="L640" s="49">
        <f t="shared" si="28"/>
        <v>0</v>
      </c>
      <c r="M640" s="49">
        <f t="shared" si="29"/>
        <v>0</v>
      </c>
      <c r="N640" s="63" t="s">
        <v>30</v>
      </c>
      <c r="O640" s="63" t="s">
        <v>2501</v>
      </c>
      <c r="P640" s="63" t="s">
        <v>39</v>
      </c>
      <c r="Q640" s="63"/>
    </row>
    <row r="641" spans="1:17" s="59" customFormat="1" ht="15" customHeight="1" x14ac:dyDescent="0.25">
      <c r="A641" s="63">
        <v>14762</v>
      </c>
      <c r="B641" s="63" t="s">
        <v>2754</v>
      </c>
      <c r="C641" s="63" t="s">
        <v>2755</v>
      </c>
      <c r="D641" s="63"/>
      <c r="E641" s="63">
        <v>4</v>
      </c>
      <c r="F641" s="63">
        <v>10</v>
      </c>
      <c r="G641" s="64">
        <v>1.7949000000000002</v>
      </c>
      <c r="H641" s="64">
        <f t="shared" si="30"/>
        <v>1.8666960000000001</v>
      </c>
      <c r="I641" s="63">
        <v>36</v>
      </c>
      <c r="J641" s="63">
        <v>8</v>
      </c>
      <c r="K641" s="63">
        <v>288</v>
      </c>
      <c r="L641" s="49">
        <f t="shared" si="28"/>
        <v>0</v>
      </c>
      <c r="M641" s="49">
        <f t="shared" si="29"/>
        <v>0</v>
      </c>
      <c r="N641" s="63" t="s">
        <v>30</v>
      </c>
      <c r="O641" s="63" t="s">
        <v>2501</v>
      </c>
      <c r="P641" s="63" t="s">
        <v>39</v>
      </c>
      <c r="Q641" s="63"/>
    </row>
    <row r="642" spans="1:17" s="59" customFormat="1" ht="15" customHeight="1" x14ac:dyDescent="0.25">
      <c r="A642" s="68">
        <v>25514</v>
      </c>
      <c r="B642" s="68" t="s">
        <v>9166</v>
      </c>
      <c r="C642" s="68" t="s">
        <v>9167</v>
      </c>
      <c r="D642" s="68"/>
      <c r="E642" s="68">
        <v>4</v>
      </c>
      <c r="F642" s="68">
        <v>10</v>
      </c>
      <c r="G642" s="73">
        <v>2.5049000000000001</v>
      </c>
      <c r="H642" s="73">
        <f t="shared" si="30"/>
        <v>2.6050960000000001</v>
      </c>
      <c r="I642" s="68">
        <v>36</v>
      </c>
      <c r="J642" s="68">
        <v>7</v>
      </c>
      <c r="K642" s="68">
        <v>252</v>
      </c>
      <c r="L642" s="68">
        <f t="shared" si="28"/>
        <v>0</v>
      </c>
      <c r="M642" s="68">
        <f t="shared" si="29"/>
        <v>0</v>
      </c>
      <c r="N642" s="68" t="s">
        <v>30</v>
      </c>
      <c r="O642" s="68" t="s">
        <v>2501</v>
      </c>
      <c r="P642" s="68"/>
      <c r="Q642" s="92">
        <v>46087</v>
      </c>
    </row>
    <row r="643" spans="1:17" s="59" customFormat="1" ht="15" customHeight="1" x14ac:dyDescent="0.25">
      <c r="A643" s="63">
        <v>7171</v>
      </c>
      <c r="B643" s="63" t="s">
        <v>2720</v>
      </c>
      <c r="C643" s="63" t="s">
        <v>2721</v>
      </c>
      <c r="D643" s="63"/>
      <c r="E643" s="63">
        <v>4</v>
      </c>
      <c r="F643" s="63">
        <v>10</v>
      </c>
      <c r="G643" s="64">
        <v>2.1949000000000001</v>
      </c>
      <c r="H643" s="64">
        <f t="shared" si="30"/>
        <v>2.2826960000000001</v>
      </c>
      <c r="I643" s="63">
        <v>36</v>
      </c>
      <c r="J643" s="63">
        <v>6</v>
      </c>
      <c r="K643" s="63">
        <v>216</v>
      </c>
      <c r="L643" s="49">
        <f t="shared" si="28"/>
        <v>0</v>
      </c>
      <c r="M643" s="49">
        <f t="shared" si="29"/>
        <v>0</v>
      </c>
      <c r="N643" s="63" t="s">
        <v>30</v>
      </c>
      <c r="O643" s="63" t="s">
        <v>2501</v>
      </c>
      <c r="P643" s="63" t="s">
        <v>39</v>
      </c>
      <c r="Q643" s="63"/>
    </row>
    <row r="644" spans="1:17" s="59" customFormat="1" ht="15" customHeight="1" x14ac:dyDescent="0.25">
      <c r="A644" s="68">
        <v>7170</v>
      </c>
      <c r="B644" s="68" t="s">
        <v>8260</v>
      </c>
      <c r="C644" s="68" t="s">
        <v>8261</v>
      </c>
      <c r="D644" s="68"/>
      <c r="E644" s="68">
        <v>4</v>
      </c>
      <c r="F644" s="68">
        <v>8</v>
      </c>
      <c r="G644" s="73">
        <v>1.0949</v>
      </c>
      <c r="H644" s="73">
        <f t="shared" si="30"/>
        <v>1.1386959999999999</v>
      </c>
      <c r="I644" s="68">
        <v>10</v>
      </c>
      <c r="J644" s="68">
        <v>12</v>
      </c>
      <c r="K644" s="68">
        <v>120</v>
      </c>
      <c r="L644" s="68">
        <f t="shared" si="28"/>
        <v>0</v>
      </c>
      <c r="M644" s="68">
        <f t="shared" si="29"/>
        <v>0</v>
      </c>
      <c r="N644" s="68" t="s">
        <v>30</v>
      </c>
      <c r="O644" s="68" t="s">
        <v>2501</v>
      </c>
      <c r="P644" s="68"/>
      <c r="Q644" s="68"/>
    </row>
    <row r="645" spans="1:17" s="59" customFormat="1" ht="15" customHeight="1" x14ac:dyDescent="0.25">
      <c r="A645" s="68">
        <v>3543</v>
      </c>
      <c r="B645" s="68" t="s">
        <v>8127</v>
      </c>
      <c r="C645" s="68" t="s">
        <v>8128</v>
      </c>
      <c r="D645" s="68"/>
      <c r="E645" s="68">
        <v>4</v>
      </c>
      <c r="F645" s="68">
        <v>8</v>
      </c>
      <c r="G645" s="73">
        <v>1.0949</v>
      </c>
      <c r="H645" s="73">
        <f t="shared" si="30"/>
        <v>1.1386959999999999</v>
      </c>
      <c r="I645" s="68">
        <v>10</v>
      </c>
      <c r="J645" s="68">
        <v>10</v>
      </c>
      <c r="K645" s="68">
        <v>100</v>
      </c>
      <c r="L645" s="68">
        <f t="shared" ref="L645:L705" si="31">G645*F645*D645</f>
        <v>0</v>
      </c>
      <c r="M645" s="68">
        <f t="shared" ref="M645:M705" si="32">H645*F645*D645</f>
        <v>0</v>
      </c>
      <c r="N645" s="68" t="s">
        <v>30</v>
      </c>
      <c r="O645" s="68" t="s">
        <v>2501</v>
      </c>
      <c r="P645" s="68"/>
      <c r="Q645" s="68"/>
    </row>
    <row r="646" spans="1:17" s="59" customFormat="1" ht="15" customHeight="1" x14ac:dyDescent="0.25">
      <c r="A646" s="63">
        <v>18328</v>
      </c>
      <c r="B646" s="63" t="s">
        <v>2774</v>
      </c>
      <c r="C646" s="63" t="s">
        <v>2775</v>
      </c>
      <c r="D646" s="63"/>
      <c r="E646" s="63">
        <v>4</v>
      </c>
      <c r="F646" s="63">
        <v>12</v>
      </c>
      <c r="G646" s="64">
        <v>1.7549000000000001</v>
      </c>
      <c r="H646" s="64">
        <f t="shared" si="30"/>
        <v>1.8250960000000001</v>
      </c>
      <c r="I646" s="63">
        <v>32</v>
      </c>
      <c r="J646" s="63">
        <v>8</v>
      </c>
      <c r="K646" s="63">
        <v>256</v>
      </c>
      <c r="L646" s="49">
        <f t="shared" si="31"/>
        <v>0</v>
      </c>
      <c r="M646" s="49">
        <f t="shared" si="32"/>
        <v>0</v>
      </c>
      <c r="N646" s="63" t="s">
        <v>30</v>
      </c>
      <c r="O646" s="63" t="s">
        <v>2501</v>
      </c>
      <c r="P646" s="63" t="s">
        <v>39</v>
      </c>
      <c r="Q646" s="63"/>
    </row>
    <row r="647" spans="1:17" s="59" customFormat="1" ht="15" customHeight="1" x14ac:dyDescent="0.25">
      <c r="A647" s="63">
        <v>21142</v>
      </c>
      <c r="B647" s="63" t="s">
        <v>2823</v>
      </c>
      <c r="C647" s="63" t="s">
        <v>2824</v>
      </c>
      <c r="D647" s="63"/>
      <c r="E647" s="63">
        <v>4</v>
      </c>
      <c r="F647" s="63">
        <v>12</v>
      </c>
      <c r="G647" s="64">
        <v>1.7549000000000001</v>
      </c>
      <c r="H647" s="64">
        <f t="shared" si="30"/>
        <v>1.8250960000000001</v>
      </c>
      <c r="I647" s="63">
        <v>32</v>
      </c>
      <c r="J647" s="63">
        <v>8</v>
      </c>
      <c r="K647" s="63">
        <v>256</v>
      </c>
      <c r="L647" s="49">
        <f t="shared" si="31"/>
        <v>0</v>
      </c>
      <c r="M647" s="49">
        <f t="shared" si="32"/>
        <v>0</v>
      </c>
      <c r="N647" s="63" t="s">
        <v>30</v>
      </c>
      <c r="O647" s="63" t="s">
        <v>2501</v>
      </c>
      <c r="P647" s="63" t="s">
        <v>39</v>
      </c>
      <c r="Q647" s="63"/>
    </row>
    <row r="648" spans="1:17" s="59" customFormat="1" ht="15" customHeight="1" x14ac:dyDescent="0.25">
      <c r="A648" s="63">
        <v>25129</v>
      </c>
      <c r="B648" s="63" t="s">
        <v>5397</v>
      </c>
      <c r="C648" s="63" t="s">
        <v>5398</v>
      </c>
      <c r="D648" s="63"/>
      <c r="E648" s="63">
        <v>4</v>
      </c>
      <c r="F648" s="63">
        <v>6</v>
      </c>
      <c r="G648" s="64">
        <v>1.8549</v>
      </c>
      <c r="H648" s="64">
        <f t="shared" si="30"/>
        <v>1.9290959999999999</v>
      </c>
      <c r="I648" s="63">
        <v>34</v>
      </c>
      <c r="J648" s="63">
        <v>7</v>
      </c>
      <c r="K648" s="63">
        <v>238</v>
      </c>
      <c r="L648" s="49">
        <f t="shared" si="31"/>
        <v>0</v>
      </c>
      <c r="M648" s="49">
        <f t="shared" si="32"/>
        <v>0</v>
      </c>
      <c r="N648" s="63" t="s">
        <v>30</v>
      </c>
      <c r="O648" s="63" t="s">
        <v>2501</v>
      </c>
      <c r="P648" s="63" t="s">
        <v>39</v>
      </c>
      <c r="Q648" s="63"/>
    </row>
    <row r="649" spans="1:17" s="59" customFormat="1" ht="15" customHeight="1" x14ac:dyDescent="0.25">
      <c r="A649" s="63">
        <v>14765</v>
      </c>
      <c r="B649" s="63" t="s">
        <v>2756</v>
      </c>
      <c r="C649" s="63" t="s">
        <v>2757</v>
      </c>
      <c r="D649" s="63"/>
      <c r="E649" s="63">
        <v>4</v>
      </c>
      <c r="F649" s="63">
        <v>6</v>
      </c>
      <c r="G649" s="64">
        <v>1.6948999999999999</v>
      </c>
      <c r="H649" s="64">
        <f t="shared" si="30"/>
        <v>1.7626959999999998</v>
      </c>
      <c r="I649" s="63">
        <v>28</v>
      </c>
      <c r="J649" s="63">
        <v>15</v>
      </c>
      <c r="K649" s="63">
        <v>420</v>
      </c>
      <c r="L649" s="49">
        <f t="shared" si="31"/>
        <v>0</v>
      </c>
      <c r="M649" s="49">
        <f t="shared" si="32"/>
        <v>0</v>
      </c>
      <c r="N649" s="63" t="s">
        <v>30</v>
      </c>
      <c r="O649" s="63" t="s">
        <v>2501</v>
      </c>
      <c r="P649" s="63" t="s">
        <v>39</v>
      </c>
      <c r="Q649" s="63"/>
    </row>
    <row r="650" spans="1:17" s="59" customFormat="1" ht="15" customHeight="1" x14ac:dyDescent="0.25">
      <c r="A650" s="63">
        <v>24656</v>
      </c>
      <c r="B650" s="63" t="s">
        <v>2861</v>
      </c>
      <c r="C650" s="63" t="s">
        <v>2862</v>
      </c>
      <c r="D650" s="63"/>
      <c r="E650" s="63">
        <v>4</v>
      </c>
      <c r="F650" s="63">
        <v>6</v>
      </c>
      <c r="G650" s="64">
        <v>0.79490000000000005</v>
      </c>
      <c r="H650" s="64">
        <f t="shared" si="30"/>
        <v>0.8266960000000001</v>
      </c>
      <c r="I650" s="63">
        <v>28</v>
      </c>
      <c r="J650" s="63">
        <v>15</v>
      </c>
      <c r="K650" s="63">
        <v>420</v>
      </c>
      <c r="L650" s="49">
        <f t="shared" si="31"/>
        <v>0</v>
      </c>
      <c r="M650" s="49">
        <f t="shared" si="32"/>
        <v>0</v>
      </c>
      <c r="N650" s="63" t="s">
        <v>30</v>
      </c>
      <c r="O650" s="63" t="s">
        <v>2501</v>
      </c>
      <c r="P650" s="63" t="s">
        <v>39</v>
      </c>
      <c r="Q650" s="63"/>
    </row>
    <row r="651" spans="1:17" s="59" customFormat="1" ht="15" customHeight="1" x14ac:dyDescent="0.25">
      <c r="A651" s="63">
        <v>19329</v>
      </c>
      <c r="B651" s="63" t="s">
        <v>2809</v>
      </c>
      <c r="C651" s="63" t="s">
        <v>2810</v>
      </c>
      <c r="D651" s="63"/>
      <c r="E651" s="63">
        <v>4</v>
      </c>
      <c r="F651" s="63">
        <v>6</v>
      </c>
      <c r="G651" s="64">
        <v>0.79490000000000005</v>
      </c>
      <c r="H651" s="64">
        <f t="shared" si="30"/>
        <v>0.8266960000000001</v>
      </c>
      <c r="I651" s="63">
        <v>28</v>
      </c>
      <c r="J651" s="63">
        <v>15</v>
      </c>
      <c r="K651" s="63">
        <v>420</v>
      </c>
      <c r="L651" s="49">
        <f t="shared" si="31"/>
        <v>0</v>
      </c>
      <c r="M651" s="49">
        <f t="shared" si="32"/>
        <v>0</v>
      </c>
      <c r="N651" s="63" t="s">
        <v>30</v>
      </c>
      <c r="O651" s="63" t="s">
        <v>2501</v>
      </c>
      <c r="P651" s="63" t="s">
        <v>39</v>
      </c>
      <c r="Q651" s="63"/>
    </row>
    <row r="652" spans="1:17" s="59" customFormat="1" ht="15" customHeight="1" x14ac:dyDescent="0.25">
      <c r="A652" s="63">
        <v>7214</v>
      </c>
      <c r="B652" s="63" t="s">
        <v>2722</v>
      </c>
      <c r="C652" s="63" t="s">
        <v>2723</v>
      </c>
      <c r="D652" s="63"/>
      <c r="E652" s="63">
        <v>4</v>
      </c>
      <c r="F652" s="63">
        <v>12</v>
      </c>
      <c r="G652" s="64">
        <v>1.5949</v>
      </c>
      <c r="H652" s="64">
        <f t="shared" si="30"/>
        <v>1.6586959999999999</v>
      </c>
      <c r="I652" s="63">
        <v>48</v>
      </c>
      <c r="J652" s="63">
        <v>8</v>
      </c>
      <c r="K652" s="63">
        <v>96</v>
      </c>
      <c r="L652" s="49">
        <f t="shared" si="31"/>
        <v>0</v>
      </c>
      <c r="M652" s="49">
        <f t="shared" si="32"/>
        <v>0</v>
      </c>
      <c r="N652" s="63" t="s">
        <v>30</v>
      </c>
      <c r="O652" s="63" t="s">
        <v>2501</v>
      </c>
      <c r="P652" s="63" t="s">
        <v>39</v>
      </c>
      <c r="Q652" s="63"/>
    </row>
    <row r="653" spans="1:17" s="59" customFormat="1" ht="15" customHeight="1" x14ac:dyDescent="0.25">
      <c r="A653" s="68">
        <v>14235</v>
      </c>
      <c r="B653" s="68" t="s">
        <v>8486</v>
      </c>
      <c r="C653" s="68" t="s">
        <v>8487</v>
      </c>
      <c r="D653" s="68"/>
      <c r="E653" s="68">
        <v>4</v>
      </c>
      <c r="F653" s="68">
        <v>14</v>
      </c>
      <c r="G653" s="73">
        <v>1.7548999999999999</v>
      </c>
      <c r="H653" s="73">
        <f t="shared" si="30"/>
        <v>1.8250959999999998</v>
      </c>
      <c r="I653" s="68">
        <v>24</v>
      </c>
      <c r="J653" s="68">
        <v>8</v>
      </c>
      <c r="K653" s="68">
        <v>192</v>
      </c>
      <c r="L653" s="68">
        <f t="shared" si="31"/>
        <v>0</v>
      </c>
      <c r="M653" s="68">
        <f t="shared" si="32"/>
        <v>0</v>
      </c>
      <c r="N653" s="68" t="s">
        <v>30</v>
      </c>
      <c r="O653" s="68" t="s">
        <v>2501</v>
      </c>
      <c r="P653" s="68"/>
      <c r="Q653" s="68"/>
    </row>
    <row r="654" spans="1:17" s="59" customFormat="1" ht="15" customHeight="1" x14ac:dyDescent="0.25">
      <c r="A654" s="63">
        <v>681</v>
      </c>
      <c r="B654" s="63" t="s">
        <v>5399</v>
      </c>
      <c r="C654" s="63" t="s">
        <v>5400</v>
      </c>
      <c r="D654" s="63"/>
      <c r="E654" s="63">
        <v>4</v>
      </c>
      <c r="F654" s="63">
        <v>12</v>
      </c>
      <c r="G654" s="64">
        <v>1.5949</v>
      </c>
      <c r="H654" s="64">
        <f t="shared" si="30"/>
        <v>1.6586959999999999</v>
      </c>
      <c r="I654" s="63">
        <v>48</v>
      </c>
      <c r="J654" s="63">
        <v>8</v>
      </c>
      <c r="K654" s="63">
        <v>384</v>
      </c>
      <c r="L654" s="49">
        <f t="shared" si="31"/>
        <v>0</v>
      </c>
      <c r="M654" s="49">
        <f t="shared" si="32"/>
        <v>0</v>
      </c>
      <c r="N654" s="63" t="s">
        <v>30</v>
      </c>
      <c r="O654" s="63" t="s">
        <v>2501</v>
      </c>
      <c r="P654" s="63" t="s">
        <v>39</v>
      </c>
      <c r="Q654" s="63"/>
    </row>
    <row r="655" spans="1:17" s="59" customFormat="1" ht="15" customHeight="1" x14ac:dyDescent="0.25">
      <c r="A655" s="68">
        <v>12682</v>
      </c>
      <c r="B655" s="68" t="s">
        <v>8438</v>
      </c>
      <c r="C655" s="68" t="s">
        <v>8439</v>
      </c>
      <c r="D655" s="68"/>
      <c r="E655" s="68">
        <v>4</v>
      </c>
      <c r="F655" s="68">
        <v>12</v>
      </c>
      <c r="G655" s="73">
        <v>1.8549</v>
      </c>
      <c r="H655" s="73">
        <f t="shared" si="30"/>
        <v>1.9290959999999999</v>
      </c>
      <c r="I655" s="68">
        <v>48</v>
      </c>
      <c r="J655" s="68">
        <v>8</v>
      </c>
      <c r="K655" s="68">
        <v>384</v>
      </c>
      <c r="L655" s="68">
        <f t="shared" si="31"/>
        <v>0</v>
      </c>
      <c r="M655" s="68">
        <f t="shared" si="32"/>
        <v>0</v>
      </c>
      <c r="N655" s="68" t="s">
        <v>30</v>
      </c>
      <c r="O655" s="68" t="s">
        <v>2501</v>
      </c>
      <c r="P655" s="68"/>
      <c r="Q655" s="68"/>
    </row>
    <row r="656" spans="1:17" s="59" customFormat="1" ht="15" customHeight="1" x14ac:dyDescent="0.25">
      <c r="A656" s="63">
        <v>7159</v>
      </c>
      <c r="B656" s="63" t="s">
        <v>2714</v>
      </c>
      <c r="C656" s="63" t="s">
        <v>2715</v>
      </c>
      <c r="D656" s="63"/>
      <c r="E656" s="63">
        <v>4</v>
      </c>
      <c r="F656" s="63">
        <v>12</v>
      </c>
      <c r="G656" s="64">
        <v>1.7948999999999999</v>
      </c>
      <c r="H656" s="64">
        <f t="shared" si="30"/>
        <v>1.8666959999999999</v>
      </c>
      <c r="I656" s="63">
        <v>48</v>
      </c>
      <c r="J656" s="63">
        <v>8</v>
      </c>
      <c r="K656" s="63">
        <v>384</v>
      </c>
      <c r="L656" s="49">
        <f t="shared" si="31"/>
        <v>0</v>
      </c>
      <c r="M656" s="49">
        <f t="shared" si="32"/>
        <v>0</v>
      </c>
      <c r="N656" s="63" t="s">
        <v>30</v>
      </c>
      <c r="O656" s="63" t="s">
        <v>2501</v>
      </c>
      <c r="P656" s="63" t="s">
        <v>39</v>
      </c>
      <c r="Q656" s="63"/>
    </row>
    <row r="657" spans="1:17" s="59" customFormat="1" ht="15" customHeight="1" x14ac:dyDescent="0.25">
      <c r="A657" s="63">
        <v>1069</v>
      </c>
      <c r="B657" s="63" t="s">
        <v>2893</v>
      </c>
      <c r="C657" s="63" t="s">
        <v>2894</v>
      </c>
      <c r="D657" s="63"/>
      <c r="E657" s="63">
        <v>4</v>
      </c>
      <c r="F657" s="63">
        <v>6</v>
      </c>
      <c r="G657" s="64">
        <v>2.6949000000000001</v>
      </c>
      <c r="H657" s="64">
        <f t="shared" si="30"/>
        <v>2.8026960000000001</v>
      </c>
      <c r="I657" s="63">
        <v>48</v>
      </c>
      <c r="J657" s="63">
        <v>8</v>
      </c>
      <c r="K657" s="63">
        <v>384</v>
      </c>
      <c r="L657" s="49">
        <f t="shared" si="31"/>
        <v>0</v>
      </c>
      <c r="M657" s="49">
        <f t="shared" si="32"/>
        <v>0</v>
      </c>
      <c r="N657" s="63" t="s">
        <v>30</v>
      </c>
      <c r="O657" s="63" t="s">
        <v>2501</v>
      </c>
      <c r="P657" s="63" t="s">
        <v>39</v>
      </c>
      <c r="Q657" s="63"/>
    </row>
    <row r="658" spans="1:17" s="59" customFormat="1" ht="15" customHeight="1" x14ac:dyDescent="0.25">
      <c r="A658" s="63">
        <v>17767</v>
      </c>
      <c r="B658" s="63" t="s">
        <v>2772</v>
      </c>
      <c r="C658" s="63" t="s">
        <v>2773</v>
      </c>
      <c r="D658" s="63"/>
      <c r="E658" s="63">
        <v>4</v>
      </c>
      <c r="F658" s="63">
        <v>12</v>
      </c>
      <c r="G658" s="64">
        <v>2.0548999999999999</v>
      </c>
      <c r="H658" s="64">
        <f t="shared" si="30"/>
        <v>2.1370960000000001</v>
      </c>
      <c r="I658" s="63">
        <v>16</v>
      </c>
      <c r="J658" s="63">
        <v>8</v>
      </c>
      <c r="K658" s="63">
        <v>128</v>
      </c>
      <c r="L658" s="49">
        <f t="shared" si="31"/>
        <v>0</v>
      </c>
      <c r="M658" s="49">
        <f t="shared" si="32"/>
        <v>0</v>
      </c>
      <c r="N658" s="63" t="s">
        <v>30</v>
      </c>
      <c r="O658" s="63" t="s">
        <v>2501</v>
      </c>
      <c r="P658" s="63" t="s">
        <v>39</v>
      </c>
      <c r="Q658" s="63"/>
    </row>
    <row r="659" spans="1:17" s="59" customFormat="1" ht="15" customHeight="1" x14ac:dyDescent="0.25">
      <c r="A659" s="68">
        <v>24015</v>
      </c>
      <c r="B659" s="68" t="s">
        <v>9030</v>
      </c>
      <c r="C659" s="68" t="s">
        <v>9031</v>
      </c>
      <c r="D659" s="68"/>
      <c r="E659" s="68">
        <v>10</v>
      </c>
      <c r="F659" s="68">
        <v>20</v>
      </c>
      <c r="G659" s="73">
        <v>0.77489999999999992</v>
      </c>
      <c r="H659" s="73">
        <f t="shared" si="30"/>
        <v>0.85238999999999998</v>
      </c>
      <c r="I659" s="68">
        <v>29</v>
      </c>
      <c r="J659" s="68">
        <v>6</v>
      </c>
      <c r="K659" s="68">
        <v>174</v>
      </c>
      <c r="L659" s="68">
        <f t="shared" si="31"/>
        <v>0</v>
      </c>
      <c r="M659" s="68">
        <f t="shared" si="32"/>
        <v>0</v>
      </c>
      <c r="N659" s="68" t="s">
        <v>30</v>
      </c>
      <c r="O659" s="68" t="s">
        <v>2515</v>
      </c>
      <c r="P659" s="68"/>
      <c r="Q659" s="68"/>
    </row>
    <row r="660" spans="1:17" s="59" customFormat="1" ht="15" customHeight="1" x14ac:dyDescent="0.25">
      <c r="A660" s="68">
        <v>24017</v>
      </c>
      <c r="B660" s="68" t="s">
        <v>9034</v>
      </c>
      <c r="C660" s="68" t="s">
        <v>9035</v>
      </c>
      <c r="D660" s="68"/>
      <c r="E660" s="68">
        <v>10</v>
      </c>
      <c r="F660" s="68">
        <v>20</v>
      </c>
      <c r="G660" s="73">
        <v>0.77489999999999992</v>
      </c>
      <c r="H660" s="73">
        <f t="shared" si="30"/>
        <v>0.85238999999999998</v>
      </c>
      <c r="I660" s="68">
        <v>29</v>
      </c>
      <c r="J660" s="68">
        <v>6</v>
      </c>
      <c r="K660" s="68">
        <v>174</v>
      </c>
      <c r="L660" s="68">
        <f t="shared" si="31"/>
        <v>0</v>
      </c>
      <c r="M660" s="68">
        <f t="shared" si="32"/>
        <v>0</v>
      </c>
      <c r="N660" s="68" t="s">
        <v>30</v>
      </c>
      <c r="O660" s="68" t="s">
        <v>2515</v>
      </c>
      <c r="P660" s="68"/>
      <c r="Q660" s="68"/>
    </row>
    <row r="661" spans="1:17" s="59" customFormat="1" ht="15" customHeight="1" x14ac:dyDescent="0.25">
      <c r="A661" s="68">
        <v>24016</v>
      </c>
      <c r="B661" s="68" t="s">
        <v>9032</v>
      </c>
      <c r="C661" s="68" t="s">
        <v>9033</v>
      </c>
      <c r="D661" s="68"/>
      <c r="E661" s="68">
        <v>10</v>
      </c>
      <c r="F661" s="68">
        <v>20</v>
      </c>
      <c r="G661" s="73">
        <v>0.77489999999999992</v>
      </c>
      <c r="H661" s="73">
        <f t="shared" si="30"/>
        <v>0.85238999999999998</v>
      </c>
      <c r="I661" s="68">
        <v>29</v>
      </c>
      <c r="J661" s="68">
        <v>6</v>
      </c>
      <c r="K661" s="68">
        <v>174</v>
      </c>
      <c r="L661" s="68">
        <f t="shared" si="31"/>
        <v>0</v>
      </c>
      <c r="M661" s="68">
        <f t="shared" si="32"/>
        <v>0</v>
      </c>
      <c r="N661" s="68" t="s">
        <v>30</v>
      </c>
      <c r="O661" s="68" t="s">
        <v>2515</v>
      </c>
      <c r="P661" s="68"/>
      <c r="Q661" s="68"/>
    </row>
    <row r="662" spans="1:17" s="59" customFormat="1" ht="15" customHeight="1" x14ac:dyDescent="0.25">
      <c r="A662" s="68">
        <v>6594</v>
      </c>
      <c r="B662" s="68" t="s">
        <v>8179</v>
      </c>
      <c r="C662" s="68" t="s">
        <v>8180</v>
      </c>
      <c r="D662" s="68"/>
      <c r="E662" s="68">
        <v>10</v>
      </c>
      <c r="F662" s="68">
        <v>20</v>
      </c>
      <c r="G662" s="73">
        <v>0.77489999999999992</v>
      </c>
      <c r="H662" s="73">
        <f t="shared" si="30"/>
        <v>0.85238999999999998</v>
      </c>
      <c r="I662" s="68">
        <v>25</v>
      </c>
      <c r="J662" s="68">
        <v>6</v>
      </c>
      <c r="K662" s="68">
        <v>150</v>
      </c>
      <c r="L662" s="68">
        <f t="shared" si="31"/>
        <v>0</v>
      </c>
      <c r="M662" s="68">
        <f t="shared" si="32"/>
        <v>0</v>
      </c>
      <c r="N662" s="68" t="s">
        <v>30</v>
      </c>
      <c r="O662" s="68" t="s">
        <v>2515</v>
      </c>
      <c r="P662" s="68"/>
      <c r="Q662" s="68"/>
    </row>
    <row r="663" spans="1:17" s="59" customFormat="1" ht="15" customHeight="1" x14ac:dyDescent="0.25">
      <c r="A663" s="68">
        <v>17467</v>
      </c>
      <c r="B663" s="68" t="s">
        <v>8608</v>
      </c>
      <c r="C663" s="68" t="s">
        <v>8609</v>
      </c>
      <c r="D663" s="68"/>
      <c r="E663" s="68">
        <v>10</v>
      </c>
      <c r="F663" s="68">
        <v>20</v>
      </c>
      <c r="G663" s="73">
        <v>1.7048999999999999</v>
      </c>
      <c r="H663" s="73">
        <f t="shared" si="30"/>
        <v>1.8753899999999999</v>
      </c>
      <c r="I663" s="68">
        <v>25</v>
      </c>
      <c r="J663" s="68">
        <v>6</v>
      </c>
      <c r="K663" s="68">
        <v>150</v>
      </c>
      <c r="L663" s="68">
        <f t="shared" si="31"/>
        <v>0</v>
      </c>
      <c r="M663" s="68">
        <f t="shared" si="32"/>
        <v>0</v>
      </c>
      <c r="N663" s="68" t="s">
        <v>30</v>
      </c>
      <c r="O663" s="68" t="s">
        <v>2515</v>
      </c>
      <c r="P663" s="68"/>
      <c r="Q663" s="68"/>
    </row>
    <row r="664" spans="1:17" s="59" customFormat="1" ht="15" customHeight="1" x14ac:dyDescent="0.25">
      <c r="A664" s="68">
        <v>6934</v>
      </c>
      <c r="B664" s="68" t="s">
        <v>8224</v>
      </c>
      <c r="C664" s="68" t="s">
        <v>8225</v>
      </c>
      <c r="D664" s="68"/>
      <c r="E664" s="68">
        <v>4</v>
      </c>
      <c r="F664" s="68">
        <v>20</v>
      </c>
      <c r="G664" s="73">
        <v>0.77489999999999992</v>
      </c>
      <c r="H664" s="73">
        <f t="shared" si="30"/>
        <v>0.80589599999999995</v>
      </c>
      <c r="I664" s="68">
        <v>25</v>
      </c>
      <c r="J664" s="68">
        <v>6</v>
      </c>
      <c r="K664" s="68">
        <v>150</v>
      </c>
      <c r="L664" s="68">
        <f t="shared" si="31"/>
        <v>0</v>
      </c>
      <c r="M664" s="68">
        <f t="shared" si="32"/>
        <v>0</v>
      </c>
      <c r="N664" s="68" t="s">
        <v>30</v>
      </c>
      <c r="O664" s="68" t="s">
        <v>2501</v>
      </c>
      <c r="P664" s="68"/>
      <c r="Q664" s="68"/>
    </row>
    <row r="665" spans="1:17" s="59" customFormat="1" ht="15" customHeight="1" x14ac:dyDescent="0.25">
      <c r="A665" s="68">
        <v>6586</v>
      </c>
      <c r="B665" s="68" t="s">
        <v>8167</v>
      </c>
      <c r="C665" s="68" t="s">
        <v>8168</v>
      </c>
      <c r="D665" s="68"/>
      <c r="E665" s="68">
        <v>10</v>
      </c>
      <c r="F665" s="68">
        <v>20</v>
      </c>
      <c r="G665" s="73">
        <v>0.77489999999999992</v>
      </c>
      <c r="H665" s="73">
        <f t="shared" si="30"/>
        <v>0.85238999999999998</v>
      </c>
      <c r="I665" s="68">
        <v>25</v>
      </c>
      <c r="J665" s="68">
        <v>6</v>
      </c>
      <c r="K665" s="68">
        <v>150</v>
      </c>
      <c r="L665" s="68">
        <f t="shared" si="31"/>
        <v>0</v>
      </c>
      <c r="M665" s="68">
        <f t="shared" si="32"/>
        <v>0</v>
      </c>
      <c r="N665" s="68" t="s">
        <v>30</v>
      </c>
      <c r="O665" s="68" t="s">
        <v>2515</v>
      </c>
      <c r="P665" s="68"/>
      <c r="Q665" s="68"/>
    </row>
    <row r="666" spans="1:17" s="59" customFormat="1" ht="15" customHeight="1" x14ac:dyDescent="0.25">
      <c r="A666" s="68">
        <v>6589</v>
      </c>
      <c r="B666" s="68" t="s">
        <v>8169</v>
      </c>
      <c r="C666" s="68" t="s">
        <v>8170</v>
      </c>
      <c r="D666" s="68"/>
      <c r="E666" s="68">
        <v>10</v>
      </c>
      <c r="F666" s="68">
        <v>20</v>
      </c>
      <c r="G666" s="73">
        <v>0.77489999999999992</v>
      </c>
      <c r="H666" s="73">
        <f t="shared" si="30"/>
        <v>0.85238999999999998</v>
      </c>
      <c r="I666" s="68">
        <v>25</v>
      </c>
      <c r="J666" s="68">
        <v>6</v>
      </c>
      <c r="K666" s="68">
        <v>150</v>
      </c>
      <c r="L666" s="68">
        <f t="shared" si="31"/>
        <v>0</v>
      </c>
      <c r="M666" s="68">
        <f t="shared" si="32"/>
        <v>0</v>
      </c>
      <c r="N666" s="68" t="s">
        <v>30</v>
      </c>
      <c r="O666" s="68" t="s">
        <v>2515</v>
      </c>
      <c r="P666" s="68"/>
      <c r="Q666" s="68"/>
    </row>
    <row r="667" spans="1:17" s="59" customFormat="1" ht="15" customHeight="1" x14ac:dyDescent="0.25">
      <c r="A667" s="68">
        <v>20386</v>
      </c>
      <c r="B667" s="68" t="s">
        <v>8658</v>
      </c>
      <c r="C667" s="68" t="s">
        <v>8659</v>
      </c>
      <c r="D667" s="68"/>
      <c r="E667" s="68">
        <v>10</v>
      </c>
      <c r="F667" s="68">
        <v>20</v>
      </c>
      <c r="G667" s="73">
        <v>0.77489999999999992</v>
      </c>
      <c r="H667" s="73">
        <f t="shared" si="30"/>
        <v>0.85238999999999998</v>
      </c>
      <c r="I667" s="68">
        <v>20</v>
      </c>
      <c r="J667" s="68">
        <v>0</v>
      </c>
      <c r="K667" s="68">
        <v>0</v>
      </c>
      <c r="L667" s="68">
        <f t="shared" si="31"/>
        <v>0</v>
      </c>
      <c r="M667" s="68">
        <f t="shared" si="32"/>
        <v>0</v>
      </c>
      <c r="N667" s="68" t="s">
        <v>30</v>
      </c>
      <c r="O667" s="68" t="s">
        <v>2515</v>
      </c>
      <c r="P667" s="68"/>
      <c r="Q667" s="68"/>
    </row>
    <row r="668" spans="1:17" s="59" customFormat="1" ht="15" customHeight="1" x14ac:dyDescent="0.25">
      <c r="A668" s="68">
        <v>6593</v>
      </c>
      <c r="B668" s="68" t="s">
        <v>8177</v>
      </c>
      <c r="C668" s="68" t="s">
        <v>8178</v>
      </c>
      <c r="D668" s="68"/>
      <c r="E668" s="68">
        <v>10</v>
      </c>
      <c r="F668" s="68">
        <v>20</v>
      </c>
      <c r="G668" s="73">
        <v>0.77489999999999992</v>
      </c>
      <c r="H668" s="73">
        <f t="shared" si="30"/>
        <v>0.85238999999999998</v>
      </c>
      <c r="I668" s="68">
        <v>25</v>
      </c>
      <c r="J668" s="68">
        <v>6</v>
      </c>
      <c r="K668" s="68">
        <v>150</v>
      </c>
      <c r="L668" s="68">
        <f t="shared" si="31"/>
        <v>0</v>
      </c>
      <c r="M668" s="68">
        <f t="shared" si="32"/>
        <v>0</v>
      </c>
      <c r="N668" s="68" t="s">
        <v>30</v>
      </c>
      <c r="O668" s="68" t="s">
        <v>2515</v>
      </c>
      <c r="P668" s="68"/>
      <c r="Q668" s="68"/>
    </row>
    <row r="669" spans="1:17" s="59" customFormat="1" ht="15" customHeight="1" x14ac:dyDescent="0.25">
      <c r="A669" s="68">
        <v>6591</v>
      </c>
      <c r="B669" s="68" t="s">
        <v>8173</v>
      </c>
      <c r="C669" s="68" t="s">
        <v>8174</v>
      </c>
      <c r="D669" s="68"/>
      <c r="E669" s="68">
        <v>10</v>
      </c>
      <c r="F669" s="68">
        <v>20</v>
      </c>
      <c r="G669" s="73">
        <v>0.77489999999999992</v>
      </c>
      <c r="H669" s="73">
        <f t="shared" si="30"/>
        <v>0.85238999999999998</v>
      </c>
      <c r="I669" s="68">
        <v>25</v>
      </c>
      <c r="J669" s="68">
        <v>6</v>
      </c>
      <c r="K669" s="68">
        <v>150</v>
      </c>
      <c r="L669" s="68">
        <f t="shared" si="31"/>
        <v>0</v>
      </c>
      <c r="M669" s="68">
        <f t="shared" si="32"/>
        <v>0</v>
      </c>
      <c r="N669" s="68" t="s">
        <v>30</v>
      </c>
      <c r="O669" s="68" t="s">
        <v>2515</v>
      </c>
      <c r="P669" s="68"/>
      <c r="Q669" s="68"/>
    </row>
    <row r="670" spans="1:17" s="59" customFormat="1" ht="15" customHeight="1" x14ac:dyDescent="0.25">
      <c r="A670" s="68">
        <v>6592</v>
      </c>
      <c r="B670" s="68" t="s">
        <v>8175</v>
      </c>
      <c r="C670" s="68" t="s">
        <v>8176</v>
      </c>
      <c r="D670" s="68"/>
      <c r="E670" s="68">
        <v>10</v>
      </c>
      <c r="F670" s="68">
        <v>20</v>
      </c>
      <c r="G670" s="73">
        <v>0.77489999999999992</v>
      </c>
      <c r="H670" s="73">
        <f t="shared" si="30"/>
        <v>0.85238999999999998</v>
      </c>
      <c r="I670" s="68">
        <v>25</v>
      </c>
      <c r="J670" s="68">
        <v>6</v>
      </c>
      <c r="K670" s="68">
        <v>150</v>
      </c>
      <c r="L670" s="68">
        <f t="shared" si="31"/>
        <v>0</v>
      </c>
      <c r="M670" s="68">
        <f t="shared" si="32"/>
        <v>0</v>
      </c>
      <c r="N670" s="68" t="s">
        <v>30</v>
      </c>
      <c r="O670" s="68" t="s">
        <v>2515</v>
      </c>
      <c r="P670" s="68"/>
      <c r="Q670" s="68"/>
    </row>
    <row r="671" spans="1:17" s="59" customFormat="1" ht="15" customHeight="1" x14ac:dyDescent="0.25">
      <c r="A671" s="68">
        <v>17470</v>
      </c>
      <c r="B671" s="68" t="s">
        <v>8610</v>
      </c>
      <c r="C671" s="68" t="s">
        <v>8611</v>
      </c>
      <c r="D671" s="68"/>
      <c r="E671" s="68">
        <v>10</v>
      </c>
      <c r="F671" s="68">
        <v>20</v>
      </c>
      <c r="G671" s="73">
        <v>0.77489999999999992</v>
      </c>
      <c r="H671" s="73">
        <f t="shared" si="30"/>
        <v>0.85238999999999998</v>
      </c>
      <c r="I671" s="68">
        <v>25</v>
      </c>
      <c r="J671" s="68">
        <v>6</v>
      </c>
      <c r="K671" s="68">
        <v>150</v>
      </c>
      <c r="L671" s="68">
        <f t="shared" si="31"/>
        <v>0</v>
      </c>
      <c r="M671" s="68">
        <f t="shared" si="32"/>
        <v>0</v>
      </c>
      <c r="N671" s="68" t="s">
        <v>30</v>
      </c>
      <c r="O671" s="68" t="s">
        <v>2515</v>
      </c>
      <c r="P671" s="68"/>
      <c r="Q671" s="68"/>
    </row>
    <row r="672" spans="1:17" s="59" customFormat="1" ht="15" customHeight="1" x14ac:dyDescent="0.25">
      <c r="A672" s="68">
        <v>6590</v>
      </c>
      <c r="B672" s="68" t="s">
        <v>8171</v>
      </c>
      <c r="C672" s="68" t="s">
        <v>8172</v>
      </c>
      <c r="D672" s="68"/>
      <c r="E672" s="68">
        <v>10</v>
      </c>
      <c r="F672" s="68">
        <v>20</v>
      </c>
      <c r="G672" s="73">
        <v>0.77489999999999992</v>
      </c>
      <c r="H672" s="73">
        <f t="shared" si="30"/>
        <v>0.85238999999999998</v>
      </c>
      <c r="I672" s="68">
        <v>25</v>
      </c>
      <c r="J672" s="68">
        <v>6</v>
      </c>
      <c r="K672" s="68">
        <v>150</v>
      </c>
      <c r="L672" s="68">
        <f t="shared" si="31"/>
        <v>0</v>
      </c>
      <c r="M672" s="68">
        <f t="shared" si="32"/>
        <v>0</v>
      </c>
      <c r="N672" s="68" t="s">
        <v>30</v>
      </c>
      <c r="O672" s="68" t="s">
        <v>2515</v>
      </c>
      <c r="P672" s="68"/>
      <c r="Q672" s="68"/>
    </row>
    <row r="673" spans="1:17" s="59" customFormat="1" ht="15" customHeight="1" x14ac:dyDescent="0.25">
      <c r="A673" s="68">
        <v>6598</v>
      </c>
      <c r="B673" s="68" t="s">
        <v>8183</v>
      </c>
      <c r="C673" s="68" t="s">
        <v>8184</v>
      </c>
      <c r="D673" s="68"/>
      <c r="E673" s="68">
        <v>4</v>
      </c>
      <c r="F673" s="68">
        <v>20</v>
      </c>
      <c r="G673" s="73">
        <v>0.77489999999999992</v>
      </c>
      <c r="H673" s="73">
        <f t="shared" si="30"/>
        <v>0.80589599999999995</v>
      </c>
      <c r="I673" s="68">
        <v>25</v>
      </c>
      <c r="J673" s="68">
        <v>6</v>
      </c>
      <c r="K673" s="68">
        <v>150</v>
      </c>
      <c r="L673" s="68">
        <f t="shared" si="31"/>
        <v>0</v>
      </c>
      <c r="M673" s="68">
        <f t="shared" si="32"/>
        <v>0</v>
      </c>
      <c r="N673" s="68" t="s">
        <v>30</v>
      </c>
      <c r="O673" s="68" t="s">
        <v>2501</v>
      </c>
      <c r="P673" s="68"/>
      <c r="Q673" s="68"/>
    </row>
    <row r="674" spans="1:17" s="59" customFormat="1" ht="15" customHeight="1" x14ac:dyDescent="0.25">
      <c r="A674" s="68">
        <v>6599</v>
      </c>
      <c r="B674" s="68" t="s">
        <v>8185</v>
      </c>
      <c r="C674" s="68" t="s">
        <v>8186</v>
      </c>
      <c r="D674" s="68"/>
      <c r="E674" s="68">
        <v>4</v>
      </c>
      <c r="F674" s="68">
        <v>20</v>
      </c>
      <c r="G674" s="73">
        <v>0.77489999999999992</v>
      </c>
      <c r="H674" s="73">
        <f t="shared" si="30"/>
        <v>0.80589599999999995</v>
      </c>
      <c r="I674" s="68">
        <v>25</v>
      </c>
      <c r="J674" s="68">
        <v>6</v>
      </c>
      <c r="K674" s="68">
        <v>150</v>
      </c>
      <c r="L674" s="68">
        <f t="shared" si="31"/>
        <v>0</v>
      </c>
      <c r="M674" s="68">
        <f t="shared" si="32"/>
        <v>0</v>
      </c>
      <c r="N674" s="68" t="s">
        <v>30</v>
      </c>
      <c r="O674" s="68" t="s">
        <v>2501</v>
      </c>
      <c r="P674" s="68"/>
      <c r="Q674" s="68"/>
    </row>
    <row r="675" spans="1:17" s="59" customFormat="1" ht="15" customHeight="1" x14ac:dyDescent="0.25">
      <c r="A675" s="68">
        <v>6595</v>
      </c>
      <c r="B675" s="68" t="s">
        <v>8181</v>
      </c>
      <c r="C675" s="68" t="s">
        <v>8182</v>
      </c>
      <c r="D675" s="68"/>
      <c r="E675" s="68">
        <v>10</v>
      </c>
      <c r="F675" s="68">
        <v>20</v>
      </c>
      <c r="G675" s="73">
        <v>0.77489999999999992</v>
      </c>
      <c r="H675" s="73">
        <f t="shared" si="30"/>
        <v>0.85238999999999998</v>
      </c>
      <c r="I675" s="68">
        <v>25</v>
      </c>
      <c r="J675" s="68">
        <v>6</v>
      </c>
      <c r="K675" s="68">
        <v>150</v>
      </c>
      <c r="L675" s="68">
        <f t="shared" si="31"/>
        <v>0</v>
      </c>
      <c r="M675" s="68">
        <f t="shared" si="32"/>
        <v>0</v>
      </c>
      <c r="N675" s="68" t="s">
        <v>30</v>
      </c>
      <c r="O675" s="68" t="s">
        <v>2515</v>
      </c>
      <c r="P675" s="68"/>
      <c r="Q675" s="68"/>
    </row>
    <row r="676" spans="1:17" s="59" customFormat="1" ht="15" customHeight="1" x14ac:dyDescent="0.25">
      <c r="A676" s="72">
        <v>6603</v>
      </c>
      <c r="B676" s="72" t="s">
        <v>2513</v>
      </c>
      <c r="C676" s="72" t="s">
        <v>2514</v>
      </c>
      <c r="D676" s="72"/>
      <c r="E676" s="72">
        <v>10</v>
      </c>
      <c r="F676" s="72">
        <v>1</v>
      </c>
      <c r="G676" s="74">
        <v>11.494899999999999</v>
      </c>
      <c r="H676" s="74">
        <f t="shared" si="30"/>
        <v>12.64439</v>
      </c>
      <c r="I676" s="72">
        <v>4</v>
      </c>
      <c r="J676" s="72">
        <v>10</v>
      </c>
      <c r="K676" s="72">
        <v>40</v>
      </c>
      <c r="L676" s="49">
        <f t="shared" si="31"/>
        <v>0</v>
      </c>
      <c r="M676" s="49">
        <f t="shared" si="32"/>
        <v>0</v>
      </c>
      <c r="N676" s="72" t="s">
        <v>30</v>
      </c>
      <c r="O676" s="72" t="s">
        <v>2496</v>
      </c>
      <c r="P676" s="72" t="s">
        <v>4850</v>
      </c>
      <c r="Q676" s="72"/>
    </row>
    <row r="677" spans="1:17" s="59" customFormat="1" ht="15" customHeight="1" x14ac:dyDescent="0.25">
      <c r="A677" s="63">
        <v>6584</v>
      </c>
      <c r="B677" s="63" t="s">
        <v>2710</v>
      </c>
      <c r="C677" s="63" t="s">
        <v>2711</v>
      </c>
      <c r="D677" s="63"/>
      <c r="E677" s="63">
        <v>10</v>
      </c>
      <c r="F677" s="63">
        <v>12</v>
      </c>
      <c r="G677" s="64">
        <v>0.79490000000000005</v>
      </c>
      <c r="H677" s="64">
        <f t="shared" si="30"/>
        <v>0.87439</v>
      </c>
      <c r="I677" s="63">
        <v>13</v>
      </c>
      <c r="J677" s="63">
        <v>8</v>
      </c>
      <c r="K677" s="63">
        <v>104</v>
      </c>
      <c r="L677" s="49">
        <f t="shared" si="31"/>
        <v>0</v>
      </c>
      <c r="M677" s="49">
        <f t="shared" si="32"/>
        <v>0</v>
      </c>
      <c r="N677" s="63" t="s">
        <v>30</v>
      </c>
      <c r="O677" s="63" t="s">
        <v>2515</v>
      </c>
      <c r="P677" s="63" t="s">
        <v>39</v>
      </c>
      <c r="Q677" s="63"/>
    </row>
    <row r="678" spans="1:17" s="59" customFormat="1" ht="15" customHeight="1" x14ac:dyDescent="0.25">
      <c r="A678" s="63">
        <v>6583</v>
      </c>
      <c r="B678" s="63" t="s">
        <v>2708</v>
      </c>
      <c r="C678" s="63" t="s">
        <v>2709</v>
      </c>
      <c r="D678" s="63"/>
      <c r="E678" s="63">
        <v>10</v>
      </c>
      <c r="F678" s="63">
        <v>12</v>
      </c>
      <c r="G678" s="64">
        <v>0.79490000000000005</v>
      </c>
      <c r="H678" s="64">
        <f t="shared" si="30"/>
        <v>0.87439</v>
      </c>
      <c r="I678" s="63">
        <v>13</v>
      </c>
      <c r="J678" s="63">
        <v>8</v>
      </c>
      <c r="K678" s="63">
        <v>104</v>
      </c>
      <c r="L678" s="49">
        <f t="shared" si="31"/>
        <v>0</v>
      </c>
      <c r="M678" s="49">
        <f t="shared" si="32"/>
        <v>0</v>
      </c>
      <c r="N678" s="63" t="s">
        <v>30</v>
      </c>
      <c r="O678" s="63" t="s">
        <v>2515</v>
      </c>
      <c r="P678" s="63" t="s">
        <v>39</v>
      </c>
      <c r="Q678" s="63"/>
    </row>
    <row r="679" spans="1:17" s="59" customFormat="1" ht="15" customHeight="1" x14ac:dyDescent="0.25">
      <c r="A679" s="63">
        <v>6600</v>
      </c>
      <c r="B679" s="63" t="s">
        <v>2511</v>
      </c>
      <c r="C679" s="63" t="s">
        <v>2512</v>
      </c>
      <c r="D679" s="63"/>
      <c r="E679" s="63">
        <v>10</v>
      </c>
      <c r="F679" s="63">
        <v>1</v>
      </c>
      <c r="G679" s="64">
        <v>7.9549000000000003</v>
      </c>
      <c r="H679" s="64">
        <f t="shared" si="30"/>
        <v>8.7503899999999994</v>
      </c>
      <c r="I679" s="63">
        <v>6</v>
      </c>
      <c r="J679" s="63">
        <v>4</v>
      </c>
      <c r="K679" s="63">
        <v>24</v>
      </c>
      <c r="L679" s="49">
        <f t="shared" si="31"/>
        <v>0</v>
      </c>
      <c r="M679" s="49">
        <f t="shared" si="32"/>
        <v>0</v>
      </c>
      <c r="N679" s="63" t="s">
        <v>30</v>
      </c>
      <c r="O679" s="63" t="s">
        <v>2496</v>
      </c>
      <c r="P679" s="63" t="s">
        <v>39</v>
      </c>
      <c r="Q679" s="63"/>
    </row>
    <row r="680" spans="1:17" s="59" customFormat="1" ht="15" customHeight="1" x14ac:dyDescent="0.25">
      <c r="A680" s="68">
        <v>6605</v>
      </c>
      <c r="B680" s="68" t="s">
        <v>8187</v>
      </c>
      <c r="C680" s="68" t="s">
        <v>8188</v>
      </c>
      <c r="D680" s="68"/>
      <c r="E680" s="68">
        <v>10</v>
      </c>
      <c r="F680" s="68">
        <v>15</v>
      </c>
      <c r="G680" s="73">
        <v>2.0148999999999999</v>
      </c>
      <c r="H680" s="73">
        <f t="shared" si="30"/>
        <v>2.2163900000000001</v>
      </c>
      <c r="I680" s="68">
        <v>20</v>
      </c>
      <c r="J680" s="68">
        <v>6</v>
      </c>
      <c r="K680" s="68">
        <v>120</v>
      </c>
      <c r="L680" s="68">
        <f t="shared" si="31"/>
        <v>0</v>
      </c>
      <c r="M680" s="68">
        <f t="shared" si="32"/>
        <v>0</v>
      </c>
      <c r="N680" s="68" t="s">
        <v>30</v>
      </c>
      <c r="O680" s="68" t="s">
        <v>2515</v>
      </c>
      <c r="P680" s="68"/>
      <c r="Q680" s="68"/>
    </row>
    <row r="681" spans="1:17" s="59" customFormat="1" ht="15" customHeight="1" x14ac:dyDescent="0.25">
      <c r="A681" s="68">
        <v>21222</v>
      </c>
      <c r="B681" s="68" t="s">
        <v>8822</v>
      </c>
      <c r="C681" s="68" t="s">
        <v>8823</v>
      </c>
      <c r="D681" s="68"/>
      <c r="E681" s="68">
        <v>10</v>
      </c>
      <c r="F681" s="68">
        <v>5</v>
      </c>
      <c r="G681" s="73">
        <v>0.88490000000000002</v>
      </c>
      <c r="H681" s="73">
        <f t="shared" si="30"/>
        <v>0.97338999999999998</v>
      </c>
      <c r="I681" s="68">
        <v>16</v>
      </c>
      <c r="J681" s="68">
        <v>25</v>
      </c>
      <c r="K681" s="68">
        <v>400</v>
      </c>
      <c r="L681" s="68">
        <f t="shared" si="31"/>
        <v>0</v>
      </c>
      <c r="M681" s="68">
        <f t="shared" si="32"/>
        <v>0</v>
      </c>
      <c r="N681" s="68" t="s">
        <v>30</v>
      </c>
      <c r="O681" s="68" t="s">
        <v>2530</v>
      </c>
      <c r="P681" s="68"/>
      <c r="Q681" s="68"/>
    </row>
    <row r="682" spans="1:17" s="59" customFormat="1" ht="15" customHeight="1" x14ac:dyDescent="0.25">
      <c r="A682" s="68">
        <v>21223</v>
      </c>
      <c r="B682" s="68" t="s">
        <v>8824</v>
      </c>
      <c r="C682" s="68" t="s">
        <v>8825</v>
      </c>
      <c r="D682" s="68"/>
      <c r="E682" s="68">
        <v>10</v>
      </c>
      <c r="F682" s="68">
        <v>5</v>
      </c>
      <c r="G682" s="73">
        <v>0.88490000000000002</v>
      </c>
      <c r="H682" s="73">
        <f t="shared" si="30"/>
        <v>0.97338999999999998</v>
      </c>
      <c r="I682" s="68">
        <v>16</v>
      </c>
      <c r="J682" s="68">
        <v>25</v>
      </c>
      <c r="K682" s="68">
        <v>400</v>
      </c>
      <c r="L682" s="68">
        <f t="shared" si="31"/>
        <v>0</v>
      </c>
      <c r="M682" s="68">
        <f t="shared" si="32"/>
        <v>0</v>
      </c>
      <c r="N682" s="68" t="s">
        <v>30</v>
      </c>
      <c r="O682" s="68" t="s">
        <v>2530</v>
      </c>
      <c r="P682" s="68"/>
      <c r="Q682" s="68"/>
    </row>
    <row r="683" spans="1:17" s="59" customFormat="1" ht="15" customHeight="1" x14ac:dyDescent="0.25">
      <c r="A683" s="68">
        <v>21224</v>
      </c>
      <c r="B683" s="68" t="s">
        <v>8826</v>
      </c>
      <c r="C683" s="68" t="s">
        <v>8827</v>
      </c>
      <c r="D683" s="68"/>
      <c r="E683" s="68">
        <v>10</v>
      </c>
      <c r="F683" s="68">
        <v>5</v>
      </c>
      <c r="G683" s="73">
        <v>0.88490000000000002</v>
      </c>
      <c r="H683" s="73">
        <f t="shared" si="30"/>
        <v>0.97338999999999998</v>
      </c>
      <c r="I683" s="68">
        <v>16</v>
      </c>
      <c r="J683" s="68">
        <v>25</v>
      </c>
      <c r="K683" s="68">
        <v>400</v>
      </c>
      <c r="L683" s="68">
        <f t="shared" si="31"/>
        <v>0</v>
      </c>
      <c r="M683" s="68">
        <f t="shared" si="32"/>
        <v>0</v>
      </c>
      <c r="N683" s="68" t="s">
        <v>30</v>
      </c>
      <c r="O683" s="68" t="s">
        <v>2530</v>
      </c>
      <c r="P683" s="68"/>
      <c r="Q683" s="68"/>
    </row>
    <row r="684" spans="1:17" s="59" customFormat="1" ht="15" customHeight="1" x14ac:dyDescent="0.25">
      <c r="A684" s="68">
        <v>21256</v>
      </c>
      <c r="B684" s="68" t="s">
        <v>8874</v>
      </c>
      <c r="C684" s="68" t="s">
        <v>8875</v>
      </c>
      <c r="D684" s="68"/>
      <c r="E684" s="68">
        <v>10</v>
      </c>
      <c r="F684" s="68">
        <v>12</v>
      </c>
      <c r="G684" s="73">
        <v>0.8748999999999999</v>
      </c>
      <c r="H684" s="73">
        <f t="shared" ref="H684:H745" si="33">G684*E684%+G684</f>
        <v>0.96238999999999986</v>
      </c>
      <c r="I684" s="68">
        <v>12</v>
      </c>
      <c r="J684" s="68">
        <v>18</v>
      </c>
      <c r="K684" s="68">
        <v>216</v>
      </c>
      <c r="L684" s="68">
        <f t="shared" si="31"/>
        <v>0</v>
      </c>
      <c r="M684" s="68">
        <f t="shared" si="32"/>
        <v>0</v>
      </c>
      <c r="N684" s="68" t="s">
        <v>30</v>
      </c>
      <c r="O684" s="68" t="s">
        <v>2530</v>
      </c>
      <c r="P684" s="68"/>
      <c r="Q684" s="68"/>
    </row>
    <row r="685" spans="1:17" s="59" customFormat="1" ht="15" customHeight="1" x14ac:dyDescent="0.25">
      <c r="A685" s="68">
        <v>21254</v>
      </c>
      <c r="B685" s="68" t="s">
        <v>8870</v>
      </c>
      <c r="C685" s="68" t="s">
        <v>8871</v>
      </c>
      <c r="D685" s="68"/>
      <c r="E685" s="68">
        <v>10</v>
      </c>
      <c r="F685" s="68">
        <v>12</v>
      </c>
      <c r="G685" s="73">
        <v>0.8748999999999999</v>
      </c>
      <c r="H685" s="73">
        <f t="shared" si="33"/>
        <v>0.96238999999999986</v>
      </c>
      <c r="I685" s="68">
        <v>12</v>
      </c>
      <c r="J685" s="68">
        <v>18</v>
      </c>
      <c r="K685" s="68">
        <v>216</v>
      </c>
      <c r="L685" s="68">
        <f t="shared" si="31"/>
        <v>0</v>
      </c>
      <c r="M685" s="68">
        <f t="shared" si="32"/>
        <v>0</v>
      </c>
      <c r="N685" s="68" t="s">
        <v>30</v>
      </c>
      <c r="O685" s="68" t="s">
        <v>2530</v>
      </c>
      <c r="P685" s="68"/>
      <c r="Q685" s="68"/>
    </row>
    <row r="686" spans="1:17" s="59" customFormat="1" ht="15" customHeight="1" x14ac:dyDescent="0.25">
      <c r="A686" s="68">
        <v>21255</v>
      </c>
      <c r="B686" s="68" t="s">
        <v>8872</v>
      </c>
      <c r="C686" s="68" t="s">
        <v>8873</v>
      </c>
      <c r="D686" s="68"/>
      <c r="E686" s="68">
        <v>10</v>
      </c>
      <c r="F686" s="68">
        <v>12</v>
      </c>
      <c r="G686" s="73">
        <v>0.8748999999999999</v>
      </c>
      <c r="H686" s="73">
        <f t="shared" si="33"/>
        <v>0.96238999999999986</v>
      </c>
      <c r="I686" s="68">
        <v>12</v>
      </c>
      <c r="J686" s="68">
        <v>18</v>
      </c>
      <c r="K686" s="68">
        <v>216</v>
      </c>
      <c r="L686" s="68">
        <f t="shared" si="31"/>
        <v>0</v>
      </c>
      <c r="M686" s="68">
        <f t="shared" si="32"/>
        <v>0</v>
      </c>
      <c r="N686" s="68" t="s">
        <v>30</v>
      </c>
      <c r="O686" s="68" t="s">
        <v>2530</v>
      </c>
      <c r="P686" s="68"/>
      <c r="Q686" s="68"/>
    </row>
    <row r="687" spans="1:17" s="59" customFormat="1" ht="15" customHeight="1" x14ac:dyDescent="0.25">
      <c r="A687" s="68">
        <v>21257</v>
      </c>
      <c r="B687" s="68" t="s">
        <v>8876</v>
      </c>
      <c r="C687" s="68" t="s">
        <v>8877</v>
      </c>
      <c r="D687" s="68"/>
      <c r="E687" s="68">
        <v>10</v>
      </c>
      <c r="F687" s="68">
        <v>12</v>
      </c>
      <c r="G687" s="73">
        <v>0.8748999999999999</v>
      </c>
      <c r="H687" s="73">
        <f t="shared" si="33"/>
        <v>0.96238999999999986</v>
      </c>
      <c r="I687" s="68">
        <v>12</v>
      </c>
      <c r="J687" s="68">
        <v>18</v>
      </c>
      <c r="K687" s="68">
        <v>216</v>
      </c>
      <c r="L687" s="68">
        <f t="shared" si="31"/>
        <v>0</v>
      </c>
      <c r="M687" s="68">
        <f t="shared" si="32"/>
        <v>0</v>
      </c>
      <c r="N687" s="68" t="s">
        <v>30</v>
      </c>
      <c r="O687" s="68" t="s">
        <v>2530</v>
      </c>
      <c r="P687" s="68"/>
      <c r="Q687" s="68"/>
    </row>
    <row r="688" spans="1:17" s="59" customFormat="1" ht="15" customHeight="1" x14ac:dyDescent="0.25">
      <c r="A688" s="68">
        <v>21258</v>
      </c>
      <c r="B688" s="68" t="s">
        <v>8878</v>
      </c>
      <c r="C688" s="68" t="s">
        <v>8879</v>
      </c>
      <c r="D688" s="68"/>
      <c r="E688" s="68">
        <v>10</v>
      </c>
      <c r="F688" s="68">
        <v>12</v>
      </c>
      <c r="G688" s="73">
        <v>0.8748999999999999</v>
      </c>
      <c r="H688" s="73">
        <f t="shared" si="33"/>
        <v>0.96238999999999986</v>
      </c>
      <c r="I688" s="68">
        <v>12</v>
      </c>
      <c r="J688" s="68">
        <v>18</v>
      </c>
      <c r="K688" s="68">
        <v>216</v>
      </c>
      <c r="L688" s="68">
        <f t="shared" si="31"/>
        <v>0</v>
      </c>
      <c r="M688" s="68">
        <f t="shared" si="32"/>
        <v>0</v>
      </c>
      <c r="N688" s="68" t="s">
        <v>30</v>
      </c>
      <c r="O688" s="68" t="s">
        <v>2530</v>
      </c>
      <c r="P688" s="68"/>
      <c r="Q688" s="68"/>
    </row>
    <row r="689" spans="1:17" s="59" customFormat="1" ht="15" customHeight="1" x14ac:dyDescent="0.25">
      <c r="A689" s="68">
        <v>21259</v>
      </c>
      <c r="B689" s="68" t="s">
        <v>8880</v>
      </c>
      <c r="C689" s="68" t="s">
        <v>8881</v>
      </c>
      <c r="D689" s="68"/>
      <c r="E689" s="68">
        <v>10</v>
      </c>
      <c r="F689" s="68">
        <v>12</v>
      </c>
      <c r="G689" s="73">
        <v>0.8748999999999999</v>
      </c>
      <c r="H689" s="73">
        <f t="shared" si="33"/>
        <v>0.96238999999999986</v>
      </c>
      <c r="I689" s="68">
        <v>12</v>
      </c>
      <c r="J689" s="68">
        <v>18</v>
      </c>
      <c r="K689" s="68">
        <v>216</v>
      </c>
      <c r="L689" s="68">
        <f t="shared" si="31"/>
        <v>0</v>
      </c>
      <c r="M689" s="68">
        <f t="shared" si="32"/>
        <v>0</v>
      </c>
      <c r="N689" s="68" t="s">
        <v>30</v>
      </c>
      <c r="O689" s="68" t="s">
        <v>2530</v>
      </c>
      <c r="P689" s="68"/>
      <c r="Q689" s="68"/>
    </row>
    <row r="690" spans="1:17" s="59" customFormat="1" ht="15" customHeight="1" x14ac:dyDescent="0.25">
      <c r="A690" s="68">
        <v>21252</v>
      </c>
      <c r="B690" s="68" t="s">
        <v>8868</v>
      </c>
      <c r="C690" s="68" t="s">
        <v>8869</v>
      </c>
      <c r="D690" s="68"/>
      <c r="E690" s="68">
        <v>10</v>
      </c>
      <c r="F690" s="68">
        <v>12</v>
      </c>
      <c r="G690" s="73">
        <v>0.8748999999999999</v>
      </c>
      <c r="H690" s="73">
        <f t="shared" si="33"/>
        <v>0.96238999999999986</v>
      </c>
      <c r="I690" s="68">
        <v>12</v>
      </c>
      <c r="J690" s="68">
        <v>18</v>
      </c>
      <c r="K690" s="68">
        <v>216</v>
      </c>
      <c r="L690" s="68">
        <f t="shared" si="31"/>
        <v>0</v>
      </c>
      <c r="M690" s="68">
        <f t="shared" si="32"/>
        <v>0</v>
      </c>
      <c r="N690" s="68" t="s">
        <v>30</v>
      </c>
      <c r="O690" s="68" t="s">
        <v>2530</v>
      </c>
      <c r="P690" s="68"/>
      <c r="Q690" s="68"/>
    </row>
    <row r="691" spans="1:17" s="59" customFormat="1" ht="15" customHeight="1" x14ac:dyDescent="0.25">
      <c r="A691" s="68">
        <v>21266</v>
      </c>
      <c r="B691" s="68" t="s">
        <v>8882</v>
      </c>
      <c r="C691" s="68" t="s">
        <v>8883</v>
      </c>
      <c r="D691" s="68"/>
      <c r="E691" s="68">
        <v>10</v>
      </c>
      <c r="F691" s="68">
        <v>6</v>
      </c>
      <c r="G691" s="73">
        <v>1.3349</v>
      </c>
      <c r="H691" s="73">
        <f t="shared" si="33"/>
        <v>1.4683899999999999</v>
      </c>
      <c r="I691" s="68">
        <v>16</v>
      </c>
      <c r="J691" s="68">
        <v>15</v>
      </c>
      <c r="K691" s="68">
        <v>240</v>
      </c>
      <c r="L691" s="68">
        <f t="shared" si="31"/>
        <v>0</v>
      </c>
      <c r="M691" s="68">
        <f t="shared" si="32"/>
        <v>0</v>
      </c>
      <c r="N691" s="68" t="s">
        <v>30</v>
      </c>
      <c r="O691" s="68" t="s">
        <v>2533</v>
      </c>
      <c r="P691" s="68"/>
      <c r="Q691" s="68"/>
    </row>
    <row r="692" spans="1:17" s="59" customFormat="1" ht="15" customHeight="1" x14ac:dyDescent="0.25">
      <c r="A692" s="68">
        <v>21267</v>
      </c>
      <c r="B692" s="68" t="s">
        <v>8884</v>
      </c>
      <c r="C692" s="68" t="s">
        <v>8885</v>
      </c>
      <c r="D692" s="68"/>
      <c r="E692" s="68">
        <v>10</v>
      </c>
      <c r="F692" s="68">
        <v>6</v>
      </c>
      <c r="G692" s="73">
        <v>1.3349</v>
      </c>
      <c r="H692" s="73">
        <f t="shared" si="33"/>
        <v>1.4683899999999999</v>
      </c>
      <c r="I692" s="68">
        <v>16</v>
      </c>
      <c r="J692" s="68">
        <v>15</v>
      </c>
      <c r="K692" s="68">
        <v>240</v>
      </c>
      <c r="L692" s="68">
        <f t="shared" si="31"/>
        <v>0</v>
      </c>
      <c r="M692" s="68">
        <f t="shared" si="32"/>
        <v>0</v>
      </c>
      <c r="N692" s="68" t="s">
        <v>30</v>
      </c>
      <c r="O692" s="68" t="s">
        <v>2533</v>
      </c>
      <c r="P692" s="68"/>
      <c r="Q692" s="68"/>
    </row>
    <row r="693" spans="1:17" s="59" customFormat="1" ht="15" customHeight="1" x14ac:dyDescent="0.25">
      <c r="A693" s="68">
        <v>21242</v>
      </c>
      <c r="B693" s="68" t="s">
        <v>8850</v>
      </c>
      <c r="C693" s="68" t="s">
        <v>8851</v>
      </c>
      <c r="D693" s="68"/>
      <c r="E693" s="68">
        <v>10</v>
      </c>
      <c r="F693" s="68">
        <v>6</v>
      </c>
      <c r="G693" s="73">
        <v>0.8748999999999999</v>
      </c>
      <c r="H693" s="73">
        <f t="shared" si="33"/>
        <v>0.96238999999999986</v>
      </c>
      <c r="I693" s="68">
        <v>16</v>
      </c>
      <c r="J693" s="68">
        <v>19</v>
      </c>
      <c r="K693" s="68">
        <v>304</v>
      </c>
      <c r="L693" s="68">
        <f t="shared" si="31"/>
        <v>0</v>
      </c>
      <c r="M693" s="68">
        <f t="shared" si="32"/>
        <v>0</v>
      </c>
      <c r="N693" s="68" t="s">
        <v>30</v>
      </c>
      <c r="O693" s="68" t="s">
        <v>2530</v>
      </c>
      <c r="P693" s="68"/>
      <c r="Q693" s="68"/>
    </row>
    <row r="694" spans="1:17" s="59" customFormat="1" ht="15" customHeight="1" x14ac:dyDescent="0.25">
      <c r="A694" s="68">
        <v>21244</v>
      </c>
      <c r="B694" s="68" t="s">
        <v>8852</v>
      </c>
      <c r="C694" s="68" t="s">
        <v>8853</v>
      </c>
      <c r="D694" s="68"/>
      <c r="E694" s="68">
        <v>10</v>
      </c>
      <c r="F694" s="68">
        <v>6</v>
      </c>
      <c r="G694" s="73">
        <v>0.8748999999999999</v>
      </c>
      <c r="H694" s="73">
        <f t="shared" si="33"/>
        <v>0.96238999999999986</v>
      </c>
      <c r="I694" s="68">
        <v>16</v>
      </c>
      <c r="J694" s="68">
        <v>19</v>
      </c>
      <c r="K694" s="68">
        <v>304</v>
      </c>
      <c r="L694" s="68">
        <f t="shared" si="31"/>
        <v>0</v>
      </c>
      <c r="M694" s="68">
        <f t="shared" si="32"/>
        <v>0</v>
      </c>
      <c r="N694" s="68" t="s">
        <v>30</v>
      </c>
      <c r="O694" s="68" t="s">
        <v>2530</v>
      </c>
      <c r="P694" s="68"/>
      <c r="Q694" s="68"/>
    </row>
    <row r="695" spans="1:17" s="59" customFormat="1" ht="15" customHeight="1" x14ac:dyDescent="0.25">
      <c r="A695" s="68">
        <v>21240</v>
      </c>
      <c r="B695" s="68" t="s">
        <v>8846</v>
      </c>
      <c r="C695" s="68" t="s">
        <v>8847</v>
      </c>
      <c r="D695" s="68"/>
      <c r="E695" s="68">
        <v>10</v>
      </c>
      <c r="F695" s="68">
        <v>6</v>
      </c>
      <c r="G695" s="73">
        <v>0.84489999999999998</v>
      </c>
      <c r="H695" s="73">
        <f t="shared" si="33"/>
        <v>0.92938999999999994</v>
      </c>
      <c r="I695" s="68">
        <v>16</v>
      </c>
      <c r="J695" s="68">
        <v>19</v>
      </c>
      <c r="K695" s="68">
        <v>304</v>
      </c>
      <c r="L695" s="68">
        <f t="shared" si="31"/>
        <v>0</v>
      </c>
      <c r="M695" s="68">
        <f t="shared" si="32"/>
        <v>0</v>
      </c>
      <c r="N695" s="68" t="s">
        <v>30</v>
      </c>
      <c r="O695" s="68" t="s">
        <v>2530</v>
      </c>
      <c r="P695" s="68"/>
      <c r="Q695" s="68"/>
    </row>
    <row r="696" spans="1:17" s="59" customFormat="1" ht="15" customHeight="1" x14ac:dyDescent="0.25">
      <c r="A696" s="68">
        <v>21241</v>
      </c>
      <c r="B696" s="68" t="s">
        <v>8848</v>
      </c>
      <c r="C696" s="68" t="s">
        <v>8849</v>
      </c>
      <c r="D696" s="68"/>
      <c r="E696" s="68">
        <v>10</v>
      </c>
      <c r="F696" s="68">
        <v>6</v>
      </c>
      <c r="G696" s="73">
        <v>0.8748999999999999</v>
      </c>
      <c r="H696" s="73">
        <f t="shared" si="33"/>
        <v>0.96238999999999986</v>
      </c>
      <c r="I696" s="68">
        <v>16</v>
      </c>
      <c r="J696" s="68">
        <v>19</v>
      </c>
      <c r="K696" s="68">
        <v>304</v>
      </c>
      <c r="L696" s="68">
        <f t="shared" si="31"/>
        <v>0</v>
      </c>
      <c r="M696" s="68">
        <f t="shared" si="32"/>
        <v>0</v>
      </c>
      <c r="N696" s="68" t="s">
        <v>30</v>
      </c>
      <c r="O696" s="68" t="s">
        <v>2530</v>
      </c>
      <c r="P696" s="68"/>
      <c r="Q696" s="68"/>
    </row>
    <row r="697" spans="1:17" s="59" customFormat="1" ht="15" customHeight="1" x14ac:dyDescent="0.25">
      <c r="A697" s="68">
        <v>21212</v>
      </c>
      <c r="B697" s="68" t="s">
        <v>8806</v>
      </c>
      <c r="C697" s="68" t="s">
        <v>8807</v>
      </c>
      <c r="D697" s="68"/>
      <c r="E697" s="68">
        <v>10</v>
      </c>
      <c r="F697" s="68">
        <v>10</v>
      </c>
      <c r="G697" s="73">
        <v>0.67489999999999994</v>
      </c>
      <c r="H697" s="73">
        <f t="shared" si="33"/>
        <v>0.74238999999999988</v>
      </c>
      <c r="I697" s="68">
        <v>8</v>
      </c>
      <c r="J697" s="68">
        <v>25</v>
      </c>
      <c r="K697" s="68">
        <v>200</v>
      </c>
      <c r="L697" s="68">
        <f t="shared" si="31"/>
        <v>0</v>
      </c>
      <c r="M697" s="68">
        <f t="shared" si="32"/>
        <v>0</v>
      </c>
      <c r="N697" s="68" t="s">
        <v>30</v>
      </c>
      <c r="O697" s="68" t="s">
        <v>2530</v>
      </c>
      <c r="P697" s="68"/>
      <c r="Q697" s="68"/>
    </row>
    <row r="698" spans="1:17" s="59" customFormat="1" ht="15" customHeight="1" x14ac:dyDescent="0.25">
      <c r="A698" s="68">
        <v>21213</v>
      </c>
      <c r="B698" s="68" t="s">
        <v>8808</v>
      </c>
      <c r="C698" s="68" t="s">
        <v>8809</v>
      </c>
      <c r="D698" s="68"/>
      <c r="E698" s="68">
        <v>10</v>
      </c>
      <c r="F698" s="68">
        <v>6</v>
      </c>
      <c r="G698" s="73">
        <v>1.3349</v>
      </c>
      <c r="H698" s="73">
        <f t="shared" si="33"/>
        <v>1.4683899999999999</v>
      </c>
      <c r="I698" s="68">
        <v>16</v>
      </c>
      <c r="J698" s="68">
        <v>12</v>
      </c>
      <c r="K698" s="68">
        <v>192</v>
      </c>
      <c r="L698" s="68">
        <f t="shared" si="31"/>
        <v>0</v>
      </c>
      <c r="M698" s="68">
        <f t="shared" si="32"/>
        <v>0</v>
      </c>
      <c r="N698" s="68" t="s">
        <v>30</v>
      </c>
      <c r="O698" s="68" t="s">
        <v>2530</v>
      </c>
      <c r="P698" s="68"/>
      <c r="Q698" s="68"/>
    </row>
    <row r="699" spans="1:17" s="59" customFormat="1" ht="15" customHeight="1" x14ac:dyDescent="0.25">
      <c r="A699" s="68">
        <v>21214</v>
      </c>
      <c r="B699" s="68" t="s">
        <v>8810</v>
      </c>
      <c r="C699" s="68" t="s">
        <v>8811</v>
      </c>
      <c r="D699" s="68"/>
      <c r="E699" s="68">
        <v>10</v>
      </c>
      <c r="F699" s="68">
        <v>5</v>
      </c>
      <c r="G699" s="73">
        <v>0.67489999999999994</v>
      </c>
      <c r="H699" s="73">
        <f t="shared" si="33"/>
        <v>0.74238999999999988</v>
      </c>
      <c r="I699" s="68">
        <v>16</v>
      </c>
      <c r="J699" s="68">
        <v>25</v>
      </c>
      <c r="K699" s="68">
        <v>400</v>
      </c>
      <c r="L699" s="68">
        <f t="shared" si="31"/>
        <v>0</v>
      </c>
      <c r="M699" s="68">
        <f t="shared" si="32"/>
        <v>0</v>
      </c>
      <c r="N699" s="68" t="s">
        <v>30</v>
      </c>
      <c r="O699" s="68" t="s">
        <v>2530</v>
      </c>
      <c r="P699" s="68"/>
      <c r="Q699" s="68"/>
    </row>
    <row r="700" spans="1:17" s="59" customFormat="1" ht="15" customHeight="1" x14ac:dyDescent="0.25">
      <c r="A700" s="68">
        <v>21215</v>
      </c>
      <c r="B700" s="68" t="s">
        <v>8812</v>
      </c>
      <c r="C700" s="68" t="s">
        <v>8813</v>
      </c>
      <c r="D700" s="68"/>
      <c r="E700" s="68">
        <v>10</v>
      </c>
      <c r="F700" s="68">
        <v>6</v>
      </c>
      <c r="G700" s="73">
        <v>1.3349</v>
      </c>
      <c r="H700" s="73">
        <f t="shared" si="33"/>
        <v>1.4683899999999999</v>
      </c>
      <c r="I700" s="68">
        <v>16</v>
      </c>
      <c r="J700" s="68">
        <v>12</v>
      </c>
      <c r="K700" s="68">
        <v>192</v>
      </c>
      <c r="L700" s="68">
        <f t="shared" si="31"/>
        <v>0</v>
      </c>
      <c r="M700" s="68">
        <f t="shared" si="32"/>
        <v>0</v>
      </c>
      <c r="N700" s="68" t="s">
        <v>30</v>
      </c>
      <c r="O700" s="68" t="s">
        <v>2530</v>
      </c>
      <c r="P700" s="68"/>
      <c r="Q700" s="68"/>
    </row>
    <row r="701" spans="1:17" s="59" customFormat="1" ht="15" customHeight="1" x14ac:dyDescent="0.25">
      <c r="A701" s="68">
        <v>21221</v>
      </c>
      <c r="B701" s="68" t="s">
        <v>8820</v>
      </c>
      <c r="C701" s="68" t="s">
        <v>8821</v>
      </c>
      <c r="D701" s="68"/>
      <c r="E701" s="68">
        <v>10</v>
      </c>
      <c r="F701" s="68">
        <v>10</v>
      </c>
      <c r="G701" s="73">
        <v>0.87490000000000001</v>
      </c>
      <c r="H701" s="73">
        <f t="shared" si="33"/>
        <v>0.96239000000000008</v>
      </c>
      <c r="I701" s="68">
        <v>8</v>
      </c>
      <c r="J701" s="68">
        <v>25</v>
      </c>
      <c r="K701" s="68">
        <v>200</v>
      </c>
      <c r="L701" s="68">
        <f t="shared" si="31"/>
        <v>0</v>
      </c>
      <c r="M701" s="68">
        <f t="shared" si="32"/>
        <v>0</v>
      </c>
      <c r="N701" s="68" t="s">
        <v>30</v>
      </c>
      <c r="O701" s="68" t="s">
        <v>2530</v>
      </c>
      <c r="P701" s="68"/>
      <c r="Q701" s="68"/>
    </row>
    <row r="702" spans="1:17" s="59" customFormat="1" ht="15" customHeight="1" x14ac:dyDescent="0.25">
      <c r="A702" s="68">
        <v>21226</v>
      </c>
      <c r="B702" s="68" t="s">
        <v>8828</v>
      </c>
      <c r="C702" s="68" t="s">
        <v>8829</v>
      </c>
      <c r="D702" s="68"/>
      <c r="E702" s="68">
        <v>10</v>
      </c>
      <c r="F702" s="68">
        <v>10</v>
      </c>
      <c r="G702" s="73">
        <v>0.87490000000000001</v>
      </c>
      <c r="H702" s="73">
        <f t="shared" si="33"/>
        <v>0.96239000000000008</v>
      </c>
      <c r="I702" s="68">
        <v>8</v>
      </c>
      <c r="J702" s="68">
        <v>25</v>
      </c>
      <c r="K702" s="68">
        <v>200</v>
      </c>
      <c r="L702" s="68">
        <f t="shared" si="31"/>
        <v>0</v>
      </c>
      <c r="M702" s="68">
        <f t="shared" si="32"/>
        <v>0</v>
      </c>
      <c r="N702" s="68" t="s">
        <v>30</v>
      </c>
      <c r="O702" s="68" t="s">
        <v>2530</v>
      </c>
      <c r="P702" s="68"/>
      <c r="Q702" s="68"/>
    </row>
    <row r="703" spans="1:17" s="59" customFormat="1" ht="15" customHeight="1" x14ac:dyDescent="0.25">
      <c r="A703" s="68">
        <v>21219</v>
      </c>
      <c r="B703" s="68" t="s">
        <v>8816</v>
      </c>
      <c r="C703" s="68" t="s">
        <v>8817</v>
      </c>
      <c r="D703" s="68"/>
      <c r="E703" s="68">
        <v>10</v>
      </c>
      <c r="F703" s="68">
        <v>10</v>
      </c>
      <c r="G703" s="73">
        <v>0.87490000000000001</v>
      </c>
      <c r="H703" s="73">
        <f t="shared" si="33"/>
        <v>0.96239000000000008</v>
      </c>
      <c r="I703" s="68">
        <v>8</v>
      </c>
      <c r="J703" s="68">
        <v>25</v>
      </c>
      <c r="K703" s="68">
        <v>200</v>
      </c>
      <c r="L703" s="68">
        <f t="shared" si="31"/>
        <v>0</v>
      </c>
      <c r="M703" s="68">
        <f t="shared" si="32"/>
        <v>0</v>
      </c>
      <c r="N703" s="68" t="s">
        <v>30</v>
      </c>
      <c r="O703" s="68" t="s">
        <v>2530</v>
      </c>
      <c r="P703" s="68"/>
      <c r="Q703" s="68"/>
    </row>
    <row r="704" spans="1:17" s="59" customFormat="1" ht="15" customHeight="1" x14ac:dyDescent="0.25">
      <c r="A704" s="68">
        <v>21218</v>
      </c>
      <c r="B704" s="68" t="s">
        <v>8814</v>
      </c>
      <c r="C704" s="68" t="s">
        <v>8815</v>
      </c>
      <c r="D704" s="68"/>
      <c r="E704" s="68">
        <v>10</v>
      </c>
      <c r="F704" s="68">
        <v>10</v>
      </c>
      <c r="G704" s="73">
        <v>0.87490000000000001</v>
      </c>
      <c r="H704" s="73">
        <f t="shared" si="33"/>
        <v>0.96239000000000008</v>
      </c>
      <c r="I704" s="68">
        <v>8</v>
      </c>
      <c r="J704" s="68">
        <v>25</v>
      </c>
      <c r="K704" s="68">
        <v>200</v>
      </c>
      <c r="L704" s="68">
        <f t="shared" si="31"/>
        <v>0</v>
      </c>
      <c r="M704" s="68">
        <f t="shared" si="32"/>
        <v>0</v>
      </c>
      <c r="N704" s="68" t="s">
        <v>30</v>
      </c>
      <c r="O704" s="68" t="s">
        <v>2530</v>
      </c>
      <c r="P704" s="68"/>
      <c r="Q704" s="68"/>
    </row>
    <row r="705" spans="1:17" s="59" customFormat="1" ht="15" customHeight="1" x14ac:dyDescent="0.25">
      <c r="A705" s="68">
        <v>21246</v>
      </c>
      <c r="B705" s="68" t="s">
        <v>8856</v>
      </c>
      <c r="C705" s="68" t="s">
        <v>8857</v>
      </c>
      <c r="D705" s="68"/>
      <c r="E705" s="68">
        <v>10</v>
      </c>
      <c r="F705" s="68">
        <v>10</v>
      </c>
      <c r="G705" s="73">
        <v>0.87490000000000001</v>
      </c>
      <c r="H705" s="73">
        <f t="shared" si="33"/>
        <v>0.96239000000000008</v>
      </c>
      <c r="I705" s="68">
        <v>8</v>
      </c>
      <c r="J705" s="68">
        <v>25</v>
      </c>
      <c r="K705" s="68">
        <v>200</v>
      </c>
      <c r="L705" s="68">
        <f t="shared" si="31"/>
        <v>0</v>
      </c>
      <c r="M705" s="68">
        <f t="shared" si="32"/>
        <v>0</v>
      </c>
      <c r="N705" s="68" t="s">
        <v>30</v>
      </c>
      <c r="O705" s="68" t="s">
        <v>2530</v>
      </c>
      <c r="P705" s="68"/>
      <c r="Q705" s="68"/>
    </row>
    <row r="706" spans="1:17" s="59" customFormat="1" ht="15" customHeight="1" x14ac:dyDescent="0.25">
      <c r="A706" s="68">
        <v>21220</v>
      </c>
      <c r="B706" s="68" t="s">
        <v>8818</v>
      </c>
      <c r="C706" s="68" t="s">
        <v>8819</v>
      </c>
      <c r="D706" s="68"/>
      <c r="E706" s="68">
        <v>10</v>
      </c>
      <c r="F706" s="68">
        <v>10</v>
      </c>
      <c r="G706" s="73">
        <v>0.87490000000000001</v>
      </c>
      <c r="H706" s="73">
        <f t="shared" si="33"/>
        <v>0.96239000000000008</v>
      </c>
      <c r="I706" s="68">
        <v>8</v>
      </c>
      <c r="J706" s="68">
        <v>25</v>
      </c>
      <c r="K706" s="68">
        <v>200</v>
      </c>
      <c r="L706" s="68">
        <f t="shared" ref="L706:L769" si="34">G706*F706*D706</f>
        <v>0</v>
      </c>
      <c r="M706" s="68">
        <f t="shared" ref="M706:M769" si="35">H706*F706*D706</f>
        <v>0</v>
      </c>
      <c r="N706" s="68" t="s">
        <v>30</v>
      </c>
      <c r="O706" s="68" t="s">
        <v>2530</v>
      </c>
      <c r="P706" s="68"/>
      <c r="Q706" s="68"/>
    </row>
    <row r="707" spans="1:17" s="59" customFormat="1" ht="15" customHeight="1" x14ac:dyDescent="0.25">
      <c r="A707" s="68">
        <v>21248</v>
      </c>
      <c r="B707" s="68" t="s">
        <v>8860</v>
      </c>
      <c r="C707" s="68" t="s">
        <v>8861</v>
      </c>
      <c r="D707" s="68"/>
      <c r="E707" s="68">
        <v>10</v>
      </c>
      <c r="F707" s="68">
        <v>10</v>
      </c>
      <c r="G707" s="73">
        <v>0.87490000000000001</v>
      </c>
      <c r="H707" s="73">
        <f t="shared" si="33"/>
        <v>0.96239000000000008</v>
      </c>
      <c r="I707" s="68">
        <v>8</v>
      </c>
      <c r="J707" s="68">
        <v>25</v>
      </c>
      <c r="K707" s="68">
        <v>200</v>
      </c>
      <c r="L707" s="68">
        <f t="shared" si="34"/>
        <v>0</v>
      </c>
      <c r="M707" s="68">
        <f t="shared" si="35"/>
        <v>0</v>
      </c>
      <c r="N707" s="68" t="s">
        <v>30</v>
      </c>
      <c r="O707" s="68" t="s">
        <v>2530</v>
      </c>
      <c r="P707" s="68"/>
      <c r="Q707" s="68"/>
    </row>
    <row r="708" spans="1:17" s="59" customFormat="1" ht="15" customHeight="1" x14ac:dyDescent="0.25">
      <c r="A708" s="68">
        <v>21247</v>
      </c>
      <c r="B708" s="68" t="s">
        <v>8858</v>
      </c>
      <c r="C708" s="68" t="s">
        <v>8859</v>
      </c>
      <c r="D708" s="68"/>
      <c r="E708" s="68">
        <v>10</v>
      </c>
      <c r="F708" s="68">
        <v>10</v>
      </c>
      <c r="G708" s="73">
        <v>0.87490000000000001</v>
      </c>
      <c r="H708" s="73">
        <f t="shared" si="33"/>
        <v>0.96239000000000008</v>
      </c>
      <c r="I708" s="68">
        <v>8</v>
      </c>
      <c r="J708" s="68">
        <v>25</v>
      </c>
      <c r="K708" s="68">
        <v>200</v>
      </c>
      <c r="L708" s="68">
        <f t="shared" si="34"/>
        <v>0</v>
      </c>
      <c r="M708" s="68">
        <f t="shared" si="35"/>
        <v>0</v>
      </c>
      <c r="N708" s="68" t="s">
        <v>30</v>
      </c>
      <c r="O708" s="68" t="s">
        <v>2530</v>
      </c>
      <c r="P708" s="68"/>
      <c r="Q708" s="68"/>
    </row>
    <row r="709" spans="1:17" s="59" customFormat="1" ht="15" customHeight="1" x14ac:dyDescent="0.25">
      <c r="A709" s="68">
        <v>21245</v>
      </c>
      <c r="B709" s="68" t="s">
        <v>8854</v>
      </c>
      <c r="C709" s="68" t="s">
        <v>8855</v>
      </c>
      <c r="D709" s="68"/>
      <c r="E709" s="68">
        <v>10</v>
      </c>
      <c r="F709" s="68">
        <v>10</v>
      </c>
      <c r="G709" s="73">
        <v>0.87490000000000001</v>
      </c>
      <c r="H709" s="73">
        <f t="shared" si="33"/>
        <v>0.96239000000000008</v>
      </c>
      <c r="I709" s="68">
        <v>8</v>
      </c>
      <c r="J709" s="68">
        <v>25</v>
      </c>
      <c r="K709" s="68">
        <v>200</v>
      </c>
      <c r="L709" s="68">
        <f t="shared" si="34"/>
        <v>0</v>
      </c>
      <c r="M709" s="68">
        <f t="shared" si="35"/>
        <v>0</v>
      </c>
      <c r="N709" s="68" t="s">
        <v>30</v>
      </c>
      <c r="O709" s="68" t="s">
        <v>2530</v>
      </c>
      <c r="P709" s="68"/>
      <c r="Q709" s="68"/>
    </row>
    <row r="710" spans="1:17" s="59" customFormat="1" ht="15" customHeight="1" x14ac:dyDescent="0.25">
      <c r="A710" s="68">
        <v>21236</v>
      </c>
      <c r="B710" s="68" t="s">
        <v>8842</v>
      </c>
      <c r="C710" s="68" t="s">
        <v>8843</v>
      </c>
      <c r="D710" s="68"/>
      <c r="E710" s="68">
        <v>10</v>
      </c>
      <c r="F710" s="68">
        <v>5</v>
      </c>
      <c r="G710" s="73">
        <v>0.67489999999999994</v>
      </c>
      <c r="H710" s="73">
        <f t="shared" si="33"/>
        <v>0.74238999999999988</v>
      </c>
      <c r="I710" s="68">
        <v>16</v>
      </c>
      <c r="J710" s="68">
        <v>25</v>
      </c>
      <c r="K710" s="68">
        <v>400</v>
      </c>
      <c r="L710" s="68">
        <f t="shared" si="34"/>
        <v>0</v>
      </c>
      <c r="M710" s="68">
        <f t="shared" si="35"/>
        <v>0</v>
      </c>
      <c r="N710" s="68" t="s">
        <v>30</v>
      </c>
      <c r="O710" s="68" t="s">
        <v>2530</v>
      </c>
      <c r="P710" s="68"/>
      <c r="Q710" s="68"/>
    </row>
    <row r="711" spans="1:17" s="59" customFormat="1" ht="15" customHeight="1" x14ac:dyDescent="0.25">
      <c r="A711" s="68">
        <v>21230</v>
      </c>
      <c r="B711" s="68" t="s">
        <v>8830</v>
      </c>
      <c r="C711" s="68" t="s">
        <v>8831</v>
      </c>
      <c r="D711" s="68"/>
      <c r="E711" s="68">
        <v>10</v>
      </c>
      <c r="F711" s="68">
        <v>5</v>
      </c>
      <c r="G711" s="73">
        <v>0.67489999999999994</v>
      </c>
      <c r="H711" s="73">
        <f t="shared" si="33"/>
        <v>0.74238999999999988</v>
      </c>
      <c r="I711" s="68">
        <v>16</v>
      </c>
      <c r="J711" s="68">
        <v>25</v>
      </c>
      <c r="K711" s="68">
        <v>400</v>
      </c>
      <c r="L711" s="68">
        <f t="shared" si="34"/>
        <v>0</v>
      </c>
      <c r="M711" s="68">
        <f t="shared" si="35"/>
        <v>0</v>
      </c>
      <c r="N711" s="68" t="s">
        <v>30</v>
      </c>
      <c r="O711" s="68" t="s">
        <v>2530</v>
      </c>
      <c r="P711" s="68"/>
      <c r="Q711" s="68"/>
    </row>
    <row r="712" spans="1:17" s="59" customFormat="1" ht="15" customHeight="1" x14ac:dyDescent="0.25">
      <c r="A712" s="68">
        <v>21232</v>
      </c>
      <c r="B712" s="68" t="s">
        <v>8834</v>
      </c>
      <c r="C712" s="68" t="s">
        <v>8835</v>
      </c>
      <c r="D712" s="68"/>
      <c r="E712" s="68">
        <v>10</v>
      </c>
      <c r="F712" s="68">
        <v>5</v>
      </c>
      <c r="G712" s="73">
        <v>0.67489999999999994</v>
      </c>
      <c r="H712" s="73">
        <f t="shared" si="33"/>
        <v>0.74238999999999988</v>
      </c>
      <c r="I712" s="68">
        <v>16</v>
      </c>
      <c r="J712" s="68">
        <v>25</v>
      </c>
      <c r="K712" s="68">
        <v>400</v>
      </c>
      <c r="L712" s="68">
        <f t="shared" si="34"/>
        <v>0</v>
      </c>
      <c r="M712" s="68">
        <f t="shared" si="35"/>
        <v>0</v>
      </c>
      <c r="N712" s="68" t="s">
        <v>30</v>
      </c>
      <c r="O712" s="68" t="s">
        <v>2530</v>
      </c>
      <c r="P712" s="68"/>
      <c r="Q712" s="68"/>
    </row>
    <row r="713" spans="1:17" s="59" customFormat="1" ht="15" customHeight="1" x14ac:dyDescent="0.25">
      <c r="A713" s="68">
        <v>21231</v>
      </c>
      <c r="B713" s="68" t="s">
        <v>8832</v>
      </c>
      <c r="C713" s="68" t="s">
        <v>8833</v>
      </c>
      <c r="D713" s="68"/>
      <c r="E713" s="68">
        <v>10</v>
      </c>
      <c r="F713" s="68">
        <v>5</v>
      </c>
      <c r="G713" s="73">
        <v>0.67489999999999994</v>
      </c>
      <c r="H713" s="73">
        <f t="shared" si="33"/>
        <v>0.74238999999999988</v>
      </c>
      <c r="I713" s="68">
        <v>16</v>
      </c>
      <c r="J713" s="68">
        <v>25</v>
      </c>
      <c r="K713" s="68">
        <v>400</v>
      </c>
      <c r="L713" s="68">
        <f t="shared" si="34"/>
        <v>0</v>
      </c>
      <c r="M713" s="68">
        <f t="shared" si="35"/>
        <v>0</v>
      </c>
      <c r="N713" s="68" t="s">
        <v>30</v>
      </c>
      <c r="O713" s="68" t="s">
        <v>2530</v>
      </c>
      <c r="P713" s="68"/>
      <c r="Q713" s="68"/>
    </row>
    <row r="714" spans="1:17" s="59" customFormat="1" ht="15" customHeight="1" x14ac:dyDescent="0.25">
      <c r="A714" s="68">
        <v>21234</v>
      </c>
      <c r="B714" s="68" t="s">
        <v>8838</v>
      </c>
      <c r="C714" s="68" t="s">
        <v>8839</v>
      </c>
      <c r="D714" s="68"/>
      <c r="E714" s="68">
        <v>10</v>
      </c>
      <c r="F714" s="68">
        <v>5</v>
      </c>
      <c r="G714" s="73">
        <v>0.67489999999999994</v>
      </c>
      <c r="H714" s="73">
        <f t="shared" si="33"/>
        <v>0.74238999999999988</v>
      </c>
      <c r="I714" s="68">
        <v>16</v>
      </c>
      <c r="J714" s="68">
        <v>25</v>
      </c>
      <c r="K714" s="68">
        <v>400</v>
      </c>
      <c r="L714" s="68">
        <f t="shared" si="34"/>
        <v>0</v>
      </c>
      <c r="M714" s="68">
        <f t="shared" si="35"/>
        <v>0</v>
      </c>
      <c r="N714" s="68" t="s">
        <v>30</v>
      </c>
      <c r="O714" s="68" t="s">
        <v>2530</v>
      </c>
      <c r="P714" s="68"/>
      <c r="Q714" s="68"/>
    </row>
    <row r="715" spans="1:17" s="59" customFormat="1" ht="15" customHeight="1" x14ac:dyDescent="0.25">
      <c r="A715" s="68">
        <v>21233</v>
      </c>
      <c r="B715" s="68" t="s">
        <v>8836</v>
      </c>
      <c r="C715" s="68" t="s">
        <v>8837</v>
      </c>
      <c r="D715" s="68"/>
      <c r="E715" s="68">
        <v>10</v>
      </c>
      <c r="F715" s="68">
        <v>5</v>
      </c>
      <c r="G715" s="73">
        <v>0.67489999999999994</v>
      </c>
      <c r="H715" s="73">
        <f t="shared" si="33"/>
        <v>0.74238999999999988</v>
      </c>
      <c r="I715" s="68">
        <v>16</v>
      </c>
      <c r="J715" s="68">
        <v>25</v>
      </c>
      <c r="K715" s="68">
        <v>400</v>
      </c>
      <c r="L715" s="68">
        <f t="shared" si="34"/>
        <v>0</v>
      </c>
      <c r="M715" s="68">
        <f t="shared" si="35"/>
        <v>0</v>
      </c>
      <c r="N715" s="68" t="s">
        <v>30</v>
      </c>
      <c r="O715" s="68" t="s">
        <v>2530</v>
      </c>
      <c r="P715" s="68"/>
      <c r="Q715" s="68"/>
    </row>
    <row r="716" spans="1:17" s="59" customFormat="1" ht="15" customHeight="1" x14ac:dyDescent="0.25">
      <c r="A716" s="68">
        <v>21235</v>
      </c>
      <c r="B716" s="68" t="s">
        <v>8840</v>
      </c>
      <c r="C716" s="68" t="s">
        <v>8841</v>
      </c>
      <c r="D716" s="68"/>
      <c r="E716" s="68">
        <v>10</v>
      </c>
      <c r="F716" s="68">
        <v>5</v>
      </c>
      <c r="G716" s="73">
        <v>0.67489999999999994</v>
      </c>
      <c r="H716" s="73">
        <f t="shared" si="33"/>
        <v>0.74238999999999988</v>
      </c>
      <c r="I716" s="68">
        <v>16</v>
      </c>
      <c r="J716" s="68">
        <v>25</v>
      </c>
      <c r="K716" s="68">
        <v>400</v>
      </c>
      <c r="L716" s="68">
        <f t="shared" si="34"/>
        <v>0</v>
      </c>
      <c r="M716" s="68">
        <f t="shared" si="35"/>
        <v>0</v>
      </c>
      <c r="N716" s="68" t="s">
        <v>30</v>
      </c>
      <c r="O716" s="68" t="s">
        <v>2530</v>
      </c>
      <c r="P716" s="68"/>
      <c r="Q716" s="68"/>
    </row>
    <row r="717" spans="1:17" s="59" customFormat="1" ht="15" customHeight="1" x14ac:dyDescent="0.25">
      <c r="A717" s="68">
        <v>21237</v>
      </c>
      <c r="B717" s="68" t="s">
        <v>8844</v>
      </c>
      <c r="C717" s="68" t="s">
        <v>8845</v>
      </c>
      <c r="D717" s="68"/>
      <c r="E717" s="68">
        <v>10</v>
      </c>
      <c r="F717" s="68">
        <v>5</v>
      </c>
      <c r="G717" s="73">
        <v>0.67489999999999994</v>
      </c>
      <c r="H717" s="73">
        <f t="shared" si="33"/>
        <v>0.74238999999999988</v>
      </c>
      <c r="I717" s="68">
        <v>16</v>
      </c>
      <c r="J717" s="68">
        <v>25</v>
      </c>
      <c r="K717" s="68">
        <v>400</v>
      </c>
      <c r="L717" s="68">
        <f t="shared" si="34"/>
        <v>0</v>
      </c>
      <c r="M717" s="68">
        <f t="shared" si="35"/>
        <v>0</v>
      </c>
      <c r="N717" s="68" t="s">
        <v>30</v>
      </c>
      <c r="O717" s="68" t="s">
        <v>2530</v>
      </c>
      <c r="P717" s="68"/>
      <c r="Q717" s="68"/>
    </row>
    <row r="718" spans="1:17" s="59" customFormat="1" ht="15" customHeight="1" x14ac:dyDescent="0.25">
      <c r="A718" s="68">
        <v>21249</v>
      </c>
      <c r="B718" s="68" t="s">
        <v>8862</v>
      </c>
      <c r="C718" s="68" t="s">
        <v>8863</v>
      </c>
      <c r="D718" s="68"/>
      <c r="E718" s="68">
        <v>10</v>
      </c>
      <c r="F718" s="68">
        <v>5</v>
      </c>
      <c r="G718" s="73">
        <v>0.88490000000000002</v>
      </c>
      <c r="H718" s="73">
        <f t="shared" si="33"/>
        <v>0.97338999999999998</v>
      </c>
      <c r="I718" s="68">
        <v>16</v>
      </c>
      <c r="J718" s="68">
        <v>25</v>
      </c>
      <c r="K718" s="68">
        <v>400</v>
      </c>
      <c r="L718" s="68">
        <f t="shared" si="34"/>
        <v>0</v>
      </c>
      <c r="M718" s="68">
        <f t="shared" si="35"/>
        <v>0</v>
      </c>
      <c r="N718" s="68" t="s">
        <v>30</v>
      </c>
      <c r="O718" s="68" t="s">
        <v>2530</v>
      </c>
      <c r="P718" s="68"/>
      <c r="Q718" s="68"/>
    </row>
    <row r="719" spans="1:17" s="59" customFormat="1" ht="15" customHeight="1" x14ac:dyDescent="0.25">
      <c r="A719" s="68">
        <v>21250</v>
      </c>
      <c r="B719" s="68" t="s">
        <v>8864</v>
      </c>
      <c r="C719" s="68" t="s">
        <v>8865</v>
      </c>
      <c r="D719" s="68"/>
      <c r="E719" s="68">
        <v>10</v>
      </c>
      <c r="F719" s="68">
        <v>5</v>
      </c>
      <c r="G719" s="73">
        <v>0.88490000000000002</v>
      </c>
      <c r="H719" s="73">
        <f t="shared" si="33"/>
        <v>0.97338999999999998</v>
      </c>
      <c r="I719" s="68">
        <v>16</v>
      </c>
      <c r="J719" s="68">
        <v>25</v>
      </c>
      <c r="K719" s="68">
        <v>400</v>
      </c>
      <c r="L719" s="68">
        <f t="shared" si="34"/>
        <v>0</v>
      </c>
      <c r="M719" s="68">
        <f t="shared" si="35"/>
        <v>0</v>
      </c>
      <c r="N719" s="68" t="s">
        <v>30</v>
      </c>
      <c r="O719" s="68" t="s">
        <v>2530</v>
      </c>
      <c r="P719" s="68"/>
      <c r="Q719" s="68"/>
    </row>
    <row r="720" spans="1:17" s="59" customFormat="1" ht="15" customHeight="1" x14ac:dyDescent="0.25">
      <c r="A720" s="68">
        <v>21251</v>
      </c>
      <c r="B720" s="68" t="s">
        <v>8866</v>
      </c>
      <c r="C720" s="68" t="s">
        <v>8867</v>
      </c>
      <c r="D720" s="68"/>
      <c r="E720" s="68">
        <v>10</v>
      </c>
      <c r="F720" s="68">
        <v>5</v>
      </c>
      <c r="G720" s="73">
        <v>0.88490000000000002</v>
      </c>
      <c r="H720" s="73">
        <f t="shared" si="33"/>
        <v>0.97338999999999998</v>
      </c>
      <c r="I720" s="68">
        <v>16</v>
      </c>
      <c r="J720" s="68">
        <v>25</v>
      </c>
      <c r="K720" s="68">
        <v>400</v>
      </c>
      <c r="L720" s="68">
        <f t="shared" si="34"/>
        <v>0</v>
      </c>
      <c r="M720" s="68">
        <f t="shared" si="35"/>
        <v>0</v>
      </c>
      <c r="N720" s="68" t="s">
        <v>30</v>
      </c>
      <c r="O720" s="68" t="s">
        <v>2530</v>
      </c>
      <c r="P720" s="68"/>
      <c r="Q720" s="68"/>
    </row>
    <row r="721" spans="1:17" s="59" customFormat="1" ht="15" customHeight="1" x14ac:dyDescent="0.25">
      <c r="A721" s="63">
        <v>20424</v>
      </c>
      <c r="B721" s="63" t="s">
        <v>2627</v>
      </c>
      <c r="C721" s="63" t="s">
        <v>2628</v>
      </c>
      <c r="D721" s="63"/>
      <c r="E721" s="63">
        <v>10</v>
      </c>
      <c r="F721" s="63">
        <v>1</v>
      </c>
      <c r="G721" s="64">
        <v>7.2949000000000002</v>
      </c>
      <c r="H721" s="64">
        <f t="shared" si="33"/>
        <v>8.0243900000000004</v>
      </c>
      <c r="I721" s="63">
        <v>6</v>
      </c>
      <c r="J721" s="63">
        <v>6</v>
      </c>
      <c r="K721" s="63">
        <v>36</v>
      </c>
      <c r="L721" s="49">
        <f t="shared" si="34"/>
        <v>0</v>
      </c>
      <c r="M721" s="49">
        <f t="shared" si="35"/>
        <v>0</v>
      </c>
      <c r="N721" s="63" t="s">
        <v>30</v>
      </c>
      <c r="O721" s="63" t="s">
        <v>2496</v>
      </c>
      <c r="P721" s="63" t="s">
        <v>39</v>
      </c>
      <c r="Q721" s="63"/>
    </row>
    <row r="722" spans="1:17" s="59" customFormat="1" ht="15" customHeight="1" x14ac:dyDescent="0.25">
      <c r="A722" s="68">
        <v>22622</v>
      </c>
      <c r="B722" s="68" t="s">
        <v>8928</v>
      </c>
      <c r="C722" s="68" t="s">
        <v>8929</v>
      </c>
      <c r="D722" s="68"/>
      <c r="E722" s="68">
        <v>10</v>
      </c>
      <c r="F722" s="68">
        <v>10</v>
      </c>
      <c r="G722" s="73">
        <v>1.4049</v>
      </c>
      <c r="H722" s="73">
        <f t="shared" si="33"/>
        <v>1.54539</v>
      </c>
      <c r="I722" s="68">
        <v>25</v>
      </c>
      <c r="J722" s="68">
        <v>6</v>
      </c>
      <c r="K722" s="68">
        <v>150</v>
      </c>
      <c r="L722" s="68">
        <f t="shared" si="34"/>
        <v>0</v>
      </c>
      <c r="M722" s="68">
        <f t="shared" si="35"/>
        <v>0</v>
      </c>
      <c r="N722" s="68" t="s">
        <v>30</v>
      </c>
      <c r="O722" s="68" t="s">
        <v>2515</v>
      </c>
      <c r="P722" s="68"/>
      <c r="Q722" s="68"/>
    </row>
    <row r="723" spans="1:17" s="59" customFormat="1" ht="15" customHeight="1" x14ac:dyDescent="0.25">
      <c r="A723" s="65">
        <v>6651</v>
      </c>
      <c r="B723" s="65" t="s">
        <v>2712</v>
      </c>
      <c r="C723" s="65" t="s">
        <v>2713</v>
      </c>
      <c r="D723" s="65"/>
      <c r="E723" s="65">
        <v>10</v>
      </c>
      <c r="F723" s="65">
        <v>1</v>
      </c>
      <c r="G723" s="66">
        <v>4.9949000000000003</v>
      </c>
      <c r="H723" s="66">
        <f t="shared" si="33"/>
        <v>5.4943900000000001</v>
      </c>
      <c r="I723" s="65">
        <v>0</v>
      </c>
      <c r="J723" s="65">
        <v>0</v>
      </c>
      <c r="K723" s="65">
        <v>0</v>
      </c>
      <c r="L723" s="49">
        <f t="shared" si="34"/>
        <v>0</v>
      </c>
      <c r="M723" s="49">
        <f t="shared" si="35"/>
        <v>0</v>
      </c>
      <c r="N723" s="65" t="s">
        <v>30</v>
      </c>
      <c r="O723" s="65" t="s">
        <v>2496</v>
      </c>
      <c r="P723" s="65" t="s">
        <v>40</v>
      </c>
      <c r="Q723" s="65"/>
    </row>
    <row r="724" spans="1:17" s="59" customFormat="1" ht="15" customHeight="1" x14ac:dyDescent="0.25">
      <c r="A724" s="68">
        <v>6633</v>
      </c>
      <c r="B724" s="68" t="s">
        <v>8191</v>
      </c>
      <c r="C724" s="68" t="s">
        <v>8192</v>
      </c>
      <c r="D724" s="68"/>
      <c r="E724" s="68">
        <v>10</v>
      </c>
      <c r="F724" s="68">
        <v>16</v>
      </c>
      <c r="G724" s="73">
        <v>1.7548999999999999</v>
      </c>
      <c r="H724" s="73">
        <f t="shared" si="33"/>
        <v>1.9303899999999998</v>
      </c>
      <c r="I724" s="68">
        <v>12</v>
      </c>
      <c r="J724" s="68">
        <v>8</v>
      </c>
      <c r="K724" s="68">
        <v>96</v>
      </c>
      <c r="L724" s="68">
        <f t="shared" si="34"/>
        <v>0</v>
      </c>
      <c r="M724" s="68">
        <f t="shared" si="35"/>
        <v>0</v>
      </c>
      <c r="N724" s="68" t="s">
        <v>30</v>
      </c>
      <c r="O724" s="68" t="s">
        <v>2515</v>
      </c>
      <c r="P724" s="68"/>
      <c r="Q724" s="68"/>
    </row>
    <row r="725" spans="1:17" s="59" customFormat="1" ht="15" customHeight="1" x14ac:dyDescent="0.25">
      <c r="A725" s="68">
        <v>6635</v>
      </c>
      <c r="B725" s="68" t="s">
        <v>8193</v>
      </c>
      <c r="C725" s="68" t="s">
        <v>8194</v>
      </c>
      <c r="D725" s="68"/>
      <c r="E725" s="68">
        <v>10</v>
      </c>
      <c r="F725" s="68">
        <v>16</v>
      </c>
      <c r="G725" s="73">
        <v>1.7548999999999999</v>
      </c>
      <c r="H725" s="73">
        <f t="shared" si="33"/>
        <v>1.9303899999999998</v>
      </c>
      <c r="I725" s="68">
        <v>12</v>
      </c>
      <c r="J725" s="68">
        <v>8</v>
      </c>
      <c r="K725" s="68">
        <v>96</v>
      </c>
      <c r="L725" s="68">
        <f t="shared" si="34"/>
        <v>0</v>
      </c>
      <c r="M725" s="68">
        <f t="shared" si="35"/>
        <v>0</v>
      </c>
      <c r="N725" s="68" t="s">
        <v>30</v>
      </c>
      <c r="O725" s="68" t="s">
        <v>2515</v>
      </c>
      <c r="P725" s="68"/>
      <c r="Q725" s="68"/>
    </row>
    <row r="726" spans="1:17" s="59" customFormat="1" ht="15" customHeight="1" x14ac:dyDescent="0.25">
      <c r="A726" s="68">
        <v>22623</v>
      </c>
      <c r="B726" s="68" t="s">
        <v>8930</v>
      </c>
      <c r="C726" s="68" t="s">
        <v>8931</v>
      </c>
      <c r="D726" s="68"/>
      <c r="E726" s="68">
        <v>10</v>
      </c>
      <c r="F726" s="68">
        <v>12</v>
      </c>
      <c r="G726" s="73">
        <v>1.7049000000000001</v>
      </c>
      <c r="H726" s="73">
        <f t="shared" si="33"/>
        <v>1.8753900000000001</v>
      </c>
      <c r="I726" s="68">
        <v>12</v>
      </c>
      <c r="J726" s="68">
        <v>8</v>
      </c>
      <c r="K726" s="68">
        <v>96</v>
      </c>
      <c r="L726" s="68">
        <f t="shared" si="34"/>
        <v>0</v>
      </c>
      <c r="M726" s="68">
        <f t="shared" si="35"/>
        <v>0</v>
      </c>
      <c r="N726" s="68" t="s">
        <v>30</v>
      </c>
      <c r="O726" s="68" t="s">
        <v>2515</v>
      </c>
      <c r="P726" s="68"/>
      <c r="Q726" s="68"/>
    </row>
    <row r="727" spans="1:17" s="59" customFormat="1" ht="15" customHeight="1" x14ac:dyDescent="0.25">
      <c r="A727" s="68">
        <v>6636</v>
      </c>
      <c r="B727" s="68" t="s">
        <v>8195</v>
      </c>
      <c r="C727" s="68" t="s">
        <v>8196</v>
      </c>
      <c r="D727" s="68"/>
      <c r="E727" s="68">
        <v>10</v>
      </c>
      <c r="F727" s="68">
        <v>12</v>
      </c>
      <c r="G727" s="73">
        <v>1.3349</v>
      </c>
      <c r="H727" s="73">
        <f t="shared" si="33"/>
        <v>1.4683899999999999</v>
      </c>
      <c r="I727" s="68">
        <v>15</v>
      </c>
      <c r="J727" s="68">
        <v>8</v>
      </c>
      <c r="K727" s="68">
        <v>120</v>
      </c>
      <c r="L727" s="68">
        <f t="shared" si="34"/>
        <v>0</v>
      </c>
      <c r="M727" s="68">
        <f t="shared" si="35"/>
        <v>0</v>
      </c>
      <c r="N727" s="68" t="s">
        <v>30</v>
      </c>
      <c r="O727" s="68" t="s">
        <v>2515</v>
      </c>
      <c r="P727" s="68"/>
      <c r="Q727" s="68"/>
    </row>
    <row r="728" spans="1:17" s="59" customFormat="1" ht="15" customHeight="1" x14ac:dyDescent="0.25">
      <c r="A728" s="68">
        <v>6650</v>
      </c>
      <c r="B728" s="68" t="s">
        <v>8199</v>
      </c>
      <c r="C728" s="68" t="s">
        <v>8200</v>
      </c>
      <c r="D728" s="68"/>
      <c r="E728" s="68">
        <v>10</v>
      </c>
      <c r="F728" s="68">
        <v>1</v>
      </c>
      <c r="G728" s="73">
        <v>12.354900000000001</v>
      </c>
      <c r="H728" s="73">
        <f t="shared" si="33"/>
        <v>13.590390000000001</v>
      </c>
      <c r="I728" s="68">
        <v>5</v>
      </c>
      <c r="J728" s="68">
        <v>12</v>
      </c>
      <c r="K728" s="68">
        <v>60</v>
      </c>
      <c r="L728" s="68">
        <f t="shared" si="34"/>
        <v>0</v>
      </c>
      <c r="M728" s="68">
        <f t="shared" si="35"/>
        <v>0</v>
      </c>
      <c r="N728" s="68" t="s">
        <v>30</v>
      </c>
      <c r="O728" s="68" t="s">
        <v>2496</v>
      </c>
      <c r="P728" s="68"/>
      <c r="Q728" s="68"/>
    </row>
    <row r="729" spans="1:17" s="59" customFormat="1" ht="15" customHeight="1" x14ac:dyDescent="0.25">
      <c r="A729" s="68">
        <v>2898</v>
      </c>
      <c r="B729" s="68" t="s">
        <v>8117</v>
      </c>
      <c r="C729" s="68" t="s">
        <v>8118</v>
      </c>
      <c r="D729" s="68"/>
      <c r="E729" s="68">
        <v>10</v>
      </c>
      <c r="F729" s="68">
        <v>1</v>
      </c>
      <c r="G729" s="73">
        <v>12.254899999999999</v>
      </c>
      <c r="H729" s="73">
        <f t="shared" si="33"/>
        <v>13.48039</v>
      </c>
      <c r="I729" s="68">
        <v>4</v>
      </c>
      <c r="J729" s="68">
        <v>5</v>
      </c>
      <c r="K729" s="68">
        <v>20</v>
      </c>
      <c r="L729" s="68">
        <f t="shared" si="34"/>
        <v>0</v>
      </c>
      <c r="M729" s="68">
        <f t="shared" si="35"/>
        <v>0</v>
      </c>
      <c r="N729" s="68" t="s">
        <v>30</v>
      </c>
      <c r="O729" s="68" t="s">
        <v>2496</v>
      </c>
      <c r="P729" s="68"/>
      <c r="Q729" s="68"/>
    </row>
    <row r="730" spans="1:17" s="59" customFormat="1" ht="15" customHeight="1" x14ac:dyDescent="0.25">
      <c r="A730" s="68">
        <v>25648</v>
      </c>
      <c r="B730" s="68" t="s">
        <v>9180</v>
      </c>
      <c r="C730" s="68" t="s">
        <v>9181</v>
      </c>
      <c r="D730" s="68"/>
      <c r="E730" s="68">
        <v>10</v>
      </c>
      <c r="F730" s="68">
        <v>16</v>
      </c>
      <c r="G730" s="73">
        <v>1.4049</v>
      </c>
      <c r="H730" s="73">
        <f t="shared" si="33"/>
        <v>1.54539</v>
      </c>
      <c r="I730" s="68">
        <v>15</v>
      </c>
      <c r="J730" s="68">
        <v>16</v>
      </c>
      <c r="K730" s="68">
        <v>240</v>
      </c>
      <c r="L730" s="68">
        <f t="shared" si="34"/>
        <v>0</v>
      </c>
      <c r="M730" s="68">
        <f t="shared" si="35"/>
        <v>0</v>
      </c>
      <c r="N730" s="68" t="s">
        <v>30</v>
      </c>
      <c r="O730" s="68" t="s">
        <v>2515</v>
      </c>
      <c r="P730" s="68"/>
      <c r="Q730" s="68"/>
    </row>
    <row r="731" spans="1:17" s="59" customFormat="1" ht="15" customHeight="1" x14ac:dyDescent="0.25">
      <c r="A731" s="68">
        <v>6638</v>
      </c>
      <c r="B731" s="68" t="s">
        <v>8197</v>
      </c>
      <c r="C731" s="68" t="s">
        <v>8198</v>
      </c>
      <c r="D731" s="68"/>
      <c r="E731" s="68">
        <v>10</v>
      </c>
      <c r="F731" s="68">
        <v>18</v>
      </c>
      <c r="G731" s="73">
        <v>1.9149000000000003</v>
      </c>
      <c r="H731" s="73">
        <f t="shared" si="33"/>
        <v>2.1063900000000002</v>
      </c>
      <c r="I731" s="68">
        <v>12</v>
      </c>
      <c r="J731" s="68">
        <v>7</v>
      </c>
      <c r="K731" s="68">
        <v>84</v>
      </c>
      <c r="L731" s="68">
        <f t="shared" si="34"/>
        <v>0</v>
      </c>
      <c r="M731" s="68">
        <f t="shared" si="35"/>
        <v>0</v>
      </c>
      <c r="N731" s="68" t="s">
        <v>30</v>
      </c>
      <c r="O731" s="68" t="s">
        <v>2515</v>
      </c>
      <c r="P731" s="68"/>
      <c r="Q731" s="68"/>
    </row>
    <row r="732" spans="1:17" s="59" customFormat="1" ht="15" customHeight="1" x14ac:dyDescent="0.25">
      <c r="A732" s="68">
        <v>23640</v>
      </c>
      <c r="B732" s="68" t="s">
        <v>9014</v>
      </c>
      <c r="C732" s="68" t="s">
        <v>9015</v>
      </c>
      <c r="D732" s="68"/>
      <c r="E732" s="68">
        <v>10</v>
      </c>
      <c r="F732" s="68">
        <v>16</v>
      </c>
      <c r="G732" s="73">
        <v>1.9149</v>
      </c>
      <c r="H732" s="73">
        <f t="shared" si="33"/>
        <v>2.1063900000000002</v>
      </c>
      <c r="I732" s="68">
        <v>12</v>
      </c>
      <c r="J732" s="68">
        <v>8</v>
      </c>
      <c r="K732" s="68">
        <v>96</v>
      </c>
      <c r="L732" s="68">
        <f t="shared" si="34"/>
        <v>0</v>
      </c>
      <c r="M732" s="68">
        <f t="shared" si="35"/>
        <v>0</v>
      </c>
      <c r="N732" s="68" t="s">
        <v>30</v>
      </c>
      <c r="O732" s="68" t="s">
        <v>2515</v>
      </c>
      <c r="P732" s="68"/>
      <c r="Q732" s="68"/>
    </row>
    <row r="733" spans="1:17" s="59" customFormat="1" ht="15" customHeight="1" x14ac:dyDescent="0.25">
      <c r="A733" s="63">
        <v>6643</v>
      </c>
      <c r="B733" s="63" t="s">
        <v>2516</v>
      </c>
      <c r="C733" s="63" t="s">
        <v>2517</v>
      </c>
      <c r="D733" s="63"/>
      <c r="E733" s="63">
        <v>10</v>
      </c>
      <c r="F733" s="63">
        <v>10</v>
      </c>
      <c r="G733" s="64">
        <v>2.2949000000000002</v>
      </c>
      <c r="H733" s="64">
        <f t="shared" si="33"/>
        <v>2.5243900000000004</v>
      </c>
      <c r="I733" s="63">
        <v>10</v>
      </c>
      <c r="J733" s="63">
        <v>15</v>
      </c>
      <c r="K733" s="63">
        <v>150</v>
      </c>
      <c r="L733" s="49">
        <f t="shared" si="34"/>
        <v>0</v>
      </c>
      <c r="M733" s="49">
        <f t="shared" si="35"/>
        <v>0</v>
      </c>
      <c r="N733" s="63" t="s">
        <v>30</v>
      </c>
      <c r="O733" s="63" t="s">
        <v>2515</v>
      </c>
      <c r="P733" s="63" t="s">
        <v>39</v>
      </c>
      <c r="Q733" s="85">
        <v>46087</v>
      </c>
    </row>
    <row r="734" spans="1:17" s="59" customFormat="1" ht="15" customHeight="1" x14ac:dyDescent="0.25">
      <c r="A734" s="63">
        <v>6646</v>
      </c>
      <c r="B734" s="63" t="s">
        <v>2518</v>
      </c>
      <c r="C734" s="63" t="s">
        <v>2519</v>
      </c>
      <c r="D734" s="63"/>
      <c r="E734" s="63">
        <v>10</v>
      </c>
      <c r="F734" s="63">
        <v>10</v>
      </c>
      <c r="G734" s="64">
        <v>1.9549000000000001</v>
      </c>
      <c r="H734" s="64">
        <f t="shared" si="33"/>
        <v>2.1503900000000002</v>
      </c>
      <c r="I734" s="63">
        <v>10</v>
      </c>
      <c r="J734" s="63">
        <v>10</v>
      </c>
      <c r="K734" s="63">
        <v>100</v>
      </c>
      <c r="L734" s="49">
        <f t="shared" si="34"/>
        <v>0</v>
      </c>
      <c r="M734" s="49">
        <f t="shared" si="35"/>
        <v>0</v>
      </c>
      <c r="N734" s="63" t="s">
        <v>30</v>
      </c>
      <c r="O734" s="63" t="s">
        <v>2515</v>
      </c>
      <c r="P734" s="63" t="s">
        <v>39</v>
      </c>
      <c r="Q734" s="85">
        <v>46087</v>
      </c>
    </row>
    <row r="735" spans="1:17" s="59" customFormat="1" ht="15" customHeight="1" x14ac:dyDescent="0.25">
      <c r="A735" s="63">
        <v>25649</v>
      </c>
      <c r="B735" s="63" t="s">
        <v>4118</v>
      </c>
      <c r="C735" s="63" t="s">
        <v>4119</v>
      </c>
      <c r="D735" s="63"/>
      <c r="E735" s="63">
        <v>10</v>
      </c>
      <c r="F735" s="63">
        <v>12</v>
      </c>
      <c r="G735" s="64">
        <v>2.3549000000000002</v>
      </c>
      <c r="H735" s="64">
        <f t="shared" si="33"/>
        <v>2.5903900000000002</v>
      </c>
      <c r="I735" s="63">
        <v>10</v>
      </c>
      <c r="J735" s="63">
        <v>10</v>
      </c>
      <c r="K735" s="63">
        <v>100</v>
      </c>
      <c r="L735" s="49">
        <f t="shared" si="34"/>
        <v>0</v>
      </c>
      <c r="M735" s="49">
        <f t="shared" si="35"/>
        <v>0</v>
      </c>
      <c r="N735" s="63" t="s">
        <v>30</v>
      </c>
      <c r="O735" s="63" t="s">
        <v>2515</v>
      </c>
      <c r="P735" s="63" t="s">
        <v>39</v>
      </c>
      <c r="Q735" s="85">
        <v>46087</v>
      </c>
    </row>
    <row r="736" spans="1:17" s="59" customFormat="1" ht="15" customHeight="1" x14ac:dyDescent="0.25">
      <c r="A736" s="63">
        <v>13813</v>
      </c>
      <c r="B736" s="63" t="s">
        <v>2601</v>
      </c>
      <c r="C736" s="63" t="s">
        <v>2602</v>
      </c>
      <c r="D736" s="63"/>
      <c r="E736" s="63">
        <v>10</v>
      </c>
      <c r="F736" s="63">
        <v>10</v>
      </c>
      <c r="G736" s="64">
        <v>1.7948999999999999</v>
      </c>
      <c r="H736" s="64">
        <f t="shared" si="33"/>
        <v>1.9743899999999999</v>
      </c>
      <c r="I736" s="63">
        <v>10</v>
      </c>
      <c r="J736" s="63">
        <v>10</v>
      </c>
      <c r="K736" s="63">
        <v>100</v>
      </c>
      <c r="L736" s="49">
        <f t="shared" si="34"/>
        <v>0</v>
      </c>
      <c r="M736" s="49">
        <f t="shared" si="35"/>
        <v>0</v>
      </c>
      <c r="N736" s="63" t="s">
        <v>30</v>
      </c>
      <c r="O736" s="63" t="s">
        <v>2515</v>
      </c>
      <c r="P736" s="63" t="s">
        <v>39</v>
      </c>
      <c r="Q736" s="85">
        <v>46087</v>
      </c>
    </row>
    <row r="737" spans="1:17" s="59" customFormat="1" ht="15" customHeight="1" x14ac:dyDescent="0.25">
      <c r="A737" s="68">
        <v>7394</v>
      </c>
      <c r="B737" s="68" t="s">
        <v>8290</v>
      </c>
      <c r="C737" s="68" t="s">
        <v>8291</v>
      </c>
      <c r="D737" s="68"/>
      <c r="E737" s="68">
        <v>4</v>
      </c>
      <c r="F737" s="68">
        <v>24</v>
      </c>
      <c r="G737" s="73">
        <v>1.2948999999999999</v>
      </c>
      <c r="H737" s="73">
        <f t="shared" si="33"/>
        <v>1.3466959999999999</v>
      </c>
      <c r="I737" s="68">
        <v>13</v>
      </c>
      <c r="J737" s="68">
        <v>10</v>
      </c>
      <c r="K737" s="68">
        <v>130</v>
      </c>
      <c r="L737" s="68">
        <f t="shared" si="34"/>
        <v>0</v>
      </c>
      <c r="M737" s="68">
        <f t="shared" si="35"/>
        <v>0</v>
      </c>
      <c r="N737" s="68" t="s">
        <v>30</v>
      </c>
      <c r="O737" s="68" t="s">
        <v>2560</v>
      </c>
      <c r="P737" s="68"/>
      <c r="Q737" s="68"/>
    </row>
    <row r="738" spans="1:17" s="59" customFormat="1" ht="15" customHeight="1" x14ac:dyDescent="0.25">
      <c r="A738" s="68">
        <v>7017</v>
      </c>
      <c r="B738" s="68" t="s">
        <v>8230</v>
      </c>
      <c r="C738" s="68" t="s">
        <v>8231</v>
      </c>
      <c r="D738" s="68"/>
      <c r="E738" s="68">
        <v>4</v>
      </c>
      <c r="F738" s="68">
        <v>6</v>
      </c>
      <c r="G738" s="73">
        <v>1.5049000000000001</v>
      </c>
      <c r="H738" s="73">
        <f t="shared" si="33"/>
        <v>1.565096</v>
      </c>
      <c r="I738" s="68">
        <v>15</v>
      </c>
      <c r="J738" s="68">
        <v>15</v>
      </c>
      <c r="K738" s="68">
        <v>225</v>
      </c>
      <c r="L738" s="68">
        <f t="shared" si="34"/>
        <v>0</v>
      </c>
      <c r="M738" s="68">
        <f t="shared" si="35"/>
        <v>0</v>
      </c>
      <c r="N738" s="68" t="s">
        <v>30</v>
      </c>
      <c r="O738" s="68" t="s">
        <v>2530</v>
      </c>
      <c r="P738" s="68"/>
      <c r="Q738" s="68"/>
    </row>
    <row r="739" spans="1:17" s="59" customFormat="1" ht="15" customHeight="1" x14ac:dyDescent="0.25">
      <c r="A739" s="68">
        <v>7015</v>
      </c>
      <c r="B739" s="68" t="s">
        <v>8228</v>
      </c>
      <c r="C739" s="68" t="s">
        <v>8229</v>
      </c>
      <c r="D739" s="68"/>
      <c r="E739" s="68">
        <v>4</v>
      </c>
      <c r="F739" s="68">
        <v>6</v>
      </c>
      <c r="G739" s="73">
        <v>1.5049000000000001</v>
      </c>
      <c r="H739" s="73">
        <f t="shared" si="33"/>
        <v>1.565096</v>
      </c>
      <c r="I739" s="68">
        <v>15</v>
      </c>
      <c r="J739" s="68">
        <v>15</v>
      </c>
      <c r="K739" s="68">
        <v>225</v>
      </c>
      <c r="L739" s="68">
        <f t="shared" si="34"/>
        <v>0</v>
      </c>
      <c r="M739" s="68">
        <f t="shared" si="35"/>
        <v>0</v>
      </c>
      <c r="N739" s="68" t="s">
        <v>30</v>
      </c>
      <c r="O739" s="68" t="s">
        <v>2530</v>
      </c>
      <c r="P739" s="68"/>
      <c r="Q739" s="68"/>
    </row>
    <row r="740" spans="1:17" s="59" customFormat="1" ht="15" customHeight="1" x14ac:dyDescent="0.25">
      <c r="A740" s="68">
        <v>7012</v>
      </c>
      <c r="B740" s="68" t="s">
        <v>8226</v>
      </c>
      <c r="C740" s="68" t="s">
        <v>8227</v>
      </c>
      <c r="D740" s="68"/>
      <c r="E740" s="68">
        <v>4</v>
      </c>
      <c r="F740" s="68">
        <v>9</v>
      </c>
      <c r="G740" s="73">
        <v>1.0448999999999999</v>
      </c>
      <c r="H740" s="73">
        <f t="shared" si="33"/>
        <v>1.0866959999999999</v>
      </c>
      <c r="I740" s="68">
        <v>8</v>
      </c>
      <c r="J740" s="68">
        <v>38</v>
      </c>
      <c r="K740" s="68">
        <v>304</v>
      </c>
      <c r="L740" s="68">
        <f t="shared" si="34"/>
        <v>0</v>
      </c>
      <c r="M740" s="68">
        <f t="shared" si="35"/>
        <v>0</v>
      </c>
      <c r="N740" s="68" t="s">
        <v>30</v>
      </c>
      <c r="O740" s="68" t="s">
        <v>2530</v>
      </c>
      <c r="P740" s="68"/>
      <c r="Q740" s="68"/>
    </row>
    <row r="741" spans="1:17" s="59" customFormat="1" ht="15" customHeight="1" x14ac:dyDescent="0.25">
      <c r="A741" s="68">
        <v>7431</v>
      </c>
      <c r="B741" s="68" t="s">
        <v>8292</v>
      </c>
      <c r="C741" s="68" t="s">
        <v>8293</v>
      </c>
      <c r="D741" s="68"/>
      <c r="E741" s="68">
        <v>4</v>
      </c>
      <c r="F741" s="68">
        <v>9</v>
      </c>
      <c r="G741" s="73">
        <v>1.0448999999999999</v>
      </c>
      <c r="H741" s="73">
        <f t="shared" si="33"/>
        <v>1.0866959999999999</v>
      </c>
      <c r="I741" s="68">
        <v>8</v>
      </c>
      <c r="J741" s="68">
        <v>38</v>
      </c>
      <c r="K741" s="68">
        <v>304</v>
      </c>
      <c r="L741" s="68">
        <f t="shared" si="34"/>
        <v>0</v>
      </c>
      <c r="M741" s="68">
        <f t="shared" si="35"/>
        <v>0</v>
      </c>
      <c r="N741" s="68" t="s">
        <v>30</v>
      </c>
      <c r="O741" s="68" t="s">
        <v>2530</v>
      </c>
      <c r="P741" s="68"/>
      <c r="Q741" s="68"/>
    </row>
    <row r="742" spans="1:17" s="59" customFormat="1" ht="15" customHeight="1" x14ac:dyDescent="0.25">
      <c r="A742" s="65">
        <v>7014</v>
      </c>
      <c r="B742" s="65" t="s">
        <v>2907</v>
      </c>
      <c r="C742" s="65" t="s">
        <v>2908</v>
      </c>
      <c r="D742" s="65"/>
      <c r="E742" s="65">
        <v>4</v>
      </c>
      <c r="F742" s="65">
        <v>12</v>
      </c>
      <c r="G742" s="66">
        <v>1.0949</v>
      </c>
      <c r="H742" s="66">
        <f t="shared" si="33"/>
        <v>1.1386959999999999</v>
      </c>
      <c r="I742" s="65">
        <v>8</v>
      </c>
      <c r="J742" s="65">
        <v>20</v>
      </c>
      <c r="K742" s="65">
        <v>160</v>
      </c>
      <c r="L742" s="49">
        <f t="shared" si="34"/>
        <v>0</v>
      </c>
      <c r="M742" s="49">
        <f t="shared" si="35"/>
        <v>0</v>
      </c>
      <c r="N742" s="65" t="s">
        <v>30</v>
      </c>
      <c r="O742" s="65" t="s">
        <v>2530</v>
      </c>
      <c r="P742" s="65" t="s">
        <v>40</v>
      </c>
      <c r="Q742" s="65"/>
    </row>
    <row r="743" spans="1:17" s="59" customFormat="1" ht="15" customHeight="1" x14ac:dyDescent="0.25">
      <c r="A743" s="65">
        <v>7013</v>
      </c>
      <c r="B743" s="65" t="s">
        <v>2905</v>
      </c>
      <c r="C743" s="65" t="s">
        <v>2906</v>
      </c>
      <c r="D743" s="65"/>
      <c r="E743" s="65">
        <v>4</v>
      </c>
      <c r="F743" s="65">
        <v>12</v>
      </c>
      <c r="G743" s="66">
        <v>1.0949</v>
      </c>
      <c r="H743" s="66">
        <f t="shared" si="33"/>
        <v>1.1386959999999999</v>
      </c>
      <c r="I743" s="65">
        <v>8</v>
      </c>
      <c r="J743" s="65">
        <v>20</v>
      </c>
      <c r="K743" s="65">
        <v>160</v>
      </c>
      <c r="L743" s="49">
        <f t="shared" si="34"/>
        <v>0</v>
      </c>
      <c r="M743" s="49">
        <f t="shared" si="35"/>
        <v>0</v>
      </c>
      <c r="N743" s="65" t="s">
        <v>30</v>
      </c>
      <c r="O743" s="65" t="s">
        <v>2530</v>
      </c>
      <c r="P743" s="65" t="s">
        <v>40</v>
      </c>
      <c r="Q743" s="65"/>
    </row>
    <row r="744" spans="1:17" s="59" customFormat="1" ht="15" customHeight="1" x14ac:dyDescent="0.25">
      <c r="A744" s="68">
        <v>13325</v>
      </c>
      <c r="B744" s="68" t="s">
        <v>8458</v>
      </c>
      <c r="C744" s="68" t="s">
        <v>8459</v>
      </c>
      <c r="D744" s="68"/>
      <c r="E744" s="68">
        <v>10</v>
      </c>
      <c r="F744" s="68">
        <v>10</v>
      </c>
      <c r="G744" s="73">
        <v>0.88490000000000002</v>
      </c>
      <c r="H744" s="73">
        <f t="shared" si="33"/>
        <v>0.97338999999999998</v>
      </c>
      <c r="I744" s="68">
        <v>12</v>
      </c>
      <c r="J744" s="68">
        <v>20</v>
      </c>
      <c r="K744" s="68">
        <v>240</v>
      </c>
      <c r="L744" s="68">
        <f t="shared" si="34"/>
        <v>0</v>
      </c>
      <c r="M744" s="68">
        <f t="shared" si="35"/>
        <v>0</v>
      </c>
      <c r="N744" s="68" t="s">
        <v>30</v>
      </c>
      <c r="O744" s="68" t="s">
        <v>2549</v>
      </c>
      <c r="P744" s="68"/>
      <c r="Q744" s="68"/>
    </row>
    <row r="745" spans="1:17" s="59" customFormat="1" ht="15" customHeight="1" x14ac:dyDescent="0.25">
      <c r="A745" s="63">
        <v>24850</v>
      </c>
      <c r="B745" s="63" t="s">
        <v>2863</v>
      </c>
      <c r="C745" s="63" t="s">
        <v>2864</v>
      </c>
      <c r="D745" s="63"/>
      <c r="E745" s="63">
        <v>10</v>
      </c>
      <c r="F745" s="63">
        <v>6</v>
      </c>
      <c r="G745" s="64">
        <v>0.62490000000000001</v>
      </c>
      <c r="H745" s="64">
        <f t="shared" si="33"/>
        <v>0.68739000000000006</v>
      </c>
      <c r="I745" s="63">
        <v>16</v>
      </c>
      <c r="J745" s="63">
        <v>22</v>
      </c>
      <c r="K745" s="63">
        <v>352</v>
      </c>
      <c r="L745" s="49">
        <f t="shared" si="34"/>
        <v>0</v>
      </c>
      <c r="M745" s="49">
        <f t="shared" si="35"/>
        <v>0</v>
      </c>
      <c r="N745" s="63" t="s">
        <v>30</v>
      </c>
      <c r="O745" s="63" t="s">
        <v>2530</v>
      </c>
      <c r="P745" s="63" t="s">
        <v>39</v>
      </c>
      <c r="Q745" s="63"/>
    </row>
    <row r="746" spans="1:17" s="59" customFormat="1" ht="15" customHeight="1" x14ac:dyDescent="0.25">
      <c r="A746" s="63">
        <v>16314</v>
      </c>
      <c r="B746" s="63" t="s">
        <v>2766</v>
      </c>
      <c r="C746" s="63" t="s">
        <v>2767</v>
      </c>
      <c r="D746" s="63"/>
      <c r="E746" s="63">
        <v>10</v>
      </c>
      <c r="F746" s="63">
        <v>6</v>
      </c>
      <c r="G746" s="64">
        <v>0.62490000000000001</v>
      </c>
      <c r="H746" s="64">
        <f t="shared" ref="H746:H809" si="36">G746*E746%+G746</f>
        <v>0.68739000000000006</v>
      </c>
      <c r="I746" s="63">
        <v>16</v>
      </c>
      <c r="J746" s="63">
        <v>22</v>
      </c>
      <c r="K746" s="63">
        <v>352</v>
      </c>
      <c r="L746" s="49">
        <f t="shared" si="34"/>
        <v>0</v>
      </c>
      <c r="M746" s="49">
        <f t="shared" si="35"/>
        <v>0</v>
      </c>
      <c r="N746" s="63" t="s">
        <v>30</v>
      </c>
      <c r="O746" s="63" t="s">
        <v>2530</v>
      </c>
      <c r="P746" s="63" t="s">
        <v>39</v>
      </c>
      <c r="Q746" s="63"/>
    </row>
    <row r="747" spans="1:17" s="59" customFormat="1" ht="15" customHeight="1" x14ac:dyDescent="0.25">
      <c r="A747" s="63">
        <v>16317</v>
      </c>
      <c r="B747" s="63" t="s">
        <v>2768</v>
      </c>
      <c r="C747" s="63" t="s">
        <v>2769</v>
      </c>
      <c r="D747" s="63"/>
      <c r="E747" s="63">
        <v>10</v>
      </c>
      <c r="F747" s="63">
        <v>6</v>
      </c>
      <c r="G747" s="64">
        <v>0.62490000000000001</v>
      </c>
      <c r="H747" s="64">
        <f t="shared" si="36"/>
        <v>0.68739000000000006</v>
      </c>
      <c r="I747" s="63">
        <v>16</v>
      </c>
      <c r="J747" s="63">
        <v>22</v>
      </c>
      <c r="K747" s="63">
        <v>352</v>
      </c>
      <c r="L747" s="49">
        <f t="shared" si="34"/>
        <v>0</v>
      </c>
      <c r="M747" s="49">
        <f t="shared" si="35"/>
        <v>0</v>
      </c>
      <c r="N747" s="63" t="s">
        <v>30</v>
      </c>
      <c r="O747" s="63" t="s">
        <v>2530</v>
      </c>
      <c r="P747" s="63" t="s">
        <v>39</v>
      </c>
      <c r="Q747" s="63"/>
    </row>
    <row r="748" spans="1:17" s="59" customFormat="1" ht="15" customHeight="1" x14ac:dyDescent="0.25">
      <c r="A748" s="68">
        <v>24849</v>
      </c>
      <c r="B748" s="68" t="s">
        <v>9116</v>
      </c>
      <c r="C748" s="68" t="s">
        <v>9117</v>
      </c>
      <c r="D748" s="68"/>
      <c r="E748" s="68">
        <v>10</v>
      </c>
      <c r="F748" s="68">
        <v>4</v>
      </c>
      <c r="G748" s="73">
        <v>1.3349</v>
      </c>
      <c r="H748" s="73">
        <f t="shared" si="36"/>
        <v>1.4683899999999999</v>
      </c>
      <c r="I748" s="68">
        <v>20</v>
      </c>
      <c r="J748" s="68">
        <v>20</v>
      </c>
      <c r="K748" s="68">
        <v>400</v>
      </c>
      <c r="L748" s="68">
        <f t="shared" si="34"/>
        <v>0</v>
      </c>
      <c r="M748" s="68">
        <f t="shared" si="35"/>
        <v>0</v>
      </c>
      <c r="N748" s="68" t="s">
        <v>30</v>
      </c>
      <c r="O748" s="68" t="s">
        <v>2533</v>
      </c>
      <c r="P748" s="68"/>
      <c r="Q748" s="68"/>
    </row>
    <row r="749" spans="1:17" s="59" customFormat="1" ht="15" customHeight="1" x14ac:dyDescent="0.25">
      <c r="A749" s="68">
        <v>23013</v>
      </c>
      <c r="B749" s="68" t="s">
        <v>8984</v>
      </c>
      <c r="C749" s="68" t="s">
        <v>8985</v>
      </c>
      <c r="D749" s="68"/>
      <c r="E749" s="68">
        <v>10</v>
      </c>
      <c r="F749" s="68">
        <v>10</v>
      </c>
      <c r="G749" s="73">
        <v>1.4049</v>
      </c>
      <c r="H749" s="73">
        <f t="shared" si="36"/>
        <v>1.54539</v>
      </c>
      <c r="I749" s="68">
        <v>16</v>
      </c>
      <c r="J749" s="68">
        <v>16</v>
      </c>
      <c r="K749" s="68">
        <v>256</v>
      </c>
      <c r="L749" s="68">
        <f t="shared" si="34"/>
        <v>0</v>
      </c>
      <c r="M749" s="68">
        <f t="shared" si="35"/>
        <v>0</v>
      </c>
      <c r="N749" s="68" t="s">
        <v>30</v>
      </c>
      <c r="O749" s="68" t="s">
        <v>2549</v>
      </c>
      <c r="P749" s="68"/>
      <c r="Q749" s="68"/>
    </row>
    <row r="750" spans="1:17" s="59" customFormat="1" ht="15" customHeight="1" x14ac:dyDescent="0.25">
      <c r="A750" s="63">
        <v>7038</v>
      </c>
      <c r="B750" s="63" t="s">
        <v>2911</v>
      </c>
      <c r="C750" s="63" t="s">
        <v>2912</v>
      </c>
      <c r="D750" s="63"/>
      <c r="E750" s="63">
        <v>10</v>
      </c>
      <c r="F750" s="63">
        <v>8</v>
      </c>
      <c r="G750" s="64">
        <v>0.95489999999999997</v>
      </c>
      <c r="H750" s="64">
        <f t="shared" si="36"/>
        <v>1.0503899999999999</v>
      </c>
      <c r="I750" s="63">
        <v>12</v>
      </c>
      <c r="J750" s="63">
        <v>12</v>
      </c>
      <c r="K750" s="63">
        <v>144</v>
      </c>
      <c r="L750" s="49">
        <f t="shared" si="34"/>
        <v>0</v>
      </c>
      <c r="M750" s="49">
        <f t="shared" si="35"/>
        <v>0</v>
      </c>
      <c r="N750" s="63" t="s">
        <v>30</v>
      </c>
      <c r="O750" s="63" t="s">
        <v>2549</v>
      </c>
      <c r="P750" s="63" t="s">
        <v>39</v>
      </c>
      <c r="Q750" s="63"/>
    </row>
    <row r="751" spans="1:17" s="59" customFormat="1" ht="15" customHeight="1" x14ac:dyDescent="0.25">
      <c r="A751" s="63">
        <v>7037</v>
      </c>
      <c r="B751" s="63" t="s">
        <v>2909</v>
      </c>
      <c r="C751" s="63" t="s">
        <v>2910</v>
      </c>
      <c r="D751" s="63"/>
      <c r="E751" s="63">
        <v>10</v>
      </c>
      <c r="F751" s="63">
        <v>8</v>
      </c>
      <c r="G751" s="64">
        <v>0.95489999999999997</v>
      </c>
      <c r="H751" s="64">
        <f t="shared" si="36"/>
        <v>1.0503899999999999</v>
      </c>
      <c r="I751" s="63">
        <v>12</v>
      </c>
      <c r="J751" s="63">
        <v>12</v>
      </c>
      <c r="K751" s="63">
        <v>144</v>
      </c>
      <c r="L751" s="49">
        <f t="shared" si="34"/>
        <v>0</v>
      </c>
      <c r="M751" s="49">
        <f t="shared" si="35"/>
        <v>0</v>
      </c>
      <c r="N751" s="63" t="s">
        <v>30</v>
      </c>
      <c r="O751" s="63" t="s">
        <v>2549</v>
      </c>
      <c r="P751" s="63" t="s">
        <v>39</v>
      </c>
      <c r="Q751" s="63"/>
    </row>
    <row r="752" spans="1:17" s="59" customFormat="1" ht="15" customHeight="1" x14ac:dyDescent="0.25">
      <c r="A752" s="68">
        <v>7467</v>
      </c>
      <c r="B752" s="68" t="s">
        <v>8296</v>
      </c>
      <c r="C752" s="68" t="s">
        <v>8297</v>
      </c>
      <c r="D752" s="68"/>
      <c r="E752" s="68">
        <v>10</v>
      </c>
      <c r="F752" s="68">
        <v>6</v>
      </c>
      <c r="G752" s="73">
        <v>1.6049</v>
      </c>
      <c r="H752" s="73">
        <f t="shared" si="36"/>
        <v>1.76539</v>
      </c>
      <c r="I752" s="68">
        <v>12</v>
      </c>
      <c r="J752" s="68">
        <v>14</v>
      </c>
      <c r="K752" s="68">
        <v>168</v>
      </c>
      <c r="L752" s="68">
        <f t="shared" si="34"/>
        <v>0</v>
      </c>
      <c r="M752" s="68">
        <f t="shared" si="35"/>
        <v>0</v>
      </c>
      <c r="N752" s="68" t="s">
        <v>30</v>
      </c>
      <c r="O752" s="68" t="s">
        <v>2549</v>
      </c>
      <c r="P752" s="68"/>
      <c r="Q752" s="68"/>
    </row>
    <row r="753" spans="1:17" s="59" customFormat="1" ht="15" customHeight="1" x14ac:dyDescent="0.25">
      <c r="A753" s="68">
        <v>7468</v>
      </c>
      <c r="B753" s="68" t="s">
        <v>8298</v>
      </c>
      <c r="C753" s="68" t="s">
        <v>8299</v>
      </c>
      <c r="D753" s="68"/>
      <c r="E753" s="68">
        <v>10</v>
      </c>
      <c r="F753" s="68">
        <v>6</v>
      </c>
      <c r="G753" s="73">
        <v>1.6049</v>
      </c>
      <c r="H753" s="73">
        <f t="shared" si="36"/>
        <v>1.76539</v>
      </c>
      <c r="I753" s="68">
        <v>12</v>
      </c>
      <c r="J753" s="68">
        <v>14</v>
      </c>
      <c r="K753" s="68">
        <v>168</v>
      </c>
      <c r="L753" s="68">
        <f t="shared" si="34"/>
        <v>0</v>
      </c>
      <c r="M753" s="68">
        <f t="shared" si="35"/>
        <v>0</v>
      </c>
      <c r="N753" s="68" t="s">
        <v>30</v>
      </c>
      <c r="O753" s="68" t="s">
        <v>2549</v>
      </c>
      <c r="P753" s="68"/>
      <c r="Q753" s="68"/>
    </row>
    <row r="754" spans="1:17" s="59" customFormat="1" ht="15" customHeight="1" x14ac:dyDescent="0.25">
      <c r="A754" s="63">
        <v>7047</v>
      </c>
      <c r="B754" s="63" t="s">
        <v>2540</v>
      </c>
      <c r="C754" s="63" t="s">
        <v>2541</v>
      </c>
      <c r="D754" s="63"/>
      <c r="E754" s="63">
        <v>22</v>
      </c>
      <c r="F754" s="63">
        <v>10</v>
      </c>
      <c r="G754" s="64">
        <v>0.82490000000000008</v>
      </c>
      <c r="H754" s="64">
        <f t="shared" si="36"/>
        <v>1.0063780000000002</v>
      </c>
      <c r="I754" s="63">
        <v>16</v>
      </c>
      <c r="J754" s="63">
        <v>11</v>
      </c>
      <c r="K754" s="63">
        <v>176</v>
      </c>
      <c r="L754" s="49">
        <f t="shared" si="34"/>
        <v>0</v>
      </c>
      <c r="M754" s="49">
        <f t="shared" si="35"/>
        <v>0</v>
      </c>
      <c r="N754" s="63" t="s">
        <v>30</v>
      </c>
      <c r="O754" s="63" t="s">
        <v>2542</v>
      </c>
      <c r="P754" s="63" t="s">
        <v>39</v>
      </c>
      <c r="Q754" s="63"/>
    </row>
    <row r="755" spans="1:17" s="59" customFormat="1" ht="15" customHeight="1" x14ac:dyDescent="0.25">
      <c r="A755" s="63">
        <v>22144</v>
      </c>
      <c r="B755" s="63" t="s">
        <v>2645</v>
      </c>
      <c r="C755" s="63" t="s">
        <v>2646</v>
      </c>
      <c r="D755" s="63"/>
      <c r="E755" s="63">
        <v>22</v>
      </c>
      <c r="F755" s="63">
        <v>10</v>
      </c>
      <c r="G755" s="64">
        <v>0.82490000000000008</v>
      </c>
      <c r="H755" s="64">
        <f t="shared" si="36"/>
        <v>1.0063780000000002</v>
      </c>
      <c r="I755" s="63">
        <v>0</v>
      </c>
      <c r="J755" s="63">
        <v>0</v>
      </c>
      <c r="K755" s="63">
        <v>0</v>
      </c>
      <c r="L755" s="49">
        <f t="shared" si="34"/>
        <v>0</v>
      </c>
      <c r="M755" s="49">
        <f t="shared" si="35"/>
        <v>0</v>
      </c>
      <c r="N755" s="63" t="s">
        <v>30</v>
      </c>
      <c r="O755" s="63" t="s">
        <v>2542</v>
      </c>
      <c r="P755" s="63" t="s">
        <v>39</v>
      </c>
      <c r="Q755" s="63"/>
    </row>
    <row r="756" spans="1:17" s="59" customFormat="1" ht="15" customHeight="1" x14ac:dyDescent="0.25">
      <c r="A756" s="63">
        <v>22143</v>
      </c>
      <c r="B756" s="63" t="s">
        <v>2643</v>
      </c>
      <c r="C756" s="63" t="s">
        <v>2644</v>
      </c>
      <c r="D756" s="63"/>
      <c r="E756" s="63">
        <v>22</v>
      </c>
      <c r="F756" s="63">
        <v>10</v>
      </c>
      <c r="G756" s="64">
        <v>0.82490000000000008</v>
      </c>
      <c r="H756" s="64">
        <f t="shared" si="36"/>
        <v>1.0063780000000002</v>
      </c>
      <c r="I756" s="63">
        <v>0</v>
      </c>
      <c r="J756" s="63">
        <v>0</v>
      </c>
      <c r="K756" s="63">
        <v>0</v>
      </c>
      <c r="L756" s="49">
        <f t="shared" si="34"/>
        <v>0</v>
      </c>
      <c r="M756" s="49">
        <f t="shared" si="35"/>
        <v>0</v>
      </c>
      <c r="N756" s="63" t="s">
        <v>30</v>
      </c>
      <c r="O756" s="63" t="s">
        <v>2542</v>
      </c>
      <c r="P756" s="63" t="s">
        <v>39</v>
      </c>
      <c r="Q756" s="63"/>
    </row>
    <row r="757" spans="1:17" s="59" customFormat="1" ht="15" customHeight="1" x14ac:dyDescent="0.25">
      <c r="A757" s="68">
        <v>7469</v>
      </c>
      <c r="B757" s="68" t="s">
        <v>8300</v>
      </c>
      <c r="C757" s="68" t="s">
        <v>8301</v>
      </c>
      <c r="D757" s="68"/>
      <c r="E757" s="68">
        <v>10</v>
      </c>
      <c r="F757" s="68">
        <v>8</v>
      </c>
      <c r="G757" s="73">
        <v>0.6149</v>
      </c>
      <c r="H757" s="73">
        <f t="shared" si="36"/>
        <v>0.67639000000000005</v>
      </c>
      <c r="I757" s="68">
        <v>9</v>
      </c>
      <c r="J757" s="68">
        <v>32</v>
      </c>
      <c r="K757" s="68">
        <v>288</v>
      </c>
      <c r="L757" s="68">
        <f t="shared" si="34"/>
        <v>0</v>
      </c>
      <c r="M757" s="68">
        <f t="shared" si="35"/>
        <v>0</v>
      </c>
      <c r="N757" s="68" t="s">
        <v>30</v>
      </c>
      <c r="O757" s="68" t="s">
        <v>2530</v>
      </c>
      <c r="P757" s="68"/>
      <c r="Q757" s="68"/>
    </row>
    <row r="758" spans="1:17" s="59" customFormat="1" ht="15" customHeight="1" x14ac:dyDescent="0.25">
      <c r="A758" s="68">
        <v>7470</v>
      </c>
      <c r="B758" s="68" t="s">
        <v>8302</v>
      </c>
      <c r="C758" s="68" t="s">
        <v>8303</v>
      </c>
      <c r="D758" s="68"/>
      <c r="E758" s="68">
        <v>10</v>
      </c>
      <c r="F758" s="68">
        <v>8</v>
      </c>
      <c r="G758" s="73">
        <v>0.6149</v>
      </c>
      <c r="H758" s="73">
        <f t="shared" si="36"/>
        <v>0.67639000000000005</v>
      </c>
      <c r="I758" s="68">
        <v>9</v>
      </c>
      <c r="J758" s="68">
        <v>32</v>
      </c>
      <c r="K758" s="68">
        <v>288</v>
      </c>
      <c r="L758" s="68">
        <f t="shared" si="34"/>
        <v>0</v>
      </c>
      <c r="M758" s="68">
        <f t="shared" si="35"/>
        <v>0</v>
      </c>
      <c r="N758" s="68" t="s">
        <v>30</v>
      </c>
      <c r="O758" s="68" t="s">
        <v>2530</v>
      </c>
      <c r="P758" s="68"/>
      <c r="Q758" s="68"/>
    </row>
    <row r="759" spans="1:17" s="59" customFormat="1" ht="15" customHeight="1" x14ac:dyDescent="0.25">
      <c r="A759" s="68">
        <v>12751</v>
      </c>
      <c r="B759" s="68" t="s">
        <v>8440</v>
      </c>
      <c r="C759" s="68" t="s">
        <v>8441</v>
      </c>
      <c r="D759" s="68"/>
      <c r="E759" s="68">
        <v>10</v>
      </c>
      <c r="F759" s="68">
        <v>8</v>
      </c>
      <c r="G759" s="73">
        <v>0.6149</v>
      </c>
      <c r="H759" s="73">
        <f t="shared" si="36"/>
        <v>0.67639000000000005</v>
      </c>
      <c r="I759" s="68">
        <v>9</v>
      </c>
      <c r="J759" s="68">
        <v>36</v>
      </c>
      <c r="K759" s="68">
        <v>324</v>
      </c>
      <c r="L759" s="68">
        <f t="shared" si="34"/>
        <v>0</v>
      </c>
      <c r="M759" s="68">
        <f t="shared" si="35"/>
        <v>0</v>
      </c>
      <c r="N759" s="68" t="s">
        <v>30</v>
      </c>
      <c r="O759" s="68" t="s">
        <v>2530</v>
      </c>
      <c r="P759" s="68"/>
      <c r="Q759" s="68"/>
    </row>
    <row r="760" spans="1:17" s="59" customFormat="1" ht="15" customHeight="1" x14ac:dyDescent="0.25">
      <c r="A760" s="68">
        <v>11562</v>
      </c>
      <c r="B760" s="68" t="s">
        <v>8374</v>
      </c>
      <c r="C760" s="68" t="s">
        <v>8375</v>
      </c>
      <c r="D760" s="68"/>
      <c r="E760" s="68">
        <v>10</v>
      </c>
      <c r="F760" s="68">
        <v>8</v>
      </c>
      <c r="G760" s="73">
        <v>0.6149</v>
      </c>
      <c r="H760" s="73">
        <f t="shared" si="36"/>
        <v>0.67639000000000005</v>
      </c>
      <c r="I760" s="68">
        <v>9</v>
      </c>
      <c r="J760" s="68">
        <v>36</v>
      </c>
      <c r="K760" s="68">
        <v>324</v>
      </c>
      <c r="L760" s="68">
        <f t="shared" si="34"/>
        <v>0</v>
      </c>
      <c r="M760" s="68">
        <f t="shared" si="35"/>
        <v>0</v>
      </c>
      <c r="N760" s="68" t="s">
        <v>30</v>
      </c>
      <c r="O760" s="68" t="s">
        <v>2530</v>
      </c>
      <c r="P760" s="68"/>
      <c r="Q760" s="68"/>
    </row>
    <row r="761" spans="1:17" s="59" customFormat="1" ht="15" customHeight="1" x14ac:dyDescent="0.25">
      <c r="A761" s="68">
        <v>7018</v>
      </c>
      <c r="B761" s="68" t="s">
        <v>8232</v>
      </c>
      <c r="C761" s="68" t="s">
        <v>8233</v>
      </c>
      <c r="D761" s="68"/>
      <c r="E761" s="68">
        <v>10</v>
      </c>
      <c r="F761" s="68">
        <v>8</v>
      </c>
      <c r="G761" s="73">
        <v>0.6149</v>
      </c>
      <c r="H761" s="73">
        <f t="shared" si="36"/>
        <v>0.67639000000000005</v>
      </c>
      <c r="I761" s="68">
        <v>9</v>
      </c>
      <c r="J761" s="68">
        <v>32</v>
      </c>
      <c r="K761" s="68">
        <v>288</v>
      </c>
      <c r="L761" s="68">
        <f t="shared" si="34"/>
        <v>0</v>
      </c>
      <c r="M761" s="68">
        <f t="shared" si="35"/>
        <v>0</v>
      </c>
      <c r="N761" s="68" t="s">
        <v>30</v>
      </c>
      <c r="O761" s="68" t="s">
        <v>2530</v>
      </c>
      <c r="P761" s="68"/>
      <c r="Q761" s="68"/>
    </row>
    <row r="762" spans="1:17" s="59" customFormat="1" ht="15" customHeight="1" x14ac:dyDescent="0.25">
      <c r="A762" s="68">
        <v>7019</v>
      </c>
      <c r="B762" s="68" t="s">
        <v>8234</v>
      </c>
      <c r="C762" s="68" t="s">
        <v>8235</v>
      </c>
      <c r="D762" s="68"/>
      <c r="E762" s="68">
        <v>10</v>
      </c>
      <c r="F762" s="68">
        <v>8</v>
      </c>
      <c r="G762" s="73">
        <v>0.6149</v>
      </c>
      <c r="H762" s="73">
        <f t="shared" si="36"/>
        <v>0.67639000000000005</v>
      </c>
      <c r="I762" s="68">
        <v>9</v>
      </c>
      <c r="J762" s="68">
        <v>32</v>
      </c>
      <c r="K762" s="68">
        <v>288</v>
      </c>
      <c r="L762" s="68">
        <f t="shared" si="34"/>
        <v>0</v>
      </c>
      <c r="M762" s="68">
        <f t="shared" si="35"/>
        <v>0</v>
      </c>
      <c r="N762" s="68" t="s">
        <v>30</v>
      </c>
      <c r="O762" s="68" t="s">
        <v>2530</v>
      </c>
      <c r="P762" s="68"/>
      <c r="Q762" s="68"/>
    </row>
    <row r="763" spans="1:17" s="59" customFormat="1" ht="15" customHeight="1" x14ac:dyDescent="0.25">
      <c r="A763" s="63">
        <v>20452</v>
      </c>
      <c r="B763" s="63" t="s">
        <v>2629</v>
      </c>
      <c r="C763" s="63" t="s">
        <v>2630</v>
      </c>
      <c r="D763" s="63"/>
      <c r="E763" s="63">
        <v>10</v>
      </c>
      <c r="F763" s="63">
        <v>8</v>
      </c>
      <c r="G763" s="64">
        <v>0.99490000000000001</v>
      </c>
      <c r="H763" s="64">
        <f t="shared" si="36"/>
        <v>1.09439</v>
      </c>
      <c r="I763" s="63">
        <v>27</v>
      </c>
      <c r="J763" s="63">
        <v>7</v>
      </c>
      <c r="K763" s="63">
        <v>189</v>
      </c>
      <c r="L763" s="49">
        <f t="shared" si="34"/>
        <v>0</v>
      </c>
      <c r="M763" s="49">
        <f t="shared" si="35"/>
        <v>0</v>
      </c>
      <c r="N763" s="63" t="s">
        <v>30</v>
      </c>
      <c r="O763" s="63" t="s">
        <v>2530</v>
      </c>
      <c r="P763" s="63" t="s">
        <v>39</v>
      </c>
      <c r="Q763" s="63"/>
    </row>
    <row r="764" spans="1:17" s="59" customFormat="1" ht="15" customHeight="1" x14ac:dyDescent="0.25">
      <c r="A764" s="63">
        <v>23012</v>
      </c>
      <c r="B764" s="63" t="s">
        <v>2661</v>
      </c>
      <c r="C764" s="63" t="s">
        <v>2662</v>
      </c>
      <c r="D764" s="63"/>
      <c r="E764" s="63">
        <v>10</v>
      </c>
      <c r="F764" s="63">
        <v>8</v>
      </c>
      <c r="G764" s="64">
        <v>0.99490000000000001</v>
      </c>
      <c r="H764" s="64">
        <f t="shared" si="36"/>
        <v>1.09439</v>
      </c>
      <c r="I764" s="63">
        <v>27</v>
      </c>
      <c r="J764" s="63">
        <v>7</v>
      </c>
      <c r="K764" s="63">
        <v>189</v>
      </c>
      <c r="L764" s="49">
        <f t="shared" si="34"/>
        <v>0</v>
      </c>
      <c r="M764" s="49">
        <f t="shared" si="35"/>
        <v>0</v>
      </c>
      <c r="N764" s="63" t="s">
        <v>30</v>
      </c>
      <c r="O764" s="63" t="s">
        <v>2530</v>
      </c>
      <c r="P764" s="63" t="s">
        <v>39</v>
      </c>
      <c r="Q764" s="63"/>
    </row>
    <row r="765" spans="1:17" s="59" customFormat="1" ht="15" customHeight="1" x14ac:dyDescent="0.25">
      <c r="A765" s="63">
        <v>24851</v>
      </c>
      <c r="B765" s="63" t="s">
        <v>2679</v>
      </c>
      <c r="C765" s="63" t="s">
        <v>2680</v>
      </c>
      <c r="D765" s="63"/>
      <c r="E765" s="63">
        <v>10</v>
      </c>
      <c r="F765" s="63">
        <v>8</v>
      </c>
      <c r="G765" s="64">
        <v>0.99490000000000001</v>
      </c>
      <c r="H765" s="64">
        <f t="shared" si="36"/>
        <v>1.09439</v>
      </c>
      <c r="I765" s="63">
        <v>27</v>
      </c>
      <c r="J765" s="63">
        <v>7</v>
      </c>
      <c r="K765" s="63">
        <v>189</v>
      </c>
      <c r="L765" s="49">
        <f t="shared" si="34"/>
        <v>0</v>
      </c>
      <c r="M765" s="49">
        <f t="shared" si="35"/>
        <v>0</v>
      </c>
      <c r="N765" s="63" t="s">
        <v>30</v>
      </c>
      <c r="O765" s="63" t="s">
        <v>2530</v>
      </c>
      <c r="P765" s="63" t="s">
        <v>39</v>
      </c>
      <c r="Q765" s="63"/>
    </row>
    <row r="766" spans="1:17" s="59" customFormat="1" ht="15" customHeight="1" x14ac:dyDescent="0.25">
      <c r="A766" s="63">
        <v>7263</v>
      </c>
      <c r="B766" s="63" t="s">
        <v>2561</v>
      </c>
      <c r="C766" s="63" t="s">
        <v>2562</v>
      </c>
      <c r="D766" s="63"/>
      <c r="E766" s="63">
        <v>10</v>
      </c>
      <c r="F766" s="63">
        <v>8</v>
      </c>
      <c r="G766" s="64">
        <v>0.99490000000000001</v>
      </c>
      <c r="H766" s="64">
        <f t="shared" si="36"/>
        <v>1.09439</v>
      </c>
      <c r="I766" s="63">
        <v>20</v>
      </c>
      <c r="J766" s="63">
        <v>7</v>
      </c>
      <c r="K766" s="63">
        <v>140</v>
      </c>
      <c r="L766" s="49">
        <f t="shared" si="34"/>
        <v>0</v>
      </c>
      <c r="M766" s="49">
        <f t="shared" si="35"/>
        <v>0</v>
      </c>
      <c r="N766" s="63" t="s">
        <v>30</v>
      </c>
      <c r="O766" s="63" t="s">
        <v>2530</v>
      </c>
      <c r="P766" s="63" t="s">
        <v>39</v>
      </c>
      <c r="Q766" s="63"/>
    </row>
    <row r="767" spans="1:17" s="59" customFormat="1" ht="15" customHeight="1" x14ac:dyDescent="0.25">
      <c r="A767" s="63">
        <v>7293</v>
      </c>
      <c r="B767" s="63" t="s">
        <v>2563</v>
      </c>
      <c r="C767" s="63" t="s">
        <v>2564</v>
      </c>
      <c r="D767" s="63"/>
      <c r="E767" s="63">
        <v>10</v>
      </c>
      <c r="F767" s="63">
        <v>8</v>
      </c>
      <c r="G767" s="64">
        <v>0.99490000000000001</v>
      </c>
      <c r="H767" s="64">
        <f t="shared" si="36"/>
        <v>1.09439</v>
      </c>
      <c r="I767" s="63">
        <v>27</v>
      </c>
      <c r="J767" s="63">
        <v>7</v>
      </c>
      <c r="K767" s="63">
        <v>189</v>
      </c>
      <c r="L767" s="49">
        <f t="shared" si="34"/>
        <v>0</v>
      </c>
      <c r="M767" s="49">
        <f t="shared" si="35"/>
        <v>0</v>
      </c>
      <c r="N767" s="63" t="s">
        <v>30</v>
      </c>
      <c r="O767" s="63" t="s">
        <v>2530</v>
      </c>
      <c r="P767" s="63" t="s">
        <v>39</v>
      </c>
      <c r="Q767" s="63"/>
    </row>
    <row r="768" spans="1:17" s="59" customFormat="1" ht="15" customHeight="1" x14ac:dyDescent="0.25">
      <c r="A768" s="68">
        <v>7030</v>
      </c>
      <c r="B768" s="68" t="s">
        <v>8236</v>
      </c>
      <c r="C768" s="68" t="s">
        <v>8237</v>
      </c>
      <c r="D768" s="68"/>
      <c r="E768" s="68">
        <v>10</v>
      </c>
      <c r="F768" s="68">
        <v>3</v>
      </c>
      <c r="G768" s="73">
        <v>2.1648999999999998</v>
      </c>
      <c r="H768" s="73">
        <f t="shared" si="36"/>
        <v>2.3813899999999997</v>
      </c>
      <c r="I768" s="68">
        <v>18</v>
      </c>
      <c r="J768" s="68">
        <v>16</v>
      </c>
      <c r="K768" s="68">
        <v>288</v>
      </c>
      <c r="L768" s="68">
        <f t="shared" si="34"/>
        <v>0</v>
      </c>
      <c r="M768" s="68">
        <f t="shared" si="35"/>
        <v>0</v>
      </c>
      <c r="N768" s="68" t="s">
        <v>30</v>
      </c>
      <c r="O768" s="68" t="s">
        <v>2530</v>
      </c>
      <c r="P768" s="68"/>
      <c r="Q768" s="68"/>
    </row>
    <row r="769" spans="1:17" s="59" customFormat="1" ht="15" customHeight="1" x14ac:dyDescent="0.25">
      <c r="A769" s="68">
        <v>7032</v>
      </c>
      <c r="B769" s="68" t="s">
        <v>8238</v>
      </c>
      <c r="C769" s="68" t="s">
        <v>8239</v>
      </c>
      <c r="D769" s="68"/>
      <c r="E769" s="68">
        <v>10</v>
      </c>
      <c r="F769" s="68">
        <v>3</v>
      </c>
      <c r="G769" s="73">
        <v>2.1648999999999998</v>
      </c>
      <c r="H769" s="73">
        <f t="shared" si="36"/>
        <v>2.3813899999999997</v>
      </c>
      <c r="I769" s="68">
        <v>18</v>
      </c>
      <c r="J769" s="68">
        <v>16</v>
      </c>
      <c r="K769" s="68">
        <v>288</v>
      </c>
      <c r="L769" s="68">
        <f t="shared" si="34"/>
        <v>0</v>
      </c>
      <c r="M769" s="68">
        <f t="shared" si="35"/>
        <v>0</v>
      </c>
      <c r="N769" s="68" t="s">
        <v>30</v>
      </c>
      <c r="O769" s="68" t="s">
        <v>2530</v>
      </c>
      <c r="P769" s="68"/>
      <c r="Q769" s="68"/>
    </row>
    <row r="770" spans="1:17" s="59" customFormat="1" ht="15" customHeight="1" x14ac:dyDescent="0.25">
      <c r="A770" s="68">
        <v>7033</v>
      </c>
      <c r="B770" s="68" t="s">
        <v>8240</v>
      </c>
      <c r="C770" s="68" t="s">
        <v>8241</v>
      </c>
      <c r="D770" s="68"/>
      <c r="E770" s="68">
        <v>10</v>
      </c>
      <c r="F770" s="68">
        <v>3</v>
      </c>
      <c r="G770" s="73">
        <v>2.1648999999999998</v>
      </c>
      <c r="H770" s="73">
        <f t="shared" si="36"/>
        <v>2.3813899999999997</v>
      </c>
      <c r="I770" s="68">
        <v>18</v>
      </c>
      <c r="J770" s="68">
        <v>16</v>
      </c>
      <c r="K770" s="68">
        <v>288</v>
      </c>
      <c r="L770" s="68">
        <f t="shared" ref="L770:L833" si="37">G770*F770*D770</f>
        <v>0</v>
      </c>
      <c r="M770" s="68">
        <f t="shared" ref="M770:M833" si="38">H770*F770*D770</f>
        <v>0</v>
      </c>
      <c r="N770" s="68" t="s">
        <v>30</v>
      </c>
      <c r="O770" s="68" t="s">
        <v>2530</v>
      </c>
      <c r="P770" s="68"/>
      <c r="Q770" s="68"/>
    </row>
    <row r="771" spans="1:17" s="59" customFormat="1" ht="15" customHeight="1" x14ac:dyDescent="0.25">
      <c r="A771" s="65">
        <v>7025</v>
      </c>
      <c r="B771" s="65" t="s">
        <v>5401</v>
      </c>
      <c r="C771" s="65" t="s">
        <v>5402</v>
      </c>
      <c r="D771" s="65"/>
      <c r="E771" s="65">
        <v>10</v>
      </c>
      <c r="F771" s="65">
        <v>6</v>
      </c>
      <c r="G771" s="66">
        <v>0.79490000000000005</v>
      </c>
      <c r="H771" s="66">
        <f t="shared" si="36"/>
        <v>0.87439</v>
      </c>
      <c r="I771" s="65">
        <v>18</v>
      </c>
      <c r="J771" s="65">
        <v>22</v>
      </c>
      <c r="K771" s="65">
        <v>396</v>
      </c>
      <c r="L771" s="49">
        <f t="shared" si="37"/>
        <v>0</v>
      </c>
      <c r="M771" s="49">
        <f t="shared" si="38"/>
        <v>0</v>
      </c>
      <c r="N771" s="65" t="s">
        <v>30</v>
      </c>
      <c r="O771" s="65" t="s">
        <v>2530</v>
      </c>
      <c r="P771" s="65" t="s">
        <v>40</v>
      </c>
      <c r="Q771" s="65"/>
    </row>
    <row r="772" spans="1:17" s="59" customFormat="1" ht="15" customHeight="1" x14ac:dyDescent="0.25">
      <c r="A772" s="65">
        <v>7026</v>
      </c>
      <c r="B772" s="65" t="s">
        <v>5403</v>
      </c>
      <c r="C772" s="65" t="s">
        <v>5404</v>
      </c>
      <c r="D772" s="65"/>
      <c r="E772" s="65">
        <v>10</v>
      </c>
      <c r="F772" s="65">
        <v>6</v>
      </c>
      <c r="G772" s="66">
        <v>0.79490000000000005</v>
      </c>
      <c r="H772" s="66">
        <f t="shared" si="36"/>
        <v>0.87439</v>
      </c>
      <c r="I772" s="65">
        <v>18</v>
      </c>
      <c r="J772" s="65">
        <v>22</v>
      </c>
      <c r="K772" s="65">
        <v>396</v>
      </c>
      <c r="L772" s="49">
        <f t="shared" si="37"/>
        <v>0</v>
      </c>
      <c r="M772" s="49">
        <f t="shared" si="38"/>
        <v>0</v>
      </c>
      <c r="N772" s="65" t="s">
        <v>30</v>
      </c>
      <c r="O772" s="65" t="s">
        <v>2530</v>
      </c>
      <c r="P772" s="65" t="s">
        <v>40</v>
      </c>
      <c r="Q772" s="65"/>
    </row>
    <row r="773" spans="1:17" s="59" customFormat="1" ht="15" customHeight="1" x14ac:dyDescent="0.25">
      <c r="A773" s="65">
        <v>7028</v>
      </c>
      <c r="B773" s="65" t="s">
        <v>5405</v>
      </c>
      <c r="C773" s="65" t="s">
        <v>5406</v>
      </c>
      <c r="D773" s="65"/>
      <c r="E773" s="65">
        <v>10</v>
      </c>
      <c r="F773" s="65">
        <v>6</v>
      </c>
      <c r="G773" s="66">
        <v>0.79490000000000005</v>
      </c>
      <c r="H773" s="66">
        <f t="shared" si="36"/>
        <v>0.87439</v>
      </c>
      <c r="I773" s="65">
        <v>18</v>
      </c>
      <c r="J773" s="65">
        <v>22</v>
      </c>
      <c r="K773" s="65">
        <v>396</v>
      </c>
      <c r="L773" s="49">
        <f t="shared" si="37"/>
        <v>0</v>
      </c>
      <c r="M773" s="49">
        <f t="shared" si="38"/>
        <v>0</v>
      </c>
      <c r="N773" s="65" t="s">
        <v>30</v>
      </c>
      <c r="O773" s="65" t="s">
        <v>2530</v>
      </c>
      <c r="P773" s="65" t="s">
        <v>40</v>
      </c>
      <c r="Q773" s="65"/>
    </row>
    <row r="774" spans="1:17" s="59" customFormat="1" ht="15" customHeight="1" x14ac:dyDescent="0.25">
      <c r="A774" s="65">
        <v>7027</v>
      </c>
      <c r="B774" s="65" t="s">
        <v>5407</v>
      </c>
      <c r="C774" s="65" t="s">
        <v>5408</v>
      </c>
      <c r="D774" s="65"/>
      <c r="E774" s="65">
        <v>10</v>
      </c>
      <c r="F774" s="65">
        <v>6</v>
      </c>
      <c r="G774" s="66">
        <v>0.79490000000000005</v>
      </c>
      <c r="H774" s="66">
        <f t="shared" si="36"/>
        <v>0.87439</v>
      </c>
      <c r="I774" s="65">
        <v>18</v>
      </c>
      <c r="J774" s="65">
        <v>22</v>
      </c>
      <c r="K774" s="65">
        <v>396</v>
      </c>
      <c r="L774" s="49">
        <f t="shared" si="37"/>
        <v>0</v>
      </c>
      <c r="M774" s="49">
        <f t="shared" si="38"/>
        <v>0</v>
      </c>
      <c r="N774" s="65" t="s">
        <v>30</v>
      </c>
      <c r="O774" s="65" t="s">
        <v>2530</v>
      </c>
      <c r="P774" s="65" t="s">
        <v>40</v>
      </c>
      <c r="Q774" s="65"/>
    </row>
    <row r="775" spans="1:17" s="59" customFormat="1" ht="15" customHeight="1" x14ac:dyDescent="0.25">
      <c r="A775" s="65">
        <v>7029</v>
      </c>
      <c r="B775" s="65" t="s">
        <v>5409</v>
      </c>
      <c r="C775" s="65" t="s">
        <v>5410</v>
      </c>
      <c r="D775" s="65"/>
      <c r="E775" s="65">
        <v>10</v>
      </c>
      <c r="F775" s="65">
        <v>6</v>
      </c>
      <c r="G775" s="66">
        <v>0.79490000000000005</v>
      </c>
      <c r="H775" s="66">
        <f t="shared" si="36"/>
        <v>0.87439</v>
      </c>
      <c r="I775" s="65">
        <v>18</v>
      </c>
      <c r="J775" s="65">
        <v>22</v>
      </c>
      <c r="K775" s="65">
        <v>396</v>
      </c>
      <c r="L775" s="49">
        <f t="shared" si="37"/>
        <v>0</v>
      </c>
      <c r="M775" s="49">
        <f t="shared" si="38"/>
        <v>0</v>
      </c>
      <c r="N775" s="65" t="s">
        <v>30</v>
      </c>
      <c r="O775" s="65" t="s">
        <v>2530</v>
      </c>
      <c r="P775" s="65" t="s">
        <v>40</v>
      </c>
      <c r="Q775" s="65"/>
    </row>
    <row r="776" spans="1:17" s="59" customFormat="1" ht="15" customHeight="1" x14ac:dyDescent="0.25">
      <c r="A776" s="65">
        <v>7024</v>
      </c>
      <c r="B776" s="65" t="s">
        <v>5411</v>
      </c>
      <c r="C776" s="65" t="s">
        <v>5412</v>
      </c>
      <c r="D776" s="65"/>
      <c r="E776" s="65">
        <v>10</v>
      </c>
      <c r="F776" s="65">
        <v>6</v>
      </c>
      <c r="G776" s="66">
        <v>0.79490000000000005</v>
      </c>
      <c r="H776" s="66">
        <f t="shared" si="36"/>
        <v>0.87439</v>
      </c>
      <c r="I776" s="65">
        <v>18</v>
      </c>
      <c r="J776" s="65">
        <v>22</v>
      </c>
      <c r="K776" s="65">
        <v>396</v>
      </c>
      <c r="L776" s="49">
        <f t="shared" si="37"/>
        <v>0</v>
      </c>
      <c r="M776" s="49">
        <f t="shared" si="38"/>
        <v>0</v>
      </c>
      <c r="N776" s="65" t="s">
        <v>30</v>
      </c>
      <c r="O776" s="65" t="s">
        <v>2530</v>
      </c>
      <c r="P776" s="65" t="s">
        <v>40</v>
      </c>
      <c r="Q776" s="65"/>
    </row>
    <row r="777" spans="1:17" s="59" customFormat="1" ht="15" customHeight="1" x14ac:dyDescent="0.25">
      <c r="A777" s="63">
        <v>25102</v>
      </c>
      <c r="B777" s="63" t="s">
        <v>2865</v>
      </c>
      <c r="C777" s="63" t="s">
        <v>2866</v>
      </c>
      <c r="D777" s="63"/>
      <c r="E777" s="63">
        <v>4</v>
      </c>
      <c r="F777" s="63">
        <v>6</v>
      </c>
      <c r="G777" s="64">
        <v>1.5548999999999999</v>
      </c>
      <c r="H777" s="64">
        <f t="shared" si="36"/>
        <v>1.6170959999999999</v>
      </c>
      <c r="I777" s="63">
        <v>19</v>
      </c>
      <c r="J777" s="63">
        <v>7</v>
      </c>
      <c r="K777" s="63">
        <v>133</v>
      </c>
      <c r="L777" s="49">
        <f t="shared" si="37"/>
        <v>0</v>
      </c>
      <c r="M777" s="49">
        <f t="shared" si="38"/>
        <v>0</v>
      </c>
      <c r="N777" s="63" t="s">
        <v>30</v>
      </c>
      <c r="O777" s="63" t="s">
        <v>2569</v>
      </c>
      <c r="P777" s="63" t="s">
        <v>39</v>
      </c>
      <c r="Q777" s="63"/>
    </row>
    <row r="778" spans="1:17" s="59" customFormat="1" ht="15" customHeight="1" x14ac:dyDescent="0.25">
      <c r="A778" s="63">
        <v>25111</v>
      </c>
      <c r="B778" s="63" t="s">
        <v>2871</v>
      </c>
      <c r="C778" s="63" t="s">
        <v>2872</v>
      </c>
      <c r="D778" s="63"/>
      <c r="E778" s="63">
        <v>4</v>
      </c>
      <c r="F778" s="63">
        <v>12</v>
      </c>
      <c r="G778" s="64">
        <v>1.0048999999999999</v>
      </c>
      <c r="H778" s="64">
        <f t="shared" si="36"/>
        <v>1.0450959999999998</v>
      </c>
      <c r="I778" s="63">
        <v>23</v>
      </c>
      <c r="J778" s="63">
        <v>11</v>
      </c>
      <c r="K778" s="63">
        <v>253</v>
      </c>
      <c r="L778" s="49">
        <f t="shared" si="37"/>
        <v>0</v>
      </c>
      <c r="M778" s="49">
        <f t="shared" si="38"/>
        <v>0</v>
      </c>
      <c r="N778" s="63" t="s">
        <v>30</v>
      </c>
      <c r="O778" s="63" t="s">
        <v>2501</v>
      </c>
      <c r="P778" s="63" t="s">
        <v>39</v>
      </c>
      <c r="Q778" s="63"/>
    </row>
    <row r="779" spans="1:17" s="59" customFormat="1" ht="15" customHeight="1" x14ac:dyDescent="0.25">
      <c r="A779" s="63">
        <v>25117</v>
      </c>
      <c r="B779" s="63" t="s">
        <v>2879</v>
      </c>
      <c r="C779" s="63" t="s">
        <v>2880</v>
      </c>
      <c r="D779" s="63"/>
      <c r="E779" s="63">
        <v>4</v>
      </c>
      <c r="F779" s="63">
        <v>6</v>
      </c>
      <c r="G779" s="64">
        <v>2.1949000000000001</v>
      </c>
      <c r="H779" s="64">
        <f t="shared" si="36"/>
        <v>2.2826960000000001</v>
      </c>
      <c r="I779" s="63">
        <v>25</v>
      </c>
      <c r="J779" s="63">
        <v>17</v>
      </c>
      <c r="K779" s="63">
        <v>425</v>
      </c>
      <c r="L779" s="49">
        <f t="shared" si="37"/>
        <v>0</v>
      </c>
      <c r="M779" s="49">
        <f t="shared" si="38"/>
        <v>0</v>
      </c>
      <c r="N779" s="63" t="s">
        <v>30</v>
      </c>
      <c r="O779" s="63" t="s">
        <v>2501</v>
      </c>
      <c r="P779" s="63" t="s">
        <v>39</v>
      </c>
      <c r="Q779" s="63"/>
    </row>
    <row r="780" spans="1:17" s="59" customFormat="1" ht="15" customHeight="1" x14ac:dyDescent="0.25">
      <c r="A780" s="63">
        <v>25104</v>
      </c>
      <c r="B780" s="63" t="s">
        <v>2867</v>
      </c>
      <c r="C780" s="63" t="s">
        <v>2868</v>
      </c>
      <c r="D780" s="63"/>
      <c r="E780" s="63">
        <v>4</v>
      </c>
      <c r="F780" s="63">
        <v>12</v>
      </c>
      <c r="G780" s="64">
        <v>1.2948999999999999</v>
      </c>
      <c r="H780" s="64">
        <f t="shared" si="36"/>
        <v>1.3466959999999999</v>
      </c>
      <c r="I780" s="63">
        <v>30</v>
      </c>
      <c r="J780" s="63">
        <v>8</v>
      </c>
      <c r="K780" s="63">
        <v>240</v>
      </c>
      <c r="L780" s="49">
        <f t="shared" si="37"/>
        <v>0</v>
      </c>
      <c r="M780" s="49">
        <f t="shared" si="38"/>
        <v>0</v>
      </c>
      <c r="N780" s="63" t="s">
        <v>30</v>
      </c>
      <c r="O780" s="63" t="s">
        <v>2501</v>
      </c>
      <c r="P780" s="63" t="s">
        <v>39</v>
      </c>
      <c r="Q780" s="63"/>
    </row>
    <row r="781" spans="1:17" s="59" customFormat="1" ht="15" customHeight="1" x14ac:dyDescent="0.25">
      <c r="A781" s="63">
        <v>25115</v>
      </c>
      <c r="B781" s="63" t="s">
        <v>2877</v>
      </c>
      <c r="C781" s="63" t="s">
        <v>2878</v>
      </c>
      <c r="D781" s="63"/>
      <c r="E781" s="63">
        <v>4</v>
      </c>
      <c r="F781" s="63">
        <v>1</v>
      </c>
      <c r="G781" s="64">
        <v>11.994899999999999</v>
      </c>
      <c r="H781" s="64">
        <f t="shared" si="36"/>
        <v>12.474696</v>
      </c>
      <c r="I781" s="63">
        <v>11</v>
      </c>
      <c r="J781" s="63">
        <v>10</v>
      </c>
      <c r="K781" s="63">
        <v>110</v>
      </c>
      <c r="L781" s="49">
        <f t="shared" si="37"/>
        <v>0</v>
      </c>
      <c r="M781" s="49">
        <f t="shared" si="38"/>
        <v>0</v>
      </c>
      <c r="N781" s="63" t="s">
        <v>30</v>
      </c>
      <c r="O781" s="63" t="s">
        <v>2500</v>
      </c>
      <c r="P781" s="63" t="s">
        <v>39</v>
      </c>
      <c r="Q781" s="63"/>
    </row>
    <row r="782" spans="1:17" s="59" customFormat="1" ht="15" customHeight="1" x14ac:dyDescent="0.25">
      <c r="A782" s="68">
        <v>25106</v>
      </c>
      <c r="B782" s="68" t="s">
        <v>9144</v>
      </c>
      <c r="C782" s="68" t="s">
        <v>9145</v>
      </c>
      <c r="D782" s="68"/>
      <c r="E782" s="68">
        <v>4</v>
      </c>
      <c r="F782" s="68">
        <v>10</v>
      </c>
      <c r="G782" s="73">
        <v>2.1248999999999998</v>
      </c>
      <c r="H782" s="73">
        <f t="shared" si="36"/>
        <v>2.2098959999999996</v>
      </c>
      <c r="I782" s="68">
        <v>32</v>
      </c>
      <c r="J782" s="68">
        <v>6</v>
      </c>
      <c r="K782" s="68">
        <v>192</v>
      </c>
      <c r="L782" s="68">
        <f t="shared" si="37"/>
        <v>0</v>
      </c>
      <c r="M782" s="68">
        <f t="shared" si="38"/>
        <v>0</v>
      </c>
      <c r="N782" s="68" t="s">
        <v>30</v>
      </c>
      <c r="O782" s="68" t="s">
        <v>2501</v>
      </c>
      <c r="P782" s="68"/>
      <c r="Q782" s="68"/>
    </row>
    <row r="783" spans="1:17" s="59" customFormat="1" ht="15" customHeight="1" x14ac:dyDescent="0.25">
      <c r="A783" s="63">
        <v>25114</v>
      </c>
      <c r="B783" s="63" t="s">
        <v>2875</v>
      </c>
      <c r="C783" s="63" t="s">
        <v>2876</v>
      </c>
      <c r="D783" s="63"/>
      <c r="E783" s="63">
        <v>4</v>
      </c>
      <c r="F783" s="63">
        <v>12</v>
      </c>
      <c r="G783" s="64">
        <v>1.3949</v>
      </c>
      <c r="H783" s="64">
        <f t="shared" si="36"/>
        <v>1.450696</v>
      </c>
      <c r="I783" s="63">
        <v>32</v>
      </c>
      <c r="J783" s="63">
        <v>7</v>
      </c>
      <c r="K783" s="63">
        <v>224</v>
      </c>
      <c r="L783" s="49">
        <f t="shared" si="37"/>
        <v>0</v>
      </c>
      <c r="M783" s="49">
        <f t="shared" si="38"/>
        <v>0</v>
      </c>
      <c r="N783" s="63" t="s">
        <v>30</v>
      </c>
      <c r="O783" s="63" t="s">
        <v>2501</v>
      </c>
      <c r="P783" s="63" t="s">
        <v>39</v>
      </c>
      <c r="Q783" s="63"/>
    </row>
    <row r="784" spans="1:17" s="59" customFormat="1" ht="15" customHeight="1" x14ac:dyDescent="0.25">
      <c r="A784" s="68">
        <v>25116</v>
      </c>
      <c r="B784" s="68" t="s">
        <v>9150</v>
      </c>
      <c r="C784" s="68" t="s">
        <v>9151</v>
      </c>
      <c r="D784" s="68"/>
      <c r="E784" s="68">
        <v>4</v>
      </c>
      <c r="F784" s="68">
        <v>12</v>
      </c>
      <c r="G784" s="73">
        <v>1.4048999999999998</v>
      </c>
      <c r="H784" s="73">
        <f t="shared" si="36"/>
        <v>1.4610959999999997</v>
      </c>
      <c r="I784" s="68">
        <v>12</v>
      </c>
      <c r="J784" s="68">
        <v>23</v>
      </c>
      <c r="K784" s="68">
        <v>276</v>
      </c>
      <c r="L784" s="68">
        <f t="shared" si="37"/>
        <v>0</v>
      </c>
      <c r="M784" s="68">
        <f t="shared" si="38"/>
        <v>0</v>
      </c>
      <c r="N784" s="68" t="s">
        <v>30</v>
      </c>
      <c r="O784" s="68" t="s">
        <v>2501</v>
      </c>
      <c r="P784" s="68"/>
      <c r="Q784" s="68"/>
    </row>
    <row r="785" spans="1:17" s="59" customFormat="1" ht="15" customHeight="1" x14ac:dyDescent="0.25">
      <c r="A785" s="68">
        <v>25109</v>
      </c>
      <c r="B785" s="68" t="s">
        <v>9148</v>
      </c>
      <c r="C785" s="68" t="s">
        <v>9149</v>
      </c>
      <c r="D785" s="68"/>
      <c r="E785" s="68">
        <v>4</v>
      </c>
      <c r="F785" s="68">
        <v>8</v>
      </c>
      <c r="G785" s="73">
        <v>1.9149</v>
      </c>
      <c r="H785" s="73">
        <f t="shared" si="36"/>
        <v>1.9914960000000002</v>
      </c>
      <c r="I785" s="68">
        <v>12</v>
      </c>
      <c r="J785" s="68">
        <v>17</v>
      </c>
      <c r="K785" s="68">
        <v>204</v>
      </c>
      <c r="L785" s="68">
        <f t="shared" si="37"/>
        <v>0</v>
      </c>
      <c r="M785" s="68">
        <f t="shared" si="38"/>
        <v>0</v>
      </c>
      <c r="N785" s="68" t="s">
        <v>30</v>
      </c>
      <c r="O785" s="68" t="s">
        <v>2501</v>
      </c>
      <c r="P785" s="68"/>
      <c r="Q785" s="68"/>
    </row>
    <row r="786" spans="1:17" s="59" customFormat="1" ht="15" customHeight="1" x14ac:dyDescent="0.25">
      <c r="A786" s="63">
        <v>25108</v>
      </c>
      <c r="B786" s="63" t="s">
        <v>2869</v>
      </c>
      <c r="C786" s="63" t="s">
        <v>2870</v>
      </c>
      <c r="D786" s="63"/>
      <c r="E786" s="63">
        <v>4</v>
      </c>
      <c r="F786" s="63">
        <v>10</v>
      </c>
      <c r="G786" s="64">
        <v>1.2548999999999999</v>
      </c>
      <c r="H786" s="64">
        <f t="shared" si="36"/>
        <v>1.3050959999999998</v>
      </c>
      <c r="I786" s="63">
        <v>17</v>
      </c>
      <c r="J786" s="63">
        <v>15</v>
      </c>
      <c r="K786" s="63">
        <v>255</v>
      </c>
      <c r="L786" s="49">
        <f t="shared" si="37"/>
        <v>0</v>
      </c>
      <c r="M786" s="49">
        <f t="shared" si="38"/>
        <v>0</v>
      </c>
      <c r="N786" s="63" t="s">
        <v>30</v>
      </c>
      <c r="O786" s="63" t="s">
        <v>2501</v>
      </c>
      <c r="P786" s="63" t="s">
        <v>39</v>
      </c>
      <c r="Q786" s="63"/>
    </row>
    <row r="787" spans="1:17" s="59" customFormat="1" ht="15" customHeight="1" x14ac:dyDescent="0.25">
      <c r="A787" s="63">
        <v>25113</v>
      </c>
      <c r="B787" s="63" t="s">
        <v>2873</v>
      </c>
      <c r="C787" s="63" t="s">
        <v>2874</v>
      </c>
      <c r="D787" s="63"/>
      <c r="E787" s="63">
        <v>4</v>
      </c>
      <c r="F787" s="63">
        <v>10</v>
      </c>
      <c r="G787" s="64">
        <v>1.1549</v>
      </c>
      <c r="H787" s="64">
        <f t="shared" si="36"/>
        <v>1.2010959999999999</v>
      </c>
      <c r="I787" s="63">
        <v>17</v>
      </c>
      <c r="J787" s="63">
        <v>15</v>
      </c>
      <c r="K787" s="63">
        <v>255</v>
      </c>
      <c r="L787" s="49">
        <f t="shared" si="37"/>
        <v>0</v>
      </c>
      <c r="M787" s="49">
        <f t="shared" si="38"/>
        <v>0</v>
      </c>
      <c r="N787" s="63" t="s">
        <v>30</v>
      </c>
      <c r="O787" s="63" t="s">
        <v>2501</v>
      </c>
      <c r="P787" s="63" t="s">
        <v>39</v>
      </c>
      <c r="Q787" s="63"/>
    </row>
    <row r="788" spans="1:17" s="59" customFormat="1" ht="15" customHeight="1" x14ac:dyDescent="0.25">
      <c r="A788" s="68">
        <v>25107</v>
      </c>
      <c r="B788" s="68" t="s">
        <v>9146</v>
      </c>
      <c r="C788" s="68" t="s">
        <v>9147</v>
      </c>
      <c r="D788" s="68"/>
      <c r="E788" s="68">
        <v>4</v>
      </c>
      <c r="F788" s="68">
        <v>6</v>
      </c>
      <c r="G788" s="73">
        <v>1.7049000000000001</v>
      </c>
      <c r="H788" s="73">
        <f t="shared" si="36"/>
        <v>1.773096</v>
      </c>
      <c r="I788" s="68">
        <v>18</v>
      </c>
      <c r="J788" s="68">
        <v>20</v>
      </c>
      <c r="K788" s="68">
        <v>360</v>
      </c>
      <c r="L788" s="68">
        <f t="shared" si="37"/>
        <v>0</v>
      </c>
      <c r="M788" s="68">
        <f t="shared" si="38"/>
        <v>0</v>
      </c>
      <c r="N788" s="68" t="s">
        <v>30</v>
      </c>
      <c r="O788" s="68" t="s">
        <v>2501</v>
      </c>
      <c r="P788" s="68"/>
      <c r="Q788" s="92">
        <v>46087</v>
      </c>
    </row>
    <row r="789" spans="1:17" s="59" customFormat="1" ht="15" customHeight="1" x14ac:dyDescent="0.25">
      <c r="A789" s="63">
        <v>25105</v>
      </c>
      <c r="B789" s="63" t="s">
        <v>4108</v>
      </c>
      <c r="C789" s="63" t="s">
        <v>4109</v>
      </c>
      <c r="D789" s="63"/>
      <c r="E789" s="63">
        <v>4</v>
      </c>
      <c r="F789" s="63">
        <v>6</v>
      </c>
      <c r="G789" s="64">
        <v>1.7948999999999999</v>
      </c>
      <c r="H789" s="64">
        <f t="shared" si="36"/>
        <v>1.8666959999999999</v>
      </c>
      <c r="I789" s="63">
        <v>26</v>
      </c>
      <c r="J789" s="63">
        <v>14</v>
      </c>
      <c r="K789" s="63">
        <v>364</v>
      </c>
      <c r="L789" s="49">
        <f t="shared" si="37"/>
        <v>0</v>
      </c>
      <c r="M789" s="49">
        <f t="shared" si="38"/>
        <v>0</v>
      </c>
      <c r="N789" s="63" t="s">
        <v>30</v>
      </c>
      <c r="O789" s="63" t="s">
        <v>2501</v>
      </c>
      <c r="P789" s="63" t="s">
        <v>39</v>
      </c>
      <c r="Q789" s="63"/>
    </row>
    <row r="790" spans="1:17" s="59" customFormat="1" ht="15" customHeight="1" x14ac:dyDescent="0.25">
      <c r="A790" s="68">
        <v>21932</v>
      </c>
      <c r="B790" s="68" t="s">
        <v>8900</v>
      </c>
      <c r="C790" s="68" t="s">
        <v>8901</v>
      </c>
      <c r="D790" s="68"/>
      <c r="E790" s="68">
        <v>10</v>
      </c>
      <c r="F790" s="68">
        <v>12</v>
      </c>
      <c r="G790" s="73">
        <v>1.0949</v>
      </c>
      <c r="H790" s="73">
        <f t="shared" si="36"/>
        <v>1.2043900000000001</v>
      </c>
      <c r="I790" s="68">
        <v>14</v>
      </c>
      <c r="J790" s="68">
        <v>15</v>
      </c>
      <c r="K790" s="68">
        <v>210</v>
      </c>
      <c r="L790" s="68">
        <f t="shared" si="37"/>
        <v>0</v>
      </c>
      <c r="M790" s="68">
        <f t="shared" si="38"/>
        <v>0</v>
      </c>
      <c r="N790" s="68" t="s">
        <v>30</v>
      </c>
      <c r="O790" s="68" t="s">
        <v>2499</v>
      </c>
      <c r="P790" s="68"/>
      <c r="Q790" s="68"/>
    </row>
    <row r="791" spans="1:17" s="59" customFormat="1" ht="15" customHeight="1" x14ac:dyDescent="0.25">
      <c r="A791" s="68">
        <v>7286</v>
      </c>
      <c r="B791" s="68" t="s">
        <v>8288</v>
      </c>
      <c r="C791" s="68" t="s">
        <v>8289</v>
      </c>
      <c r="D791" s="68"/>
      <c r="E791" s="68">
        <v>10</v>
      </c>
      <c r="F791" s="68">
        <v>15</v>
      </c>
      <c r="G791" s="73">
        <v>2.6749000000000001</v>
      </c>
      <c r="H791" s="73">
        <f t="shared" si="36"/>
        <v>2.9423900000000001</v>
      </c>
      <c r="I791" s="68">
        <v>15</v>
      </c>
      <c r="J791" s="68">
        <v>8</v>
      </c>
      <c r="K791" s="68">
        <v>120</v>
      </c>
      <c r="L791" s="68">
        <f t="shared" si="37"/>
        <v>0</v>
      </c>
      <c r="M791" s="68">
        <f t="shared" si="38"/>
        <v>0</v>
      </c>
      <c r="N791" s="68" t="s">
        <v>30</v>
      </c>
      <c r="O791" s="68" t="s">
        <v>2499</v>
      </c>
      <c r="P791" s="68"/>
      <c r="Q791" s="68"/>
    </row>
    <row r="792" spans="1:17" s="59" customFormat="1" ht="15" customHeight="1" x14ac:dyDescent="0.25">
      <c r="A792" s="63">
        <v>7285</v>
      </c>
      <c r="B792" s="63" t="s">
        <v>7364</v>
      </c>
      <c r="C792" s="63" t="s">
        <v>7365</v>
      </c>
      <c r="D792" s="63"/>
      <c r="E792" s="63">
        <v>10</v>
      </c>
      <c r="F792" s="63">
        <v>20</v>
      </c>
      <c r="G792" s="64">
        <v>1.5548999999999999</v>
      </c>
      <c r="H792" s="64">
        <f t="shared" si="36"/>
        <v>1.7103899999999999</v>
      </c>
      <c r="I792" s="63">
        <v>29</v>
      </c>
      <c r="J792" s="63">
        <v>9</v>
      </c>
      <c r="K792" s="63">
        <v>261</v>
      </c>
      <c r="L792" s="49">
        <f t="shared" si="37"/>
        <v>0</v>
      </c>
      <c r="M792" s="49">
        <f t="shared" si="38"/>
        <v>0</v>
      </c>
      <c r="N792" s="63" t="s">
        <v>30</v>
      </c>
      <c r="O792" s="63" t="s">
        <v>2499</v>
      </c>
      <c r="P792" s="63" t="s">
        <v>39</v>
      </c>
      <c r="Q792" s="63"/>
    </row>
    <row r="793" spans="1:17" s="59" customFormat="1" ht="15" customHeight="1" x14ac:dyDescent="0.25">
      <c r="A793" s="68">
        <v>21934</v>
      </c>
      <c r="B793" s="68" t="s">
        <v>8902</v>
      </c>
      <c r="C793" s="68" t="s">
        <v>8903</v>
      </c>
      <c r="D793" s="68"/>
      <c r="E793" s="68">
        <v>22</v>
      </c>
      <c r="F793" s="68">
        <v>12</v>
      </c>
      <c r="G793" s="73">
        <v>1.8549</v>
      </c>
      <c r="H793" s="73">
        <f t="shared" si="36"/>
        <v>2.2629779999999999</v>
      </c>
      <c r="I793" s="68">
        <v>14</v>
      </c>
      <c r="J793" s="68">
        <v>14</v>
      </c>
      <c r="K793" s="68">
        <v>196</v>
      </c>
      <c r="L793" s="68">
        <f t="shared" si="37"/>
        <v>0</v>
      </c>
      <c r="M793" s="68">
        <f t="shared" si="38"/>
        <v>0</v>
      </c>
      <c r="N793" s="68" t="s">
        <v>30</v>
      </c>
      <c r="O793" s="68" t="s">
        <v>2499</v>
      </c>
      <c r="P793" s="68"/>
      <c r="Q793" s="68"/>
    </row>
    <row r="794" spans="1:17" s="59" customFormat="1" ht="15" customHeight="1" x14ac:dyDescent="0.25">
      <c r="A794" s="68">
        <v>21935</v>
      </c>
      <c r="B794" s="68" t="s">
        <v>8904</v>
      </c>
      <c r="C794" s="68" t="s">
        <v>8905</v>
      </c>
      <c r="D794" s="68"/>
      <c r="E794" s="68">
        <v>22</v>
      </c>
      <c r="F794" s="68">
        <v>12</v>
      </c>
      <c r="G794" s="73">
        <v>1.8549</v>
      </c>
      <c r="H794" s="73">
        <f t="shared" si="36"/>
        <v>2.2629779999999999</v>
      </c>
      <c r="I794" s="68">
        <v>14</v>
      </c>
      <c r="J794" s="68">
        <v>14</v>
      </c>
      <c r="K794" s="68">
        <v>196</v>
      </c>
      <c r="L794" s="68">
        <f t="shared" si="37"/>
        <v>0</v>
      </c>
      <c r="M794" s="68">
        <f t="shared" si="38"/>
        <v>0</v>
      </c>
      <c r="N794" s="68" t="s">
        <v>30</v>
      </c>
      <c r="O794" s="68" t="s">
        <v>2499</v>
      </c>
      <c r="P794" s="68"/>
      <c r="Q794" s="68"/>
    </row>
    <row r="795" spans="1:17" s="59" customFormat="1" ht="15" customHeight="1" x14ac:dyDescent="0.25">
      <c r="A795" s="68">
        <v>19172</v>
      </c>
      <c r="B795" s="68" t="s">
        <v>8632</v>
      </c>
      <c r="C795" s="68" t="s">
        <v>8633</v>
      </c>
      <c r="D795" s="68"/>
      <c r="E795" s="68">
        <v>10</v>
      </c>
      <c r="F795" s="68">
        <v>1</v>
      </c>
      <c r="G795" s="73">
        <v>15.0349</v>
      </c>
      <c r="H795" s="73">
        <f t="shared" si="36"/>
        <v>16.53839</v>
      </c>
      <c r="I795" s="68">
        <v>0</v>
      </c>
      <c r="J795" s="68">
        <v>0</v>
      </c>
      <c r="K795" s="68">
        <v>0</v>
      </c>
      <c r="L795" s="68">
        <f t="shared" si="37"/>
        <v>0</v>
      </c>
      <c r="M795" s="68">
        <f t="shared" si="38"/>
        <v>0</v>
      </c>
      <c r="N795" s="68" t="s">
        <v>30</v>
      </c>
      <c r="O795" s="68" t="s">
        <v>2496</v>
      </c>
      <c r="P795" s="68"/>
      <c r="Q795" s="68"/>
    </row>
    <row r="796" spans="1:17" s="59" customFormat="1" ht="15" customHeight="1" x14ac:dyDescent="0.25">
      <c r="A796" s="68">
        <v>14031</v>
      </c>
      <c r="B796" s="68" t="s">
        <v>8478</v>
      </c>
      <c r="C796" s="68" t="s">
        <v>8479</v>
      </c>
      <c r="D796" s="68"/>
      <c r="E796" s="68">
        <v>10</v>
      </c>
      <c r="F796" s="68">
        <v>1</v>
      </c>
      <c r="G796" s="73">
        <v>14.934900000000001</v>
      </c>
      <c r="H796" s="73">
        <f t="shared" si="36"/>
        <v>16.42839</v>
      </c>
      <c r="I796" s="68">
        <v>4</v>
      </c>
      <c r="J796" s="68">
        <v>5</v>
      </c>
      <c r="K796" s="68">
        <v>20</v>
      </c>
      <c r="L796" s="68">
        <f t="shared" si="37"/>
        <v>0</v>
      </c>
      <c r="M796" s="68">
        <f t="shared" si="38"/>
        <v>0</v>
      </c>
      <c r="N796" s="68" t="s">
        <v>30</v>
      </c>
      <c r="O796" s="68" t="s">
        <v>2496</v>
      </c>
      <c r="P796" s="68"/>
      <c r="Q796" s="68"/>
    </row>
    <row r="797" spans="1:17" s="59" customFormat="1" ht="15" customHeight="1" x14ac:dyDescent="0.25">
      <c r="A797" s="68">
        <v>18230</v>
      </c>
      <c r="B797" s="68" t="s">
        <v>8615</v>
      </c>
      <c r="C797" s="68" t="s">
        <v>8616</v>
      </c>
      <c r="D797" s="68"/>
      <c r="E797" s="68">
        <v>10</v>
      </c>
      <c r="F797" s="68">
        <v>16</v>
      </c>
      <c r="G797" s="73">
        <v>1.2948999999999999</v>
      </c>
      <c r="H797" s="73">
        <f t="shared" si="36"/>
        <v>1.4243899999999998</v>
      </c>
      <c r="I797" s="68">
        <v>6</v>
      </c>
      <c r="J797" s="68">
        <v>11</v>
      </c>
      <c r="K797" s="68">
        <v>66</v>
      </c>
      <c r="L797" s="68">
        <f t="shared" si="37"/>
        <v>0</v>
      </c>
      <c r="M797" s="68">
        <f t="shared" si="38"/>
        <v>0</v>
      </c>
      <c r="N797" s="68" t="s">
        <v>30</v>
      </c>
      <c r="O797" s="68" t="s">
        <v>8614</v>
      </c>
      <c r="P797" s="68"/>
      <c r="Q797" s="68"/>
    </row>
    <row r="798" spans="1:17" s="59" customFormat="1" ht="15" customHeight="1" x14ac:dyDescent="0.25">
      <c r="A798" s="63">
        <v>12008</v>
      </c>
      <c r="B798" s="63" t="s">
        <v>2573</v>
      </c>
      <c r="C798" s="63" t="s">
        <v>2574</v>
      </c>
      <c r="D798" s="63"/>
      <c r="E798" s="63">
        <v>10</v>
      </c>
      <c r="F798" s="63">
        <v>1</v>
      </c>
      <c r="G798" s="64">
        <v>5.8948999999999998</v>
      </c>
      <c r="H798" s="64">
        <f t="shared" si="36"/>
        <v>6.4843899999999994</v>
      </c>
      <c r="I798" s="63">
        <v>10</v>
      </c>
      <c r="J798" s="63">
        <v>4</v>
      </c>
      <c r="K798" s="63">
        <v>40</v>
      </c>
      <c r="L798" s="49">
        <f t="shared" si="37"/>
        <v>0</v>
      </c>
      <c r="M798" s="49">
        <f t="shared" si="38"/>
        <v>0</v>
      </c>
      <c r="N798" s="63" t="s">
        <v>30</v>
      </c>
      <c r="O798" s="63" t="s">
        <v>2496</v>
      </c>
      <c r="P798" s="63" t="s">
        <v>39</v>
      </c>
      <c r="Q798" s="63"/>
    </row>
    <row r="799" spans="1:17" s="59" customFormat="1" ht="15" customHeight="1" x14ac:dyDescent="0.25">
      <c r="A799" s="63">
        <v>7260</v>
      </c>
      <c r="B799" s="63" t="s">
        <v>2728</v>
      </c>
      <c r="C799" s="63" t="s">
        <v>2729</v>
      </c>
      <c r="D799" s="63"/>
      <c r="E799" s="63">
        <v>10</v>
      </c>
      <c r="F799" s="63">
        <v>1</v>
      </c>
      <c r="G799" s="64">
        <v>9.7949000000000002</v>
      </c>
      <c r="H799" s="64">
        <f t="shared" si="36"/>
        <v>10.77439</v>
      </c>
      <c r="I799" s="63">
        <v>6</v>
      </c>
      <c r="J799" s="63">
        <v>4</v>
      </c>
      <c r="K799" s="63">
        <v>24</v>
      </c>
      <c r="L799" s="49">
        <f t="shared" si="37"/>
        <v>0</v>
      </c>
      <c r="M799" s="49">
        <f t="shared" si="38"/>
        <v>0</v>
      </c>
      <c r="N799" s="63" t="s">
        <v>30</v>
      </c>
      <c r="O799" s="63" t="s">
        <v>2496</v>
      </c>
      <c r="P799" s="63" t="s">
        <v>39</v>
      </c>
      <c r="Q799" s="63"/>
    </row>
    <row r="800" spans="1:17" s="59" customFormat="1" ht="15" customHeight="1" x14ac:dyDescent="0.25">
      <c r="A800" s="63">
        <v>17669</v>
      </c>
      <c r="B800" s="63" t="s">
        <v>2770</v>
      </c>
      <c r="C800" s="63" t="s">
        <v>2771</v>
      </c>
      <c r="D800" s="63"/>
      <c r="E800" s="63">
        <v>10</v>
      </c>
      <c r="F800" s="63">
        <v>1</v>
      </c>
      <c r="G800" s="64">
        <v>9.7949000000000002</v>
      </c>
      <c r="H800" s="64">
        <f t="shared" si="36"/>
        <v>10.77439</v>
      </c>
      <c r="I800" s="63">
        <v>6</v>
      </c>
      <c r="J800" s="63">
        <v>4</v>
      </c>
      <c r="K800" s="63">
        <v>24</v>
      </c>
      <c r="L800" s="49">
        <f t="shared" si="37"/>
        <v>0</v>
      </c>
      <c r="M800" s="49">
        <f t="shared" si="38"/>
        <v>0</v>
      </c>
      <c r="N800" s="63" t="s">
        <v>30</v>
      </c>
      <c r="O800" s="63" t="s">
        <v>2496</v>
      </c>
      <c r="P800" s="63" t="s">
        <v>39</v>
      </c>
      <c r="Q800" s="63"/>
    </row>
    <row r="801" spans="1:17" s="59" customFormat="1" ht="15" customHeight="1" x14ac:dyDescent="0.25">
      <c r="A801" s="63">
        <v>13338</v>
      </c>
      <c r="B801" s="63" t="s">
        <v>2741</v>
      </c>
      <c r="C801" s="63" t="s">
        <v>2742</v>
      </c>
      <c r="D801" s="63"/>
      <c r="E801" s="63">
        <v>10</v>
      </c>
      <c r="F801" s="63">
        <v>10</v>
      </c>
      <c r="G801" s="64">
        <v>1.3549</v>
      </c>
      <c r="H801" s="64">
        <f t="shared" si="36"/>
        <v>1.4903900000000001</v>
      </c>
      <c r="I801" s="63">
        <v>15</v>
      </c>
      <c r="J801" s="63">
        <v>5</v>
      </c>
      <c r="K801" s="63">
        <v>75</v>
      </c>
      <c r="L801" s="49">
        <f t="shared" si="37"/>
        <v>0</v>
      </c>
      <c r="M801" s="49">
        <f t="shared" si="38"/>
        <v>0</v>
      </c>
      <c r="N801" s="63" t="s">
        <v>30</v>
      </c>
      <c r="O801" s="63" t="s">
        <v>2515</v>
      </c>
      <c r="P801" s="63" t="s">
        <v>39</v>
      </c>
      <c r="Q801" s="63"/>
    </row>
    <row r="802" spans="1:17" s="59" customFormat="1" ht="15" customHeight="1" x14ac:dyDescent="0.25">
      <c r="A802" s="63">
        <v>18602</v>
      </c>
      <c r="B802" s="63" t="s">
        <v>7286</v>
      </c>
      <c r="C802" s="63" t="s">
        <v>7287</v>
      </c>
      <c r="D802" s="63"/>
      <c r="E802" s="63">
        <v>10</v>
      </c>
      <c r="F802" s="63">
        <v>10</v>
      </c>
      <c r="G802" s="64">
        <v>1.7548999999999999</v>
      </c>
      <c r="H802" s="64">
        <f t="shared" si="36"/>
        <v>1.9303899999999998</v>
      </c>
      <c r="I802" s="63">
        <v>15</v>
      </c>
      <c r="J802" s="63">
        <v>5</v>
      </c>
      <c r="K802" s="63">
        <v>75</v>
      </c>
      <c r="L802" s="49">
        <f t="shared" si="37"/>
        <v>0</v>
      </c>
      <c r="M802" s="49">
        <f t="shared" si="38"/>
        <v>0</v>
      </c>
      <c r="N802" s="63" t="s">
        <v>30</v>
      </c>
      <c r="O802" s="63" t="s">
        <v>2515</v>
      </c>
      <c r="P802" s="63" t="s">
        <v>39</v>
      </c>
      <c r="Q802" s="63"/>
    </row>
    <row r="803" spans="1:17" s="59" customFormat="1" ht="15" customHeight="1" x14ac:dyDescent="0.25">
      <c r="A803" s="63">
        <v>13337</v>
      </c>
      <c r="B803" s="63" t="s">
        <v>7282</v>
      </c>
      <c r="C803" s="63" t="s">
        <v>7283</v>
      </c>
      <c r="D803" s="63"/>
      <c r="E803" s="63">
        <v>10</v>
      </c>
      <c r="F803" s="63">
        <v>10</v>
      </c>
      <c r="G803" s="64">
        <v>1.3549</v>
      </c>
      <c r="H803" s="64">
        <f t="shared" si="36"/>
        <v>1.4903900000000001</v>
      </c>
      <c r="I803" s="63">
        <v>15</v>
      </c>
      <c r="J803" s="63">
        <v>5</v>
      </c>
      <c r="K803" s="63">
        <v>75</v>
      </c>
      <c r="L803" s="49">
        <f t="shared" si="37"/>
        <v>0</v>
      </c>
      <c r="M803" s="49">
        <f t="shared" si="38"/>
        <v>0</v>
      </c>
      <c r="N803" s="63" t="s">
        <v>30</v>
      </c>
      <c r="O803" s="63" t="s">
        <v>2515</v>
      </c>
      <c r="P803" s="63" t="s">
        <v>39</v>
      </c>
      <c r="Q803" s="63"/>
    </row>
    <row r="804" spans="1:17" s="59" customFormat="1" ht="15" customHeight="1" x14ac:dyDescent="0.25">
      <c r="A804" s="63">
        <v>13339</v>
      </c>
      <c r="B804" s="63" t="s">
        <v>7284</v>
      </c>
      <c r="C804" s="63" t="s">
        <v>7285</v>
      </c>
      <c r="D804" s="63"/>
      <c r="E804" s="63">
        <v>10</v>
      </c>
      <c r="F804" s="63">
        <v>10</v>
      </c>
      <c r="G804" s="64">
        <v>1.9548999999999999</v>
      </c>
      <c r="H804" s="64">
        <f t="shared" si="36"/>
        <v>2.1503899999999998</v>
      </c>
      <c r="I804" s="63">
        <v>15</v>
      </c>
      <c r="J804" s="63">
        <v>5</v>
      </c>
      <c r="K804" s="63">
        <v>75</v>
      </c>
      <c r="L804" s="49">
        <f t="shared" si="37"/>
        <v>0</v>
      </c>
      <c r="M804" s="49">
        <f t="shared" si="38"/>
        <v>0</v>
      </c>
      <c r="N804" s="63" t="s">
        <v>30</v>
      </c>
      <c r="O804" s="63" t="s">
        <v>2515</v>
      </c>
      <c r="P804" s="63" t="s">
        <v>39</v>
      </c>
      <c r="Q804" s="63"/>
    </row>
    <row r="805" spans="1:17" s="59" customFormat="1" ht="15" customHeight="1" x14ac:dyDescent="0.25">
      <c r="A805" s="63">
        <v>18600</v>
      </c>
      <c r="B805" s="63" t="s">
        <v>2805</v>
      </c>
      <c r="C805" s="63" t="s">
        <v>2806</v>
      </c>
      <c r="D805" s="63"/>
      <c r="E805" s="63">
        <v>10</v>
      </c>
      <c r="F805" s="63">
        <v>10</v>
      </c>
      <c r="G805" s="64">
        <v>2.0548999999999999</v>
      </c>
      <c r="H805" s="64">
        <f t="shared" si="36"/>
        <v>2.2603900000000001</v>
      </c>
      <c r="I805" s="63">
        <v>15</v>
      </c>
      <c r="J805" s="63">
        <v>5</v>
      </c>
      <c r="K805" s="63">
        <v>75</v>
      </c>
      <c r="L805" s="49">
        <f t="shared" si="37"/>
        <v>0</v>
      </c>
      <c r="M805" s="49">
        <f t="shared" si="38"/>
        <v>0</v>
      </c>
      <c r="N805" s="63" t="s">
        <v>30</v>
      </c>
      <c r="O805" s="63" t="s">
        <v>2515</v>
      </c>
      <c r="P805" s="63" t="s">
        <v>39</v>
      </c>
      <c r="Q805" s="63"/>
    </row>
    <row r="806" spans="1:17" s="59" customFormat="1" ht="15" customHeight="1" x14ac:dyDescent="0.25">
      <c r="A806" s="65">
        <v>2920</v>
      </c>
      <c r="B806" s="65" t="s">
        <v>2698</v>
      </c>
      <c r="C806" s="65" t="s">
        <v>2699</v>
      </c>
      <c r="D806" s="65"/>
      <c r="E806" s="65">
        <v>10</v>
      </c>
      <c r="F806" s="65">
        <v>1</v>
      </c>
      <c r="G806" s="66">
        <v>7.9949000000000003</v>
      </c>
      <c r="H806" s="66">
        <f t="shared" si="36"/>
        <v>8.7943899999999999</v>
      </c>
      <c r="I806" s="65">
        <v>5</v>
      </c>
      <c r="J806" s="65">
        <v>7</v>
      </c>
      <c r="K806" s="65">
        <v>35</v>
      </c>
      <c r="L806" s="49">
        <f t="shared" si="37"/>
        <v>0</v>
      </c>
      <c r="M806" s="49">
        <f t="shared" si="38"/>
        <v>0</v>
      </c>
      <c r="N806" s="65" t="s">
        <v>30</v>
      </c>
      <c r="O806" s="65" t="s">
        <v>2496</v>
      </c>
      <c r="P806" s="65" t="s">
        <v>40</v>
      </c>
      <c r="Q806" s="65"/>
    </row>
    <row r="807" spans="1:17" s="59" customFormat="1" ht="15" customHeight="1" x14ac:dyDescent="0.25">
      <c r="A807" s="68">
        <v>16307</v>
      </c>
      <c r="B807" s="68" t="s">
        <v>8558</v>
      </c>
      <c r="C807" s="68" t="s">
        <v>8559</v>
      </c>
      <c r="D807" s="68"/>
      <c r="E807" s="68">
        <v>10</v>
      </c>
      <c r="F807" s="68">
        <v>12</v>
      </c>
      <c r="G807" s="73">
        <v>0.95489999999999997</v>
      </c>
      <c r="H807" s="73">
        <f t="shared" si="36"/>
        <v>1.0503899999999999</v>
      </c>
      <c r="I807" s="68">
        <v>6</v>
      </c>
      <c r="J807" s="68">
        <v>12</v>
      </c>
      <c r="K807" s="68">
        <v>72</v>
      </c>
      <c r="L807" s="68">
        <f t="shared" si="37"/>
        <v>0</v>
      </c>
      <c r="M807" s="68">
        <f t="shared" si="38"/>
        <v>0</v>
      </c>
      <c r="N807" s="68" t="s">
        <v>30</v>
      </c>
      <c r="O807" s="68" t="s">
        <v>2533</v>
      </c>
      <c r="P807" s="68"/>
      <c r="Q807" s="68"/>
    </row>
    <row r="808" spans="1:17" s="59" customFormat="1" ht="15" customHeight="1" x14ac:dyDescent="0.25">
      <c r="A808" s="68">
        <v>21530</v>
      </c>
      <c r="B808" s="68" t="s">
        <v>8892</v>
      </c>
      <c r="C808" s="68" t="s">
        <v>8893</v>
      </c>
      <c r="D808" s="68"/>
      <c r="E808" s="68">
        <v>10</v>
      </c>
      <c r="F808" s="68">
        <v>12</v>
      </c>
      <c r="G808" s="73">
        <v>0.95489999999999997</v>
      </c>
      <c r="H808" s="73">
        <f t="shared" si="36"/>
        <v>1.0503899999999999</v>
      </c>
      <c r="I808" s="68">
        <v>6</v>
      </c>
      <c r="J808" s="68">
        <v>12</v>
      </c>
      <c r="K808" s="68">
        <v>72</v>
      </c>
      <c r="L808" s="68">
        <f t="shared" si="37"/>
        <v>0</v>
      </c>
      <c r="M808" s="68">
        <f t="shared" si="38"/>
        <v>0</v>
      </c>
      <c r="N808" s="68" t="s">
        <v>30</v>
      </c>
      <c r="O808" s="68" t="s">
        <v>2533</v>
      </c>
      <c r="P808" s="68"/>
      <c r="Q808" s="68"/>
    </row>
    <row r="809" spans="1:17" s="59" customFormat="1" ht="15" customHeight="1" x14ac:dyDescent="0.25">
      <c r="A809" s="63">
        <v>24108</v>
      </c>
      <c r="B809" s="63" t="s">
        <v>2665</v>
      </c>
      <c r="C809" s="63" t="s">
        <v>2666</v>
      </c>
      <c r="D809" s="63"/>
      <c r="E809" s="63">
        <v>10</v>
      </c>
      <c r="F809" s="63">
        <v>6</v>
      </c>
      <c r="G809" s="64">
        <v>0.62490000000000001</v>
      </c>
      <c r="H809" s="64">
        <f t="shared" si="36"/>
        <v>0.68739000000000006</v>
      </c>
      <c r="I809" s="63">
        <v>14</v>
      </c>
      <c r="J809" s="63">
        <v>15</v>
      </c>
      <c r="K809" s="63">
        <v>210</v>
      </c>
      <c r="L809" s="49">
        <f t="shared" si="37"/>
        <v>0</v>
      </c>
      <c r="M809" s="49">
        <f t="shared" si="38"/>
        <v>0</v>
      </c>
      <c r="N809" s="63" t="s">
        <v>30</v>
      </c>
      <c r="O809" s="63" t="s">
        <v>2530</v>
      </c>
      <c r="P809" s="63" t="s">
        <v>39</v>
      </c>
      <c r="Q809" s="63"/>
    </row>
    <row r="810" spans="1:17" s="59" customFormat="1" ht="15" customHeight="1" x14ac:dyDescent="0.25">
      <c r="A810" s="63">
        <v>25593</v>
      </c>
      <c r="B810" s="63" t="s">
        <v>4110</v>
      </c>
      <c r="C810" s="63" t="s">
        <v>4111</v>
      </c>
      <c r="D810" s="63"/>
      <c r="E810" s="63">
        <v>10</v>
      </c>
      <c r="F810" s="63">
        <v>6</v>
      </c>
      <c r="G810" s="64">
        <v>0.62490000000000001</v>
      </c>
      <c r="H810" s="64">
        <f t="shared" ref="H810:H872" si="39">G810*E810%+G810</f>
        <v>0.68739000000000006</v>
      </c>
      <c r="I810" s="63">
        <v>14</v>
      </c>
      <c r="J810" s="63">
        <v>15</v>
      </c>
      <c r="K810" s="63">
        <v>210</v>
      </c>
      <c r="L810" s="49">
        <f t="shared" si="37"/>
        <v>0</v>
      </c>
      <c r="M810" s="49">
        <f t="shared" si="38"/>
        <v>0</v>
      </c>
      <c r="N810" s="63" t="s">
        <v>30</v>
      </c>
      <c r="O810" s="63" t="s">
        <v>2530</v>
      </c>
      <c r="P810" s="63" t="s">
        <v>39</v>
      </c>
      <c r="Q810" s="63"/>
    </row>
    <row r="811" spans="1:17" s="59" customFormat="1" ht="15" customHeight="1" x14ac:dyDescent="0.25">
      <c r="A811" s="63">
        <v>24109</v>
      </c>
      <c r="B811" s="63" t="s">
        <v>2667</v>
      </c>
      <c r="C811" s="63" t="s">
        <v>2668</v>
      </c>
      <c r="D811" s="63"/>
      <c r="E811" s="63">
        <v>10</v>
      </c>
      <c r="F811" s="63">
        <v>6</v>
      </c>
      <c r="G811" s="64">
        <v>0.62490000000000001</v>
      </c>
      <c r="H811" s="64">
        <f t="shared" si="39"/>
        <v>0.68739000000000006</v>
      </c>
      <c r="I811" s="63">
        <v>14</v>
      </c>
      <c r="J811" s="63">
        <v>15</v>
      </c>
      <c r="K811" s="63">
        <v>210</v>
      </c>
      <c r="L811" s="49">
        <f t="shared" si="37"/>
        <v>0</v>
      </c>
      <c r="M811" s="49">
        <f t="shared" si="38"/>
        <v>0</v>
      </c>
      <c r="N811" s="63" t="s">
        <v>30</v>
      </c>
      <c r="O811" s="63" t="s">
        <v>2530</v>
      </c>
      <c r="P811" s="63" t="s">
        <v>39</v>
      </c>
      <c r="Q811" s="63"/>
    </row>
    <row r="812" spans="1:17" s="59" customFormat="1" ht="15" customHeight="1" x14ac:dyDescent="0.25">
      <c r="A812" s="63">
        <v>24110</v>
      </c>
      <c r="B812" s="63" t="s">
        <v>2669</v>
      </c>
      <c r="C812" s="63" t="s">
        <v>2670</v>
      </c>
      <c r="D812" s="63"/>
      <c r="E812" s="63">
        <v>10</v>
      </c>
      <c r="F812" s="63">
        <v>6</v>
      </c>
      <c r="G812" s="64">
        <v>0.62490000000000001</v>
      </c>
      <c r="H812" s="64">
        <f t="shared" si="39"/>
        <v>0.68739000000000006</v>
      </c>
      <c r="I812" s="63">
        <v>14</v>
      </c>
      <c r="J812" s="63">
        <v>15</v>
      </c>
      <c r="K812" s="63">
        <v>210</v>
      </c>
      <c r="L812" s="49">
        <f t="shared" si="37"/>
        <v>0</v>
      </c>
      <c r="M812" s="49">
        <f t="shared" si="38"/>
        <v>0</v>
      </c>
      <c r="N812" s="63" t="s">
        <v>30</v>
      </c>
      <c r="O812" s="63" t="s">
        <v>2530</v>
      </c>
      <c r="P812" s="63" t="s">
        <v>39</v>
      </c>
      <c r="Q812" s="63"/>
    </row>
    <row r="813" spans="1:17" s="59" customFormat="1" ht="15" customHeight="1" x14ac:dyDescent="0.25">
      <c r="A813" s="63">
        <v>24111</v>
      </c>
      <c r="B813" s="63" t="s">
        <v>2671</v>
      </c>
      <c r="C813" s="63" t="s">
        <v>2672</v>
      </c>
      <c r="D813" s="63"/>
      <c r="E813" s="63">
        <v>10</v>
      </c>
      <c r="F813" s="63">
        <v>6</v>
      </c>
      <c r="G813" s="64">
        <v>0.62490000000000001</v>
      </c>
      <c r="H813" s="64">
        <f t="shared" si="39"/>
        <v>0.68739000000000006</v>
      </c>
      <c r="I813" s="63">
        <v>14</v>
      </c>
      <c r="J813" s="63">
        <v>15</v>
      </c>
      <c r="K813" s="63">
        <v>210</v>
      </c>
      <c r="L813" s="49">
        <f t="shared" si="37"/>
        <v>0</v>
      </c>
      <c r="M813" s="49">
        <f t="shared" si="38"/>
        <v>0</v>
      </c>
      <c r="N813" s="63" t="s">
        <v>30</v>
      </c>
      <c r="O813" s="63" t="s">
        <v>2530</v>
      </c>
      <c r="P813" s="63" t="s">
        <v>39</v>
      </c>
      <c r="Q813" s="63"/>
    </row>
    <row r="814" spans="1:17" s="59" customFormat="1" ht="15" customHeight="1" x14ac:dyDescent="0.25">
      <c r="A814" s="68">
        <v>25596</v>
      </c>
      <c r="B814" s="68" t="s">
        <v>9172</v>
      </c>
      <c r="C814" s="68" t="s">
        <v>9173</v>
      </c>
      <c r="D814" s="68"/>
      <c r="E814" s="68">
        <v>10</v>
      </c>
      <c r="F814" s="68">
        <v>10</v>
      </c>
      <c r="G814" s="73">
        <v>1.0249000000000001</v>
      </c>
      <c r="H814" s="73">
        <f t="shared" si="39"/>
        <v>1.1273900000000001</v>
      </c>
      <c r="I814" s="68">
        <v>16</v>
      </c>
      <c r="J814" s="68">
        <v>16</v>
      </c>
      <c r="K814" s="68">
        <v>256</v>
      </c>
      <c r="L814" s="68">
        <f t="shared" si="37"/>
        <v>0</v>
      </c>
      <c r="M814" s="68">
        <f t="shared" si="38"/>
        <v>0</v>
      </c>
      <c r="N814" s="68" t="s">
        <v>30</v>
      </c>
      <c r="O814" s="68" t="s">
        <v>2549</v>
      </c>
      <c r="P814" s="68"/>
      <c r="Q814" s="68"/>
    </row>
    <row r="815" spans="1:17" s="59" customFormat="1" ht="15" customHeight="1" x14ac:dyDescent="0.25">
      <c r="A815" s="68">
        <v>12036</v>
      </c>
      <c r="B815" s="68" t="s">
        <v>8382</v>
      </c>
      <c r="C815" s="68" t="s">
        <v>8383</v>
      </c>
      <c r="D815" s="68"/>
      <c r="E815" s="68">
        <v>10</v>
      </c>
      <c r="F815" s="68">
        <v>3</v>
      </c>
      <c r="G815" s="73">
        <v>2.1648999999999998</v>
      </c>
      <c r="H815" s="73">
        <f t="shared" si="39"/>
        <v>2.3813899999999997</v>
      </c>
      <c r="I815" s="68">
        <v>6</v>
      </c>
      <c r="J815" s="68">
        <v>15</v>
      </c>
      <c r="K815" s="68">
        <v>90</v>
      </c>
      <c r="L815" s="68">
        <f t="shared" si="37"/>
        <v>0</v>
      </c>
      <c r="M815" s="68">
        <f t="shared" si="38"/>
        <v>0</v>
      </c>
      <c r="N815" s="68" t="s">
        <v>30</v>
      </c>
      <c r="O815" s="68" t="s">
        <v>2530</v>
      </c>
      <c r="P815" s="68"/>
      <c r="Q815" s="68"/>
    </row>
    <row r="816" spans="1:17" s="59" customFormat="1" ht="15" customHeight="1" x14ac:dyDescent="0.25">
      <c r="A816" s="68">
        <v>12039</v>
      </c>
      <c r="B816" s="68" t="s">
        <v>8384</v>
      </c>
      <c r="C816" s="68" t="s">
        <v>8385</v>
      </c>
      <c r="D816" s="68"/>
      <c r="E816" s="68">
        <v>10</v>
      </c>
      <c r="F816" s="68">
        <v>6</v>
      </c>
      <c r="G816" s="73">
        <v>0.75490000000000002</v>
      </c>
      <c r="H816" s="73">
        <f t="shared" si="39"/>
        <v>0.83038999999999996</v>
      </c>
      <c r="I816" s="68">
        <v>16</v>
      </c>
      <c r="J816" s="68">
        <v>20</v>
      </c>
      <c r="K816" s="68">
        <v>320</v>
      </c>
      <c r="L816" s="68">
        <f t="shared" si="37"/>
        <v>0</v>
      </c>
      <c r="M816" s="68">
        <f t="shared" si="38"/>
        <v>0</v>
      </c>
      <c r="N816" s="68" t="s">
        <v>30</v>
      </c>
      <c r="O816" s="68" t="s">
        <v>2530</v>
      </c>
      <c r="P816" s="68"/>
      <c r="Q816" s="68"/>
    </row>
    <row r="817" spans="1:17" s="59" customFormat="1" ht="15" customHeight="1" x14ac:dyDescent="0.25">
      <c r="A817" s="68">
        <v>12040</v>
      </c>
      <c r="B817" s="68" t="s">
        <v>8386</v>
      </c>
      <c r="C817" s="68" t="s">
        <v>8387</v>
      </c>
      <c r="D817" s="68"/>
      <c r="E817" s="68">
        <v>10</v>
      </c>
      <c r="F817" s="68">
        <v>6</v>
      </c>
      <c r="G817" s="73">
        <v>0.75490000000000002</v>
      </c>
      <c r="H817" s="73">
        <f t="shared" si="39"/>
        <v>0.83038999999999996</v>
      </c>
      <c r="I817" s="68">
        <v>16</v>
      </c>
      <c r="J817" s="68">
        <v>20</v>
      </c>
      <c r="K817" s="68">
        <v>320</v>
      </c>
      <c r="L817" s="68">
        <f t="shared" si="37"/>
        <v>0</v>
      </c>
      <c r="M817" s="68">
        <f t="shared" si="38"/>
        <v>0</v>
      </c>
      <c r="N817" s="68" t="s">
        <v>30</v>
      </c>
      <c r="O817" s="68" t="s">
        <v>2530</v>
      </c>
      <c r="P817" s="68"/>
      <c r="Q817" s="68"/>
    </row>
    <row r="818" spans="1:17" s="59" customFormat="1" ht="15" customHeight="1" x14ac:dyDescent="0.25">
      <c r="A818" s="68">
        <v>16302</v>
      </c>
      <c r="B818" s="68" t="s">
        <v>8556</v>
      </c>
      <c r="C818" s="68" t="s">
        <v>8557</v>
      </c>
      <c r="D818" s="68"/>
      <c r="E818" s="68">
        <v>10</v>
      </c>
      <c r="F818" s="68">
        <v>6</v>
      </c>
      <c r="G818" s="73">
        <v>0.75490000000000002</v>
      </c>
      <c r="H818" s="73">
        <f t="shared" si="39"/>
        <v>0.83038999999999996</v>
      </c>
      <c r="I818" s="68">
        <v>16</v>
      </c>
      <c r="J818" s="68">
        <v>20</v>
      </c>
      <c r="K818" s="68">
        <v>320</v>
      </c>
      <c r="L818" s="68">
        <f t="shared" si="37"/>
        <v>0</v>
      </c>
      <c r="M818" s="68">
        <f t="shared" si="38"/>
        <v>0</v>
      </c>
      <c r="N818" s="68" t="s">
        <v>30</v>
      </c>
      <c r="O818" s="68" t="s">
        <v>2530</v>
      </c>
      <c r="P818" s="68"/>
      <c r="Q818" s="68"/>
    </row>
    <row r="819" spans="1:17" s="59" customFormat="1" ht="15" customHeight="1" x14ac:dyDescent="0.25">
      <c r="A819" s="68">
        <v>12041</v>
      </c>
      <c r="B819" s="68" t="s">
        <v>8388</v>
      </c>
      <c r="C819" s="68" t="s">
        <v>8389</v>
      </c>
      <c r="D819" s="68"/>
      <c r="E819" s="68">
        <v>10</v>
      </c>
      <c r="F819" s="68">
        <v>6</v>
      </c>
      <c r="G819" s="73">
        <v>0.75490000000000002</v>
      </c>
      <c r="H819" s="73">
        <f t="shared" si="39"/>
        <v>0.83038999999999996</v>
      </c>
      <c r="I819" s="68">
        <v>16</v>
      </c>
      <c r="J819" s="68">
        <v>20</v>
      </c>
      <c r="K819" s="68">
        <v>320</v>
      </c>
      <c r="L819" s="68">
        <f t="shared" si="37"/>
        <v>0</v>
      </c>
      <c r="M819" s="68">
        <f t="shared" si="38"/>
        <v>0</v>
      </c>
      <c r="N819" s="68" t="s">
        <v>30</v>
      </c>
      <c r="O819" s="68" t="s">
        <v>2530</v>
      </c>
      <c r="P819" s="68"/>
      <c r="Q819" s="68"/>
    </row>
    <row r="820" spans="1:17" s="59" customFormat="1" ht="15" customHeight="1" x14ac:dyDescent="0.25">
      <c r="A820" s="68">
        <v>19192</v>
      </c>
      <c r="B820" s="68" t="s">
        <v>8636</v>
      </c>
      <c r="C820" s="68" t="s">
        <v>8637</v>
      </c>
      <c r="D820" s="68"/>
      <c r="E820" s="68">
        <v>10</v>
      </c>
      <c r="F820" s="68">
        <v>6</v>
      </c>
      <c r="G820" s="73">
        <v>0.75490000000000002</v>
      </c>
      <c r="H820" s="73">
        <f t="shared" si="39"/>
        <v>0.83038999999999996</v>
      </c>
      <c r="I820" s="68">
        <v>16</v>
      </c>
      <c r="J820" s="68">
        <v>20</v>
      </c>
      <c r="K820" s="68">
        <v>320</v>
      </c>
      <c r="L820" s="68">
        <f t="shared" si="37"/>
        <v>0</v>
      </c>
      <c r="M820" s="68">
        <f t="shared" si="38"/>
        <v>0</v>
      </c>
      <c r="N820" s="68" t="s">
        <v>30</v>
      </c>
      <c r="O820" s="68" t="s">
        <v>2530</v>
      </c>
      <c r="P820" s="68"/>
      <c r="Q820" s="68"/>
    </row>
    <row r="821" spans="1:17" s="59" customFormat="1" ht="15" customHeight="1" x14ac:dyDescent="0.25">
      <c r="A821" s="63">
        <v>25595</v>
      </c>
      <c r="B821" s="63" t="s">
        <v>4114</v>
      </c>
      <c r="C821" s="63" t="s">
        <v>4115</v>
      </c>
      <c r="D821" s="63"/>
      <c r="E821" s="63">
        <v>10</v>
      </c>
      <c r="F821" s="63">
        <v>12</v>
      </c>
      <c r="G821" s="64">
        <v>0.59489999999999998</v>
      </c>
      <c r="H821" s="64">
        <f t="shared" si="39"/>
        <v>0.65439000000000003</v>
      </c>
      <c r="I821" s="63">
        <v>6</v>
      </c>
      <c r="J821" s="63">
        <v>15</v>
      </c>
      <c r="K821" s="63">
        <v>90</v>
      </c>
      <c r="L821" s="49">
        <f t="shared" si="37"/>
        <v>0</v>
      </c>
      <c r="M821" s="49">
        <f t="shared" si="38"/>
        <v>0</v>
      </c>
      <c r="N821" s="63" t="s">
        <v>30</v>
      </c>
      <c r="O821" s="63" t="s">
        <v>2530</v>
      </c>
      <c r="P821" s="63" t="s">
        <v>39</v>
      </c>
      <c r="Q821" s="63"/>
    </row>
    <row r="822" spans="1:17" s="59" customFormat="1" ht="15" customHeight="1" x14ac:dyDescent="0.25">
      <c r="A822" s="63">
        <v>16300</v>
      </c>
      <c r="B822" s="63" t="s">
        <v>2764</v>
      </c>
      <c r="C822" s="63" t="s">
        <v>2765</v>
      </c>
      <c r="D822" s="63"/>
      <c r="E822" s="63">
        <v>10</v>
      </c>
      <c r="F822" s="63">
        <v>12</v>
      </c>
      <c r="G822" s="64">
        <v>0.59489999999999998</v>
      </c>
      <c r="H822" s="64">
        <f t="shared" si="39"/>
        <v>0.65439000000000003</v>
      </c>
      <c r="I822" s="63">
        <v>6</v>
      </c>
      <c r="J822" s="63">
        <v>15</v>
      </c>
      <c r="K822" s="63">
        <v>90</v>
      </c>
      <c r="L822" s="49">
        <f t="shared" si="37"/>
        <v>0</v>
      </c>
      <c r="M822" s="49">
        <f t="shared" si="38"/>
        <v>0</v>
      </c>
      <c r="N822" s="63" t="s">
        <v>30</v>
      </c>
      <c r="O822" s="63" t="s">
        <v>2530</v>
      </c>
      <c r="P822" s="63" t="s">
        <v>39</v>
      </c>
      <c r="Q822" s="63"/>
    </row>
    <row r="823" spans="1:17" s="59" customFormat="1" ht="15" customHeight="1" x14ac:dyDescent="0.25">
      <c r="A823" s="63">
        <v>12033</v>
      </c>
      <c r="B823" s="63" t="s">
        <v>2737</v>
      </c>
      <c r="C823" s="63" t="s">
        <v>2738</v>
      </c>
      <c r="D823" s="63"/>
      <c r="E823" s="63">
        <v>10</v>
      </c>
      <c r="F823" s="63">
        <v>12</v>
      </c>
      <c r="G823" s="64">
        <v>0.59489999999999998</v>
      </c>
      <c r="H823" s="64">
        <f t="shared" si="39"/>
        <v>0.65439000000000003</v>
      </c>
      <c r="I823" s="63">
        <v>6</v>
      </c>
      <c r="J823" s="63">
        <v>15</v>
      </c>
      <c r="K823" s="63">
        <v>90</v>
      </c>
      <c r="L823" s="49">
        <f t="shared" si="37"/>
        <v>0</v>
      </c>
      <c r="M823" s="49">
        <f t="shared" si="38"/>
        <v>0</v>
      </c>
      <c r="N823" s="63" t="s">
        <v>30</v>
      </c>
      <c r="O823" s="63" t="s">
        <v>2530</v>
      </c>
      <c r="P823" s="63" t="s">
        <v>39</v>
      </c>
      <c r="Q823" s="63"/>
    </row>
    <row r="824" spans="1:17" s="59" customFormat="1" ht="15" customHeight="1" x14ac:dyDescent="0.25">
      <c r="A824" s="63">
        <v>25594</v>
      </c>
      <c r="B824" s="63" t="s">
        <v>4112</v>
      </c>
      <c r="C824" s="63" t="s">
        <v>4113</v>
      </c>
      <c r="D824" s="63"/>
      <c r="E824" s="63">
        <v>10</v>
      </c>
      <c r="F824" s="63">
        <v>12</v>
      </c>
      <c r="G824" s="64">
        <v>0.59489999999999998</v>
      </c>
      <c r="H824" s="64">
        <f t="shared" si="39"/>
        <v>0.65439000000000003</v>
      </c>
      <c r="I824" s="63">
        <v>15</v>
      </c>
      <c r="J824" s="63">
        <v>6</v>
      </c>
      <c r="K824" s="63">
        <v>90</v>
      </c>
      <c r="L824" s="49">
        <f t="shared" si="37"/>
        <v>0</v>
      </c>
      <c r="M824" s="49">
        <f t="shared" si="38"/>
        <v>0</v>
      </c>
      <c r="N824" s="63" t="s">
        <v>30</v>
      </c>
      <c r="O824" s="63" t="s">
        <v>2530</v>
      </c>
      <c r="P824" s="63" t="s">
        <v>39</v>
      </c>
      <c r="Q824" s="63"/>
    </row>
    <row r="825" spans="1:17" s="59" customFormat="1" ht="15" customHeight="1" x14ac:dyDescent="0.25">
      <c r="A825" s="63">
        <v>12034</v>
      </c>
      <c r="B825" s="63" t="s">
        <v>4868</v>
      </c>
      <c r="C825" s="63" t="s">
        <v>4869</v>
      </c>
      <c r="D825" s="63"/>
      <c r="E825" s="63">
        <v>10</v>
      </c>
      <c r="F825" s="63">
        <v>12</v>
      </c>
      <c r="G825" s="64">
        <v>0.59489999999999998</v>
      </c>
      <c r="H825" s="64">
        <f t="shared" si="39"/>
        <v>0.65439000000000003</v>
      </c>
      <c r="I825" s="63">
        <v>6</v>
      </c>
      <c r="J825" s="63">
        <v>15</v>
      </c>
      <c r="K825" s="63">
        <v>90</v>
      </c>
      <c r="L825" s="49">
        <f t="shared" si="37"/>
        <v>0</v>
      </c>
      <c r="M825" s="49">
        <f t="shared" si="38"/>
        <v>0</v>
      </c>
      <c r="N825" s="63" t="s">
        <v>30</v>
      </c>
      <c r="O825" s="63" t="s">
        <v>2530</v>
      </c>
      <c r="P825" s="63" t="s">
        <v>39</v>
      </c>
      <c r="Q825" s="63"/>
    </row>
    <row r="826" spans="1:17" s="59" customFormat="1" ht="15" customHeight="1" x14ac:dyDescent="0.25">
      <c r="A826" s="63">
        <v>12055</v>
      </c>
      <c r="B826" s="63" t="s">
        <v>5413</v>
      </c>
      <c r="C826" s="63" t="s">
        <v>5414</v>
      </c>
      <c r="D826" s="63"/>
      <c r="E826" s="63">
        <v>10</v>
      </c>
      <c r="F826" s="63">
        <v>12</v>
      </c>
      <c r="G826" s="64">
        <v>0.50490000000000002</v>
      </c>
      <c r="H826" s="64">
        <f t="shared" si="39"/>
        <v>0.55539000000000005</v>
      </c>
      <c r="I826" s="63">
        <v>6</v>
      </c>
      <c r="J826" s="63">
        <v>15</v>
      </c>
      <c r="K826" s="63">
        <v>90</v>
      </c>
      <c r="L826" s="49">
        <f t="shared" si="37"/>
        <v>0</v>
      </c>
      <c r="M826" s="49">
        <f t="shared" si="38"/>
        <v>0</v>
      </c>
      <c r="N826" s="63" t="s">
        <v>30</v>
      </c>
      <c r="O826" s="63" t="s">
        <v>2530</v>
      </c>
      <c r="P826" s="63" t="s">
        <v>39</v>
      </c>
      <c r="Q826" s="63"/>
    </row>
    <row r="827" spans="1:17" s="59" customFormat="1" ht="15" customHeight="1" x14ac:dyDescent="0.25">
      <c r="A827" s="63">
        <v>12053</v>
      </c>
      <c r="B827" s="63" t="s">
        <v>5415</v>
      </c>
      <c r="C827" s="63" t="s">
        <v>5416</v>
      </c>
      <c r="D827" s="63"/>
      <c r="E827" s="63">
        <v>10</v>
      </c>
      <c r="F827" s="63">
        <v>12</v>
      </c>
      <c r="G827" s="64">
        <v>0.50490000000000002</v>
      </c>
      <c r="H827" s="64">
        <f t="shared" si="39"/>
        <v>0.55539000000000005</v>
      </c>
      <c r="I827" s="63">
        <v>6</v>
      </c>
      <c r="J827" s="63">
        <v>15</v>
      </c>
      <c r="K827" s="63">
        <v>90</v>
      </c>
      <c r="L827" s="49">
        <f t="shared" si="37"/>
        <v>0</v>
      </c>
      <c r="M827" s="49">
        <f t="shared" si="38"/>
        <v>0</v>
      </c>
      <c r="N827" s="63" t="s">
        <v>30</v>
      </c>
      <c r="O827" s="63" t="s">
        <v>2530</v>
      </c>
      <c r="P827" s="63" t="s">
        <v>39</v>
      </c>
      <c r="Q827" s="63"/>
    </row>
    <row r="828" spans="1:17" s="59" customFormat="1" ht="15" customHeight="1" x14ac:dyDescent="0.25">
      <c r="A828" s="63">
        <v>16298</v>
      </c>
      <c r="B828" s="63" t="s">
        <v>5417</v>
      </c>
      <c r="C828" s="63" t="s">
        <v>5418</v>
      </c>
      <c r="D828" s="63"/>
      <c r="E828" s="63">
        <v>10</v>
      </c>
      <c r="F828" s="63">
        <v>12</v>
      </c>
      <c r="G828" s="64">
        <v>0.50490000000000002</v>
      </c>
      <c r="H828" s="64">
        <f t="shared" si="39"/>
        <v>0.55539000000000005</v>
      </c>
      <c r="I828" s="63">
        <v>6</v>
      </c>
      <c r="J828" s="63">
        <v>15</v>
      </c>
      <c r="K828" s="63">
        <v>90</v>
      </c>
      <c r="L828" s="49">
        <f t="shared" si="37"/>
        <v>0</v>
      </c>
      <c r="M828" s="49">
        <f t="shared" si="38"/>
        <v>0</v>
      </c>
      <c r="N828" s="63" t="s">
        <v>30</v>
      </c>
      <c r="O828" s="63" t="s">
        <v>2530</v>
      </c>
      <c r="P828" s="63" t="s">
        <v>39</v>
      </c>
      <c r="Q828" s="63"/>
    </row>
    <row r="829" spans="1:17" s="59" customFormat="1" ht="15" customHeight="1" x14ac:dyDescent="0.25">
      <c r="A829" s="63">
        <v>12054</v>
      </c>
      <c r="B829" s="63" t="s">
        <v>5419</v>
      </c>
      <c r="C829" s="63" t="s">
        <v>5420</v>
      </c>
      <c r="D829" s="63"/>
      <c r="E829" s="63">
        <v>10</v>
      </c>
      <c r="F829" s="63">
        <v>12</v>
      </c>
      <c r="G829" s="64">
        <v>0.50490000000000002</v>
      </c>
      <c r="H829" s="64">
        <f t="shared" si="39"/>
        <v>0.55539000000000005</v>
      </c>
      <c r="I829" s="63">
        <v>6</v>
      </c>
      <c r="J829" s="63">
        <v>15</v>
      </c>
      <c r="K829" s="63">
        <v>90</v>
      </c>
      <c r="L829" s="49">
        <f t="shared" si="37"/>
        <v>0</v>
      </c>
      <c r="M829" s="49">
        <f t="shared" si="38"/>
        <v>0</v>
      </c>
      <c r="N829" s="63" t="s">
        <v>30</v>
      </c>
      <c r="O829" s="63" t="s">
        <v>2530</v>
      </c>
      <c r="P829" s="63" t="s">
        <v>39</v>
      </c>
      <c r="Q829" s="63"/>
    </row>
    <row r="830" spans="1:17" s="59" customFormat="1" ht="15" customHeight="1" x14ac:dyDescent="0.25">
      <c r="A830" s="63">
        <v>12056</v>
      </c>
      <c r="B830" s="63" t="s">
        <v>5421</v>
      </c>
      <c r="C830" s="63" t="s">
        <v>5422</v>
      </c>
      <c r="D830" s="63"/>
      <c r="E830" s="63">
        <v>10</v>
      </c>
      <c r="F830" s="63">
        <v>12</v>
      </c>
      <c r="G830" s="64">
        <v>0.50490000000000002</v>
      </c>
      <c r="H830" s="64">
        <f t="shared" si="39"/>
        <v>0.55539000000000005</v>
      </c>
      <c r="I830" s="63">
        <v>6</v>
      </c>
      <c r="J830" s="63">
        <v>15</v>
      </c>
      <c r="K830" s="63">
        <v>90</v>
      </c>
      <c r="L830" s="49">
        <f t="shared" si="37"/>
        <v>0</v>
      </c>
      <c r="M830" s="49">
        <f t="shared" si="38"/>
        <v>0</v>
      </c>
      <c r="N830" s="63" t="s">
        <v>30</v>
      </c>
      <c r="O830" s="63" t="s">
        <v>2530</v>
      </c>
      <c r="P830" s="63" t="s">
        <v>39</v>
      </c>
      <c r="Q830" s="63"/>
    </row>
    <row r="831" spans="1:17" s="59" customFormat="1" ht="15" customHeight="1" x14ac:dyDescent="0.25">
      <c r="A831" s="65">
        <v>11570</v>
      </c>
      <c r="B831" s="65" t="s">
        <v>5423</v>
      </c>
      <c r="C831" s="65" t="s">
        <v>5424</v>
      </c>
      <c r="D831" s="65"/>
      <c r="E831" s="65">
        <v>10</v>
      </c>
      <c r="F831" s="65">
        <v>3</v>
      </c>
      <c r="G831" s="66">
        <v>1.9949000000000001</v>
      </c>
      <c r="H831" s="66">
        <f t="shared" si="39"/>
        <v>2.1943900000000003</v>
      </c>
      <c r="I831" s="65">
        <v>6</v>
      </c>
      <c r="J831" s="65">
        <v>15</v>
      </c>
      <c r="K831" s="65">
        <v>90</v>
      </c>
      <c r="L831" s="49">
        <f t="shared" si="37"/>
        <v>0</v>
      </c>
      <c r="M831" s="49">
        <f t="shared" si="38"/>
        <v>0</v>
      </c>
      <c r="N831" s="65" t="s">
        <v>30</v>
      </c>
      <c r="O831" s="65" t="s">
        <v>2530</v>
      </c>
      <c r="P831" s="65" t="s">
        <v>40</v>
      </c>
      <c r="Q831" s="65"/>
    </row>
    <row r="832" spans="1:17" s="59" customFormat="1" ht="15" customHeight="1" x14ac:dyDescent="0.25">
      <c r="A832" s="65">
        <v>11569</v>
      </c>
      <c r="B832" s="65" t="s">
        <v>5425</v>
      </c>
      <c r="C832" s="65" t="s">
        <v>5426</v>
      </c>
      <c r="D832" s="65"/>
      <c r="E832" s="65">
        <v>10</v>
      </c>
      <c r="F832" s="65">
        <v>3</v>
      </c>
      <c r="G832" s="66">
        <v>1.9949000000000001</v>
      </c>
      <c r="H832" s="66">
        <f t="shared" si="39"/>
        <v>2.1943900000000003</v>
      </c>
      <c r="I832" s="65">
        <v>6</v>
      </c>
      <c r="J832" s="65">
        <v>15</v>
      </c>
      <c r="K832" s="65">
        <v>90</v>
      </c>
      <c r="L832" s="49">
        <f t="shared" si="37"/>
        <v>0</v>
      </c>
      <c r="M832" s="49">
        <f t="shared" si="38"/>
        <v>0</v>
      </c>
      <c r="N832" s="65" t="s">
        <v>30</v>
      </c>
      <c r="O832" s="65" t="s">
        <v>2530</v>
      </c>
      <c r="P832" s="65" t="s">
        <v>40</v>
      </c>
      <c r="Q832" s="65"/>
    </row>
    <row r="833" spans="1:17" s="59" customFormat="1" ht="15" customHeight="1" x14ac:dyDescent="0.25">
      <c r="A833" s="63">
        <v>12048</v>
      </c>
      <c r="B833" s="63" t="s">
        <v>5427</v>
      </c>
      <c r="C833" s="63" t="s">
        <v>5428</v>
      </c>
      <c r="D833" s="63"/>
      <c r="E833" s="63">
        <v>10</v>
      </c>
      <c r="F833" s="63">
        <v>12</v>
      </c>
      <c r="G833" s="64">
        <v>0.50490000000000002</v>
      </c>
      <c r="H833" s="64">
        <f t="shared" si="39"/>
        <v>0.55539000000000005</v>
      </c>
      <c r="I833" s="63">
        <v>6</v>
      </c>
      <c r="J833" s="63">
        <v>15</v>
      </c>
      <c r="K833" s="63">
        <v>90</v>
      </c>
      <c r="L833" s="49">
        <f t="shared" si="37"/>
        <v>0</v>
      </c>
      <c r="M833" s="49">
        <f t="shared" si="38"/>
        <v>0</v>
      </c>
      <c r="N833" s="63" t="s">
        <v>30</v>
      </c>
      <c r="O833" s="63" t="s">
        <v>2530</v>
      </c>
      <c r="P833" s="63" t="s">
        <v>39</v>
      </c>
      <c r="Q833" s="63"/>
    </row>
    <row r="834" spans="1:17" s="59" customFormat="1" ht="15" customHeight="1" x14ac:dyDescent="0.25">
      <c r="A834" s="63">
        <v>12047</v>
      </c>
      <c r="B834" s="63" t="s">
        <v>5429</v>
      </c>
      <c r="C834" s="63" t="s">
        <v>5430</v>
      </c>
      <c r="D834" s="63"/>
      <c r="E834" s="63">
        <v>10</v>
      </c>
      <c r="F834" s="63">
        <v>12</v>
      </c>
      <c r="G834" s="64">
        <v>0.50490000000000002</v>
      </c>
      <c r="H834" s="64">
        <f t="shared" si="39"/>
        <v>0.55539000000000005</v>
      </c>
      <c r="I834" s="63">
        <v>6</v>
      </c>
      <c r="J834" s="63">
        <v>15</v>
      </c>
      <c r="K834" s="63">
        <v>90</v>
      </c>
      <c r="L834" s="49">
        <f t="shared" ref="L834:L896" si="40">G834*F834*D834</f>
        <v>0</v>
      </c>
      <c r="M834" s="49">
        <f t="shared" ref="M834:M896" si="41">H834*F834*D834</f>
        <v>0</v>
      </c>
      <c r="N834" s="63" t="s">
        <v>30</v>
      </c>
      <c r="O834" s="63" t="s">
        <v>2530</v>
      </c>
      <c r="P834" s="63" t="s">
        <v>39</v>
      </c>
      <c r="Q834" s="63"/>
    </row>
    <row r="835" spans="1:17" s="59" customFormat="1" ht="15" customHeight="1" x14ac:dyDescent="0.25">
      <c r="A835" s="63">
        <v>16295</v>
      </c>
      <c r="B835" s="63" t="s">
        <v>5431</v>
      </c>
      <c r="C835" s="63" t="s">
        <v>5432</v>
      </c>
      <c r="D835" s="63"/>
      <c r="E835" s="63">
        <v>10</v>
      </c>
      <c r="F835" s="63">
        <v>12</v>
      </c>
      <c r="G835" s="64">
        <v>0.50490000000000002</v>
      </c>
      <c r="H835" s="64">
        <f t="shared" si="39"/>
        <v>0.55539000000000005</v>
      </c>
      <c r="I835" s="63">
        <v>6</v>
      </c>
      <c r="J835" s="63">
        <v>15</v>
      </c>
      <c r="K835" s="63">
        <v>90</v>
      </c>
      <c r="L835" s="49">
        <f t="shared" si="40"/>
        <v>0</v>
      </c>
      <c r="M835" s="49">
        <f t="shared" si="41"/>
        <v>0</v>
      </c>
      <c r="N835" s="63" t="s">
        <v>30</v>
      </c>
      <c r="O835" s="63" t="s">
        <v>2530</v>
      </c>
      <c r="P835" s="63" t="s">
        <v>39</v>
      </c>
      <c r="Q835" s="63"/>
    </row>
    <row r="836" spans="1:17" s="59" customFormat="1" ht="15" customHeight="1" x14ac:dyDescent="0.25">
      <c r="A836" s="63">
        <v>12050</v>
      </c>
      <c r="B836" s="63" t="s">
        <v>5433</v>
      </c>
      <c r="C836" s="63" t="s">
        <v>5434</v>
      </c>
      <c r="D836" s="63"/>
      <c r="E836" s="63">
        <v>10</v>
      </c>
      <c r="F836" s="63">
        <v>12</v>
      </c>
      <c r="G836" s="64">
        <v>0.50490000000000002</v>
      </c>
      <c r="H836" s="64">
        <f t="shared" si="39"/>
        <v>0.55539000000000005</v>
      </c>
      <c r="I836" s="63">
        <v>6</v>
      </c>
      <c r="J836" s="63">
        <v>15</v>
      </c>
      <c r="K836" s="63">
        <v>90</v>
      </c>
      <c r="L836" s="49">
        <f t="shared" si="40"/>
        <v>0</v>
      </c>
      <c r="M836" s="49">
        <f t="shared" si="41"/>
        <v>0</v>
      </c>
      <c r="N836" s="63" t="s">
        <v>30</v>
      </c>
      <c r="O836" s="63" t="s">
        <v>2530</v>
      </c>
      <c r="P836" s="63" t="s">
        <v>39</v>
      </c>
      <c r="Q836" s="63"/>
    </row>
    <row r="837" spans="1:17" s="59" customFormat="1" ht="15" customHeight="1" x14ac:dyDescent="0.25">
      <c r="A837" s="63">
        <v>16294</v>
      </c>
      <c r="B837" s="63" t="s">
        <v>5435</v>
      </c>
      <c r="C837" s="63" t="s">
        <v>5436</v>
      </c>
      <c r="D837" s="63"/>
      <c r="E837" s="63">
        <v>10</v>
      </c>
      <c r="F837" s="63">
        <v>12</v>
      </c>
      <c r="G837" s="64">
        <v>0.50490000000000002</v>
      </c>
      <c r="H837" s="64">
        <f t="shared" si="39"/>
        <v>0.55539000000000005</v>
      </c>
      <c r="I837" s="63">
        <v>6</v>
      </c>
      <c r="J837" s="63">
        <v>15</v>
      </c>
      <c r="K837" s="63">
        <v>90</v>
      </c>
      <c r="L837" s="49">
        <f t="shared" si="40"/>
        <v>0</v>
      </c>
      <c r="M837" s="49">
        <f t="shared" si="41"/>
        <v>0</v>
      </c>
      <c r="N837" s="63" t="s">
        <v>30</v>
      </c>
      <c r="O837" s="63" t="s">
        <v>2530</v>
      </c>
      <c r="P837" s="63" t="s">
        <v>39</v>
      </c>
      <c r="Q837" s="63"/>
    </row>
    <row r="838" spans="1:17" s="59" customFormat="1" ht="15" customHeight="1" x14ac:dyDescent="0.25">
      <c r="A838" s="63">
        <v>12051</v>
      </c>
      <c r="B838" s="63" t="s">
        <v>5437</v>
      </c>
      <c r="C838" s="63" t="s">
        <v>5438</v>
      </c>
      <c r="D838" s="63"/>
      <c r="E838" s="63">
        <v>10</v>
      </c>
      <c r="F838" s="63">
        <v>12</v>
      </c>
      <c r="G838" s="64">
        <v>0.50490000000000002</v>
      </c>
      <c r="H838" s="64">
        <f t="shared" si="39"/>
        <v>0.55539000000000005</v>
      </c>
      <c r="I838" s="63">
        <v>6</v>
      </c>
      <c r="J838" s="63">
        <v>15</v>
      </c>
      <c r="K838" s="63">
        <v>90</v>
      </c>
      <c r="L838" s="49">
        <f t="shared" si="40"/>
        <v>0</v>
      </c>
      <c r="M838" s="49">
        <f t="shared" si="41"/>
        <v>0</v>
      </c>
      <c r="N838" s="63" t="s">
        <v>30</v>
      </c>
      <c r="O838" s="63" t="s">
        <v>2530</v>
      </c>
      <c r="P838" s="63" t="s">
        <v>39</v>
      </c>
      <c r="Q838" s="63"/>
    </row>
    <row r="839" spans="1:17" s="59" customFormat="1" ht="15" customHeight="1" x14ac:dyDescent="0.25">
      <c r="A839" s="63">
        <v>12046</v>
      </c>
      <c r="B839" s="63" t="s">
        <v>5439</v>
      </c>
      <c r="C839" s="63" t="s">
        <v>5440</v>
      </c>
      <c r="D839" s="63"/>
      <c r="E839" s="63">
        <v>10</v>
      </c>
      <c r="F839" s="63">
        <v>12</v>
      </c>
      <c r="G839" s="64">
        <v>0.50490000000000002</v>
      </c>
      <c r="H839" s="64">
        <f t="shared" si="39"/>
        <v>0.55539000000000005</v>
      </c>
      <c r="I839" s="63">
        <v>6</v>
      </c>
      <c r="J839" s="63">
        <v>15</v>
      </c>
      <c r="K839" s="63">
        <v>90</v>
      </c>
      <c r="L839" s="49">
        <f t="shared" si="40"/>
        <v>0</v>
      </c>
      <c r="M839" s="49">
        <f t="shared" si="41"/>
        <v>0</v>
      </c>
      <c r="N839" s="63" t="s">
        <v>30</v>
      </c>
      <c r="O839" s="63" t="s">
        <v>2530</v>
      </c>
      <c r="P839" s="63" t="s">
        <v>39</v>
      </c>
      <c r="Q839" s="63"/>
    </row>
    <row r="840" spans="1:17" s="59" customFormat="1" ht="15" customHeight="1" x14ac:dyDescent="0.25">
      <c r="A840" s="63">
        <v>16293</v>
      </c>
      <c r="B840" s="63" t="s">
        <v>5441</v>
      </c>
      <c r="C840" s="63" t="s">
        <v>5442</v>
      </c>
      <c r="D840" s="63"/>
      <c r="E840" s="63">
        <v>10</v>
      </c>
      <c r="F840" s="63">
        <v>12</v>
      </c>
      <c r="G840" s="64">
        <v>0.50490000000000002</v>
      </c>
      <c r="H840" s="64">
        <f t="shared" si="39"/>
        <v>0.55539000000000005</v>
      </c>
      <c r="I840" s="63">
        <v>6</v>
      </c>
      <c r="J840" s="63">
        <v>15</v>
      </c>
      <c r="K840" s="63">
        <v>90</v>
      </c>
      <c r="L840" s="49">
        <f t="shared" si="40"/>
        <v>0</v>
      </c>
      <c r="M840" s="49">
        <f t="shared" si="41"/>
        <v>0</v>
      </c>
      <c r="N840" s="63" t="s">
        <v>30</v>
      </c>
      <c r="O840" s="63" t="s">
        <v>2530</v>
      </c>
      <c r="P840" s="63" t="s">
        <v>39</v>
      </c>
      <c r="Q840" s="63"/>
    </row>
    <row r="841" spans="1:17" s="59" customFormat="1" ht="15" customHeight="1" x14ac:dyDescent="0.25">
      <c r="A841" s="63">
        <v>12052</v>
      </c>
      <c r="B841" s="63" t="s">
        <v>5443</v>
      </c>
      <c r="C841" s="63" t="s">
        <v>5444</v>
      </c>
      <c r="D841" s="63"/>
      <c r="E841" s="63">
        <v>10</v>
      </c>
      <c r="F841" s="63">
        <v>12</v>
      </c>
      <c r="G841" s="64">
        <v>0.50490000000000002</v>
      </c>
      <c r="H841" s="64">
        <f t="shared" si="39"/>
        <v>0.55539000000000005</v>
      </c>
      <c r="I841" s="63">
        <v>6</v>
      </c>
      <c r="J841" s="63">
        <v>15</v>
      </c>
      <c r="K841" s="63">
        <v>90</v>
      </c>
      <c r="L841" s="49">
        <f t="shared" si="40"/>
        <v>0</v>
      </c>
      <c r="M841" s="49">
        <f t="shared" si="41"/>
        <v>0</v>
      </c>
      <c r="N841" s="63" t="s">
        <v>30</v>
      </c>
      <c r="O841" s="63" t="s">
        <v>2530</v>
      </c>
      <c r="P841" s="63" t="s">
        <v>39</v>
      </c>
      <c r="Q841" s="63"/>
    </row>
    <row r="842" spans="1:17" s="59" customFormat="1" ht="15" customHeight="1" x14ac:dyDescent="0.25">
      <c r="A842" s="63">
        <v>12049</v>
      </c>
      <c r="B842" s="63" t="s">
        <v>5445</v>
      </c>
      <c r="C842" s="63" t="s">
        <v>5446</v>
      </c>
      <c r="D842" s="63"/>
      <c r="E842" s="63">
        <v>10</v>
      </c>
      <c r="F842" s="63">
        <v>12</v>
      </c>
      <c r="G842" s="64">
        <v>0.50490000000000002</v>
      </c>
      <c r="H842" s="64">
        <f t="shared" si="39"/>
        <v>0.55539000000000005</v>
      </c>
      <c r="I842" s="63">
        <v>6</v>
      </c>
      <c r="J842" s="63">
        <v>15</v>
      </c>
      <c r="K842" s="63">
        <v>90</v>
      </c>
      <c r="L842" s="49">
        <f t="shared" si="40"/>
        <v>0</v>
      </c>
      <c r="M842" s="49">
        <f t="shared" si="41"/>
        <v>0</v>
      </c>
      <c r="N842" s="63" t="s">
        <v>30</v>
      </c>
      <c r="O842" s="63" t="s">
        <v>2530</v>
      </c>
      <c r="P842" s="63" t="s">
        <v>39</v>
      </c>
      <c r="Q842" s="63"/>
    </row>
    <row r="843" spans="1:17" s="59" customFormat="1" ht="15" customHeight="1" x14ac:dyDescent="0.25">
      <c r="A843" s="68">
        <v>12058</v>
      </c>
      <c r="B843" s="68" t="s">
        <v>8390</v>
      </c>
      <c r="C843" s="68" t="s">
        <v>8391</v>
      </c>
      <c r="D843" s="68"/>
      <c r="E843" s="68">
        <v>10</v>
      </c>
      <c r="F843" s="68">
        <v>6</v>
      </c>
      <c r="G843" s="73">
        <v>1.0949</v>
      </c>
      <c r="H843" s="73">
        <f t="shared" si="39"/>
        <v>1.2043900000000001</v>
      </c>
      <c r="I843" s="68">
        <v>18</v>
      </c>
      <c r="J843" s="68">
        <v>16</v>
      </c>
      <c r="K843" s="68">
        <v>288</v>
      </c>
      <c r="L843" s="68">
        <f t="shared" si="40"/>
        <v>0</v>
      </c>
      <c r="M843" s="68">
        <f t="shared" si="41"/>
        <v>0</v>
      </c>
      <c r="N843" s="68" t="s">
        <v>30</v>
      </c>
      <c r="O843" s="68" t="s">
        <v>2530</v>
      </c>
      <c r="P843" s="68"/>
      <c r="Q843" s="68"/>
    </row>
    <row r="844" spans="1:17" s="59" customFormat="1" ht="15" customHeight="1" x14ac:dyDescent="0.25">
      <c r="A844" s="68">
        <v>12059</v>
      </c>
      <c r="B844" s="68" t="s">
        <v>8392</v>
      </c>
      <c r="C844" s="68" t="s">
        <v>8393</v>
      </c>
      <c r="D844" s="68"/>
      <c r="E844" s="68">
        <v>10</v>
      </c>
      <c r="F844" s="68">
        <v>6</v>
      </c>
      <c r="G844" s="73">
        <v>1.0949</v>
      </c>
      <c r="H844" s="73">
        <f t="shared" si="39"/>
        <v>1.2043900000000001</v>
      </c>
      <c r="I844" s="68">
        <v>18</v>
      </c>
      <c r="J844" s="68">
        <v>16</v>
      </c>
      <c r="K844" s="68">
        <v>288</v>
      </c>
      <c r="L844" s="68">
        <f t="shared" si="40"/>
        <v>0</v>
      </c>
      <c r="M844" s="68">
        <f t="shared" si="41"/>
        <v>0</v>
      </c>
      <c r="N844" s="68" t="s">
        <v>30</v>
      </c>
      <c r="O844" s="68" t="s">
        <v>2530</v>
      </c>
      <c r="P844" s="68"/>
      <c r="Q844" s="68"/>
    </row>
    <row r="845" spans="1:17" s="59" customFormat="1" ht="15" customHeight="1" x14ac:dyDescent="0.25">
      <c r="A845" s="68">
        <v>12060</v>
      </c>
      <c r="B845" s="68" t="s">
        <v>8394</v>
      </c>
      <c r="C845" s="68" t="s">
        <v>8395</v>
      </c>
      <c r="D845" s="68"/>
      <c r="E845" s="68">
        <v>10</v>
      </c>
      <c r="F845" s="68">
        <v>6</v>
      </c>
      <c r="G845" s="73">
        <v>1.0949</v>
      </c>
      <c r="H845" s="73">
        <f t="shared" si="39"/>
        <v>1.2043900000000001</v>
      </c>
      <c r="I845" s="68">
        <v>18</v>
      </c>
      <c r="J845" s="68">
        <v>16</v>
      </c>
      <c r="K845" s="68">
        <v>288</v>
      </c>
      <c r="L845" s="68">
        <f t="shared" si="40"/>
        <v>0</v>
      </c>
      <c r="M845" s="68">
        <f t="shared" si="41"/>
        <v>0</v>
      </c>
      <c r="N845" s="68" t="s">
        <v>30</v>
      </c>
      <c r="O845" s="68" t="s">
        <v>2530</v>
      </c>
      <c r="P845" s="68"/>
      <c r="Q845" s="68"/>
    </row>
    <row r="846" spans="1:17" s="59" customFormat="1" ht="15" customHeight="1" x14ac:dyDescent="0.25">
      <c r="A846" s="63">
        <v>7109</v>
      </c>
      <c r="B846" s="63" t="s">
        <v>5447</v>
      </c>
      <c r="C846" s="63" t="s">
        <v>5448</v>
      </c>
      <c r="D846" s="63"/>
      <c r="E846" s="63">
        <v>4</v>
      </c>
      <c r="F846" s="63">
        <v>16</v>
      </c>
      <c r="G846" s="64">
        <v>0.75490000000000002</v>
      </c>
      <c r="H846" s="64">
        <f t="shared" si="39"/>
        <v>0.78509600000000002</v>
      </c>
      <c r="I846" s="63">
        <v>35</v>
      </c>
      <c r="J846" s="63">
        <v>4</v>
      </c>
      <c r="K846" s="63">
        <v>140</v>
      </c>
      <c r="L846" s="49">
        <f t="shared" si="40"/>
        <v>0</v>
      </c>
      <c r="M846" s="49">
        <f t="shared" si="41"/>
        <v>0</v>
      </c>
      <c r="N846" s="63" t="s">
        <v>30</v>
      </c>
      <c r="O846" s="63" t="s">
        <v>2495</v>
      </c>
      <c r="P846" s="63" t="s">
        <v>39</v>
      </c>
      <c r="Q846" s="63"/>
    </row>
    <row r="847" spans="1:17" s="59" customFormat="1" ht="15" customHeight="1" x14ac:dyDescent="0.25">
      <c r="A847" s="63">
        <v>7548</v>
      </c>
      <c r="B847" s="63" t="s">
        <v>5449</v>
      </c>
      <c r="C847" s="63" t="s">
        <v>5450</v>
      </c>
      <c r="D847" s="63"/>
      <c r="E847" s="63">
        <v>4</v>
      </c>
      <c r="F847" s="63">
        <v>16</v>
      </c>
      <c r="G847" s="64">
        <v>1.6549</v>
      </c>
      <c r="H847" s="64">
        <f t="shared" si="39"/>
        <v>1.721096</v>
      </c>
      <c r="I847" s="63">
        <v>25</v>
      </c>
      <c r="J847" s="63">
        <v>8</v>
      </c>
      <c r="K847" s="63">
        <v>200</v>
      </c>
      <c r="L847" s="49">
        <f t="shared" si="40"/>
        <v>0</v>
      </c>
      <c r="M847" s="49">
        <f t="shared" si="41"/>
        <v>0</v>
      </c>
      <c r="N847" s="63" t="s">
        <v>30</v>
      </c>
      <c r="O847" s="63" t="s">
        <v>2495</v>
      </c>
      <c r="P847" s="63" t="s">
        <v>39</v>
      </c>
      <c r="Q847" s="63"/>
    </row>
    <row r="848" spans="1:17" s="59" customFormat="1" ht="15" customHeight="1" x14ac:dyDescent="0.25">
      <c r="A848" s="63">
        <v>12827</v>
      </c>
      <c r="B848" s="63" t="s">
        <v>5451</v>
      </c>
      <c r="C848" s="63" t="s">
        <v>5452</v>
      </c>
      <c r="D848" s="63"/>
      <c r="E848" s="63">
        <v>4</v>
      </c>
      <c r="F848" s="63">
        <v>16</v>
      </c>
      <c r="G848" s="64">
        <v>0.89490000000000003</v>
      </c>
      <c r="H848" s="64">
        <f t="shared" si="39"/>
        <v>0.93069600000000008</v>
      </c>
      <c r="I848" s="63">
        <v>35</v>
      </c>
      <c r="J848" s="63">
        <v>4</v>
      </c>
      <c r="K848" s="63">
        <v>140</v>
      </c>
      <c r="L848" s="49">
        <f t="shared" si="40"/>
        <v>0</v>
      </c>
      <c r="M848" s="49">
        <f t="shared" si="41"/>
        <v>0</v>
      </c>
      <c r="N848" s="63" t="s">
        <v>30</v>
      </c>
      <c r="O848" s="63" t="s">
        <v>2495</v>
      </c>
      <c r="P848" s="63" t="s">
        <v>39</v>
      </c>
      <c r="Q848" s="63"/>
    </row>
    <row r="849" spans="1:17" s="59" customFormat="1" ht="15" customHeight="1" x14ac:dyDescent="0.25">
      <c r="A849" s="68">
        <v>7112</v>
      </c>
      <c r="B849" s="68" t="s">
        <v>8252</v>
      </c>
      <c r="C849" s="68" t="s">
        <v>8253</v>
      </c>
      <c r="D849" s="68"/>
      <c r="E849" s="68">
        <v>4</v>
      </c>
      <c r="F849" s="68">
        <v>12</v>
      </c>
      <c r="G849" s="73">
        <v>1.2348999999999999</v>
      </c>
      <c r="H849" s="73">
        <f t="shared" si="39"/>
        <v>1.2842959999999999</v>
      </c>
      <c r="I849" s="68">
        <v>42</v>
      </c>
      <c r="J849" s="68">
        <v>5</v>
      </c>
      <c r="K849" s="68">
        <v>210</v>
      </c>
      <c r="L849" s="68">
        <f t="shared" si="40"/>
        <v>0</v>
      </c>
      <c r="M849" s="68">
        <f t="shared" si="41"/>
        <v>0</v>
      </c>
      <c r="N849" s="68" t="s">
        <v>30</v>
      </c>
      <c r="O849" s="68" t="s">
        <v>2501</v>
      </c>
      <c r="P849" s="68"/>
      <c r="Q849" s="68"/>
    </row>
    <row r="850" spans="1:17" s="59" customFormat="1" ht="15" customHeight="1" x14ac:dyDescent="0.25">
      <c r="A850" s="68">
        <v>7124</v>
      </c>
      <c r="B850" s="68" t="s">
        <v>8258</v>
      </c>
      <c r="C850" s="68" t="s">
        <v>8259</v>
      </c>
      <c r="D850" s="68"/>
      <c r="E850" s="68">
        <v>4</v>
      </c>
      <c r="F850" s="68">
        <v>10</v>
      </c>
      <c r="G850" s="73">
        <v>0.88490000000000002</v>
      </c>
      <c r="H850" s="73">
        <f t="shared" si="39"/>
        <v>0.920296</v>
      </c>
      <c r="I850" s="68">
        <v>26</v>
      </c>
      <c r="J850" s="68">
        <v>4</v>
      </c>
      <c r="K850" s="68">
        <v>104</v>
      </c>
      <c r="L850" s="68">
        <f t="shared" si="40"/>
        <v>0</v>
      </c>
      <c r="M850" s="68">
        <f t="shared" si="41"/>
        <v>0</v>
      </c>
      <c r="N850" s="68" t="s">
        <v>30</v>
      </c>
      <c r="O850" s="68" t="s">
        <v>2501</v>
      </c>
      <c r="P850" s="68"/>
      <c r="Q850" s="68"/>
    </row>
    <row r="851" spans="1:17" s="59" customFormat="1" ht="15" customHeight="1" x14ac:dyDescent="0.25">
      <c r="A851" s="68">
        <v>7113</v>
      </c>
      <c r="B851" s="68" t="s">
        <v>8254</v>
      </c>
      <c r="C851" s="68" t="s">
        <v>8255</v>
      </c>
      <c r="D851" s="68"/>
      <c r="E851" s="68">
        <v>4</v>
      </c>
      <c r="F851" s="68">
        <v>18</v>
      </c>
      <c r="G851" s="73">
        <v>1.4049</v>
      </c>
      <c r="H851" s="73">
        <f t="shared" si="39"/>
        <v>1.461096</v>
      </c>
      <c r="I851" s="68">
        <v>30</v>
      </c>
      <c r="J851" s="68">
        <v>4</v>
      </c>
      <c r="K851" s="68">
        <v>120</v>
      </c>
      <c r="L851" s="68">
        <f t="shared" si="40"/>
        <v>0</v>
      </c>
      <c r="M851" s="68">
        <f t="shared" si="41"/>
        <v>0</v>
      </c>
      <c r="N851" s="68" t="s">
        <v>30</v>
      </c>
      <c r="O851" s="68" t="s">
        <v>2501</v>
      </c>
      <c r="P851" s="68"/>
      <c r="Q851" s="68"/>
    </row>
    <row r="852" spans="1:17" s="59" customFormat="1" ht="15" customHeight="1" x14ac:dyDescent="0.25">
      <c r="A852" s="63">
        <v>7111</v>
      </c>
      <c r="B852" s="63" t="s">
        <v>5453</v>
      </c>
      <c r="C852" s="63" t="s">
        <v>5454</v>
      </c>
      <c r="D852" s="63"/>
      <c r="E852" s="63">
        <v>4</v>
      </c>
      <c r="F852" s="63">
        <v>12</v>
      </c>
      <c r="G852" s="64">
        <v>1.3549</v>
      </c>
      <c r="H852" s="64">
        <f t="shared" si="39"/>
        <v>1.4090959999999999</v>
      </c>
      <c r="I852" s="63">
        <v>30</v>
      </c>
      <c r="J852" s="63">
        <v>7</v>
      </c>
      <c r="K852" s="63">
        <v>210</v>
      </c>
      <c r="L852" s="49">
        <f t="shared" si="40"/>
        <v>0</v>
      </c>
      <c r="M852" s="49">
        <f t="shared" si="41"/>
        <v>0</v>
      </c>
      <c r="N852" s="63" t="s">
        <v>30</v>
      </c>
      <c r="O852" s="63" t="s">
        <v>2501</v>
      </c>
      <c r="P852" s="63" t="s">
        <v>39</v>
      </c>
      <c r="Q852" s="63"/>
    </row>
    <row r="853" spans="1:17" s="59" customFormat="1" ht="15" customHeight="1" x14ac:dyDescent="0.25">
      <c r="A853" s="63">
        <v>7544</v>
      </c>
      <c r="B853" s="63" t="s">
        <v>5455</v>
      </c>
      <c r="C853" s="63" t="s">
        <v>5456</v>
      </c>
      <c r="D853" s="63"/>
      <c r="E853" s="63">
        <v>4</v>
      </c>
      <c r="F853" s="63">
        <v>10</v>
      </c>
      <c r="G853" s="64">
        <v>1.3549</v>
      </c>
      <c r="H853" s="64">
        <f t="shared" si="39"/>
        <v>1.4090959999999999</v>
      </c>
      <c r="I853" s="63">
        <v>19</v>
      </c>
      <c r="J853" s="63">
        <v>5</v>
      </c>
      <c r="K853" s="63">
        <v>95</v>
      </c>
      <c r="L853" s="49">
        <f t="shared" si="40"/>
        <v>0</v>
      </c>
      <c r="M853" s="49">
        <f t="shared" si="41"/>
        <v>0</v>
      </c>
      <c r="N853" s="63" t="s">
        <v>30</v>
      </c>
      <c r="O853" s="63" t="s">
        <v>2501</v>
      </c>
      <c r="P853" s="63" t="s">
        <v>39</v>
      </c>
      <c r="Q853" s="63"/>
    </row>
    <row r="854" spans="1:17" s="59" customFormat="1" ht="15" customHeight="1" x14ac:dyDescent="0.25">
      <c r="A854" s="63">
        <v>7110</v>
      </c>
      <c r="B854" s="63" t="s">
        <v>2913</v>
      </c>
      <c r="C854" s="63" t="s">
        <v>2914</v>
      </c>
      <c r="D854" s="63"/>
      <c r="E854" s="63">
        <v>4</v>
      </c>
      <c r="F854" s="63">
        <v>20</v>
      </c>
      <c r="G854" s="64">
        <v>1.0949</v>
      </c>
      <c r="H854" s="64">
        <f t="shared" si="39"/>
        <v>1.1386959999999999</v>
      </c>
      <c r="I854" s="63">
        <v>15</v>
      </c>
      <c r="J854" s="63">
        <v>5</v>
      </c>
      <c r="K854" s="63">
        <v>75</v>
      </c>
      <c r="L854" s="49">
        <f t="shared" si="40"/>
        <v>0</v>
      </c>
      <c r="M854" s="49">
        <f t="shared" si="41"/>
        <v>0</v>
      </c>
      <c r="N854" s="63" t="s">
        <v>30</v>
      </c>
      <c r="O854" s="63" t="s">
        <v>2501</v>
      </c>
      <c r="P854" s="63" t="s">
        <v>39</v>
      </c>
      <c r="Q854" s="63"/>
    </row>
    <row r="855" spans="1:17" s="59" customFormat="1" ht="15" customHeight="1" x14ac:dyDescent="0.25">
      <c r="A855" s="68">
        <v>20325</v>
      </c>
      <c r="B855" s="68" t="s">
        <v>8656</v>
      </c>
      <c r="C855" s="68" t="s">
        <v>8657</v>
      </c>
      <c r="D855" s="68"/>
      <c r="E855" s="68">
        <v>4</v>
      </c>
      <c r="F855" s="68">
        <v>14</v>
      </c>
      <c r="G855" s="73">
        <v>4.5348999999999995</v>
      </c>
      <c r="H855" s="73">
        <f t="shared" si="39"/>
        <v>4.7162959999999998</v>
      </c>
      <c r="I855" s="68">
        <v>26</v>
      </c>
      <c r="J855" s="68">
        <v>9</v>
      </c>
      <c r="K855" s="68">
        <v>234</v>
      </c>
      <c r="L855" s="68">
        <f t="shared" si="40"/>
        <v>0</v>
      </c>
      <c r="M855" s="68">
        <f t="shared" si="41"/>
        <v>0</v>
      </c>
      <c r="N855" s="68" t="s">
        <v>30</v>
      </c>
      <c r="O855" s="68" t="s">
        <v>2501</v>
      </c>
      <c r="P855" s="68"/>
      <c r="Q855" s="68"/>
    </row>
    <row r="856" spans="1:17" s="59" customFormat="1" ht="15" customHeight="1" x14ac:dyDescent="0.25">
      <c r="A856" s="68">
        <v>25803</v>
      </c>
      <c r="B856" s="68" t="s">
        <v>9204</v>
      </c>
      <c r="C856" s="68" t="s">
        <v>9205</v>
      </c>
      <c r="D856" s="68"/>
      <c r="E856" s="68">
        <v>4</v>
      </c>
      <c r="F856" s="68">
        <v>12</v>
      </c>
      <c r="G856" s="73">
        <v>6.0748999999999995</v>
      </c>
      <c r="H856" s="73">
        <f t="shared" si="39"/>
        <v>6.3178959999999993</v>
      </c>
      <c r="I856" s="68">
        <v>26</v>
      </c>
      <c r="J856" s="68">
        <v>8</v>
      </c>
      <c r="K856" s="68">
        <v>208</v>
      </c>
      <c r="L856" s="68">
        <f t="shared" si="40"/>
        <v>0</v>
      </c>
      <c r="M856" s="68">
        <f t="shared" si="41"/>
        <v>0</v>
      </c>
      <c r="N856" s="68" t="s">
        <v>30</v>
      </c>
      <c r="O856" s="68" t="s">
        <v>2501</v>
      </c>
      <c r="P856" s="68"/>
      <c r="Q856" s="68"/>
    </row>
    <row r="857" spans="1:17" s="59" customFormat="1" ht="15" customHeight="1" x14ac:dyDescent="0.25">
      <c r="A857" s="68">
        <v>15479</v>
      </c>
      <c r="B857" s="68" t="s">
        <v>8542</v>
      </c>
      <c r="C857" s="68" t="s">
        <v>8543</v>
      </c>
      <c r="D857" s="68"/>
      <c r="E857" s="68">
        <v>4</v>
      </c>
      <c r="F857" s="68">
        <v>6</v>
      </c>
      <c r="G857" s="73">
        <v>1.4048999999999998</v>
      </c>
      <c r="H857" s="73">
        <f t="shared" si="39"/>
        <v>1.4610959999999997</v>
      </c>
      <c r="I857" s="68">
        <v>20</v>
      </c>
      <c r="J857" s="68">
        <v>5</v>
      </c>
      <c r="K857" s="68">
        <v>100</v>
      </c>
      <c r="L857" s="68">
        <f t="shared" si="40"/>
        <v>0</v>
      </c>
      <c r="M857" s="68">
        <f t="shared" si="41"/>
        <v>0</v>
      </c>
      <c r="N857" s="68" t="s">
        <v>30</v>
      </c>
      <c r="O857" s="68" t="s">
        <v>2501</v>
      </c>
      <c r="P857" s="68"/>
      <c r="Q857" s="68"/>
    </row>
    <row r="858" spans="1:17" s="59" customFormat="1" ht="15" customHeight="1" x14ac:dyDescent="0.25">
      <c r="A858" s="72">
        <v>7114</v>
      </c>
      <c r="B858" s="72" t="s">
        <v>2545</v>
      </c>
      <c r="C858" s="72" t="s">
        <v>2546</v>
      </c>
      <c r="D858" s="72"/>
      <c r="E858" s="72">
        <v>4</v>
      </c>
      <c r="F858" s="72">
        <v>10</v>
      </c>
      <c r="G858" s="74">
        <v>1.9948999999999999</v>
      </c>
      <c r="H858" s="74">
        <f t="shared" si="39"/>
        <v>2.0746959999999999</v>
      </c>
      <c r="I858" s="72">
        <v>13</v>
      </c>
      <c r="J858" s="72">
        <v>7</v>
      </c>
      <c r="K858" s="72">
        <v>91</v>
      </c>
      <c r="L858" s="49">
        <f t="shared" si="40"/>
        <v>0</v>
      </c>
      <c r="M858" s="49">
        <f t="shared" si="41"/>
        <v>0</v>
      </c>
      <c r="N858" s="72" t="s">
        <v>30</v>
      </c>
      <c r="O858" s="72" t="s">
        <v>2501</v>
      </c>
      <c r="P858" s="72" t="s">
        <v>4850</v>
      </c>
      <c r="Q858" s="100">
        <v>46094</v>
      </c>
    </row>
    <row r="859" spans="1:17" s="59" customFormat="1" ht="15" customHeight="1" x14ac:dyDescent="0.25">
      <c r="A859" s="68">
        <v>13269</v>
      </c>
      <c r="B859" s="68" t="s">
        <v>8454</v>
      </c>
      <c r="C859" s="68" t="s">
        <v>8455</v>
      </c>
      <c r="D859" s="68"/>
      <c r="E859" s="68">
        <v>4</v>
      </c>
      <c r="F859" s="68">
        <v>1</v>
      </c>
      <c r="G859" s="73">
        <v>19.0549</v>
      </c>
      <c r="H859" s="73">
        <f t="shared" si="39"/>
        <v>19.817095999999999</v>
      </c>
      <c r="I859" s="68">
        <v>0</v>
      </c>
      <c r="J859" s="68">
        <v>0</v>
      </c>
      <c r="K859" s="68">
        <v>0</v>
      </c>
      <c r="L859" s="68">
        <f t="shared" si="40"/>
        <v>0</v>
      </c>
      <c r="M859" s="68">
        <f t="shared" si="41"/>
        <v>0</v>
      </c>
      <c r="N859" s="68" t="s">
        <v>30</v>
      </c>
      <c r="O859" s="68" t="s">
        <v>2500</v>
      </c>
      <c r="P859" s="68"/>
      <c r="Q859" s="68"/>
    </row>
    <row r="860" spans="1:17" s="59" customFormat="1" ht="15" customHeight="1" x14ac:dyDescent="0.25">
      <c r="A860" s="68">
        <v>14416</v>
      </c>
      <c r="B860" s="68" t="s">
        <v>8496</v>
      </c>
      <c r="C860" s="68" t="s">
        <v>8497</v>
      </c>
      <c r="D860" s="68"/>
      <c r="E860" s="68">
        <v>4</v>
      </c>
      <c r="F860" s="68">
        <v>1</v>
      </c>
      <c r="G860" s="73">
        <v>19.4649</v>
      </c>
      <c r="H860" s="73">
        <f t="shared" si="39"/>
        <v>20.243496</v>
      </c>
      <c r="I860" s="68">
        <v>0</v>
      </c>
      <c r="J860" s="68">
        <v>0</v>
      </c>
      <c r="K860" s="68">
        <v>0</v>
      </c>
      <c r="L860" s="68">
        <f t="shared" si="40"/>
        <v>0</v>
      </c>
      <c r="M860" s="68">
        <f t="shared" si="41"/>
        <v>0</v>
      </c>
      <c r="N860" s="68" t="s">
        <v>30</v>
      </c>
      <c r="O860" s="68" t="s">
        <v>2500</v>
      </c>
      <c r="P860" s="68"/>
      <c r="Q860" s="68"/>
    </row>
    <row r="861" spans="1:17" s="59" customFormat="1" ht="15" customHeight="1" x14ac:dyDescent="0.25">
      <c r="A861" s="63">
        <v>25357</v>
      </c>
      <c r="B861" s="63" t="s">
        <v>5457</v>
      </c>
      <c r="C861" s="63" t="s">
        <v>5458</v>
      </c>
      <c r="D861" s="63"/>
      <c r="E861" s="63">
        <v>4</v>
      </c>
      <c r="F861" s="63">
        <v>10</v>
      </c>
      <c r="G861" s="64">
        <v>0.99490000000000001</v>
      </c>
      <c r="H861" s="64">
        <f t="shared" si="39"/>
        <v>1.0346960000000001</v>
      </c>
      <c r="I861" s="63">
        <v>9</v>
      </c>
      <c r="J861" s="63">
        <v>6</v>
      </c>
      <c r="K861" s="63">
        <v>54</v>
      </c>
      <c r="L861" s="49">
        <f t="shared" si="40"/>
        <v>0</v>
      </c>
      <c r="M861" s="49">
        <f t="shared" si="41"/>
        <v>0</v>
      </c>
      <c r="N861" s="63" t="s">
        <v>30</v>
      </c>
      <c r="O861" s="63" t="s">
        <v>2569</v>
      </c>
      <c r="P861" s="63" t="s">
        <v>39</v>
      </c>
      <c r="Q861" s="63"/>
    </row>
    <row r="862" spans="1:17" s="59" customFormat="1" ht="15" customHeight="1" x14ac:dyDescent="0.25">
      <c r="A862" s="63">
        <v>7040</v>
      </c>
      <c r="B862" s="63" t="s">
        <v>2531</v>
      </c>
      <c r="C862" s="63" t="s">
        <v>2532</v>
      </c>
      <c r="D862" s="63"/>
      <c r="E862" s="63">
        <v>10</v>
      </c>
      <c r="F862" s="63">
        <v>4</v>
      </c>
      <c r="G862" s="64">
        <v>1.0548999999999999</v>
      </c>
      <c r="H862" s="64">
        <f t="shared" si="39"/>
        <v>1.16039</v>
      </c>
      <c r="I862" s="63">
        <v>20</v>
      </c>
      <c r="J862" s="63">
        <v>20</v>
      </c>
      <c r="K862" s="63">
        <v>400</v>
      </c>
      <c r="L862" s="49">
        <f t="shared" si="40"/>
        <v>0</v>
      </c>
      <c r="M862" s="49">
        <f t="shared" si="41"/>
        <v>0</v>
      </c>
      <c r="N862" s="63" t="s">
        <v>30</v>
      </c>
      <c r="O862" s="63" t="s">
        <v>2533</v>
      </c>
      <c r="P862" s="63" t="s">
        <v>39</v>
      </c>
      <c r="Q862" s="63"/>
    </row>
    <row r="863" spans="1:17" s="59" customFormat="1" ht="15" customHeight="1" x14ac:dyDescent="0.25">
      <c r="A863" s="63">
        <v>7041</v>
      </c>
      <c r="B863" s="63" t="s">
        <v>2534</v>
      </c>
      <c r="C863" s="63" t="s">
        <v>2535</v>
      </c>
      <c r="D863" s="63"/>
      <c r="E863" s="63">
        <v>10</v>
      </c>
      <c r="F863" s="63">
        <v>4</v>
      </c>
      <c r="G863" s="64">
        <v>1.0548999999999999</v>
      </c>
      <c r="H863" s="64">
        <f t="shared" si="39"/>
        <v>1.16039</v>
      </c>
      <c r="I863" s="63">
        <v>20</v>
      </c>
      <c r="J863" s="63">
        <v>20</v>
      </c>
      <c r="K863" s="63">
        <v>400</v>
      </c>
      <c r="L863" s="49">
        <f t="shared" si="40"/>
        <v>0</v>
      </c>
      <c r="M863" s="49">
        <f t="shared" si="41"/>
        <v>0</v>
      </c>
      <c r="N863" s="63" t="s">
        <v>30</v>
      </c>
      <c r="O863" s="63" t="s">
        <v>2533</v>
      </c>
      <c r="P863" s="63" t="s">
        <v>39</v>
      </c>
      <c r="Q863" s="63"/>
    </row>
    <row r="864" spans="1:17" s="59" customFormat="1" ht="15" customHeight="1" x14ac:dyDescent="0.25">
      <c r="A864" s="63">
        <v>7043</v>
      </c>
      <c r="B864" s="63" t="s">
        <v>2538</v>
      </c>
      <c r="C864" s="63" t="s">
        <v>2539</v>
      </c>
      <c r="D864" s="63"/>
      <c r="E864" s="63">
        <v>10</v>
      </c>
      <c r="F864" s="63">
        <v>8</v>
      </c>
      <c r="G864" s="64">
        <v>0.95489999999999997</v>
      </c>
      <c r="H864" s="64">
        <f t="shared" si="39"/>
        <v>1.0503899999999999</v>
      </c>
      <c r="I864" s="63">
        <v>20</v>
      </c>
      <c r="J864" s="63">
        <v>8</v>
      </c>
      <c r="K864" s="63">
        <v>160</v>
      </c>
      <c r="L864" s="49">
        <f t="shared" si="40"/>
        <v>0</v>
      </c>
      <c r="M864" s="49">
        <f t="shared" si="41"/>
        <v>0</v>
      </c>
      <c r="N864" s="63" t="s">
        <v>30</v>
      </c>
      <c r="O864" s="63" t="s">
        <v>2533</v>
      </c>
      <c r="P864" s="63" t="s">
        <v>39</v>
      </c>
      <c r="Q864" s="63"/>
    </row>
    <row r="865" spans="1:17" s="59" customFormat="1" ht="15" customHeight="1" x14ac:dyDescent="0.25">
      <c r="A865" s="63">
        <v>7386</v>
      </c>
      <c r="B865" s="63" t="s">
        <v>2565</v>
      </c>
      <c r="C865" s="63" t="s">
        <v>2566</v>
      </c>
      <c r="D865" s="63"/>
      <c r="E865" s="63">
        <v>10</v>
      </c>
      <c r="F865" s="63">
        <v>8</v>
      </c>
      <c r="G865" s="64">
        <v>0.95489999999999997</v>
      </c>
      <c r="H865" s="64">
        <f t="shared" si="39"/>
        <v>1.0503899999999999</v>
      </c>
      <c r="I865" s="63">
        <v>20</v>
      </c>
      <c r="J865" s="63">
        <v>8</v>
      </c>
      <c r="K865" s="63">
        <v>160</v>
      </c>
      <c r="L865" s="49">
        <f t="shared" si="40"/>
        <v>0</v>
      </c>
      <c r="M865" s="49">
        <f t="shared" si="41"/>
        <v>0</v>
      </c>
      <c r="N865" s="63" t="s">
        <v>30</v>
      </c>
      <c r="O865" s="63" t="s">
        <v>2533</v>
      </c>
      <c r="P865" s="63" t="s">
        <v>39</v>
      </c>
      <c r="Q865" s="63"/>
    </row>
    <row r="866" spans="1:17" s="59" customFormat="1" ht="15" customHeight="1" x14ac:dyDescent="0.25">
      <c r="A866" s="63">
        <v>7042</v>
      </c>
      <c r="B866" s="63" t="s">
        <v>2536</v>
      </c>
      <c r="C866" s="63" t="s">
        <v>2537</v>
      </c>
      <c r="D866" s="63"/>
      <c r="E866" s="63">
        <v>10</v>
      </c>
      <c r="F866" s="63">
        <v>8</v>
      </c>
      <c r="G866" s="64">
        <v>0.95489999999999997</v>
      </c>
      <c r="H866" s="64">
        <f t="shared" si="39"/>
        <v>1.0503899999999999</v>
      </c>
      <c r="I866" s="63">
        <v>6</v>
      </c>
      <c r="J866" s="63">
        <v>12</v>
      </c>
      <c r="K866" s="63">
        <v>72</v>
      </c>
      <c r="L866" s="49">
        <f t="shared" si="40"/>
        <v>0</v>
      </c>
      <c r="M866" s="49">
        <f t="shared" si="41"/>
        <v>0</v>
      </c>
      <c r="N866" s="63" t="s">
        <v>30</v>
      </c>
      <c r="O866" s="63" t="s">
        <v>2533</v>
      </c>
      <c r="P866" s="63" t="s">
        <v>39</v>
      </c>
      <c r="Q866" s="63"/>
    </row>
    <row r="867" spans="1:17" s="59" customFormat="1" ht="15" customHeight="1" x14ac:dyDescent="0.25">
      <c r="A867" s="63">
        <v>5922</v>
      </c>
      <c r="B867" s="63" t="s">
        <v>5459</v>
      </c>
      <c r="C867" s="63" t="s">
        <v>5460</v>
      </c>
      <c r="D867" s="63"/>
      <c r="E867" s="63">
        <v>4</v>
      </c>
      <c r="F867" s="63">
        <v>1</v>
      </c>
      <c r="G867" s="64">
        <v>11.994899999999999</v>
      </c>
      <c r="H867" s="64">
        <f t="shared" si="39"/>
        <v>12.474696</v>
      </c>
      <c r="I867" s="63">
        <v>0</v>
      </c>
      <c r="J867" s="63">
        <v>0</v>
      </c>
      <c r="K867" s="63">
        <v>0</v>
      </c>
      <c r="L867" s="49">
        <f t="shared" si="40"/>
        <v>0</v>
      </c>
      <c r="M867" s="49">
        <f t="shared" si="41"/>
        <v>0</v>
      </c>
      <c r="N867" s="63" t="s">
        <v>30</v>
      </c>
      <c r="O867" s="63" t="s">
        <v>2500</v>
      </c>
      <c r="P867" s="63" t="s">
        <v>39</v>
      </c>
      <c r="Q867" s="63"/>
    </row>
    <row r="868" spans="1:17" s="59" customFormat="1" ht="15" customHeight="1" x14ac:dyDescent="0.25">
      <c r="A868" s="65">
        <v>4129</v>
      </c>
      <c r="B868" s="65" t="s">
        <v>5461</v>
      </c>
      <c r="C868" s="65" t="s">
        <v>5462</v>
      </c>
      <c r="D868" s="65"/>
      <c r="E868" s="65">
        <v>4</v>
      </c>
      <c r="F868" s="65">
        <v>1</v>
      </c>
      <c r="G868" s="66">
        <v>10.994899999999999</v>
      </c>
      <c r="H868" s="66">
        <f t="shared" si="39"/>
        <v>11.434695999999999</v>
      </c>
      <c r="I868" s="65">
        <v>0</v>
      </c>
      <c r="J868" s="65">
        <v>0</v>
      </c>
      <c r="K868" s="65">
        <v>0</v>
      </c>
      <c r="L868" s="49">
        <f t="shared" si="40"/>
        <v>0</v>
      </c>
      <c r="M868" s="49">
        <f t="shared" si="41"/>
        <v>0</v>
      </c>
      <c r="N868" s="65" t="s">
        <v>30</v>
      </c>
      <c r="O868" s="65" t="s">
        <v>2500</v>
      </c>
      <c r="P868" s="65" t="s">
        <v>40</v>
      </c>
      <c r="Q868" s="65"/>
    </row>
    <row r="869" spans="1:17" s="59" customFormat="1" ht="15" customHeight="1" x14ac:dyDescent="0.25">
      <c r="A869" s="63">
        <v>12360</v>
      </c>
      <c r="B869" s="63" t="s">
        <v>5463</v>
      </c>
      <c r="C869" s="63" t="s">
        <v>5464</v>
      </c>
      <c r="D869" s="63"/>
      <c r="E869" s="63">
        <v>4</v>
      </c>
      <c r="F869" s="63">
        <v>1</v>
      </c>
      <c r="G869" s="64">
        <v>14.994899999999999</v>
      </c>
      <c r="H869" s="64">
        <f t="shared" si="39"/>
        <v>15.594695999999999</v>
      </c>
      <c r="I869" s="63">
        <v>0</v>
      </c>
      <c r="J869" s="63">
        <v>0</v>
      </c>
      <c r="K869" s="63">
        <v>0</v>
      </c>
      <c r="L869" s="49">
        <f t="shared" si="40"/>
        <v>0</v>
      </c>
      <c r="M869" s="49">
        <f t="shared" si="41"/>
        <v>0</v>
      </c>
      <c r="N869" s="63" t="s">
        <v>30</v>
      </c>
      <c r="O869" s="63" t="s">
        <v>2500</v>
      </c>
      <c r="P869" s="63" t="s">
        <v>39</v>
      </c>
      <c r="Q869" s="63"/>
    </row>
    <row r="870" spans="1:17" s="59" customFormat="1" ht="15" customHeight="1" x14ac:dyDescent="0.25">
      <c r="A870" s="65">
        <v>3516</v>
      </c>
      <c r="B870" s="65" t="s">
        <v>5465</v>
      </c>
      <c r="C870" s="65" t="s">
        <v>5466</v>
      </c>
      <c r="D870" s="65"/>
      <c r="E870" s="65">
        <v>4</v>
      </c>
      <c r="F870" s="65">
        <v>1</v>
      </c>
      <c r="G870" s="66">
        <v>12.994899999999999</v>
      </c>
      <c r="H870" s="66">
        <f t="shared" si="39"/>
        <v>13.514695999999999</v>
      </c>
      <c r="I870" s="65">
        <v>6</v>
      </c>
      <c r="J870" s="65">
        <v>5</v>
      </c>
      <c r="K870" s="65">
        <v>30</v>
      </c>
      <c r="L870" s="49">
        <f t="shared" si="40"/>
        <v>0</v>
      </c>
      <c r="M870" s="49">
        <f t="shared" si="41"/>
        <v>0</v>
      </c>
      <c r="N870" s="65" t="s">
        <v>30</v>
      </c>
      <c r="O870" s="65" t="s">
        <v>2500</v>
      </c>
      <c r="P870" s="65" t="s">
        <v>40</v>
      </c>
      <c r="Q870" s="65"/>
    </row>
    <row r="871" spans="1:17" s="59" customFormat="1" ht="15" customHeight="1" x14ac:dyDescent="0.25">
      <c r="A871" s="68">
        <v>24922</v>
      </c>
      <c r="B871" s="68" t="s">
        <v>9120</v>
      </c>
      <c r="C871" s="68" t="s">
        <v>9121</v>
      </c>
      <c r="D871" s="68"/>
      <c r="E871" s="68">
        <v>4</v>
      </c>
      <c r="F871" s="68">
        <v>1</v>
      </c>
      <c r="G871" s="73">
        <v>13.8049</v>
      </c>
      <c r="H871" s="73">
        <f t="shared" si="39"/>
        <v>14.357096</v>
      </c>
      <c r="I871" s="68">
        <v>6</v>
      </c>
      <c r="J871" s="68">
        <v>5</v>
      </c>
      <c r="K871" s="68">
        <v>30</v>
      </c>
      <c r="L871" s="68">
        <f t="shared" si="40"/>
        <v>0</v>
      </c>
      <c r="M871" s="68">
        <f t="shared" si="41"/>
        <v>0</v>
      </c>
      <c r="N871" s="68" t="s">
        <v>30</v>
      </c>
      <c r="O871" s="68" t="s">
        <v>2500</v>
      </c>
      <c r="P871" s="68"/>
      <c r="Q871" s="68"/>
    </row>
    <row r="872" spans="1:17" s="59" customFormat="1" ht="15" customHeight="1" x14ac:dyDescent="0.25">
      <c r="A872" s="68">
        <v>3515</v>
      </c>
      <c r="B872" s="68" t="s">
        <v>8125</v>
      </c>
      <c r="C872" s="68" t="s">
        <v>8126</v>
      </c>
      <c r="D872" s="68"/>
      <c r="E872" s="68">
        <v>4</v>
      </c>
      <c r="F872" s="68">
        <v>1</v>
      </c>
      <c r="G872" s="73">
        <v>13.694900000000001</v>
      </c>
      <c r="H872" s="73">
        <f t="shared" si="39"/>
        <v>14.242696</v>
      </c>
      <c r="I872" s="68">
        <v>0</v>
      </c>
      <c r="J872" s="68">
        <v>0</v>
      </c>
      <c r="K872" s="68">
        <v>0</v>
      </c>
      <c r="L872" s="68">
        <f t="shared" si="40"/>
        <v>0</v>
      </c>
      <c r="M872" s="68">
        <f t="shared" si="41"/>
        <v>0</v>
      </c>
      <c r="N872" s="68" t="s">
        <v>30</v>
      </c>
      <c r="O872" s="68" t="s">
        <v>2500</v>
      </c>
      <c r="P872" s="68"/>
      <c r="Q872" s="68"/>
    </row>
    <row r="873" spans="1:17" s="59" customFormat="1" ht="15" customHeight="1" x14ac:dyDescent="0.25">
      <c r="A873" s="63">
        <v>24526</v>
      </c>
      <c r="B873" s="63" t="s">
        <v>2675</v>
      </c>
      <c r="C873" s="63" t="s">
        <v>2676</v>
      </c>
      <c r="D873" s="63"/>
      <c r="E873" s="63">
        <v>4</v>
      </c>
      <c r="F873" s="63">
        <v>25</v>
      </c>
      <c r="G873" s="64">
        <v>2.8949000000000003</v>
      </c>
      <c r="H873" s="64">
        <f t="shared" ref="H873:H936" si="42">G873*E873%+G873</f>
        <v>3.0106960000000003</v>
      </c>
      <c r="I873" s="63">
        <v>8</v>
      </c>
      <c r="J873" s="63">
        <v>12</v>
      </c>
      <c r="K873" s="63">
        <v>96</v>
      </c>
      <c r="L873" s="49">
        <f t="shared" si="40"/>
        <v>0</v>
      </c>
      <c r="M873" s="49">
        <f t="shared" si="41"/>
        <v>0</v>
      </c>
      <c r="N873" s="63" t="s">
        <v>30</v>
      </c>
      <c r="O873" s="63" t="s">
        <v>2501</v>
      </c>
      <c r="P873" s="63" t="s">
        <v>39</v>
      </c>
      <c r="Q873" s="63"/>
    </row>
    <row r="874" spans="1:17" s="59" customFormat="1" ht="15" customHeight="1" x14ac:dyDescent="0.25">
      <c r="A874" s="63">
        <v>22861</v>
      </c>
      <c r="B874" s="63" t="s">
        <v>2657</v>
      </c>
      <c r="C874" s="63" t="s">
        <v>2658</v>
      </c>
      <c r="D874" s="63"/>
      <c r="E874" s="63">
        <v>4</v>
      </c>
      <c r="F874" s="63">
        <v>20</v>
      </c>
      <c r="G874" s="64">
        <v>1.4948999999999999</v>
      </c>
      <c r="H874" s="64">
        <f t="shared" si="42"/>
        <v>1.5546959999999999</v>
      </c>
      <c r="I874" s="63">
        <v>12</v>
      </c>
      <c r="J874" s="63">
        <v>8</v>
      </c>
      <c r="K874" s="63">
        <v>96</v>
      </c>
      <c r="L874" s="49">
        <f t="shared" si="40"/>
        <v>0</v>
      </c>
      <c r="M874" s="49">
        <f t="shared" si="41"/>
        <v>0</v>
      </c>
      <c r="N874" s="63" t="s">
        <v>30</v>
      </c>
      <c r="O874" s="63" t="s">
        <v>2501</v>
      </c>
      <c r="P874" s="63" t="s">
        <v>39</v>
      </c>
      <c r="Q874" s="63"/>
    </row>
    <row r="875" spans="1:17" s="59" customFormat="1" ht="15" customHeight="1" x14ac:dyDescent="0.25">
      <c r="A875" s="63">
        <v>22863</v>
      </c>
      <c r="B875" s="63" t="s">
        <v>5467</v>
      </c>
      <c r="C875" s="63" t="s">
        <v>5468</v>
      </c>
      <c r="D875" s="63"/>
      <c r="E875" s="63">
        <v>4</v>
      </c>
      <c r="F875" s="63">
        <v>20</v>
      </c>
      <c r="G875" s="64">
        <v>0.95489999999999997</v>
      </c>
      <c r="H875" s="64">
        <f t="shared" si="42"/>
        <v>0.99309599999999998</v>
      </c>
      <c r="I875" s="63">
        <v>18</v>
      </c>
      <c r="J875" s="63">
        <v>11</v>
      </c>
      <c r="K875" s="63">
        <v>198</v>
      </c>
      <c r="L875" s="49">
        <f t="shared" si="40"/>
        <v>0</v>
      </c>
      <c r="M875" s="49">
        <f t="shared" si="41"/>
        <v>0</v>
      </c>
      <c r="N875" s="63" t="s">
        <v>30</v>
      </c>
      <c r="O875" s="63" t="s">
        <v>2501</v>
      </c>
      <c r="P875" s="63" t="s">
        <v>39</v>
      </c>
      <c r="Q875" s="63"/>
    </row>
    <row r="876" spans="1:17" s="59" customFormat="1" ht="15" customHeight="1" x14ac:dyDescent="0.25">
      <c r="A876" s="63">
        <v>5916</v>
      </c>
      <c r="B876" s="63" t="s">
        <v>5469</v>
      </c>
      <c r="C876" s="63" t="s">
        <v>5470</v>
      </c>
      <c r="D876" s="63"/>
      <c r="E876" s="63">
        <v>4</v>
      </c>
      <c r="F876" s="63">
        <v>1</v>
      </c>
      <c r="G876" s="64">
        <v>15.499000000000001</v>
      </c>
      <c r="H876" s="64">
        <f t="shared" si="42"/>
        <v>16.118960000000001</v>
      </c>
      <c r="I876" s="63">
        <v>0</v>
      </c>
      <c r="J876" s="63">
        <v>0</v>
      </c>
      <c r="K876" s="63">
        <v>0</v>
      </c>
      <c r="L876" s="49">
        <f t="shared" si="40"/>
        <v>0</v>
      </c>
      <c r="M876" s="49">
        <f t="shared" si="41"/>
        <v>0</v>
      </c>
      <c r="N876" s="63" t="s">
        <v>30</v>
      </c>
      <c r="O876" s="63" t="s">
        <v>2500</v>
      </c>
      <c r="P876" s="63" t="s">
        <v>39</v>
      </c>
      <c r="Q876" s="63"/>
    </row>
    <row r="877" spans="1:17" s="59" customFormat="1" ht="15" customHeight="1" x14ac:dyDescent="0.25">
      <c r="A877" s="63">
        <v>19826</v>
      </c>
      <c r="B877" s="63" t="s">
        <v>2624</v>
      </c>
      <c r="C877" s="63" t="s">
        <v>2625</v>
      </c>
      <c r="D877" s="63"/>
      <c r="E877" s="63">
        <v>4</v>
      </c>
      <c r="F877" s="63">
        <v>8</v>
      </c>
      <c r="G877" s="64">
        <v>2.4948999999999999</v>
      </c>
      <c r="H877" s="64">
        <f t="shared" si="42"/>
        <v>2.5946959999999999</v>
      </c>
      <c r="I877" s="63">
        <v>10</v>
      </c>
      <c r="J877" s="63">
        <v>5</v>
      </c>
      <c r="K877" s="63">
        <v>50</v>
      </c>
      <c r="L877" s="49">
        <f t="shared" si="40"/>
        <v>0</v>
      </c>
      <c r="M877" s="49">
        <f t="shared" si="41"/>
        <v>0</v>
      </c>
      <c r="N877" s="63" t="s">
        <v>30</v>
      </c>
      <c r="O877" s="63" t="s">
        <v>2626</v>
      </c>
      <c r="P877" s="63" t="s">
        <v>39</v>
      </c>
      <c r="Q877" s="63"/>
    </row>
    <row r="878" spans="1:17" s="59" customFormat="1" ht="15" customHeight="1" x14ac:dyDescent="0.25">
      <c r="A878" s="68">
        <v>19825</v>
      </c>
      <c r="B878" s="68" t="s">
        <v>8650</v>
      </c>
      <c r="C878" s="68" t="s">
        <v>8651</v>
      </c>
      <c r="D878" s="68"/>
      <c r="E878" s="68">
        <v>4</v>
      </c>
      <c r="F878" s="68">
        <v>12</v>
      </c>
      <c r="G878" s="73">
        <v>0.92490000000000006</v>
      </c>
      <c r="H878" s="73">
        <f t="shared" si="42"/>
        <v>0.96189600000000008</v>
      </c>
      <c r="I878" s="68">
        <v>20</v>
      </c>
      <c r="J878" s="68">
        <v>5</v>
      </c>
      <c r="K878" s="68">
        <v>100</v>
      </c>
      <c r="L878" s="68">
        <f t="shared" si="40"/>
        <v>0</v>
      </c>
      <c r="M878" s="68">
        <f t="shared" si="41"/>
        <v>0</v>
      </c>
      <c r="N878" s="68" t="s">
        <v>30</v>
      </c>
      <c r="O878" s="68" t="s">
        <v>2626</v>
      </c>
      <c r="P878" s="68"/>
      <c r="Q878" s="68"/>
    </row>
    <row r="879" spans="1:17" s="59" customFormat="1" ht="15" customHeight="1" x14ac:dyDescent="0.25">
      <c r="A879" s="65">
        <v>25919</v>
      </c>
      <c r="B879" s="65" t="s">
        <v>5471</v>
      </c>
      <c r="C879" s="65" t="s">
        <v>5472</v>
      </c>
      <c r="D879" s="65"/>
      <c r="E879" s="65">
        <v>4</v>
      </c>
      <c r="F879" s="65">
        <v>1</v>
      </c>
      <c r="G879" s="66">
        <v>7.9949000000000003</v>
      </c>
      <c r="H879" s="66">
        <f t="shared" si="42"/>
        <v>8.3146959999999996</v>
      </c>
      <c r="I879" s="65">
        <v>8</v>
      </c>
      <c r="J879" s="65">
        <v>9</v>
      </c>
      <c r="K879" s="65">
        <v>72</v>
      </c>
      <c r="L879" s="49">
        <f t="shared" si="40"/>
        <v>0</v>
      </c>
      <c r="M879" s="49">
        <f t="shared" si="41"/>
        <v>0</v>
      </c>
      <c r="N879" s="65" t="s">
        <v>30</v>
      </c>
      <c r="O879" s="65" t="s">
        <v>2500</v>
      </c>
      <c r="P879" s="65" t="s">
        <v>40</v>
      </c>
      <c r="Q879" s="65"/>
    </row>
    <row r="880" spans="1:17" s="59" customFormat="1" ht="15" customHeight="1" x14ac:dyDescent="0.25">
      <c r="A880" s="68">
        <v>22785</v>
      </c>
      <c r="B880" s="68" t="s">
        <v>8956</v>
      </c>
      <c r="C880" s="68" t="s">
        <v>8957</v>
      </c>
      <c r="D880" s="68"/>
      <c r="E880" s="68">
        <v>4</v>
      </c>
      <c r="F880" s="68">
        <v>1</v>
      </c>
      <c r="G880" s="73">
        <v>12.254899999999999</v>
      </c>
      <c r="H880" s="73">
        <f t="shared" si="42"/>
        <v>12.745095999999998</v>
      </c>
      <c r="I880" s="68">
        <v>8</v>
      </c>
      <c r="J880" s="68">
        <v>9</v>
      </c>
      <c r="K880" s="68">
        <v>72</v>
      </c>
      <c r="L880" s="68">
        <f t="shared" si="40"/>
        <v>0</v>
      </c>
      <c r="M880" s="68">
        <f t="shared" si="41"/>
        <v>0</v>
      </c>
      <c r="N880" s="68" t="s">
        <v>30</v>
      </c>
      <c r="O880" s="68" t="s">
        <v>2500</v>
      </c>
      <c r="P880" s="68"/>
      <c r="Q880" s="68"/>
    </row>
    <row r="881" spans="1:17" s="59" customFormat="1" ht="15" customHeight="1" x14ac:dyDescent="0.25">
      <c r="A881" s="68">
        <v>20530</v>
      </c>
      <c r="B881" s="68" t="s">
        <v>8660</v>
      </c>
      <c r="C881" s="68" t="s">
        <v>8661</v>
      </c>
      <c r="D881" s="68"/>
      <c r="E881" s="68">
        <v>4</v>
      </c>
      <c r="F881" s="68">
        <v>1</v>
      </c>
      <c r="G881" s="73">
        <v>12.8749</v>
      </c>
      <c r="H881" s="73">
        <f t="shared" si="42"/>
        <v>13.389896</v>
      </c>
      <c r="I881" s="68">
        <v>8</v>
      </c>
      <c r="J881" s="68">
        <v>9</v>
      </c>
      <c r="K881" s="68">
        <v>72</v>
      </c>
      <c r="L881" s="68">
        <f t="shared" si="40"/>
        <v>0</v>
      </c>
      <c r="M881" s="68">
        <f t="shared" si="41"/>
        <v>0</v>
      </c>
      <c r="N881" s="68" t="s">
        <v>30</v>
      </c>
      <c r="O881" s="68" t="s">
        <v>2500</v>
      </c>
      <c r="P881" s="68"/>
      <c r="Q881" s="68"/>
    </row>
    <row r="882" spans="1:17" s="59" customFormat="1" ht="15" customHeight="1" x14ac:dyDescent="0.25">
      <c r="A882" s="68">
        <v>6627</v>
      </c>
      <c r="B882" s="68" t="s">
        <v>8189</v>
      </c>
      <c r="C882" s="68" t="s">
        <v>8190</v>
      </c>
      <c r="D882" s="68"/>
      <c r="E882" s="68">
        <v>4</v>
      </c>
      <c r="F882" s="68">
        <v>15</v>
      </c>
      <c r="G882" s="73">
        <v>1.2348999999999999</v>
      </c>
      <c r="H882" s="73">
        <f t="shared" si="42"/>
        <v>1.2842959999999999</v>
      </c>
      <c r="I882" s="68">
        <v>20</v>
      </c>
      <c r="J882" s="68">
        <v>6</v>
      </c>
      <c r="K882" s="68">
        <v>120</v>
      </c>
      <c r="L882" s="68">
        <f t="shared" si="40"/>
        <v>0</v>
      </c>
      <c r="M882" s="68">
        <f t="shared" si="41"/>
        <v>0</v>
      </c>
      <c r="N882" s="68" t="s">
        <v>30</v>
      </c>
      <c r="O882" s="68" t="s">
        <v>2501</v>
      </c>
      <c r="P882" s="68"/>
      <c r="Q882" s="68"/>
    </row>
    <row r="883" spans="1:17" s="59" customFormat="1" ht="15" customHeight="1" x14ac:dyDescent="0.25">
      <c r="A883" s="63">
        <v>7006</v>
      </c>
      <c r="B883" s="63" t="s">
        <v>5473</v>
      </c>
      <c r="C883" s="63" t="s">
        <v>7321</v>
      </c>
      <c r="D883" s="63"/>
      <c r="E883" s="63">
        <v>4</v>
      </c>
      <c r="F883" s="63">
        <v>1</v>
      </c>
      <c r="G883" s="64">
        <v>11.494899999999999</v>
      </c>
      <c r="H883" s="64">
        <f t="shared" si="42"/>
        <v>11.954696</v>
      </c>
      <c r="I883" s="63">
        <v>0</v>
      </c>
      <c r="J883" s="63">
        <v>0</v>
      </c>
      <c r="K883" s="63">
        <v>20</v>
      </c>
      <c r="L883" s="49">
        <f t="shared" si="40"/>
        <v>0</v>
      </c>
      <c r="M883" s="49">
        <f t="shared" si="41"/>
        <v>0</v>
      </c>
      <c r="N883" s="63" t="s">
        <v>30</v>
      </c>
      <c r="O883" s="63" t="s">
        <v>2500</v>
      </c>
      <c r="P883" s="63" t="s">
        <v>39</v>
      </c>
      <c r="Q883" s="63"/>
    </row>
    <row r="884" spans="1:17" s="59" customFormat="1" ht="15" customHeight="1" x14ac:dyDescent="0.25">
      <c r="A884" s="68">
        <v>23442</v>
      </c>
      <c r="B884" s="68" t="s">
        <v>9012</v>
      </c>
      <c r="C884" s="68" t="s">
        <v>9013</v>
      </c>
      <c r="D884" s="68"/>
      <c r="E884" s="68">
        <v>4</v>
      </c>
      <c r="F884" s="68">
        <v>1</v>
      </c>
      <c r="G884" s="73">
        <v>12.9749</v>
      </c>
      <c r="H884" s="73">
        <f t="shared" si="42"/>
        <v>13.493895999999999</v>
      </c>
      <c r="I884" s="68">
        <v>4</v>
      </c>
      <c r="J884" s="68">
        <v>5</v>
      </c>
      <c r="K884" s="68">
        <v>20</v>
      </c>
      <c r="L884" s="68">
        <f t="shared" si="40"/>
        <v>0</v>
      </c>
      <c r="M884" s="68">
        <f t="shared" si="41"/>
        <v>0</v>
      </c>
      <c r="N884" s="68" t="s">
        <v>30</v>
      </c>
      <c r="O884" s="68" t="s">
        <v>2500</v>
      </c>
      <c r="P884" s="68"/>
      <c r="Q884" s="68"/>
    </row>
    <row r="885" spans="1:17" s="59" customFormat="1" ht="15" customHeight="1" x14ac:dyDescent="0.25">
      <c r="A885" s="63">
        <v>21898</v>
      </c>
      <c r="B885" s="63" t="s">
        <v>5474</v>
      </c>
      <c r="C885" s="63" t="s">
        <v>5475</v>
      </c>
      <c r="D885" s="63"/>
      <c r="E885" s="63">
        <v>4</v>
      </c>
      <c r="F885" s="63">
        <v>1</v>
      </c>
      <c r="G885" s="64">
        <v>7.8948999999999998</v>
      </c>
      <c r="H885" s="64">
        <f t="shared" si="42"/>
        <v>8.2106960000000004</v>
      </c>
      <c r="I885" s="63">
        <v>11</v>
      </c>
      <c r="J885" s="63">
        <v>7</v>
      </c>
      <c r="K885" s="63">
        <v>77</v>
      </c>
      <c r="L885" s="49">
        <f t="shared" si="40"/>
        <v>0</v>
      </c>
      <c r="M885" s="49">
        <f t="shared" si="41"/>
        <v>0</v>
      </c>
      <c r="N885" s="63" t="s">
        <v>30</v>
      </c>
      <c r="O885" s="63" t="s">
        <v>2500</v>
      </c>
      <c r="P885" s="63" t="s">
        <v>39</v>
      </c>
      <c r="Q885" s="63"/>
    </row>
    <row r="886" spans="1:17" s="59" customFormat="1" ht="15" customHeight="1" x14ac:dyDescent="0.25">
      <c r="A886" s="63">
        <v>6702</v>
      </c>
      <c r="B886" s="63" t="s">
        <v>5476</v>
      </c>
      <c r="C886" s="63" t="s">
        <v>5477</v>
      </c>
      <c r="D886" s="63"/>
      <c r="E886" s="63">
        <v>4</v>
      </c>
      <c r="F886" s="63">
        <v>1</v>
      </c>
      <c r="G886" s="64">
        <v>8.4948999999999995</v>
      </c>
      <c r="H886" s="64">
        <f t="shared" si="42"/>
        <v>8.8346959999999992</v>
      </c>
      <c r="I886" s="63">
        <v>8</v>
      </c>
      <c r="J886" s="63">
        <v>6</v>
      </c>
      <c r="K886" s="63">
        <v>48</v>
      </c>
      <c r="L886" s="49">
        <f t="shared" si="40"/>
        <v>0</v>
      </c>
      <c r="M886" s="49">
        <f t="shared" si="41"/>
        <v>0</v>
      </c>
      <c r="N886" s="63" t="s">
        <v>30</v>
      </c>
      <c r="O886" s="63" t="s">
        <v>2500</v>
      </c>
      <c r="P886" s="63" t="s">
        <v>39</v>
      </c>
      <c r="Q886" s="63"/>
    </row>
    <row r="887" spans="1:17" s="59" customFormat="1" ht="15" customHeight="1" x14ac:dyDescent="0.25">
      <c r="A887" s="63">
        <v>6703</v>
      </c>
      <c r="B887" s="63" t="s">
        <v>2899</v>
      </c>
      <c r="C887" s="63" t="s">
        <v>2900</v>
      </c>
      <c r="D887" s="63"/>
      <c r="E887" s="63">
        <v>4</v>
      </c>
      <c r="F887" s="63">
        <v>1</v>
      </c>
      <c r="G887" s="64">
        <v>7.8948999999999998</v>
      </c>
      <c r="H887" s="64">
        <f t="shared" si="42"/>
        <v>8.2106960000000004</v>
      </c>
      <c r="I887" s="63">
        <v>8</v>
      </c>
      <c r="J887" s="63">
        <v>7</v>
      </c>
      <c r="K887" s="63">
        <v>56</v>
      </c>
      <c r="L887" s="49">
        <f t="shared" si="40"/>
        <v>0</v>
      </c>
      <c r="M887" s="49">
        <f t="shared" si="41"/>
        <v>0</v>
      </c>
      <c r="N887" s="63" t="s">
        <v>30</v>
      </c>
      <c r="O887" s="63" t="s">
        <v>2500</v>
      </c>
      <c r="P887" s="63" t="s">
        <v>39</v>
      </c>
      <c r="Q887" s="63"/>
    </row>
    <row r="888" spans="1:17" s="59" customFormat="1" ht="15" customHeight="1" x14ac:dyDescent="0.25">
      <c r="A888" s="63">
        <v>6706</v>
      </c>
      <c r="B888" s="63" t="s">
        <v>5478</v>
      </c>
      <c r="C888" s="63" t="s">
        <v>5479</v>
      </c>
      <c r="D888" s="63"/>
      <c r="E888" s="63">
        <v>4</v>
      </c>
      <c r="F888" s="63">
        <v>1</v>
      </c>
      <c r="G888" s="64">
        <v>8.3948999999999998</v>
      </c>
      <c r="H888" s="64">
        <f t="shared" si="42"/>
        <v>8.730696</v>
      </c>
      <c r="I888" s="63">
        <v>8</v>
      </c>
      <c r="J888" s="63">
        <v>7</v>
      </c>
      <c r="K888" s="63">
        <v>56</v>
      </c>
      <c r="L888" s="49">
        <f t="shared" si="40"/>
        <v>0</v>
      </c>
      <c r="M888" s="49">
        <f t="shared" si="41"/>
        <v>0</v>
      </c>
      <c r="N888" s="63" t="s">
        <v>30</v>
      </c>
      <c r="O888" s="63" t="s">
        <v>2500</v>
      </c>
      <c r="P888" s="63" t="s">
        <v>39</v>
      </c>
      <c r="Q888" s="63"/>
    </row>
    <row r="889" spans="1:17" s="59" customFormat="1" ht="15" customHeight="1" x14ac:dyDescent="0.25">
      <c r="A889" s="68">
        <v>22648</v>
      </c>
      <c r="B889" s="68" t="s">
        <v>8940</v>
      </c>
      <c r="C889" s="68" t="s">
        <v>8941</v>
      </c>
      <c r="D889" s="68"/>
      <c r="E889" s="68">
        <v>10</v>
      </c>
      <c r="F889" s="68">
        <v>10</v>
      </c>
      <c r="G889" s="73">
        <v>1.0949</v>
      </c>
      <c r="H889" s="73">
        <f t="shared" si="42"/>
        <v>1.2043900000000001</v>
      </c>
      <c r="I889" s="68">
        <v>16</v>
      </c>
      <c r="J889" s="68">
        <v>16</v>
      </c>
      <c r="K889" s="68">
        <v>256</v>
      </c>
      <c r="L889" s="68">
        <f t="shared" si="40"/>
        <v>0</v>
      </c>
      <c r="M889" s="68">
        <f t="shared" si="41"/>
        <v>0</v>
      </c>
      <c r="N889" s="68" t="s">
        <v>30</v>
      </c>
      <c r="O889" s="68" t="s">
        <v>2549</v>
      </c>
      <c r="P889" s="68"/>
      <c r="Q889" s="68"/>
    </row>
    <row r="890" spans="1:17" s="59" customFormat="1" ht="15" customHeight="1" x14ac:dyDescent="0.25">
      <c r="A890" s="68">
        <v>22646</v>
      </c>
      <c r="B890" s="68" t="s">
        <v>8936</v>
      </c>
      <c r="C890" s="68" t="s">
        <v>8937</v>
      </c>
      <c r="D890" s="68"/>
      <c r="E890" s="68">
        <v>10</v>
      </c>
      <c r="F890" s="68">
        <v>10</v>
      </c>
      <c r="G890" s="73">
        <v>1.0949</v>
      </c>
      <c r="H890" s="73">
        <f t="shared" si="42"/>
        <v>1.2043900000000001</v>
      </c>
      <c r="I890" s="68">
        <v>16</v>
      </c>
      <c r="J890" s="68">
        <v>16</v>
      </c>
      <c r="K890" s="68">
        <v>256</v>
      </c>
      <c r="L890" s="68">
        <f t="shared" si="40"/>
        <v>0</v>
      </c>
      <c r="M890" s="68">
        <f t="shared" si="41"/>
        <v>0</v>
      </c>
      <c r="N890" s="68" t="s">
        <v>30</v>
      </c>
      <c r="O890" s="68" t="s">
        <v>2549</v>
      </c>
      <c r="P890" s="68"/>
      <c r="Q890" s="68"/>
    </row>
    <row r="891" spans="1:17" s="59" customFormat="1" ht="15" customHeight="1" x14ac:dyDescent="0.25">
      <c r="A891" s="68">
        <v>22647</v>
      </c>
      <c r="B891" s="68" t="s">
        <v>8938</v>
      </c>
      <c r="C891" s="68" t="s">
        <v>8939</v>
      </c>
      <c r="D891" s="68"/>
      <c r="E891" s="68">
        <v>10</v>
      </c>
      <c r="F891" s="68">
        <v>6</v>
      </c>
      <c r="G891" s="73">
        <v>1.0949</v>
      </c>
      <c r="H891" s="73">
        <f t="shared" si="42"/>
        <v>1.2043900000000001</v>
      </c>
      <c r="I891" s="68">
        <v>12</v>
      </c>
      <c r="J891" s="68">
        <v>19</v>
      </c>
      <c r="K891" s="68">
        <v>228</v>
      </c>
      <c r="L891" s="68">
        <f t="shared" si="40"/>
        <v>0</v>
      </c>
      <c r="M891" s="68">
        <f t="shared" si="41"/>
        <v>0</v>
      </c>
      <c r="N891" s="68" t="s">
        <v>30</v>
      </c>
      <c r="O891" s="68" t="s">
        <v>2530</v>
      </c>
      <c r="P891" s="68"/>
      <c r="Q891" s="68"/>
    </row>
    <row r="892" spans="1:17" s="59" customFormat="1" ht="15" customHeight="1" x14ac:dyDescent="0.25">
      <c r="A892" s="68">
        <v>22644</v>
      </c>
      <c r="B892" s="68" t="s">
        <v>8932</v>
      </c>
      <c r="C892" s="68" t="s">
        <v>8933</v>
      </c>
      <c r="D892" s="68"/>
      <c r="E892" s="68">
        <v>10</v>
      </c>
      <c r="F892" s="68">
        <v>6</v>
      </c>
      <c r="G892" s="73">
        <v>1.0949</v>
      </c>
      <c r="H892" s="73">
        <f t="shared" si="42"/>
        <v>1.2043900000000001</v>
      </c>
      <c r="I892" s="68">
        <v>12</v>
      </c>
      <c r="J892" s="68">
        <v>19</v>
      </c>
      <c r="K892" s="68">
        <v>228</v>
      </c>
      <c r="L892" s="68">
        <f t="shared" si="40"/>
        <v>0</v>
      </c>
      <c r="M892" s="68">
        <f t="shared" si="41"/>
        <v>0</v>
      </c>
      <c r="N892" s="68" t="s">
        <v>30</v>
      </c>
      <c r="O892" s="68" t="s">
        <v>2530</v>
      </c>
      <c r="P892" s="68"/>
      <c r="Q892" s="68"/>
    </row>
    <row r="893" spans="1:17" s="59" customFormat="1" ht="15" customHeight="1" x14ac:dyDescent="0.25">
      <c r="A893" s="68">
        <v>22645</v>
      </c>
      <c r="B893" s="68" t="s">
        <v>8934</v>
      </c>
      <c r="C893" s="68" t="s">
        <v>8935</v>
      </c>
      <c r="D893" s="68"/>
      <c r="E893" s="68">
        <v>10</v>
      </c>
      <c r="F893" s="68">
        <v>6</v>
      </c>
      <c r="G893" s="73">
        <v>1.0949</v>
      </c>
      <c r="H893" s="73">
        <f t="shared" si="42"/>
        <v>1.2043900000000001</v>
      </c>
      <c r="I893" s="68">
        <v>12</v>
      </c>
      <c r="J893" s="68">
        <v>19</v>
      </c>
      <c r="K893" s="68">
        <v>228</v>
      </c>
      <c r="L893" s="68">
        <f t="shared" si="40"/>
        <v>0</v>
      </c>
      <c r="M893" s="68">
        <f t="shared" si="41"/>
        <v>0</v>
      </c>
      <c r="N893" s="68" t="s">
        <v>30</v>
      </c>
      <c r="O893" s="68" t="s">
        <v>2530</v>
      </c>
      <c r="P893" s="68"/>
      <c r="Q893" s="68"/>
    </row>
    <row r="894" spans="1:17" s="59" customFormat="1" ht="15" customHeight="1" x14ac:dyDescent="0.25">
      <c r="A894" s="68">
        <v>22653</v>
      </c>
      <c r="B894" s="68" t="s">
        <v>8942</v>
      </c>
      <c r="C894" s="68" t="s">
        <v>8943</v>
      </c>
      <c r="D894" s="68"/>
      <c r="E894" s="68">
        <v>10</v>
      </c>
      <c r="F894" s="68">
        <v>14</v>
      </c>
      <c r="G894" s="73">
        <v>0.82490000000000008</v>
      </c>
      <c r="H894" s="73">
        <f t="shared" si="42"/>
        <v>0.90739000000000014</v>
      </c>
      <c r="I894" s="68">
        <v>21</v>
      </c>
      <c r="J894" s="68">
        <v>10</v>
      </c>
      <c r="K894" s="68">
        <v>210</v>
      </c>
      <c r="L894" s="68">
        <f t="shared" si="40"/>
        <v>0</v>
      </c>
      <c r="M894" s="68">
        <f t="shared" si="41"/>
        <v>0</v>
      </c>
      <c r="N894" s="68" t="s">
        <v>30</v>
      </c>
      <c r="O894" s="68" t="s">
        <v>2530</v>
      </c>
      <c r="P894" s="68"/>
      <c r="Q894" s="68"/>
    </row>
    <row r="895" spans="1:17" s="59" customFormat="1" ht="15" customHeight="1" x14ac:dyDescent="0.25">
      <c r="A895" s="63">
        <v>24217</v>
      </c>
      <c r="B895" s="63" t="s">
        <v>2853</v>
      </c>
      <c r="C895" s="63" t="s">
        <v>2854</v>
      </c>
      <c r="D895" s="63"/>
      <c r="E895" s="63">
        <v>10</v>
      </c>
      <c r="F895" s="63">
        <v>1</v>
      </c>
      <c r="G895" s="64">
        <v>7.4949000000000003</v>
      </c>
      <c r="H895" s="64">
        <f t="shared" si="42"/>
        <v>8.244390000000001</v>
      </c>
      <c r="I895" s="63">
        <v>9</v>
      </c>
      <c r="J895" s="63">
        <v>6</v>
      </c>
      <c r="K895" s="63">
        <v>54</v>
      </c>
      <c r="L895" s="49">
        <f t="shared" si="40"/>
        <v>0</v>
      </c>
      <c r="M895" s="49">
        <f t="shared" si="41"/>
        <v>0</v>
      </c>
      <c r="N895" s="63" t="s">
        <v>30</v>
      </c>
      <c r="O895" s="63" t="s">
        <v>2496</v>
      </c>
      <c r="P895" s="63" t="s">
        <v>39</v>
      </c>
      <c r="Q895" s="63"/>
    </row>
    <row r="896" spans="1:17" s="59" customFormat="1" ht="15" customHeight="1" x14ac:dyDescent="0.25">
      <c r="A896" s="63">
        <v>25918</v>
      </c>
      <c r="B896" s="63" t="s">
        <v>5480</v>
      </c>
      <c r="C896" s="63" t="s">
        <v>5481</v>
      </c>
      <c r="D896" s="63"/>
      <c r="E896" s="63">
        <v>4</v>
      </c>
      <c r="F896" s="63">
        <v>1</v>
      </c>
      <c r="G896" s="64">
        <v>10.494899999999999</v>
      </c>
      <c r="H896" s="64">
        <f t="shared" si="42"/>
        <v>10.914695999999999</v>
      </c>
      <c r="I896" s="63">
        <v>12</v>
      </c>
      <c r="J896" s="63">
        <v>8</v>
      </c>
      <c r="K896" s="63">
        <v>96</v>
      </c>
      <c r="L896" s="49">
        <f t="shared" si="40"/>
        <v>0</v>
      </c>
      <c r="M896" s="49">
        <f t="shared" si="41"/>
        <v>0</v>
      </c>
      <c r="N896" s="63" t="s">
        <v>30</v>
      </c>
      <c r="O896" s="63" t="s">
        <v>2501</v>
      </c>
      <c r="P896" s="63" t="s">
        <v>39</v>
      </c>
      <c r="Q896" s="63"/>
    </row>
    <row r="897" spans="1:17" s="59" customFormat="1" ht="15" customHeight="1" x14ac:dyDescent="0.25">
      <c r="A897" s="68">
        <v>12450</v>
      </c>
      <c r="B897" s="68" t="s">
        <v>8428</v>
      </c>
      <c r="C897" s="68" t="s">
        <v>8429</v>
      </c>
      <c r="D897" s="68"/>
      <c r="E897" s="68">
        <v>4</v>
      </c>
      <c r="F897" s="68">
        <v>12</v>
      </c>
      <c r="G897" s="73">
        <v>2.9449000000000001</v>
      </c>
      <c r="H897" s="73">
        <f t="shared" si="42"/>
        <v>3.0626959999999999</v>
      </c>
      <c r="I897" s="68">
        <v>6</v>
      </c>
      <c r="J897" s="68">
        <v>25</v>
      </c>
      <c r="K897" s="68">
        <v>150</v>
      </c>
      <c r="L897" s="68">
        <f t="shared" ref="L897:L960" si="43">G897*F897*D897</f>
        <v>0</v>
      </c>
      <c r="M897" s="68">
        <f t="shared" ref="M897:M960" si="44">H897*F897*D897</f>
        <v>0</v>
      </c>
      <c r="N897" s="68" t="s">
        <v>30</v>
      </c>
      <c r="O897" s="68" t="s">
        <v>2495</v>
      </c>
      <c r="P897" s="68"/>
      <c r="Q897" s="68"/>
    </row>
    <row r="898" spans="1:17" s="59" customFormat="1" ht="15" customHeight="1" x14ac:dyDescent="0.25">
      <c r="A898" s="68">
        <v>12456</v>
      </c>
      <c r="B898" s="68" t="s">
        <v>8432</v>
      </c>
      <c r="C898" s="68" t="s">
        <v>8433</v>
      </c>
      <c r="D898" s="68"/>
      <c r="E898" s="68">
        <v>4</v>
      </c>
      <c r="F898" s="68">
        <v>20</v>
      </c>
      <c r="G898" s="73">
        <v>0.85489999999999999</v>
      </c>
      <c r="H898" s="73">
        <f t="shared" si="42"/>
        <v>0.889096</v>
      </c>
      <c r="I898" s="68">
        <v>30</v>
      </c>
      <c r="J898" s="68">
        <v>7</v>
      </c>
      <c r="K898" s="68">
        <v>210</v>
      </c>
      <c r="L898" s="68">
        <f t="shared" si="43"/>
        <v>0</v>
      </c>
      <c r="M898" s="68">
        <f t="shared" si="44"/>
        <v>0</v>
      </c>
      <c r="N898" s="68" t="s">
        <v>30</v>
      </c>
      <c r="O898" s="68" t="s">
        <v>2495</v>
      </c>
      <c r="P898" s="68"/>
      <c r="Q898" s="68"/>
    </row>
    <row r="899" spans="1:17" s="59" customFormat="1" ht="15" customHeight="1" x14ac:dyDescent="0.25">
      <c r="A899" s="68">
        <v>12458</v>
      </c>
      <c r="B899" s="68" t="s">
        <v>8434</v>
      </c>
      <c r="C899" s="68" t="s">
        <v>8435</v>
      </c>
      <c r="D899" s="68"/>
      <c r="E899" s="68">
        <v>4</v>
      </c>
      <c r="F899" s="68">
        <v>20</v>
      </c>
      <c r="G899" s="73">
        <v>1.5048999999999999</v>
      </c>
      <c r="H899" s="73">
        <f t="shared" si="42"/>
        <v>1.5650959999999998</v>
      </c>
      <c r="I899" s="68">
        <v>20</v>
      </c>
      <c r="J899" s="68">
        <v>6</v>
      </c>
      <c r="K899" s="68">
        <v>120</v>
      </c>
      <c r="L899" s="68">
        <f t="shared" si="43"/>
        <v>0</v>
      </c>
      <c r="M899" s="68">
        <f t="shared" si="44"/>
        <v>0</v>
      </c>
      <c r="N899" s="68" t="s">
        <v>30</v>
      </c>
      <c r="O899" s="68" t="s">
        <v>2495</v>
      </c>
      <c r="P899" s="68"/>
      <c r="Q899" s="68"/>
    </row>
    <row r="900" spans="1:17" s="59" customFormat="1" ht="15" customHeight="1" x14ac:dyDescent="0.25">
      <c r="A900" s="68">
        <v>15471</v>
      </c>
      <c r="B900" s="68" t="s">
        <v>8540</v>
      </c>
      <c r="C900" s="68" t="s">
        <v>8541</v>
      </c>
      <c r="D900" s="68"/>
      <c r="E900" s="68">
        <v>4</v>
      </c>
      <c r="F900" s="68">
        <v>16</v>
      </c>
      <c r="G900" s="73">
        <v>1.6449</v>
      </c>
      <c r="H900" s="73">
        <f t="shared" si="42"/>
        <v>1.710696</v>
      </c>
      <c r="I900" s="68">
        <v>14</v>
      </c>
      <c r="J900" s="68">
        <v>10</v>
      </c>
      <c r="K900" s="68">
        <v>140</v>
      </c>
      <c r="L900" s="68">
        <f t="shared" si="43"/>
        <v>0</v>
      </c>
      <c r="M900" s="68">
        <f t="shared" si="44"/>
        <v>0</v>
      </c>
      <c r="N900" s="68" t="s">
        <v>30</v>
      </c>
      <c r="O900" s="68" t="s">
        <v>2495</v>
      </c>
      <c r="P900" s="68"/>
      <c r="Q900" s="68"/>
    </row>
    <row r="901" spans="1:17" s="59" customFormat="1" ht="15" customHeight="1" x14ac:dyDescent="0.25">
      <c r="A901" s="63">
        <v>12460</v>
      </c>
      <c r="B901" s="63" t="s">
        <v>2591</v>
      </c>
      <c r="C901" s="63" t="s">
        <v>2592</v>
      </c>
      <c r="D901" s="63"/>
      <c r="E901" s="63">
        <v>4</v>
      </c>
      <c r="F901" s="63">
        <v>12</v>
      </c>
      <c r="G901" s="64">
        <v>0.75490000000000002</v>
      </c>
      <c r="H901" s="64">
        <f t="shared" si="42"/>
        <v>0.78509600000000002</v>
      </c>
      <c r="I901" s="63">
        <v>30</v>
      </c>
      <c r="J901" s="63">
        <v>7</v>
      </c>
      <c r="K901" s="63">
        <v>210</v>
      </c>
      <c r="L901" s="49">
        <f t="shared" si="43"/>
        <v>0</v>
      </c>
      <c r="M901" s="49">
        <f t="shared" si="44"/>
        <v>0</v>
      </c>
      <c r="N901" s="63" t="s">
        <v>30</v>
      </c>
      <c r="O901" s="63" t="s">
        <v>2501</v>
      </c>
      <c r="P901" s="63" t="s">
        <v>39</v>
      </c>
      <c r="Q901" s="63"/>
    </row>
    <row r="902" spans="1:17" s="59" customFormat="1" ht="15" customHeight="1" x14ac:dyDescent="0.25">
      <c r="A902" s="68">
        <v>23644</v>
      </c>
      <c r="B902" s="68" t="s">
        <v>9020</v>
      </c>
      <c r="C902" s="68" t="s">
        <v>9021</v>
      </c>
      <c r="D902" s="68"/>
      <c r="E902" s="68">
        <v>4</v>
      </c>
      <c r="F902" s="68">
        <v>12</v>
      </c>
      <c r="G902" s="73">
        <v>0.83490000000000009</v>
      </c>
      <c r="H902" s="73">
        <f t="shared" si="42"/>
        <v>0.86829600000000007</v>
      </c>
      <c r="I902" s="68">
        <v>30</v>
      </c>
      <c r="J902" s="68">
        <v>7</v>
      </c>
      <c r="K902" s="68">
        <v>210</v>
      </c>
      <c r="L902" s="68">
        <f t="shared" si="43"/>
        <v>0</v>
      </c>
      <c r="M902" s="68">
        <f t="shared" si="44"/>
        <v>0</v>
      </c>
      <c r="N902" s="68" t="s">
        <v>30</v>
      </c>
      <c r="O902" s="68" t="s">
        <v>2501</v>
      </c>
      <c r="P902" s="68"/>
      <c r="Q902" s="68"/>
    </row>
    <row r="903" spans="1:17" s="59" customFormat="1" ht="15" customHeight="1" x14ac:dyDescent="0.25">
      <c r="A903" s="68">
        <v>12447</v>
      </c>
      <c r="B903" s="68" t="s">
        <v>8424</v>
      </c>
      <c r="C903" s="68" t="s">
        <v>8425</v>
      </c>
      <c r="D903" s="68"/>
      <c r="E903" s="68">
        <v>4</v>
      </c>
      <c r="F903" s="68">
        <v>16</v>
      </c>
      <c r="G903" s="73">
        <v>2.1248999999999998</v>
      </c>
      <c r="H903" s="73">
        <f t="shared" si="42"/>
        <v>2.2098959999999996</v>
      </c>
      <c r="I903" s="68">
        <v>14</v>
      </c>
      <c r="J903" s="68">
        <v>12</v>
      </c>
      <c r="K903" s="68">
        <v>168</v>
      </c>
      <c r="L903" s="68">
        <f t="shared" si="43"/>
        <v>0</v>
      </c>
      <c r="M903" s="68">
        <f t="shared" si="44"/>
        <v>0</v>
      </c>
      <c r="N903" s="68" t="s">
        <v>30</v>
      </c>
      <c r="O903" s="68" t="s">
        <v>2501</v>
      </c>
      <c r="P903" s="68"/>
      <c r="Q903" s="68"/>
    </row>
    <row r="904" spans="1:17" s="59" customFormat="1" ht="15" customHeight="1" x14ac:dyDescent="0.25">
      <c r="A904" s="63">
        <v>12455</v>
      </c>
      <c r="B904" s="63" t="s">
        <v>2915</v>
      </c>
      <c r="C904" s="63" t="s">
        <v>2916</v>
      </c>
      <c r="D904" s="63"/>
      <c r="E904" s="63">
        <v>4</v>
      </c>
      <c r="F904" s="63">
        <v>1</v>
      </c>
      <c r="G904" s="64">
        <v>6.6948999999999996</v>
      </c>
      <c r="H904" s="64">
        <f t="shared" si="42"/>
        <v>6.9626959999999993</v>
      </c>
      <c r="I904" s="63">
        <v>7</v>
      </c>
      <c r="J904" s="63">
        <v>10</v>
      </c>
      <c r="K904" s="63">
        <v>70</v>
      </c>
      <c r="L904" s="49">
        <f t="shared" si="43"/>
        <v>0</v>
      </c>
      <c r="M904" s="49">
        <f t="shared" si="44"/>
        <v>0</v>
      </c>
      <c r="N904" s="63" t="s">
        <v>30</v>
      </c>
      <c r="O904" s="63" t="s">
        <v>2500</v>
      </c>
      <c r="P904" s="63" t="s">
        <v>39</v>
      </c>
      <c r="Q904" s="63"/>
    </row>
    <row r="905" spans="1:17" s="59" customFormat="1" ht="15" customHeight="1" x14ac:dyDescent="0.25">
      <c r="A905" s="68">
        <v>12448</v>
      </c>
      <c r="B905" s="68" t="s">
        <v>8426</v>
      </c>
      <c r="C905" s="68" t="s">
        <v>8427</v>
      </c>
      <c r="D905" s="68"/>
      <c r="E905" s="68">
        <v>4</v>
      </c>
      <c r="F905" s="68">
        <v>20</v>
      </c>
      <c r="G905" s="73">
        <v>1.1949000000000001</v>
      </c>
      <c r="H905" s="73">
        <f t="shared" si="42"/>
        <v>1.242696</v>
      </c>
      <c r="I905" s="68">
        <v>20</v>
      </c>
      <c r="J905" s="68">
        <v>10</v>
      </c>
      <c r="K905" s="68">
        <v>200</v>
      </c>
      <c r="L905" s="68">
        <f t="shared" si="43"/>
        <v>0</v>
      </c>
      <c r="M905" s="68">
        <f t="shared" si="44"/>
        <v>0</v>
      </c>
      <c r="N905" s="68" t="s">
        <v>30</v>
      </c>
      <c r="O905" s="68" t="s">
        <v>2501</v>
      </c>
      <c r="P905" s="68"/>
      <c r="Q905" s="68"/>
    </row>
    <row r="906" spans="1:17" s="59" customFormat="1" ht="15" customHeight="1" x14ac:dyDescent="0.25">
      <c r="A906" s="68">
        <v>12451</v>
      </c>
      <c r="B906" s="68" t="s">
        <v>8430</v>
      </c>
      <c r="C906" s="68" t="s">
        <v>8431</v>
      </c>
      <c r="D906" s="68"/>
      <c r="E906" s="68">
        <v>4</v>
      </c>
      <c r="F906" s="68">
        <v>12</v>
      </c>
      <c r="G906" s="73">
        <v>1.4048999999999998</v>
      </c>
      <c r="H906" s="73">
        <f t="shared" si="42"/>
        <v>1.4610959999999997</v>
      </c>
      <c r="I906" s="68">
        <v>12</v>
      </c>
      <c r="J906" s="68">
        <v>10</v>
      </c>
      <c r="K906" s="68">
        <v>120</v>
      </c>
      <c r="L906" s="68">
        <f t="shared" si="43"/>
        <v>0</v>
      </c>
      <c r="M906" s="68">
        <f t="shared" si="44"/>
        <v>0</v>
      </c>
      <c r="N906" s="68" t="s">
        <v>30</v>
      </c>
      <c r="O906" s="68" t="s">
        <v>2501</v>
      </c>
      <c r="P906" s="68"/>
      <c r="Q906" s="68"/>
    </row>
    <row r="907" spans="1:17" s="59" customFormat="1" ht="15" customHeight="1" x14ac:dyDescent="0.25">
      <c r="A907" s="68">
        <v>23643</v>
      </c>
      <c r="B907" s="68" t="s">
        <v>9018</v>
      </c>
      <c r="C907" s="68" t="s">
        <v>9019</v>
      </c>
      <c r="D907" s="68"/>
      <c r="E907" s="68">
        <v>4</v>
      </c>
      <c r="F907" s="68">
        <v>8</v>
      </c>
      <c r="G907" s="73">
        <v>1.6049</v>
      </c>
      <c r="H907" s="73">
        <f t="shared" si="42"/>
        <v>1.6690959999999999</v>
      </c>
      <c r="I907" s="68">
        <v>18</v>
      </c>
      <c r="J907" s="68">
        <v>4</v>
      </c>
      <c r="K907" s="68">
        <v>72</v>
      </c>
      <c r="L907" s="68">
        <f t="shared" si="43"/>
        <v>0</v>
      </c>
      <c r="M907" s="68">
        <f t="shared" si="44"/>
        <v>0</v>
      </c>
      <c r="N907" s="68" t="s">
        <v>30</v>
      </c>
      <c r="O907" s="68" t="s">
        <v>2501</v>
      </c>
      <c r="P907" s="68"/>
      <c r="Q907" s="68"/>
    </row>
    <row r="908" spans="1:17" s="59" customFormat="1" ht="15" customHeight="1" x14ac:dyDescent="0.25">
      <c r="A908" s="68">
        <v>23641</v>
      </c>
      <c r="B908" s="68" t="s">
        <v>9016</v>
      </c>
      <c r="C908" s="68" t="s">
        <v>9017</v>
      </c>
      <c r="D908" s="68"/>
      <c r="E908" s="68">
        <v>4</v>
      </c>
      <c r="F908" s="68">
        <v>12</v>
      </c>
      <c r="G908" s="73">
        <v>1.6449</v>
      </c>
      <c r="H908" s="73">
        <f t="shared" si="42"/>
        <v>1.710696</v>
      </c>
      <c r="I908" s="68">
        <v>12</v>
      </c>
      <c r="J908" s="68">
        <v>10</v>
      </c>
      <c r="K908" s="68">
        <v>120</v>
      </c>
      <c r="L908" s="68">
        <f t="shared" si="43"/>
        <v>0</v>
      </c>
      <c r="M908" s="68">
        <f t="shared" si="44"/>
        <v>0</v>
      </c>
      <c r="N908" s="68" t="s">
        <v>30</v>
      </c>
      <c r="O908" s="68" t="s">
        <v>2501</v>
      </c>
      <c r="P908" s="68"/>
      <c r="Q908" s="68"/>
    </row>
    <row r="909" spans="1:17" s="59" customFormat="1" ht="15" customHeight="1" x14ac:dyDescent="0.25">
      <c r="A909" s="68">
        <v>12461</v>
      </c>
      <c r="B909" s="68" t="s">
        <v>8436</v>
      </c>
      <c r="C909" s="68" t="s">
        <v>8437</v>
      </c>
      <c r="D909" s="68"/>
      <c r="E909" s="68">
        <v>4</v>
      </c>
      <c r="F909" s="68">
        <v>16</v>
      </c>
      <c r="G909" s="73">
        <v>0.67490000000000006</v>
      </c>
      <c r="H909" s="73">
        <f t="shared" si="42"/>
        <v>0.70189600000000008</v>
      </c>
      <c r="I909" s="68">
        <v>38</v>
      </c>
      <c r="J909" s="68">
        <v>5</v>
      </c>
      <c r="K909" s="68">
        <v>190</v>
      </c>
      <c r="L909" s="68">
        <f t="shared" si="43"/>
        <v>0</v>
      </c>
      <c r="M909" s="68">
        <f t="shared" si="44"/>
        <v>0</v>
      </c>
      <c r="N909" s="68" t="s">
        <v>30</v>
      </c>
      <c r="O909" s="68" t="s">
        <v>2501</v>
      </c>
      <c r="P909" s="68"/>
      <c r="Q909" s="68"/>
    </row>
    <row r="910" spans="1:17" s="59" customFormat="1" ht="15" customHeight="1" x14ac:dyDescent="0.25">
      <c r="A910" s="68">
        <v>21340</v>
      </c>
      <c r="B910" s="68" t="s">
        <v>8886</v>
      </c>
      <c r="C910" s="68" t="s">
        <v>8887</v>
      </c>
      <c r="D910" s="68"/>
      <c r="E910" s="68">
        <v>4</v>
      </c>
      <c r="F910" s="68">
        <v>16</v>
      </c>
      <c r="G910" s="73">
        <v>0.72489999999999999</v>
      </c>
      <c r="H910" s="73">
        <f t="shared" si="42"/>
        <v>0.75389600000000001</v>
      </c>
      <c r="I910" s="68">
        <v>38</v>
      </c>
      <c r="J910" s="68">
        <v>5</v>
      </c>
      <c r="K910" s="68">
        <v>190</v>
      </c>
      <c r="L910" s="68">
        <f t="shared" si="43"/>
        <v>0</v>
      </c>
      <c r="M910" s="68">
        <f t="shared" si="44"/>
        <v>0</v>
      </c>
      <c r="N910" s="68" t="s">
        <v>30</v>
      </c>
      <c r="O910" s="68" t="s">
        <v>2501</v>
      </c>
      <c r="P910" s="68"/>
      <c r="Q910" s="68"/>
    </row>
    <row r="911" spans="1:17" s="59" customFormat="1" ht="15" customHeight="1" x14ac:dyDescent="0.25">
      <c r="A911" s="63">
        <v>12449</v>
      </c>
      <c r="B911" s="63" t="s">
        <v>5482</v>
      </c>
      <c r="C911" s="63" t="s">
        <v>5483</v>
      </c>
      <c r="D911" s="63"/>
      <c r="E911" s="63">
        <v>4</v>
      </c>
      <c r="F911" s="63">
        <v>36</v>
      </c>
      <c r="G911" s="64">
        <v>0.34489999999999998</v>
      </c>
      <c r="H911" s="64">
        <f t="shared" si="42"/>
        <v>0.35869599999999996</v>
      </c>
      <c r="I911" s="63">
        <v>12</v>
      </c>
      <c r="J911" s="63">
        <v>12</v>
      </c>
      <c r="K911" s="63">
        <v>144</v>
      </c>
      <c r="L911" s="49">
        <f t="shared" si="43"/>
        <v>0</v>
      </c>
      <c r="M911" s="49">
        <f t="shared" si="44"/>
        <v>0</v>
      </c>
      <c r="N911" s="63" t="s">
        <v>30</v>
      </c>
      <c r="O911" s="63" t="s">
        <v>2501</v>
      </c>
      <c r="P911" s="63" t="s">
        <v>39</v>
      </c>
      <c r="Q911" s="63"/>
    </row>
    <row r="912" spans="1:17" s="59" customFormat="1" ht="15" customHeight="1" x14ac:dyDescent="0.25">
      <c r="A912" s="68">
        <v>25917</v>
      </c>
      <c r="B912" s="68" t="s">
        <v>9210</v>
      </c>
      <c r="C912" s="68" t="s">
        <v>9211</v>
      </c>
      <c r="D912" s="68"/>
      <c r="E912" s="68">
        <v>4</v>
      </c>
      <c r="F912" s="68">
        <v>10</v>
      </c>
      <c r="G912" s="73">
        <v>1.6449000000000003</v>
      </c>
      <c r="H912" s="73">
        <f t="shared" si="42"/>
        <v>1.7106960000000002</v>
      </c>
      <c r="I912" s="68">
        <v>12</v>
      </c>
      <c r="J912" s="68">
        <v>16</v>
      </c>
      <c r="K912" s="68">
        <v>192</v>
      </c>
      <c r="L912" s="68">
        <f t="shared" si="43"/>
        <v>0</v>
      </c>
      <c r="M912" s="68">
        <f t="shared" si="44"/>
        <v>0</v>
      </c>
      <c r="N912" s="68" t="s">
        <v>30</v>
      </c>
      <c r="O912" s="68" t="s">
        <v>2501</v>
      </c>
      <c r="P912" s="68"/>
      <c r="Q912" s="68"/>
    </row>
    <row r="913" spans="1:17" s="59" customFormat="1" ht="15" customHeight="1" x14ac:dyDescent="0.25">
      <c r="A913" s="63">
        <v>12032</v>
      </c>
      <c r="B913" s="63" t="s">
        <v>5484</v>
      </c>
      <c r="C913" s="63" t="s">
        <v>5485</v>
      </c>
      <c r="D913" s="63"/>
      <c r="E913" s="63">
        <v>10</v>
      </c>
      <c r="F913" s="63">
        <v>1</v>
      </c>
      <c r="G913" s="64">
        <v>7.4949000000000003</v>
      </c>
      <c r="H913" s="64">
        <f t="shared" si="42"/>
        <v>8.244390000000001</v>
      </c>
      <c r="I913" s="63">
        <v>0</v>
      </c>
      <c r="J913" s="63">
        <v>0</v>
      </c>
      <c r="K913" s="63">
        <v>0</v>
      </c>
      <c r="L913" s="49">
        <f t="shared" si="43"/>
        <v>0</v>
      </c>
      <c r="M913" s="49">
        <f t="shared" si="44"/>
        <v>0</v>
      </c>
      <c r="N913" s="63" t="s">
        <v>30</v>
      </c>
      <c r="O913" s="63" t="s">
        <v>2496</v>
      </c>
      <c r="P913" s="63" t="s">
        <v>39</v>
      </c>
      <c r="Q913" s="63"/>
    </row>
    <row r="914" spans="1:17" s="59" customFormat="1" ht="15" customHeight="1" x14ac:dyDescent="0.25">
      <c r="A914" s="63">
        <v>19568</v>
      </c>
      <c r="B914" s="63" t="s">
        <v>5486</v>
      </c>
      <c r="C914" s="63" t="s">
        <v>5487</v>
      </c>
      <c r="D914" s="63"/>
      <c r="E914" s="63">
        <v>4</v>
      </c>
      <c r="F914" s="63">
        <v>1</v>
      </c>
      <c r="G914" s="64">
        <v>21.494900000000001</v>
      </c>
      <c r="H914" s="64">
        <f t="shared" si="42"/>
        <v>22.354696000000001</v>
      </c>
      <c r="I914" s="63">
        <v>0</v>
      </c>
      <c r="J914" s="63">
        <v>0</v>
      </c>
      <c r="K914" s="63">
        <v>0</v>
      </c>
      <c r="L914" s="49">
        <f t="shared" si="43"/>
        <v>0</v>
      </c>
      <c r="M914" s="49">
        <f t="shared" si="44"/>
        <v>0</v>
      </c>
      <c r="N914" s="63" t="s">
        <v>30</v>
      </c>
      <c r="O914" s="63" t="s">
        <v>2500</v>
      </c>
      <c r="P914" s="63" t="s">
        <v>39</v>
      </c>
      <c r="Q914" s="63"/>
    </row>
    <row r="915" spans="1:17" s="59" customFormat="1" ht="15" customHeight="1" x14ac:dyDescent="0.25">
      <c r="A915" s="63">
        <v>16048</v>
      </c>
      <c r="B915" s="63" t="s">
        <v>5488</v>
      </c>
      <c r="C915" s="63" t="s">
        <v>5489</v>
      </c>
      <c r="D915" s="63"/>
      <c r="E915" s="63">
        <v>10</v>
      </c>
      <c r="F915" s="63">
        <v>12</v>
      </c>
      <c r="G915" s="64">
        <v>2.2549000000000001</v>
      </c>
      <c r="H915" s="64">
        <f t="shared" si="42"/>
        <v>2.4803900000000003</v>
      </c>
      <c r="I915" s="63">
        <v>16</v>
      </c>
      <c r="J915" s="63">
        <v>6</v>
      </c>
      <c r="K915" s="63">
        <v>96</v>
      </c>
      <c r="L915" s="49">
        <f t="shared" si="43"/>
        <v>0</v>
      </c>
      <c r="M915" s="49">
        <f t="shared" si="44"/>
        <v>0</v>
      </c>
      <c r="N915" s="63" t="s">
        <v>30</v>
      </c>
      <c r="O915" s="63" t="s">
        <v>2569</v>
      </c>
      <c r="P915" s="63" t="s">
        <v>39</v>
      </c>
      <c r="Q915" s="63"/>
    </row>
    <row r="916" spans="1:17" s="59" customFormat="1" ht="15" customHeight="1" x14ac:dyDescent="0.25">
      <c r="A916" s="63">
        <v>16046</v>
      </c>
      <c r="B916" s="63" t="s">
        <v>5490</v>
      </c>
      <c r="C916" s="63" t="s">
        <v>5491</v>
      </c>
      <c r="D916" s="63"/>
      <c r="E916" s="63">
        <v>10</v>
      </c>
      <c r="F916" s="63">
        <v>12</v>
      </c>
      <c r="G916" s="64">
        <v>2.2549000000000001</v>
      </c>
      <c r="H916" s="64">
        <f t="shared" si="42"/>
        <v>2.4803900000000003</v>
      </c>
      <c r="I916" s="63">
        <v>16</v>
      </c>
      <c r="J916" s="63">
        <v>6</v>
      </c>
      <c r="K916" s="63">
        <v>96</v>
      </c>
      <c r="L916" s="49">
        <f t="shared" si="43"/>
        <v>0</v>
      </c>
      <c r="M916" s="49">
        <f t="shared" si="44"/>
        <v>0</v>
      </c>
      <c r="N916" s="63" t="s">
        <v>30</v>
      </c>
      <c r="O916" s="63" t="s">
        <v>2569</v>
      </c>
      <c r="P916" s="63" t="s">
        <v>39</v>
      </c>
      <c r="Q916" s="63"/>
    </row>
    <row r="917" spans="1:17" s="59" customFormat="1" ht="15" customHeight="1" x14ac:dyDescent="0.25">
      <c r="A917" s="63">
        <v>21663</v>
      </c>
      <c r="B917" s="63" t="s">
        <v>5492</v>
      </c>
      <c r="C917" s="63" t="s">
        <v>5493</v>
      </c>
      <c r="D917" s="63"/>
      <c r="E917" s="63">
        <v>10</v>
      </c>
      <c r="F917" s="63">
        <v>12</v>
      </c>
      <c r="G917" s="64">
        <v>2.2549000000000001</v>
      </c>
      <c r="H917" s="64">
        <f t="shared" si="42"/>
        <v>2.4803900000000003</v>
      </c>
      <c r="I917" s="63">
        <v>16</v>
      </c>
      <c r="J917" s="63">
        <v>6</v>
      </c>
      <c r="K917" s="63">
        <v>96</v>
      </c>
      <c r="L917" s="49">
        <f t="shared" si="43"/>
        <v>0</v>
      </c>
      <c r="M917" s="49">
        <f t="shared" si="44"/>
        <v>0</v>
      </c>
      <c r="N917" s="63" t="s">
        <v>30</v>
      </c>
      <c r="O917" s="63" t="s">
        <v>2569</v>
      </c>
      <c r="P917" s="63" t="s">
        <v>39</v>
      </c>
      <c r="Q917" s="63"/>
    </row>
    <row r="918" spans="1:17" s="59" customFormat="1" ht="15" customHeight="1" x14ac:dyDescent="0.25">
      <c r="A918" s="63">
        <v>21781</v>
      </c>
      <c r="B918" s="63" t="s">
        <v>5494</v>
      </c>
      <c r="C918" s="63" t="s">
        <v>5495</v>
      </c>
      <c r="D918" s="63"/>
      <c r="E918" s="63">
        <v>10</v>
      </c>
      <c r="F918" s="63">
        <v>12</v>
      </c>
      <c r="G918" s="64">
        <v>2.2549000000000001</v>
      </c>
      <c r="H918" s="64">
        <f t="shared" si="42"/>
        <v>2.4803900000000003</v>
      </c>
      <c r="I918" s="63">
        <v>16</v>
      </c>
      <c r="J918" s="63">
        <v>6</v>
      </c>
      <c r="K918" s="63">
        <v>96</v>
      </c>
      <c r="L918" s="49">
        <f t="shared" si="43"/>
        <v>0</v>
      </c>
      <c r="M918" s="49">
        <f t="shared" si="44"/>
        <v>0</v>
      </c>
      <c r="N918" s="63" t="s">
        <v>30</v>
      </c>
      <c r="O918" s="63" t="s">
        <v>2569</v>
      </c>
      <c r="P918" s="63" t="s">
        <v>39</v>
      </c>
      <c r="Q918" s="63"/>
    </row>
    <row r="919" spans="1:17" s="59" customFormat="1" ht="15" customHeight="1" x14ac:dyDescent="0.25">
      <c r="A919" s="63">
        <v>12811</v>
      </c>
      <c r="B919" s="63" t="s">
        <v>5496</v>
      </c>
      <c r="C919" s="63" t="s">
        <v>5497</v>
      </c>
      <c r="D919" s="63"/>
      <c r="E919" s="63">
        <v>10</v>
      </c>
      <c r="F919" s="63">
        <v>12</v>
      </c>
      <c r="G919" s="64">
        <v>2.2549000000000001</v>
      </c>
      <c r="H919" s="64">
        <f t="shared" si="42"/>
        <v>2.4803900000000003</v>
      </c>
      <c r="I919" s="63">
        <v>16</v>
      </c>
      <c r="J919" s="63">
        <v>6</v>
      </c>
      <c r="K919" s="63">
        <v>96</v>
      </c>
      <c r="L919" s="49">
        <f t="shared" si="43"/>
        <v>0</v>
      </c>
      <c r="M919" s="49">
        <f t="shared" si="44"/>
        <v>0</v>
      </c>
      <c r="N919" s="63" t="s">
        <v>30</v>
      </c>
      <c r="O919" s="63" t="s">
        <v>2569</v>
      </c>
      <c r="P919" s="63" t="s">
        <v>39</v>
      </c>
      <c r="Q919" s="63"/>
    </row>
    <row r="920" spans="1:17" s="59" customFormat="1" ht="15" customHeight="1" x14ac:dyDescent="0.25">
      <c r="A920" s="63">
        <v>12810</v>
      </c>
      <c r="B920" s="63" t="s">
        <v>5498</v>
      </c>
      <c r="C920" s="63" t="s">
        <v>5499</v>
      </c>
      <c r="D920" s="63"/>
      <c r="E920" s="63">
        <v>10</v>
      </c>
      <c r="F920" s="63">
        <v>12</v>
      </c>
      <c r="G920" s="64">
        <v>2.2549000000000001</v>
      </c>
      <c r="H920" s="64">
        <f t="shared" si="42"/>
        <v>2.4803900000000003</v>
      </c>
      <c r="I920" s="63">
        <v>16</v>
      </c>
      <c r="J920" s="63">
        <v>6</v>
      </c>
      <c r="K920" s="63">
        <v>96</v>
      </c>
      <c r="L920" s="49">
        <f t="shared" si="43"/>
        <v>0</v>
      </c>
      <c r="M920" s="49">
        <f t="shared" si="44"/>
        <v>0</v>
      </c>
      <c r="N920" s="63" t="s">
        <v>30</v>
      </c>
      <c r="O920" s="63" t="s">
        <v>2569</v>
      </c>
      <c r="P920" s="63" t="s">
        <v>39</v>
      </c>
      <c r="Q920" s="63"/>
    </row>
    <row r="921" spans="1:17" s="59" customFormat="1" ht="15" customHeight="1" x14ac:dyDescent="0.25">
      <c r="A921" s="63">
        <v>13602</v>
      </c>
      <c r="B921" s="63" t="s">
        <v>2743</v>
      </c>
      <c r="C921" s="63" t="s">
        <v>2744</v>
      </c>
      <c r="D921" s="63"/>
      <c r="E921" s="63">
        <v>4</v>
      </c>
      <c r="F921" s="63">
        <v>6</v>
      </c>
      <c r="G921" s="64">
        <v>1.9949000000000001</v>
      </c>
      <c r="H921" s="64">
        <f t="shared" si="42"/>
        <v>2.0746960000000003</v>
      </c>
      <c r="I921" s="63">
        <v>16</v>
      </c>
      <c r="J921" s="63">
        <v>7</v>
      </c>
      <c r="K921" s="63">
        <v>112</v>
      </c>
      <c r="L921" s="49">
        <f t="shared" si="43"/>
        <v>0</v>
      </c>
      <c r="M921" s="49">
        <f t="shared" si="44"/>
        <v>0</v>
      </c>
      <c r="N921" s="63" t="s">
        <v>30</v>
      </c>
      <c r="O921" s="63" t="s">
        <v>2569</v>
      </c>
      <c r="P921" s="63" t="s">
        <v>39</v>
      </c>
      <c r="Q921" s="63"/>
    </row>
    <row r="922" spans="1:17" s="59" customFormat="1" ht="15" customHeight="1" x14ac:dyDescent="0.25">
      <c r="A922" s="63">
        <v>12812</v>
      </c>
      <c r="B922" s="63" t="s">
        <v>2739</v>
      </c>
      <c r="C922" s="63" t="s">
        <v>2740</v>
      </c>
      <c r="D922" s="63"/>
      <c r="E922" s="63">
        <v>4</v>
      </c>
      <c r="F922" s="63">
        <v>12</v>
      </c>
      <c r="G922" s="64">
        <v>1.5949</v>
      </c>
      <c r="H922" s="64">
        <f t="shared" si="42"/>
        <v>1.6586959999999999</v>
      </c>
      <c r="I922" s="63">
        <v>16</v>
      </c>
      <c r="J922" s="63">
        <v>8</v>
      </c>
      <c r="K922" s="63">
        <v>128</v>
      </c>
      <c r="L922" s="49">
        <f t="shared" si="43"/>
        <v>0</v>
      </c>
      <c r="M922" s="49">
        <f t="shared" si="44"/>
        <v>0</v>
      </c>
      <c r="N922" s="63" t="s">
        <v>30</v>
      </c>
      <c r="O922" s="63" t="s">
        <v>2569</v>
      </c>
      <c r="P922" s="63" t="s">
        <v>39</v>
      </c>
      <c r="Q922" s="63"/>
    </row>
    <row r="923" spans="1:17" s="59" customFormat="1" ht="15" customHeight="1" x14ac:dyDescent="0.25">
      <c r="A923" s="63">
        <v>13601</v>
      </c>
      <c r="B923" s="63" t="s">
        <v>2599</v>
      </c>
      <c r="C923" s="63" t="s">
        <v>2600</v>
      </c>
      <c r="D923" s="63"/>
      <c r="E923" s="63">
        <v>4</v>
      </c>
      <c r="F923" s="63">
        <v>12</v>
      </c>
      <c r="G923" s="64">
        <v>1.6948999999999999</v>
      </c>
      <c r="H923" s="64">
        <f t="shared" si="42"/>
        <v>1.7626959999999998</v>
      </c>
      <c r="I923" s="63">
        <v>16</v>
      </c>
      <c r="J923" s="63">
        <v>9</v>
      </c>
      <c r="K923" s="63">
        <v>144</v>
      </c>
      <c r="L923" s="49">
        <f t="shared" si="43"/>
        <v>0</v>
      </c>
      <c r="M923" s="49">
        <f t="shared" si="44"/>
        <v>0</v>
      </c>
      <c r="N923" s="63" t="s">
        <v>30</v>
      </c>
      <c r="O923" s="63" t="s">
        <v>2569</v>
      </c>
      <c r="P923" s="63" t="s">
        <v>39</v>
      </c>
      <c r="Q923" s="63"/>
    </row>
    <row r="924" spans="1:17" s="59" customFormat="1" ht="15" customHeight="1" x14ac:dyDescent="0.25">
      <c r="A924" s="68">
        <v>19574</v>
      </c>
      <c r="B924" s="68" t="s">
        <v>8646</v>
      </c>
      <c r="C924" s="68" t="s">
        <v>8647</v>
      </c>
      <c r="D924" s="68"/>
      <c r="E924" s="68">
        <v>10</v>
      </c>
      <c r="F924" s="68">
        <v>8</v>
      </c>
      <c r="G924" s="73">
        <v>3.2048999999999999</v>
      </c>
      <c r="H924" s="73">
        <f t="shared" si="42"/>
        <v>3.5253899999999998</v>
      </c>
      <c r="I924" s="68">
        <v>16</v>
      </c>
      <c r="J924" s="68">
        <v>9</v>
      </c>
      <c r="K924" s="68">
        <v>144</v>
      </c>
      <c r="L924" s="68">
        <f t="shared" si="43"/>
        <v>0</v>
      </c>
      <c r="M924" s="68">
        <f t="shared" si="44"/>
        <v>0</v>
      </c>
      <c r="N924" s="68" t="s">
        <v>30</v>
      </c>
      <c r="O924" s="68" t="s">
        <v>2569</v>
      </c>
      <c r="P924" s="68"/>
      <c r="Q924" s="92">
        <v>46094</v>
      </c>
    </row>
    <row r="925" spans="1:17" s="59" customFormat="1" ht="15" customHeight="1" x14ac:dyDescent="0.25">
      <c r="A925" s="68">
        <v>24020</v>
      </c>
      <c r="B925" s="68" t="s">
        <v>9036</v>
      </c>
      <c r="C925" s="68" t="s">
        <v>9037</v>
      </c>
      <c r="D925" s="68"/>
      <c r="E925" s="68">
        <v>10</v>
      </c>
      <c r="F925" s="68">
        <v>8</v>
      </c>
      <c r="G925" s="73">
        <v>3.2048999999999999</v>
      </c>
      <c r="H925" s="73">
        <f t="shared" si="42"/>
        <v>3.5253899999999998</v>
      </c>
      <c r="I925" s="68">
        <v>16</v>
      </c>
      <c r="J925" s="68">
        <v>9</v>
      </c>
      <c r="K925" s="68">
        <v>144</v>
      </c>
      <c r="L925" s="68">
        <f t="shared" si="43"/>
        <v>0</v>
      </c>
      <c r="M925" s="68">
        <f t="shared" si="44"/>
        <v>0</v>
      </c>
      <c r="N925" s="68" t="s">
        <v>30</v>
      </c>
      <c r="O925" s="68" t="s">
        <v>2569</v>
      </c>
      <c r="P925" s="68"/>
      <c r="Q925" s="92">
        <v>46094</v>
      </c>
    </row>
    <row r="926" spans="1:17" s="59" customFormat="1" ht="15" customHeight="1" x14ac:dyDescent="0.25">
      <c r="A926" s="68">
        <v>25687</v>
      </c>
      <c r="B926" s="68" t="s">
        <v>9190</v>
      </c>
      <c r="C926" s="68" t="s">
        <v>9191</v>
      </c>
      <c r="D926" s="68"/>
      <c r="E926" s="68">
        <v>10</v>
      </c>
      <c r="F926" s="68">
        <v>8</v>
      </c>
      <c r="G926" s="73">
        <v>2.5548999999999999</v>
      </c>
      <c r="H926" s="73">
        <f t="shared" si="42"/>
        <v>2.8103899999999999</v>
      </c>
      <c r="I926" s="68">
        <v>16</v>
      </c>
      <c r="J926" s="68">
        <v>9</v>
      </c>
      <c r="K926" s="68">
        <v>144</v>
      </c>
      <c r="L926" s="68">
        <f t="shared" si="43"/>
        <v>0</v>
      </c>
      <c r="M926" s="68">
        <f t="shared" si="44"/>
        <v>0</v>
      </c>
      <c r="N926" s="68" t="s">
        <v>30</v>
      </c>
      <c r="O926" s="68" t="s">
        <v>2569</v>
      </c>
      <c r="P926" s="68"/>
      <c r="Q926" s="92">
        <v>46094</v>
      </c>
    </row>
    <row r="927" spans="1:17" s="59" customFormat="1" ht="15" customHeight="1" x14ac:dyDescent="0.25">
      <c r="A927" s="68">
        <v>25688</v>
      </c>
      <c r="B927" s="68" t="s">
        <v>9192</v>
      </c>
      <c r="C927" s="68" t="s">
        <v>9193</v>
      </c>
      <c r="D927" s="68"/>
      <c r="E927" s="68">
        <v>10</v>
      </c>
      <c r="F927" s="68">
        <v>8</v>
      </c>
      <c r="G927" s="73">
        <v>2.5548999999999999</v>
      </c>
      <c r="H927" s="73">
        <f t="shared" si="42"/>
        <v>2.8103899999999999</v>
      </c>
      <c r="I927" s="68">
        <v>16</v>
      </c>
      <c r="J927" s="68">
        <v>9</v>
      </c>
      <c r="K927" s="68">
        <v>144</v>
      </c>
      <c r="L927" s="68">
        <f t="shared" si="43"/>
        <v>0</v>
      </c>
      <c r="M927" s="68">
        <f t="shared" si="44"/>
        <v>0</v>
      </c>
      <c r="N927" s="68" t="s">
        <v>30</v>
      </c>
      <c r="O927" s="68" t="s">
        <v>2569</v>
      </c>
      <c r="P927" s="68"/>
      <c r="Q927" s="92">
        <v>46094</v>
      </c>
    </row>
    <row r="928" spans="1:17" s="59" customFormat="1" ht="15" customHeight="1" x14ac:dyDescent="0.25">
      <c r="A928" s="63">
        <v>25194</v>
      </c>
      <c r="B928" s="63" t="s">
        <v>7759</v>
      </c>
      <c r="C928" s="63" t="s">
        <v>5500</v>
      </c>
      <c r="D928" s="63"/>
      <c r="E928" s="63">
        <v>10</v>
      </c>
      <c r="F928" s="63">
        <v>6</v>
      </c>
      <c r="G928" s="64">
        <v>1.3549</v>
      </c>
      <c r="H928" s="64">
        <f t="shared" si="42"/>
        <v>1.4903900000000001</v>
      </c>
      <c r="I928" s="63">
        <v>16</v>
      </c>
      <c r="J928" s="63">
        <v>19</v>
      </c>
      <c r="K928" s="63">
        <v>304</v>
      </c>
      <c r="L928" s="49">
        <f t="shared" si="43"/>
        <v>0</v>
      </c>
      <c r="M928" s="49">
        <f t="shared" si="44"/>
        <v>0</v>
      </c>
      <c r="N928" s="63" t="s">
        <v>30</v>
      </c>
      <c r="O928" s="63" t="s">
        <v>2525</v>
      </c>
      <c r="P928" s="63" t="s">
        <v>39</v>
      </c>
      <c r="Q928" s="63"/>
    </row>
    <row r="929" spans="1:17" s="59" customFormat="1" ht="15" customHeight="1" x14ac:dyDescent="0.25">
      <c r="A929" s="63">
        <v>20210</v>
      </c>
      <c r="B929" s="63" t="s">
        <v>7746</v>
      </c>
      <c r="C929" s="63" t="s">
        <v>5501</v>
      </c>
      <c r="D929" s="63"/>
      <c r="E929" s="63">
        <v>10</v>
      </c>
      <c r="F929" s="63">
        <v>6</v>
      </c>
      <c r="G929" s="64">
        <v>1.3549</v>
      </c>
      <c r="H929" s="64">
        <f t="shared" si="42"/>
        <v>1.4903900000000001</v>
      </c>
      <c r="I929" s="63">
        <v>16</v>
      </c>
      <c r="J929" s="63">
        <v>19</v>
      </c>
      <c r="K929" s="63">
        <v>304</v>
      </c>
      <c r="L929" s="49">
        <f t="shared" si="43"/>
        <v>0</v>
      </c>
      <c r="M929" s="49">
        <f t="shared" si="44"/>
        <v>0</v>
      </c>
      <c r="N929" s="63" t="s">
        <v>30</v>
      </c>
      <c r="O929" s="63" t="s">
        <v>2525</v>
      </c>
      <c r="P929" s="63" t="s">
        <v>39</v>
      </c>
      <c r="Q929" s="63"/>
    </row>
    <row r="930" spans="1:17" s="59" customFormat="1" ht="15" customHeight="1" x14ac:dyDescent="0.25">
      <c r="A930" s="63">
        <v>20208</v>
      </c>
      <c r="B930" s="63" t="s">
        <v>7744</v>
      </c>
      <c r="C930" s="63" t="s">
        <v>5502</v>
      </c>
      <c r="D930" s="63"/>
      <c r="E930" s="63">
        <v>10</v>
      </c>
      <c r="F930" s="63">
        <v>6</v>
      </c>
      <c r="G930" s="64">
        <v>1.3549</v>
      </c>
      <c r="H930" s="64">
        <f t="shared" si="42"/>
        <v>1.4903900000000001</v>
      </c>
      <c r="I930" s="63">
        <v>16</v>
      </c>
      <c r="J930" s="63">
        <v>19</v>
      </c>
      <c r="K930" s="63">
        <v>304</v>
      </c>
      <c r="L930" s="49">
        <f t="shared" si="43"/>
        <v>0</v>
      </c>
      <c r="M930" s="49">
        <f t="shared" si="44"/>
        <v>0</v>
      </c>
      <c r="N930" s="63" t="s">
        <v>30</v>
      </c>
      <c r="O930" s="63" t="s">
        <v>2525</v>
      </c>
      <c r="P930" s="63" t="s">
        <v>39</v>
      </c>
      <c r="Q930" s="63"/>
    </row>
    <row r="931" spans="1:17" s="59" customFormat="1" ht="15" customHeight="1" x14ac:dyDescent="0.25">
      <c r="A931" s="63">
        <v>20209</v>
      </c>
      <c r="B931" s="63" t="s">
        <v>7745</v>
      </c>
      <c r="C931" s="63" t="s">
        <v>5503</v>
      </c>
      <c r="D931" s="63"/>
      <c r="E931" s="63">
        <v>10</v>
      </c>
      <c r="F931" s="63">
        <v>6</v>
      </c>
      <c r="G931" s="64">
        <v>1.3549</v>
      </c>
      <c r="H931" s="64">
        <f t="shared" si="42"/>
        <v>1.4903900000000001</v>
      </c>
      <c r="I931" s="63">
        <v>16</v>
      </c>
      <c r="J931" s="63">
        <v>19</v>
      </c>
      <c r="K931" s="63">
        <v>304</v>
      </c>
      <c r="L931" s="49">
        <f t="shared" si="43"/>
        <v>0</v>
      </c>
      <c r="M931" s="49">
        <f t="shared" si="44"/>
        <v>0</v>
      </c>
      <c r="N931" s="63" t="s">
        <v>30</v>
      </c>
      <c r="O931" s="63" t="s">
        <v>2525</v>
      </c>
      <c r="P931" s="63" t="s">
        <v>39</v>
      </c>
      <c r="Q931" s="63"/>
    </row>
    <row r="932" spans="1:17" s="59" customFormat="1" ht="15" customHeight="1" x14ac:dyDescent="0.25">
      <c r="A932" s="63">
        <v>20211</v>
      </c>
      <c r="B932" s="63" t="s">
        <v>7747</v>
      </c>
      <c r="C932" s="63" t="s">
        <v>5504</v>
      </c>
      <c r="D932" s="63"/>
      <c r="E932" s="63">
        <v>10</v>
      </c>
      <c r="F932" s="63">
        <v>6</v>
      </c>
      <c r="G932" s="64">
        <v>1.3549</v>
      </c>
      <c r="H932" s="64">
        <f t="shared" si="42"/>
        <v>1.4903900000000001</v>
      </c>
      <c r="I932" s="63">
        <v>16</v>
      </c>
      <c r="J932" s="63">
        <v>9</v>
      </c>
      <c r="K932" s="63">
        <v>144</v>
      </c>
      <c r="L932" s="49">
        <f t="shared" si="43"/>
        <v>0</v>
      </c>
      <c r="M932" s="49">
        <f t="shared" si="44"/>
        <v>0</v>
      </c>
      <c r="N932" s="63" t="s">
        <v>30</v>
      </c>
      <c r="O932" s="63" t="s">
        <v>2525</v>
      </c>
      <c r="P932" s="63" t="s">
        <v>39</v>
      </c>
      <c r="Q932" s="63"/>
    </row>
    <row r="933" spans="1:17" s="59" customFormat="1" ht="15" customHeight="1" x14ac:dyDescent="0.25">
      <c r="A933" s="63">
        <v>20218</v>
      </c>
      <c r="B933" s="63" t="s">
        <v>7754</v>
      </c>
      <c r="C933" s="63" t="s">
        <v>5505</v>
      </c>
      <c r="D933" s="63"/>
      <c r="E933" s="63">
        <v>10</v>
      </c>
      <c r="F933" s="63">
        <v>6</v>
      </c>
      <c r="G933" s="64">
        <v>1.8949</v>
      </c>
      <c r="H933" s="64">
        <f t="shared" si="42"/>
        <v>2.08439</v>
      </c>
      <c r="I933" s="63">
        <v>16</v>
      </c>
      <c r="J933" s="63">
        <v>19</v>
      </c>
      <c r="K933" s="63">
        <v>304</v>
      </c>
      <c r="L933" s="49">
        <f t="shared" si="43"/>
        <v>0</v>
      </c>
      <c r="M933" s="49">
        <f t="shared" si="44"/>
        <v>0</v>
      </c>
      <c r="N933" s="63" t="s">
        <v>30</v>
      </c>
      <c r="O933" s="63" t="s">
        <v>2525</v>
      </c>
      <c r="P933" s="63" t="s">
        <v>39</v>
      </c>
      <c r="Q933" s="63"/>
    </row>
    <row r="934" spans="1:17" s="59" customFormat="1" ht="15" customHeight="1" x14ac:dyDescent="0.25">
      <c r="A934" s="63">
        <v>20214</v>
      </c>
      <c r="B934" s="63" t="s">
        <v>7750</v>
      </c>
      <c r="C934" s="63" t="s">
        <v>5506</v>
      </c>
      <c r="D934" s="63"/>
      <c r="E934" s="63">
        <v>10</v>
      </c>
      <c r="F934" s="63">
        <v>6</v>
      </c>
      <c r="G934" s="64">
        <v>1.7549000000000001</v>
      </c>
      <c r="H934" s="64">
        <f t="shared" si="42"/>
        <v>1.9303900000000001</v>
      </c>
      <c r="I934" s="63">
        <v>16</v>
      </c>
      <c r="J934" s="63">
        <v>16</v>
      </c>
      <c r="K934" s="63">
        <v>256</v>
      </c>
      <c r="L934" s="49">
        <f t="shared" si="43"/>
        <v>0</v>
      </c>
      <c r="M934" s="49">
        <f t="shared" si="44"/>
        <v>0</v>
      </c>
      <c r="N934" s="63" t="s">
        <v>30</v>
      </c>
      <c r="O934" s="63" t="s">
        <v>2525</v>
      </c>
      <c r="P934" s="63" t="s">
        <v>39</v>
      </c>
      <c r="Q934" s="63"/>
    </row>
    <row r="935" spans="1:17" s="59" customFormat="1" ht="15" customHeight="1" x14ac:dyDescent="0.25">
      <c r="A935" s="63">
        <v>12807</v>
      </c>
      <c r="B935" s="63" t="s">
        <v>5507</v>
      </c>
      <c r="C935" s="63" t="s">
        <v>5508</v>
      </c>
      <c r="D935" s="63"/>
      <c r="E935" s="63">
        <v>10</v>
      </c>
      <c r="F935" s="63">
        <v>12</v>
      </c>
      <c r="G935" s="64">
        <v>2.2549000000000001</v>
      </c>
      <c r="H935" s="64">
        <f t="shared" si="42"/>
        <v>2.4803900000000003</v>
      </c>
      <c r="I935" s="63">
        <v>16</v>
      </c>
      <c r="J935" s="63">
        <v>6</v>
      </c>
      <c r="K935" s="63">
        <v>96</v>
      </c>
      <c r="L935" s="49">
        <f t="shared" si="43"/>
        <v>0</v>
      </c>
      <c r="M935" s="49">
        <f t="shared" si="44"/>
        <v>0</v>
      </c>
      <c r="N935" s="63" t="s">
        <v>30</v>
      </c>
      <c r="O935" s="63" t="s">
        <v>2569</v>
      </c>
      <c r="P935" s="63" t="s">
        <v>39</v>
      </c>
      <c r="Q935" s="63"/>
    </row>
    <row r="936" spans="1:17" s="59" customFormat="1" ht="15" customHeight="1" x14ac:dyDescent="0.25">
      <c r="A936" s="63">
        <v>21665</v>
      </c>
      <c r="B936" s="63" t="s">
        <v>5509</v>
      </c>
      <c r="C936" s="63" t="s">
        <v>5510</v>
      </c>
      <c r="D936" s="63"/>
      <c r="E936" s="63">
        <v>10</v>
      </c>
      <c r="F936" s="63">
        <v>12</v>
      </c>
      <c r="G936" s="64">
        <v>2.2549000000000001</v>
      </c>
      <c r="H936" s="64">
        <f t="shared" si="42"/>
        <v>2.4803900000000003</v>
      </c>
      <c r="I936" s="63">
        <v>16</v>
      </c>
      <c r="J936" s="63">
        <v>6</v>
      </c>
      <c r="K936" s="63">
        <v>96</v>
      </c>
      <c r="L936" s="49">
        <f t="shared" si="43"/>
        <v>0</v>
      </c>
      <c r="M936" s="49">
        <f t="shared" si="44"/>
        <v>0</v>
      </c>
      <c r="N936" s="63" t="s">
        <v>30</v>
      </c>
      <c r="O936" s="63" t="s">
        <v>2569</v>
      </c>
      <c r="P936" s="63" t="s">
        <v>39</v>
      </c>
      <c r="Q936" s="63"/>
    </row>
    <row r="937" spans="1:17" s="59" customFormat="1" ht="15" customHeight="1" x14ac:dyDescent="0.25">
      <c r="A937" s="63">
        <v>12808</v>
      </c>
      <c r="B937" s="63" t="s">
        <v>5511</v>
      </c>
      <c r="C937" s="63" t="s">
        <v>5512</v>
      </c>
      <c r="D937" s="63"/>
      <c r="E937" s="63">
        <v>10</v>
      </c>
      <c r="F937" s="63">
        <v>12</v>
      </c>
      <c r="G937" s="64">
        <v>2.2549000000000001</v>
      </c>
      <c r="H937" s="64">
        <f t="shared" ref="H937:H1001" si="45">G937*E937%+G937</f>
        <v>2.4803900000000003</v>
      </c>
      <c r="I937" s="63">
        <v>16</v>
      </c>
      <c r="J937" s="63">
        <v>6</v>
      </c>
      <c r="K937" s="63">
        <v>96</v>
      </c>
      <c r="L937" s="49">
        <f t="shared" si="43"/>
        <v>0</v>
      </c>
      <c r="M937" s="49">
        <f t="shared" si="44"/>
        <v>0</v>
      </c>
      <c r="N937" s="63" t="s">
        <v>30</v>
      </c>
      <c r="O937" s="63" t="s">
        <v>2569</v>
      </c>
      <c r="P937" s="63" t="s">
        <v>39</v>
      </c>
      <c r="Q937" s="63"/>
    </row>
    <row r="938" spans="1:17" s="59" customFormat="1" ht="15" customHeight="1" x14ac:dyDescent="0.25">
      <c r="A938" s="63">
        <v>12809</v>
      </c>
      <c r="B938" s="63" t="s">
        <v>5513</v>
      </c>
      <c r="C938" s="63" t="s">
        <v>5514</v>
      </c>
      <c r="D938" s="63"/>
      <c r="E938" s="63">
        <v>10</v>
      </c>
      <c r="F938" s="63">
        <v>12</v>
      </c>
      <c r="G938" s="64">
        <v>2.2549000000000001</v>
      </c>
      <c r="H938" s="64">
        <f t="shared" si="45"/>
        <v>2.4803900000000003</v>
      </c>
      <c r="I938" s="63">
        <v>16</v>
      </c>
      <c r="J938" s="63">
        <v>6</v>
      </c>
      <c r="K938" s="63">
        <v>96</v>
      </c>
      <c r="L938" s="49">
        <f t="shared" si="43"/>
        <v>0</v>
      </c>
      <c r="M938" s="49">
        <f t="shared" si="44"/>
        <v>0</v>
      </c>
      <c r="N938" s="63" t="s">
        <v>30</v>
      </c>
      <c r="O938" s="63" t="s">
        <v>2569</v>
      </c>
      <c r="P938" s="63" t="s">
        <v>39</v>
      </c>
      <c r="Q938" s="63"/>
    </row>
    <row r="939" spans="1:17" s="59" customFormat="1" ht="15" customHeight="1" x14ac:dyDescent="0.25">
      <c r="A939" s="63">
        <v>19585</v>
      </c>
      <c r="B939" s="63" t="s">
        <v>5515</v>
      </c>
      <c r="C939" s="63" t="s">
        <v>5516</v>
      </c>
      <c r="D939" s="63"/>
      <c r="E939" s="63">
        <v>10</v>
      </c>
      <c r="F939" s="63">
        <v>12</v>
      </c>
      <c r="G939" s="64">
        <v>2.2549000000000001</v>
      </c>
      <c r="H939" s="64">
        <f t="shared" si="45"/>
        <v>2.4803900000000003</v>
      </c>
      <c r="I939" s="63">
        <v>16</v>
      </c>
      <c r="J939" s="63">
        <v>6</v>
      </c>
      <c r="K939" s="63">
        <v>96</v>
      </c>
      <c r="L939" s="49">
        <f t="shared" si="43"/>
        <v>0</v>
      </c>
      <c r="M939" s="49">
        <f t="shared" si="44"/>
        <v>0</v>
      </c>
      <c r="N939" s="63" t="s">
        <v>30</v>
      </c>
      <c r="O939" s="63" t="s">
        <v>2569</v>
      </c>
      <c r="P939" s="63" t="s">
        <v>39</v>
      </c>
      <c r="Q939" s="63"/>
    </row>
    <row r="940" spans="1:17" s="59" customFormat="1" ht="15" customHeight="1" x14ac:dyDescent="0.25">
      <c r="A940" s="63">
        <v>19584</v>
      </c>
      <c r="B940" s="63" t="s">
        <v>5517</v>
      </c>
      <c r="C940" s="63" t="s">
        <v>5518</v>
      </c>
      <c r="D940" s="63"/>
      <c r="E940" s="63">
        <v>10</v>
      </c>
      <c r="F940" s="63">
        <v>12</v>
      </c>
      <c r="G940" s="64">
        <v>2.2549000000000001</v>
      </c>
      <c r="H940" s="64">
        <f t="shared" si="45"/>
        <v>2.4803900000000003</v>
      </c>
      <c r="I940" s="63">
        <v>16</v>
      </c>
      <c r="J940" s="63">
        <v>6</v>
      </c>
      <c r="K940" s="63">
        <v>96</v>
      </c>
      <c r="L940" s="49">
        <f t="shared" si="43"/>
        <v>0</v>
      </c>
      <c r="M940" s="49">
        <f t="shared" si="44"/>
        <v>0</v>
      </c>
      <c r="N940" s="63" t="s">
        <v>30</v>
      </c>
      <c r="O940" s="63" t="s">
        <v>2569</v>
      </c>
      <c r="P940" s="63" t="s">
        <v>39</v>
      </c>
      <c r="Q940" s="63"/>
    </row>
    <row r="941" spans="1:17" s="59" customFormat="1" ht="15" customHeight="1" x14ac:dyDescent="0.25">
      <c r="A941" s="63">
        <v>21666</v>
      </c>
      <c r="B941" s="63" t="s">
        <v>5519</v>
      </c>
      <c r="C941" s="63" t="s">
        <v>5520</v>
      </c>
      <c r="D941" s="63"/>
      <c r="E941" s="63">
        <v>10</v>
      </c>
      <c r="F941" s="63">
        <v>12</v>
      </c>
      <c r="G941" s="64">
        <v>2.2549000000000001</v>
      </c>
      <c r="H941" s="64">
        <f t="shared" si="45"/>
        <v>2.4803900000000003</v>
      </c>
      <c r="I941" s="63">
        <v>16</v>
      </c>
      <c r="J941" s="63">
        <v>6</v>
      </c>
      <c r="K941" s="63">
        <v>96</v>
      </c>
      <c r="L941" s="49">
        <f t="shared" si="43"/>
        <v>0</v>
      </c>
      <c r="M941" s="49">
        <f t="shared" si="44"/>
        <v>0</v>
      </c>
      <c r="N941" s="63" t="s">
        <v>30</v>
      </c>
      <c r="O941" s="63" t="s">
        <v>2569</v>
      </c>
      <c r="P941" s="63" t="s">
        <v>39</v>
      </c>
      <c r="Q941" s="63"/>
    </row>
    <row r="942" spans="1:17" s="59" customFormat="1" ht="15" customHeight="1" x14ac:dyDescent="0.25">
      <c r="A942" s="63">
        <v>16045</v>
      </c>
      <c r="B942" s="63" t="s">
        <v>5521</v>
      </c>
      <c r="C942" s="63" t="s">
        <v>5522</v>
      </c>
      <c r="D942" s="63"/>
      <c r="E942" s="63">
        <v>10</v>
      </c>
      <c r="F942" s="63">
        <v>12</v>
      </c>
      <c r="G942" s="64">
        <v>2.2549000000000001</v>
      </c>
      <c r="H942" s="64">
        <f t="shared" si="45"/>
        <v>2.4803900000000003</v>
      </c>
      <c r="I942" s="63">
        <v>16</v>
      </c>
      <c r="J942" s="63">
        <v>6</v>
      </c>
      <c r="K942" s="63">
        <v>96</v>
      </c>
      <c r="L942" s="49">
        <f t="shared" si="43"/>
        <v>0</v>
      </c>
      <c r="M942" s="49">
        <f t="shared" si="44"/>
        <v>0</v>
      </c>
      <c r="N942" s="63" t="s">
        <v>30</v>
      </c>
      <c r="O942" s="63" t="s">
        <v>2569</v>
      </c>
      <c r="P942" s="63" t="s">
        <v>39</v>
      </c>
      <c r="Q942" s="63"/>
    </row>
    <row r="943" spans="1:17" s="59" customFormat="1" ht="15" customHeight="1" x14ac:dyDescent="0.25">
      <c r="A943" s="63">
        <v>19586</v>
      </c>
      <c r="B943" s="63" t="s">
        <v>5523</v>
      </c>
      <c r="C943" s="63" t="s">
        <v>5524</v>
      </c>
      <c r="D943" s="63"/>
      <c r="E943" s="63">
        <v>10</v>
      </c>
      <c r="F943" s="63">
        <v>12</v>
      </c>
      <c r="G943" s="64">
        <v>2.2549000000000001</v>
      </c>
      <c r="H943" s="64">
        <f t="shared" si="45"/>
        <v>2.4803900000000003</v>
      </c>
      <c r="I943" s="63">
        <v>16</v>
      </c>
      <c r="J943" s="63">
        <v>6</v>
      </c>
      <c r="K943" s="63">
        <v>96</v>
      </c>
      <c r="L943" s="49">
        <f t="shared" si="43"/>
        <v>0</v>
      </c>
      <c r="M943" s="49">
        <f t="shared" si="44"/>
        <v>0</v>
      </c>
      <c r="N943" s="63" t="s">
        <v>30</v>
      </c>
      <c r="O943" s="63" t="s">
        <v>2569</v>
      </c>
      <c r="P943" s="63" t="s">
        <v>39</v>
      </c>
      <c r="Q943" s="63"/>
    </row>
    <row r="944" spans="1:17" s="59" customFormat="1" ht="15" customHeight="1" x14ac:dyDescent="0.25">
      <c r="A944" s="63">
        <v>20217</v>
      </c>
      <c r="B944" s="63" t="s">
        <v>7753</v>
      </c>
      <c r="C944" s="63" t="s">
        <v>5525</v>
      </c>
      <c r="D944" s="63"/>
      <c r="E944" s="63">
        <v>10</v>
      </c>
      <c r="F944" s="63">
        <v>6</v>
      </c>
      <c r="G944" s="64">
        <v>1.8949</v>
      </c>
      <c r="H944" s="64">
        <f t="shared" si="45"/>
        <v>2.08439</v>
      </c>
      <c r="I944" s="63">
        <v>16</v>
      </c>
      <c r="J944" s="63">
        <v>19</v>
      </c>
      <c r="K944" s="63">
        <v>304</v>
      </c>
      <c r="L944" s="49">
        <f t="shared" si="43"/>
        <v>0</v>
      </c>
      <c r="M944" s="49">
        <f t="shared" si="44"/>
        <v>0</v>
      </c>
      <c r="N944" s="63" t="s">
        <v>30</v>
      </c>
      <c r="O944" s="63" t="s">
        <v>2525</v>
      </c>
      <c r="P944" s="63" t="s">
        <v>39</v>
      </c>
      <c r="Q944" s="63"/>
    </row>
    <row r="945" spans="1:17" s="59" customFormat="1" ht="15" customHeight="1" x14ac:dyDescent="0.25">
      <c r="A945" s="63">
        <v>20219</v>
      </c>
      <c r="B945" s="63" t="s">
        <v>7755</v>
      </c>
      <c r="C945" s="63" t="s">
        <v>5526</v>
      </c>
      <c r="D945" s="63"/>
      <c r="E945" s="63">
        <v>10</v>
      </c>
      <c r="F945" s="63">
        <v>6</v>
      </c>
      <c r="G945" s="64">
        <v>1.8949</v>
      </c>
      <c r="H945" s="64">
        <f t="shared" si="45"/>
        <v>2.08439</v>
      </c>
      <c r="I945" s="63">
        <v>16</v>
      </c>
      <c r="J945" s="63">
        <v>19</v>
      </c>
      <c r="K945" s="63">
        <v>304</v>
      </c>
      <c r="L945" s="49">
        <f t="shared" si="43"/>
        <v>0</v>
      </c>
      <c r="M945" s="49">
        <f t="shared" si="44"/>
        <v>0</v>
      </c>
      <c r="N945" s="63" t="s">
        <v>30</v>
      </c>
      <c r="O945" s="63" t="s">
        <v>2525</v>
      </c>
      <c r="P945" s="63" t="s">
        <v>39</v>
      </c>
      <c r="Q945" s="63"/>
    </row>
    <row r="946" spans="1:17" s="59" customFormat="1" ht="15" customHeight="1" x14ac:dyDescent="0.25">
      <c r="A946" s="63">
        <v>20220</v>
      </c>
      <c r="B946" s="63" t="s">
        <v>7756</v>
      </c>
      <c r="C946" s="63" t="s">
        <v>5527</v>
      </c>
      <c r="D946" s="63"/>
      <c r="E946" s="63">
        <v>10</v>
      </c>
      <c r="F946" s="63">
        <v>6</v>
      </c>
      <c r="G946" s="64">
        <v>1.8949</v>
      </c>
      <c r="H946" s="64">
        <f t="shared" si="45"/>
        <v>2.08439</v>
      </c>
      <c r="I946" s="63">
        <v>16</v>
      </c>
      <c r="J946" s="63">
        <v>19</v>
      </c>
      <c r="K946" s="63">
        <v>304</v>
      </c>
      <c r="L946" s="49">
        <f t="shared" si="43"/>
        <v>0</v>
      </c>
      <c r="M946" s="49">
        <f t="shared" si="44"/>
        <v>0</v>
      </c>
      <c r="N946" s="63" t="s">
        <v>30</v>
      </c>
      <c r="O946" s="63" t="s">
        <v>2525</v>
      </c>
      <c r="P946" s="63" t="s">
        <v>39</v>
      </c>
      <c r="Q946" s="63"/>
    </row>
    <row r="947" spans="1:17" s="59" customFormat="1" ht="15" customHeight="1" x14ac:dyDescent="0.25">
      <c r="A947" s="63">
        <v>20458</v>
      </c>
      <c r="B947" s="63" t="s">
        <v>7758</v>
      </c>
      <c r="C947" s="63" t="s">
        <v>5528</v>
      </c>
      <c r="D947" s="63"/>
      <c r="E947" s="63">
        <v>10</v>
      </c>
      <c r="F947" s="63">
        <v>6</v>
      </c>
      <c r="G947" s="64">
        <v>1.7549000000000001</v>
      </c>
      <c r="H947" s="64">
        <f t="shared" si="45"/>
        <v>1.9303900000000001</v>
      </c>
      <c r="I947" s="63">
        <v>16</v>
      </c>
      <c r="J947" s="63">
        <v>16</v>
      </c>
      <c r="K947" s="63">
        <v>256</v>
      </c>
      <c r="L947" s="49">
        <f t="shared" si="43"/>
        <v>0</v>
      </c>
      <c r="M947" s="49">
        <f t="shared" si="44"/>
        <v>0</v>
      </c>
      <c r="N947" s="63" t="s">
        <v>30</v>
      </c>
      <c r="O947" s="63" t="s">
        <v>2525</v>
      </c>
      <c r="P947" s="63" t="s">
        <v>39</v>
      </c>
      <c r="Q947" s="63"/>
    </row>
    <row r="948" spans="1:17" s="59" customFormat="1" ht="15" customHeight="1" x14ac:dyDescent="0.25">
      <c r="A948" s="63">
        <v>20213</v>
      </c>
      <c r="B948" s="63" t="s">
        <v>7749</v>
      </c>
      <c r="C948" s="63" t="s">
        <v>5529</v>
      </c>
      <c r="D948" s="63"/>
      <c r="E948" s="63">
        <v>10</v>
      </c>
      <c r="F948" s="63">
        <v>6</v>
      </c>
      <c r="G948" s="64">
        <v>1.7549000000000001</v>
      </c>
      <c r="H948" s="64">
        <f t="shared" si="45"/>
        <v>1.9303900000000001</v>
      </c>
      <c r="I948" s="63">
        <v>16</v>
      </c>
      <c r="J948" s="63">
        <v>16</v>
      </c>
      <c r="K948" s="63">
        <v>256</v>
      </c>
      <c r="L948" s="49">
        <f t="shared" si="43"/>
        <v>0</v>
      </c>
      <c r="M948" s="49">
        <f t="shared" si="44"/>
        <v>0</v>
      </c>
      <c r="N948" s="63" t="s">
        <v>30</v>
      </c>
      <c r="O948" s="63" t="s">
        <v>2525</v>
      </c>
      <c r="P948" s="63" t="s">
        <v>39</v>
      </c>
      <c r="Q948" s="63"/>
    </row>
    <row r="949" spans="1:17" s="59" customFormat="1" ht="15" customHeight="1" x14ac:dyDescent="0.25">
      <c r="A949" s="63">
        <v>20212</v>
      </c>
      <c r="B949" s="63" t="s">
        <v>7748</v>
      </c>
      <c r="C949" s="63" t="s">
        <v>5530</v>
      </c>
      <c r="D949" s="63"/>
      <c r="E949" s="63">
        <v>10</v>
      </c>
      <c r="F949" s="63">
        <v>6</v>
      </c>
      <c r="G949" s="64">
        <v>1.7549000000000001</v>
      </c>
      <c r="H949" s="64">
        <f t="shared" si="45"/>
        <v>1.9303900000000001</v>
      </c>
      <c r="I949" s="63">
        <v>16</v>
      </c>
      <c r="J949" s="63">
        <v>16</v>
      </c>
      <c r="K949" s="63">
        <v>256</v>
      </c>
      <c r="L949" s="49">
        <f t="shared" si="43"/>
        <v>0</v>
      </c>
      <c r="M949" s="49">
        <f t="shared" si="44"/>
        <v>0</v>
      </c>
      <c r="N949" s="63" t="s">
        <v>30</v>
      </c>
      <c r="O949" s="63" t="s">
        <v>2525</v>
      </c>
      <c r="P949" s="63" t="s">
        <v>39</v>
      </c>
      <c r="Q949" s="63"/>
    </row>
    <row r="950" spans="1:17" s="59" customFormat="1" ht="15" customHeight="1" x14ac:dyDescent="0.25">
      <c r="A950" s="63">
        <v>20457</v>
      </c>
      <c r="B950" s="63" t="s">
        <v>7757</v>
      </c>
      <c r="C950" s="63" t="s">
        <v>5531</v>
      </c>
      <c r="D950" s="63"/>
      <c r="E950" s="63">
        <v>10</v>
      </c>
      <c r="F950" s="63">
        <v>6</v>
      </c>
      <c r="G950" s="64">
        <v>1.7549000000000001</v>
      </c>
      <c r="H950" s="64">
        <f t="shared" si="45"/>
        <v>1.9303900000000001</v>
      </c>
      <c r="I950" s="63">
        <v>16</v>
      </c>
      <c r="J950" s="63">
        <v>15</v>
      </c>
      <c r="K950" s="63">
        <v>240</v>
      </c>
      <c r="L950" s="49">
        <f t="shared" si="43"/>
        <v>0</v>
      </c>
      <c r="M950" s="49">
        <f t="shared" si="44"/>
        <v>0</v>
      </c>
      <c r="N950" s="63" t="s">
        <v>30</v>
      </c>
      <c r="O950" s="63" t="s">
        <v>2525</v>
      </c>
      <c r="P950" s="63" t="s">
        <v>39</v>
      </c>
      <c r="Q950" s="63"/>
    </row>
    <row r="951" spans="1:17" s="59" customFormat="1" ht="15" customHeight="1" x14ac:dyDescent="0.25">
      <c r="A951" s="63">
        <v>20215</v>
      </c>
      <c r="B951" s="63" t="s">
        <v>7751</v>
      </c>
      <c r="C951" s="63" t="s">
        <v>5532</v>
      </c>
      <c r="D951" s="63"/>
      <c r="E951" s="63">
        <v>10</v>
      </c>
      <c r="F951" s="63">
        <v>6</v>
      </c>
      <c r="G951" s="64">
        <v>1.7549000000000001</v>
      </c>
      <c r="H951" s="64">
        <f t="shared" si="45"/>
        <v>1.9303900000000001</v>
      </c>
      <c r="I951" s="63">
        <v>16</v>
      </c>
      <c r="J951" s="63">
        <v>15</v>
      </c>
      <c r="K951" s="63">
        <v>240</v>
      </c>
      <c r="L951" s="49">
        <f t="shared" si="43"/>
        <v>0</v>
      </c>
      <c r="M951" s="49">
        <f t="shared" si="44"/>
        <v>0</v>
      </c>
      <c r="N951" s="63" t="s">
        <v>30</v>
      </c>
      <c r="O951" s="63" t="s">
        <v>2525</v>
      </c>
      <c r="P951" s="63" t="s">
        <v>39</v>
      </c>
      <c r="Q951" s="63"/>
    </row>
    <row r="952" spans="1:17" s="59" customFormat="1" ht="15" customHeight="1" x14ac:dyDescent="0.25">
      <c r="A952" s="63">
        <v>20216</v>
      </c>
      <c r="B952" s="63" t="s">
        <v>7752</v>
      </c>
      <c r="C952" s="63" t="s">
        <v>5533</v>
      </c>
      <c r="D952" s="63"/>
      <c r="E952" s="63">
        <v>10</v>
      </c>
      <c r="F952" s="63">
        <v>6</v>
      </c>
      <c r="G952" s="64">
        <v>1.7549000000000001</v>
      </c>
      <c r="H952" s="64">
        <f t="shared" si="45"/>
        <v>1.9303900000000001</v>
      </c>
      <c r="I952" s="63">
        <v>16</v>
      </c>
      <c r="J952" s="63">
        <v>15</v>
      </c>
      <c r="K952" s="63">
        <v>240</v>
      </c>
      <c r="L952" s="49">
        <f t="shared" si="43"/>
        <v>0</v>
      </c>
      <c r="M952" s="49">
        <f t="shared" si="44"/>
        <v>0</v>
      </c>
      <c r="N952" s="63" t="s">
        <v>30</v>
      </c>
      <c r="O952" s="63" t="s">
        <v>2525</v>
      </c>
      <c r="P952" s="63" t="s">
        <v>39</v>
      </c>
      <c r="Q952" s="63"/>
    </row>
    <row r="953" spans="1:17" s="59" customFormat="1" ht="15" customHeight="1" x14ac:dyDescent="0.25">
      <c r="A953" s="63">
        <v>7227</v>
      </c>
      <c r="B953" s="63" t="s">
        <v>2724</v>
      </c>
      <c r="C953" s="63" t="s">
        <v>2725</v>
      </c>
      <c r="D953" s="63"/>
      <c r="E953" s="63">
        <v>10</v>
      </c>
      <c r="F953" s="63">
        <v>1</v>
      </c>
      <c r="G953" s="64">
        <v>22.494900000000001</v>
      </c>
      <c r="H953" s="64">
        <f t="shared" si="45"/>
        <v>24.744390000000003</v>
      </c>
      <c r="I953" s="63">
        <v>8</v>
      </c>
      <c r="J953" s="63">
        <v>10</v>
      </c>
      <c r="K953" s="63">
        <v>80</v>
      </c>
      <c r="L953" s="49">
        <f t="shared" si="43"/>
        <v>0</v>
      </c>
      <c r="M953" s="49">
        <f t="shared" si="44"/>
        <v>0</v>
      </c>
      <c r="N953" s="63" t="s">
        <v>30</v>
      </c>
      <c r="O953" s="63" t="s">
        <v>2496</v>
      </c>
      <c r="P953" s="63" t="s">
        <v>39</v>
      </c>
      <c r="Q953" s="63"/>
    </row>
    <row r="954" spans="1:17" s="59" customFormat="1" ht="15" customHeight="1" x14ac:dyDescent="0.25">
      <c r="A954" s="63">
        <v>23391</v>
      </c>
      <c r="B954" s="63" t="s">
        <v>5534</v>
      </c>
      <c r="C954" s="63" t="s">
        <v>5535</v>
      </c>
      <c r="D954" s="63"/>
      <c r="E954" s="63">
        <v>10</v>
      </c>
      <c r="F954" s="63">
        <v>12</v>
      </c>
      <c r="G954" s="64">
        <v>1.9949000000000001</v>
      </c>
      <c r="H954" s="64">
        <f t="shared" si="45"/>
        <v>2.1943900000000003</v>
      </c>
      <c r="I954" s="63">
        <v>9</v>
      </c>
      <c r="J954" s="63">
        <v>6</v>
      </c>
      <c r="K954" s="63">
        <v>54</v>
      </c>
      <c r="L954" s="49">
        <f t="shared" si="43"/>
        <v>0</v>
      </c>
      <c r="M954" s="49">
        <f t="shared" si="44"/>
        <v>0</v>
      </c>
      <c r="N954" s="63" t="s">
        <v>30</v>
      </c>
      <c r="O954" s="63" t="s">
        <v>2515</v>
      </c>
      <c r="P954" s="63" t="s">
        <v>39</v>
      </c>
      <c r="Q954" s="63"/>
    </row>
    <row r="955" spans="1:17" s="59" customFormat="1" ht="15" customHeight="1" x14ac:dyDescent="0.25">
      <c r="A955" s="63">
        <v>7228</v>
      </c>
      <c r="B955" s="63" t="s">
        <v>5536</v>
      </c>
      <c r="C955" s="63" t="s">
        <v>5537</v>
      </c>
      <c r="D955" s="63"/>
      <c r="E955" s="63">
        <v>10</v>
      </c>
      <c r="F955" s="63">
        <v>1</v>
      </c>
      <c r="G955" s="64">
        <v>23.294899999999998</v>
      </c>
      <c r="H955" s="64">
        <f t="shared" si="45"/>
        <v>25.624389999999998</v>
      </c>
      <c r="I955" s="63">
        <v>8</v>
      </c>
      <c r="J955" s="63">
        <v>10</v>
      </c>
      <c r="K955" s="63">
        <v>80</v>
      </c>
      <c r="L955" s="49">
        <f t="shared" si="43"/>
        <v>0</v>
      </c>
      <c r="M955" s="49">
        <f t="shared" si="44"/>
        <v>0</v>
      </c>
      <c r="N955" s="63" t="s">
        <v>30</v>
      </c>
      <c r="O955" s="63" t="s">
        <v>2496</v>
      </c>
      <c r="P955" s="63" t="s">
        <v>39</v>
      </c>
      <c r="Q955" s="63"/>
    </row>
    <row r="956" spans="1:17" s="59" customFormat="1" ht="15" customHeight="1" x14ac:dyDescent="0.25">
      <c r="A956" s="62">
        <v>21581</v>
      </c>
      <c r="B956" s="62" t="s">
        <v>7763</v>
      </c>
      <c r="C956" s="62" t="s">
        <v>7764</v>
      </c>
      <c r="D956" s="62"/>
      <c r="E956" s="62">
        <v>10</v>
      </c>
      <c r="F956" s="62">
        <v>1</v>
      </c>
      <c r="G956" s="75">
        <v>11.994899999999999</v>
      </c>
      <c r="H956" s="75">
        <f t="shared" si="45"/>
        <v>13.194389999999999</v>
      </c>
      <c r="I956" s="62">
        <v>0</v>
      </c>
      <c r="J956" s="62">
        <v>0</v>
      </c>
      <c r="K956" s="62">
        <v>27</v>
      </c>
      <c r="L956" s="49">
        <f t="shared" si="43"/>
        <v>0</v>
      </c>
      <c r="M956" s="49">
        <f t="shared" si="44"/>
        <v>0</v>
      </c>
      <c r="N956" s="62" t="s">
        <v>30</v>
      </c>
      <c r="O956" s="62" t="s">
        <v>2496</v>
      </c>
      <c r="P956" s="62" t="s">
        <v>4748</v>
      </c>
      <c r="Q956" s="83">
        <v>46087</v>
      </c>
    </row>
    <row r="957" spans="1:17" s="59" customFormat="1" ht="15" customHeight="1" x14ac:dyDescent="0.25">
      <c r="A957" s="62">
        <v>26098</v>
      </c>
      <c r="B957" s="62" t="s">
        <v>7769</v>
      </c>
      <c r="C957" s="62" t="s">
        <v>14516</v>
      </c>
      <c r="D957" s="62"/>
      <c r="E957" s="62">
        <v>10</v>
      </c>
      <c r="F957" s="62">
        <v>40</v>
      </c>
      <c r="G957" s="75">
        <v>1.9949000000000001</v>
      </c>
      <c r="H957" s="75">
        <f t="shared" si="45"/>
        <v>2.1943900000000003</v>
      </c>
      <c r="I957" s="62">
        <v>6</v>
      </c>
      <c r="J957" s="62">
        <v>5</v>
      </c>
      <c r="K957" s="62">
        <v>30</v>
      </c>
      <c r="L957" s="49">
        <f t="shared" si="43"/>
        <v>0</v>
      </c>
      <c r="M957" s="49">
        <f t="shared" si="44"/>
        <v>0</v>
      </c>
      <c r="N957" s="62" t="s">
        <v>30</v>
      </c>
      <c r="O957" s="62" t="s">
        <v>2515</v>
      </c>
      <c r="P957" s="62" t="s">
        <v>4748</v>
      </c>
      <c r="Q957" s="62"/>
    </row>
    <row r="958" spans="1:17" s="59" customFormat="1" ht="15" customHeight="1" x14ac:dyDescent="0.25">
      <c r="A958" s="62">
        <v>21582</v>
      </c>
      <c r="B958" s="62" t="s">
        <v>7765</v>
      </c>
      <c r="C958" s="62" t="s">
        <v>7766</v>
      </c>
      <c r="D958" s="62"/>
      <c r="E958" s="62">
        <v>10</v>
      </c>
      <c r="F958" s="62">
        <v>20</v>
      </c>
      <c r="G958" s="75">
        <v>3.5949</v>
      </c>
      <c r="H958" s="75">
        <f t="shared" si="45"/>
        <v>3.9543900000000001</v>
      </c>
      <c r="I958" s="62">
        <v>6</v>
      </c>
      <c r="J958" s="62">
        <v>5</v>
      </c>
      <c r="K958" s="62">
        <v>30</v>
      </c>
      <c r="L958" s="49">
        <f t="shared" si="43"/>
        <v>0</v>
      </c>
      <c r="M958" s="49">
        <f t="shared" si="44"/>
        <v>0</v>
      </c>
      <c r="N958" s="62" t="s">
        <v>30</v>
      </c>
      <c r="O958" s="62" t="s">
        <v>2515</v>
      </c>
      <c r="P958" s="62" t="s">
        <v>4748</v>
      </c>
      <c r="Q958" s="62"/>
    </row>
    <row r="959" spans="1:17" s="59" customFormat="1" ht="15" customHeight="1" x14ac:dyDescent="0.25">
      <c r="A959" s="62">
        <v>26097</v>
      </c>
      <c r="B959" s="62" t="s">
        <v>7767</v>
      </c>
      <c r="C959" s="62" t="s">
        <v>7768</v>
      </c>
      <c r="D959" s="62"/>
      <c r="E959" s="62">
        <v>10</v>
      </c>
      <c r="F959" s="62">
        <v>10</v>
      </c>
      <c r="G959" s="75">
        <v>6.9948999999999995</v>
      </c>
      <c r="H959" s="75">
        <f t="shared" si="45"/>
        <v>7.6943899999999994</v>
      </c>
      <c r="I959" s="62">
        <v>6</v>
      </c>
      <c r="J959" s="62">
        <v>5</v>
      </c>
      <c r="K959" s="62">
        <v>30</v>
      </c>
      <c r="L959" s="49">
        <f t="shared" si="43"/>
        <v>0</v>
      </c>
      <c r="M959" s="49">
        <f t="shared" si="44"/>
        <v>0</v>
      </c>
      <c r="N959" s="62" t="s">
        <v>30</v>
      </c>
      <c r="O959" s="62" t="s">
        <v>2515</v>
      </c>
      <c r="P959" s="62" t="s">
        <v>4748</v>
      </c>
      <c r="Q959" s="62"/>
    </row>
    <row r="960" spans="1:17" s="59" customFormat="1" ht="15" customHeight="1" x14ac:dyDescent="0.25">
      <c r="A960" s="63">
        <v>2901</v>
      </c>
      <c r="B960" s="63" t="s">
        <v>2497</v>
      </c>
      <c r="C960" s="63" t="s">
        <v>2498</v>
      </c>
      <c r="D960" s="63"/>
      <c r="E960" s="63">
        <v>10</v>
      </c>
      <c r="F960" s="63">
        <v>1</v>
      </c>
      <c r="G960" s="64">
        <v>11.994899999999999</v>
      </c>
      <c r="H960" s="64">
        <f t="shared" si="45"/>
        <v>13.194389999999999</v>
      </c>
      <c r="I960" s="63">
        <v>6</v>
      </c>
      <c r="J960" s="63">
        <v>5</v>
      </c>
      <c r="K960" s="63">
        <v>30</v>
      </c>
      <c r="L960" s="49">
        <f t="shared" si="43"/>
        <v>0</v>
      </c>
      <c r="M960" s="49">
        <f t="shared" si="44"/>
        <v>0</v>
      </c>
      <c r="N960" s="63" t="s">
        <v>30</v>
      </c>
      <c r="O960" s="63" t="s">
        <v>2496</v>
      </c>
      <c r="P960" s="63" t="s">
        <v>39</v>
      </c>
      <c r="Q960" s="63"/>
    </row>
    <row r="961" spans="1:17" s="59" customFormat="1" ht="15" customHeight="1" x14ac:dyDescent="0.25">
      <c r="A961" s="63">
        <v>11897</v>
      </c>
      <c r="B961" s="63" t="s">
        <v>5538</v>
      </c>
      <c r="C961" s="63" t="s">
        <v>5539</v>
      </c>
      <c r="D961" s="63"/>
      <c r="E961" s="63">
        <v>10</v>
      </c>
      <c r="F961" s="63">
        <v>1</v>
      </c>
      <c r="G961" s="64">
        <v>7.6948999999999996</v>
      </c>
      <c r="H961" s="64">
        <f t="shared" si="45"/>
        <v>8.4643899999999999</v>
      </c>
      <c r="I961" s="63">
        <v>4</v>
      </c>
      <c r="J961" s="63">
        <v>10</v>
      </c>
      <c r="K961" s="63">
        <v>40</v>
      </c>
      <c r="L961" s="49">
        <f t="shared" ref="L961:L1025" si="46">G961*F961*D961</f>
        <v>0</v>
      </c>
      <c r="M961" s="49">
        <f t="shared" ref="M961:M1025" si="47">H961*F961*D961</f>
        <v>0</v>
      </c>
      <c r="N961" s="63" t="s">
        <v>30</v>
      </c>
      <c r="O961" s="63" t="s">
        <v>2496</v>
      </c>
      <c r="P961" s="63" t="s">
        <v>39</v>
      </c>
      <c r="Q961" s="63"/>
    </row>
    <row r="962" spans="1:17" s="59" customFormat="1" ht="15" customHeight="1" x14ac:dyDescent="0.25">
      <c r="A962" s="63">
        <v>15223</v>
      </c>
      <c r="B962" s="63" t="s">
        <v>5540</v>
      </c>
      <c r="C962" s="63" t="s">
        <v>5541</v>
      </c>
      <c r="D962" s="63"/>
      <c r="E962" s="63">
        <v>10</v>
      </c>
      <c r="F962" s="63">
        <v>1</v>
      </c>
      <c r="G962" s="64">
        <v>12.8949</v>
      </c>
      <c r="H962" s="64">
        <f t="shared" si="45"/>
        <v>14.18439</v>
      </c>
      <c r="I962" s="63">
        <v>8</v>
      </c>
      <c r="J962" s="63">
        <v>7</v>
      </c>
      <c r="K962" s="63">
        <v>56</v>
      </c>
      <c r="L962" s="49">
        <f t="shared" si="46"/>
        <v>0</v>
      </c>
      <c r="M962" s="49">
        <f t="shared" si="47"/>
        <v>0</v>
      </c>
      <c r="N962" s="63" t="s">
        <v>30</v>
      </c>
      <c r="O962" s="63" t="s">
        <v>2496</v>
      </c>
      <c r="P962" s="63" t="s">
        <v>39</v>
      </c>
      <c r="Q962" s="63"/>
    </row>
    <row r="963" spans="1:17" s="59" customFormat="1" ht="15" customHeight="1" x14ac:dyDescent="0.25">
      <c r="A963" s="63">
        <v>15239</v>
      </c>
      <c r="B963" s="63" t="s">
        <v>5542</v>
      </c>
      <c r="C963" s="63" t="s">
        <v>5543</v>
      </c>
      <c r="D963" s="63"/>
      <c r="E963" s="63">
        <v>10</v>
      </c>
      <c r="F963" s="63">
        <v>6</v>
      </c>
      <c r="G963" s="64">
        <v>2.5548999999999999</v>
      </c>
      <c r="H963" s="64">
        <f t="shared" si="45"/>
        <v>2.8103899999999999</v>
      </c>
      <c r="I963" s="63">
        <v>15</v>
      </c>
      <c r="J963" s="63">
        <v>10</v>
      </c>
      <c r="K963" s="63">
        <v>150</v>
      </c>
      <c r="L963" s="49">
        <f t="shared" si="46"/>
        <v>0</v>
      </c>
      <c r="M963" s="49">
        <f t="shared" si="47"/>
        <v>0</v>
      </c>
      <c r="N963" s="63" t="s">
        <v>30</v>
      </c>
      <c r="O963" s="63" t="s">
        <v>2515</v>
      </c>
      <c r="P963" s="63" t="s">
        <v>39</v>
      </c>
      <c r="Q963" s="63"/>
    </row>
    <row r="964" spans="1:17" s="59" customFormat="1" ht="15" customHeight="1" x14ac:dyDescent="0.25">
      <c r="A964" s="63">
        <v>15231</v>
      </c>
      <c r="B964" s="63" t="s">
        <v>5544</v>
      </c>
      <c r="C964" s="63" t="s">
        <v>5545</v>
      </c>
      <c r="D964" s="63"/>
      <c r="E964" s="63">
        <v>10</v>
      </c>
      <c r="F964" s="63">
        <v>12</v>
      </c>
      <c r="G964" s="64">
        <v>1.8949</v>
      </c>
      <c r="H964" s="64">
        <f t="shared" si="45"/>
        <v>2.08439</v>
      </c>
      <c r="I964" s="63">
        <v>15</v>
      </c>
      <c r="J964" s="63">
        <v>10</v>
      </c>
      <c r="K964" s="63">
        <v>150</v>
      </c>
      <c r="L964" s="49">
        <f t="shared" si="46"/>
        <v>0</v>
      </c>
      <c r="M964" s="49">
        <f t="shared" si="47"/>
        <v>0</v>
      </c>
      <c r="N964" s="63" t="s">
        <v>30</v>
      </c>
      <c r="O964" s="63" t="s">
        <v>2515</v>
      </c>
      <c r="P964" s="63" t="s">
        <v>39</v>
      </c>
      <c r="Q964" s="63"/>
    </row>
    <row r="965" spans="1:17" s="59" customFormat="1" ht="15" customHeight="1" x14ac:dyDescent="0.25">
      <c r="A965" s="63">
        <v>15222</v>
      </c>
      <c r="B965" s="63" t="s">
        <v>5546</v>
      </c>
      <c r="C965" s="63" t="s">
        <v>5547</v>
      </c>
      <c r="D965" s="63"/>
      <c r="E965" s="63">
        <v>10</v>
      </c>
      <c r="F965" s="63">
        <v>12</v>
      </c>
      <c r="G965" s="64">
        <v>1.8949</v>
      </c>
      <c r="H965" s="64">
        <f t="shared" si="45"/>
        <v>2.08439</v>
      </c>
      <c r="I965" s="63">
        <v>15</v>
      </c>
      <c r="J965" s="63">
        <v>10</v>
      </c>
      <c r="K965" s="63">
        <v>150</v>
      </c>
      <c r="L965" s="49">
        <f t="shared" si="46"/>
        <v>0</v>
      </c>
      <c r="M965" s="49">
        <f t="shared" si="47"/>
        <v>0</v>
      </c>
      <c r="N965" s="63" t="s">
        <v>30</v>
      </c>
      <c r="O965" s="63" t="s">
        <v>2515</v>
      </c>
      <c r="P965" s="63" t="s">
        <v>39</v>
      </c>
      <c r="Q965" s="63"/>
    </row>
    <row r="966" spans="1:17" s="59" customFormat="1" ht="15" customHeight="1" x14ac:dyDescent="0.25">
      <c r="A966" s="88">
        <v>12826</v>
      </c>
      <c r="B966" s="89">
        <v>2312000000000</v>
      </c>
      <c r="C966" s="88" t="s">
        <v>14525</v>
      </c>
      <c r="D966" s="88"/>
      <c r="E966" s="88">
        <v>4</v>
      </c>
      <c r="F966" s="88">
        <v>1</v>
      </c>
      <c r="G966" s="90">
        <v>5.8948999999999998</v>
      </c>
      <c r="H966" s="90">
        <f t="shared" si="45"/>
        <v>6.1306959999999995</v>
      </c>
      <c r="I966" s="88">
        <v>6</v>
      </c>
      <c r="J966" s="88">
        <v>5</v>
      </c>
      <c r="K966" s="88">
        <v>30</v>
      </c>
      <c r="L966" s="91">
        <f t="shared" si="46"/>
        <v>0</v>
      </c>
      <c r="M966" s="91">
        <f t="shared" si="47"/>
        <v>0</v>
      </c>
      <c r="N966" s="88" t="s">
        <v>30</v>
      </c>
      <c r="O966" s="88" t="s">
        <v>2560</v>
      </c>
      <c r="P966" s="88"/>
      <c r="Q966" s="88" t="s">
        <v>14518</v>
      </c>
    </row>
    <row r="967" spans="1:17" s="59" customFormat="1" ht="15" customHeight="1" x14ac:dyDescent="0.25">
      <c r="A967" s="68">
        <v>19348</v>
      </c>
      <c r="B967" s="68" t="s">
        <v>8640</v>
      </c>
      <c r="C967" s="68" t="s">
        <v>8641</v>
      </c>
      <c r="D967" s="68"/>
      <c r="E967" s="68">
        <v>10</v>
      </c>
      <c r="F967" s="68">
        <v>8</v>
      </c>
      <c r="G967" s="73">
        <v>1.8549</v>
      </c>
      <c r="H967" s="73">
        <f t="shared" si="45"/>
        <v>2.0403899999999999</v>
      </c>
      <c r="I967" s="68">
        <v>18</v>
      </c>
      <c r="J967" s="68">
        <v>7</v>
      </c>
      <c r="K967" s="68">
        <v>126</v>
      </c>
      <c r="L967" s="68">
        <f t="shared" si="46"/>
        <v>0</v>
      </c>
      <c r="M967" s="68">
        <f t="shared" si="47"/>
        <v>0</v>
      </c>
      <c r="N967" s="68" t="s">
        <v>30</v>
      </c>
      <c r="O967" s="68" t="s">
        <v>2515</v>
      </c>
      <c r="P967" s="68"/>
      <c r="Q967" s="68"/>
    </row>
    <row r="968" spans="1:17" s="59" customFormat="1" ht="15" customHeight="1" x14ac:dyDescent="0.25">
      <c r="A968" s="68">
        <v>24603</v>
      </c>
      <c r="B968" s="68" t="s">
        <v>9104</v>
      </c>
      <c r="C968" s="68" t="s">
        <v>9105</v>
      </c>
      <c r="D968" s="68"/>
      <c r="E968" s="68">
        <v>10</v>
      </c>
      <c r="F968" s="68">
        <v>12</v>
      </c>
      <c r="G968" s="73">
        <v>1.6449</v>
      </c>
      <c r="H968" s="73">
        <f t="shared" si="45"/>
        <v>1.8093900000000001</v>
      </c>
      <c r="I968" s="68">
        <v>9</v>
      </c>
      <c r="J968" s="68">
        <v>10</v>
      </c>
      <c r="K968" s="68">
        <v>90</v>
      </c>
      <c r="L968" s="68">
        <f t="shared" si="46"/>
        <v>0</v>
      </c>
      <c r="M968" s="68">
        <f t="shared" si="47"/>
        <v>0</v>
      </c>
      <c r="N968" s="68" t="s">
        <v>30</v>
      </c>
      <c r="O968" s="68" t="s">
        <v>2515</v>
      </c>
      <c r="P968" s="68"/>
      <c r="Q968" s="68"/>
    </row>
    <row r="969" spans="1:17" s="59" customFormat="1" ht="15" customHeight="1" x14ac:dyDescent="0.25">
      <c r="A969" s="63">
        <v>5406</v>
      </c>
      <c r="B969" s="63" t="s">
        <v>5548</v>
      </c>
      <c r="C969" s="63" t="s">
        <v>5549</v>
      </c>
      <c r="D969" s="63"/>
      <c r="E969" s="63">
        <v>10</v>
      </c>
      <c r="F969" s="63">
        <v>1</v>
      </c>
      <c r="G969" s="64">
        <v>6.9949000000000003</v>
      </c>
      <c r="H969" s="64">
        <f t="shared" si="45"/>
        <v>7.6943900000000003</v>
      </c>
      <c r="I969" s="63">
        <v>8</v>
      </c>
      <c r="J969" s="63">
        <v>5</v>
      </c>
      <c r="K969" s="63">
        <v>40</v>
      </c>
      <c r="L969" s="49">
        <f t="shared" si="46"/>
        <v>0</v>
      </c>
      <c r="M969" s="49">
        <f t="shared" si="47"/>
        <v>0</v>
      </c>
      <c r="N969" s="63" t="s">
        <v>30</v>
      </c>
      <c r="O969" s="63" t="s">
        <v>2496</v>
      </c>
      <c r="P969" s="63" t="s">
        <v>39</v>
      </c>
      <c r="Q969" s="63"/>
    </row>
    <row r="970" spans="1:17" s="59" customFormat="1" ht="15" customHeight="1" x14ac:dyDescent="0.25">
      <c r="A970" s="68">
        <v>19343</v>
      </c>
      <c r="B970" s="68" t="s">
        <v>8638</v>
      </c>
      <c r="C970" s="68" t="s">
        <v>8639</v>
      </c>
      <c r="D970" s="68"/>
      <c r="E970" s="68">
        <v>10</v>
      </c>
      <c r="F970" s="68">
        <v>1</v>
      </c>
      <c r="G970" s="73">
        <v>7.0049000000000001</v>
      </c>
      <c r="H970" s="73">
        <f t="shared" si="45"/>
        <v>7.7053900000000004</v>
      </c>
      <c r="I970" s="68">
        <v>8</v>
      </c>
      <c r="J970" s="68">
        <v>4</v>
      </c>
      <c r="K970" s="68">
        <v>32</v>
      </c>
      <c r="L970" s="68">
        <f t="shared" si="46"/>
        <v>0</v>
      </c>
      <c r="M970" s="68">
        <f t="shared" si="47"/>
        <v>0</v>
      </c>
      <c r="N970" s="68" t="s">
        <v>30</v>
      </c>
      <c r="O970" s="68" t="s">
        <v>2496</v>
      </c>
      <c r="P970" s="68"/>
      <c r="Q970" s="68"/>
    </row>
    <row r="971" spans="1:17" s="59" customFormat="1" ht="15" customHeight="1" x14ac:dyDescent="0.25">
      <c r="A971" s="65">
        <v>3639</v>
      </c>
      <c r="B971" s="65" t="s">
        <v>2700</v>
      </c>
      <c r="C971" s="65" t="s">
        <v>2701</v>
      </c>
      <c r="D971" s="65"/>
      <c r="E971" s="65">
        <v>10</v>
      </c>
      <c r="F971" s="65">
        <v>1</v>
      </c>
      <c r="G971" s="66">
        <v>5.4949000000000003</v>
      </c>
      <c r="H971" s="66">
        <f t="shared" si="45"/>
        <v>6.0443899999999999</v>
      </c>
      <c r="I971" s="65">
        <v>6</v>
      </c>
      <c r="J971" s="65">
        <v>6</v>
      </c>
      <c r="K971" s="65">
        <v>36</v>
      </c>
      <c r="L971" s="49">
        <f t="shared" si="46"/>
        <v>0</v>
      </c>
      <c r="M971" s="49">
        <f t="shared" si="47"/>
        <v>0</v>
      </c>
      <c r="N971" s="65" t="s">
        <v>30</v>
      </c>
      <c r="O971" s="65" t="s">
        <v>2496</v>
      </c>
      <c r="P971" s="65" t="s">
        <v>40</v>
      </c>
      <c r="Q971" s="65" t="s">
        <v>14528</v>
      </c>
    </row>
    <row r="972" spans="1:17" s="59" customFormat="1" ht="15" customHeight="1" x14ac:dyDescent="0.25">
      <c r="A972" s="63">
        <v>20929</v>
      </c>
      <c r="B972" s="63" t="s">
        <v>5550</v>
      </c>
      <c r="C972" s="63" t="s">
        <v>5551</v>
      </c>
      <c r="D972" s="63"/>
      <c r="E972" s="63">
        <v>10</v>
      </c>
      <c r="F972" s="63">
        <v>25</v>
      </c>
      <c r="G972" s="64">
        <v>0.2949</v>
      </c>
      <c r="H972" s="64">
        <f t="shared" si="45"/>
        <v>0.32439000000000001</v>
      </c>
      <c r="I972" s="63">
        <v>16</v>
      </c>
      <c r="J972" s="63">
        <v>9</v>
      </c>
      <c r="K972" s="63">
        <v>144</v>
      </c>
      <c r="L972" s="49">
        <f t="shared" si="46"/>
        <v>0</v>
      </c>
      <c r="M972" s="49">
        <f t="shared" si="47"/>
        <v>0</v>
      </c>
      <c r="N972" s="63" t="s">
        <v>30</v>
      </c>
      <c r="O972" s="63" t="s">
        <v>2506</v>
      </c>
      <c r="P972" s="63" t="s">
        <v>39</v>
      </c>
      <c r="Q972" s="63"/>
    </row>
    <row r="973" spans="1:17" s="59" customFormat="1" ht="15" customHeight="1" x14ac:dyDescent="0.25">
      <c r="A973" s="68">
        <v>20930</v>
      </c>
      <c r="B973" s="68" t="s">
        <v>8758</v>
      </c>
      <c r="C973" s="68" t="s">
        <v>8759</v>
      </c>
      <c r="D973" s="68"/>
      <c r="E973" s="68">
        <v>10</v>
      </c>
      <c r="F973" s="68">
        <v>12</v>
      </c>
      <c r="G973" s="73">
        <v>0.72489999999999999</v>
      </c>
      <c r="H973" s="73">
        <f t="shared" si="45"/>
        <v>0.79739000000000004</v>
      </c>
      <c r="I973" s="68">
        <v>16</v>
      </c>
      <c r="J973" s="68">
        <v>9</v>
      </c>
      <c r="K973" s="68">
        <v>144</v>
      </c>
      <c r="L973" s="68">
        <f t="shared" si="46"/>
        <v>0</v>
      </c>
      <c r="M973" s="68">
        <f t="shared" si="47"/>
        <v>0</v>
      </c>
      <c r="N973" s="68" t="s">
        <v>30</v>
      </c>
      <c r="O973" s="68" t="s">
        <v>2506</v>
      </c>
      <c r="P973" s="68"/>
      <c r="Q973" s="68"/>
    </row>
    <row r="974" spans="1:17" s="59" customFormat="1" ht="15" customHeight="1" x14ac:dyDescent="0.25">
      <c r="A974" s="68">
        <v>20973</v>
      </c>
      <c r="B974" s="68" t="s">
        <v>8764</v>
      </c>
      <c r="C974" s="68" t="s">
        <v>8765</v>
      </c>
      <c r="D974" s="68"/>
      <c r="E974" s="68">
        <v>10</v>
      </c>
      <c r="F974" s="68">
        <v>12</v>
      </c>
      <c r="G974" s="73">
        <v>1.2348999999999999</v>
      </c>
      <c r="H974" s="73">
        <f t="shared" si="45"/>
        <v>1.35839</v>
      </c>
      <c r="I974" s="68">
        <v>16</v>
      </c>
      <c r="J974" s="68">
        <v>9</v>
      </c>
      <c r="K974" s="68">
        <v>144</v>
      </c>
      <c r="L974" s="68">
        <f t="shared" si="46"/>
        <v>0</v>
      </c>
      <c r="M974" s="68">
        <f t="shared" si="47"/>
        <v>0</v>
      </c>
      <c r="N974" s="68" t="s">
        <v>30</v>
      </c>
      <c r="O974" s="68" t="s">
        <v>2506</v>
      </c>
      <c r="P974" s="68"/>
      <c r="Q974" s="68"/>
    </row>
    <row r="975" spans="1:17" s="59" customFormat="1" ht="15" customHeight="1" x14ac:dyDescent="0.25">
      <c r="A975" s="63">
        <v>22651</v>
      </c>
      <c r="B975" s="63" t="s">
        <v>5552</v>
      </c>
      <c r="C975" s="63" t="s">
        <v>5553</v>
      </c>
      <c r="D975" s="63"/>
      <c r="E975" s="63">
        <v>10</v>
      </c>
      <c r="F975" s="63">
        <v>4</v>
      </c>
      <c r="G975" s="64">
        <v>2.8948999999999998</v>
      </c>
      <c r="H975" s="64">
        <f t="shared" si="45"/>
        <v>3.1843899999999996</v>
      </c>
      <c r="I975" s="63">
        <v>12</v>
      </c>
      <c r="J975" s="63">
        <v>5</v>
      </c>
      <c r="K975" s="63">
        <v>60</v>
      </c>
      <c r="L975" s="49">
        <f t="shared" si="46"/>
        <v>0</v>
      </c>
      <c r="M975" s="49">
        <f t="shared" si="47"/>
        <v>0</v>
      </c>
      <c r="N975" s="63" t="s">
        <v>30</v>
      </c>
      <c r="O975" s="63" t="s">
        <v>2533</v>
      </c>
      <c r="P975" s="63" t="s">
        <v>39</v>
      </c>
      <c r="Q975" s="63"/>
    </row>
    <row r="976" spans="1:17" s="59" customFormat="1" ht="15" customHeight="1" x14ac:dyDescent="0.25">
      <c r="A976" s="63">
        <v>22650</v>
      </c>
      <c r="B976" s="63" t="s">
        <v>5554</v>
      </c>
      <c r="C976" s="63" t="s">
        <v>5555</v>
      </c>
      <c r="D976" s="63"/>
      <c r="E976" s="63">
        <v>10</v>
      </c>
      <c r="F976" s="63">
        <v>8</v>
      </c>
      <c r="G976" s="64">
        <v>0.95489999999999997</v>
      </c>
      <c r="H976" s="64">
        <f t="shared" si="45"/>
        <v>1.0503899999999999</v>
      </c>
      <c r="I976" s="63">
        <v>12</v>
      </c>
      <c r="J976" s="63">
        <v>25</v>
      </c>
      <c r="K976" s="63">
        <v>300</v>
      </c>
      <c r="L976" s="49">
        <f t="shared" si="46"/>
        <v>0</v>
      </c>
      <c r="M976" s="49">
        <f t="shared" si="47"/>
        <v>0</v>
      </c>
      <c r="N976" s="63" t="s">
        <v>30</v>
      </c>
      <c r="O976" s="63" t="s">
        <v>2533</v>
      </c>
      <c r="P976" s="63" t="s">
        <v>39</v>
      </c>
      <c r="Q976" s="63"/>
    </row>
    <row r="977" spans="1:17" s="59" customFormat="1" ht="15" customHeight="1" x14ac:dyDescent="0.25">
      <c r="A977" s="63">
        <v>22652</v>
      </c>
      <c r="B977" s="63" t="s">
        <v>5556</v>
      </c>
      <c r="C977" s="63" t="s">
        <v>5557</v>
      </c>
      <c r="D977" s="63"/>
      <c r="E977" s="63">
        <v>10</v>
      </c>
      <c r="F977" s="63">
        <v>4</v>
      </c>
      <c r="G977" s="64">
        <v>2.8948999999999998</v>
      </c>
      <c r="H977" s="64">
        <f t="shared" si="45"/>
        <v>3.1843899999999996</v>
      </c>
      <c r="I977" s="63">
        <v>12</v>
      </c>
      <c r="J977" s="63">
        <v>15</v>
      </c>
      <c r="K977" s="63">
        <v>180</v>
      </c>
      <c r="L977" s="49">
        <f t="shared" si="46"/>
        <v>0</v>
      </c>
      <c r="M977" s="49">
        <f t="shared" si="47"/>
        <v>0</v>
      </c>
      <c r="N977" s="63" t="s">
        <v>30</v>
      </c>
      <c r="O977" s="63" t="s">
        <v>2533</v>
      </c>
      <c r="P977" s="63" t="s">
        <v>39</v>
      </c>
      <c r="Q977" s="63"/>
    </row>
    <row r="978" spans="1:17" s="59" customFormat="1" ht="15" customHeight="1" x14ac:dyDescent="0.25">
      <c r="A978" s="63">
        <v>22649</v>
      </c>
      <c r="B978" s="63" t="s">
        <v>5558</v>
      </c>
      <c r="C978" s="63" t="s">
        <v>5559</v>
      </c>
      <c r="D978" s="63"/>
      <c r="E978" s="63">
        <v>10</v>
      </c>
      <c r="F978" s="63">
        <v>8</v>
      </c>
      <c r="G978" s="64">
        <v>0.95489999999999997</v>
      </c>
      <c r="H978" s="64">
        <f t="shared" si="45"/>
        <v>1.0503899999999999</v>
      </c>
      <c r="I978" s="63">
        <v>12</v>
      </c>
      <c r="J978" s="63">
        <v>25</v>
      </c>
      <c r="K978" s="63">
        <v>300</v>
      </c>
      <c r="L978" s="49">
        <f t="shared" si="46"/>
        <v>0</v>
      </c>
      <c r="M978" s="49">
        <f t="shared" si="47"/>
        <v>0</v>
      </c>
      <c r="N978" s="63" t="s">
        <v>30</v>
      </c>
      <c r="O978" s="63" t="s">
        <v>2533</v>
      </c>
      <c r="P978" s="63" t="s">
        <v>39</v>
      </c>
      <c r="Q978" s="63"/>
    </row>
    <row r="979" spans="1:17" s="59" customFormat="1" ht="15" customHeight="1" x14ac:dyDescent="0.25">
      <c r="A979" s="63">
        <v>24576</v>
      </c>
      <c r="B979" s="63" t="s">
        <v>2677</v>
      </c>
      <c r="C979" s="63" t="s">
        <v>2678</v>
      </c>
      <c r="D979" s="63"/>
      <c r="E979" s="63">
        <v>4</v>
      </c>
      <c r="F979" s="63">
        <v>40</v>
      </c>
      <c r="G979" s="64">
        <v>0.65490000000000004</v>
      </c>
      <c r="H979" s="64">
        <f t="shared" si="45"/>
        <v>0.68109600000000003</v>
      </c>
      <c r="I979" s="63">
        <v>16</v>
      </c>
      <c r="J979" s="63">
        <v>10</v>
      </c>
      <c r="K979" s="63">
        <v>160</v>
      </c>
      <c r="L979" s="49">
        <f t="shared" si="46"/>
        <v>0</v>
      </c>
      <c r="M979" s="49">
        <f t="shared" si="47"/>
        <v>0</v>
      </c>
      <c r="N979" s="63" t="s">
        <v>30</v>
      </c>
      <c r="O979" s="63" t="s">
        <v>2495</v>
      </c>
      <c r="P979" s="63" t="s">
        <v>39</v>
      </c>
      <c r="Q979" s="63"/>
    </row>
    <row r="980" spans="1:17" s="59" customFormat="1" ht="15" customHeight="1" x14ac:dyDescent="0.25">
      <c r="A980" s="68">
        <v>24577</v>
      </c>
      <c r="B980" s="68" t="s">
        <v>9102</v>
      </c>
      <c r="C980" s="68" t="s">
        <v>9103</v>
      </c>
      <c r="D980" s="68"/>
      <c r="E980" s="68">
        <v>4</v>
      </c>
      <c r="F980" s="68">
        <v>20</v>
      </c>
      <c r="G980" s="73">
        <v>1.0249000000000001</v>
      </c>
      <c r="H980" s="73">
        <f t="shared" si="45"/>
        <v>1.0658960000000002</v>
      </c>
      <c r="I980" s="68">
        <v>22</v>
      </c>
      <c r="J980" s="68">
        <v>10</v>
      </c>
      <c r="K980" s="68">
        <v>220</v>
      </c>
      <c r="L980" s="68">
        <f t="shared" si="46"/>
        <v>0</v>
      </c>
      <c r="M980" s="68">
        <f t="shared" si="47"/>
        <v>0</v>
      </c>
      <c r="N980" s="68" t="s">
        <v>30</v>
      </c>
      <c r="O980" s="68" t="s">
        <v>2495</v>
      </c>
      <c r="P980" s="68"/>
      <c r="Q980" s="68"/>
    </row>
    <row r="981" spans="1:17" s="59" customFormat="1" ht="15" customHeight="1" x14ac:dyDescent="0.25">
      <c r="A981" s="68">
        <v>24573</v>
      </c>
      <c r="B981" s="68" t="s">
        <v>9098</v>
      </c>
      <c r="C981" s="68" t="s">
        <v>9099</v>
      </c>
      <c r="D981" s="68"/>
      <c r="E981" s="68">
        <v>4</v>
      </c>
      <c r="F981" s="68">
        <v>16</v>
      </c>
      <c r="G981" s="73">
        <v>0.89490000000000003</v>
      </c>
      <c r="H981" s="73">
        <f t="shared" si="45"/>
        <v>0.93069600000000008</v>
      </c>
      <c r="I981" s="68">
        <v>12</v>
      </c>
      <c r="J981" s="68">
        <v>8</v>
      </c>
      <c r="K981" s="68">
        <v>96</v>
      </c>
      <c r="L981" s="68">
        <f t="shared" si="46"/>
        <v>0</v>
      </c>
      <c r="M981" s="68">
        <f t="shared" si="47"/>
        <v>0</v>
      </c>
      <c r="N981" s="68" t="s">
        <v>30</v>
      </c>
      <c r="O981" s="68" t="s">
        <v>2501</v>
      </c>
      <c r="P981" s="68"/>
      <c r="Q981" s="68"/>
    </row>
    <row r="982" spans="1:17" s="59" customFormat="1" ht="15" customHeight="1" x14ac:dyDescent="0.25">
      <c r="A982" s="63">
        <v>24569</v>
      </c>
      <c r="B982" s="63" t="s">
        <v>5560</v>
      </c>
      <c r="C982" s="63" t="s">
        <v>5561</v>
      </c>
      <c r="D982" s="63"/>
      <c r="E982" s="63">
        <v>4</v>
      </c>
      <c r="F982" s="63">
        <v>1</v>
      </c>
      <c r="G982" s="64">
        <v>7.8948999999999998</v>
      </c>
      <c r="H982" s="64">
        <f t="shared" si="45"/>
        <v>8.2106960000000004</v>
      </c>
      <c r="I982" s="63">
        <v>6</v>
      </c>
      <c r="J982" s="63">
        <v>10</v>
      </c>
      <c r="K982" s="63">
        <v>60</v>
      </c>
      <c r="L982" s="49">
        <f t="shared" si="46"/>
        <v>0</v>
      </c>
      <c r="M982" s="49">
        <f t="shared" si="47"/>
        <v>0</v>
      </c>
      <c r="N982" s="63" t="s">
        <v>30</v>
      </c>
      <c r="O982" s="63" t="s">
        <v>2500</v>
      </c>
      <c r="P982" s="63" t="s">
        <v>39</v>
      </c>
      <c r="Q982" s="63"/>
    </row>
    <row r="983" spans="1:17" s="59" customFormat="1" ht="15" customHeight="1" x14ac:dyDescent="0.25">
      <c r="A983" s="63">
        <v>24575</v>
      </c>
      <c r="B983" s="63" t="s">
        <v>5562</v>
      </c>
      <c r="C983" s="63" t="s">
        <v>5563</v>
      </c>
      <c r="D983" s="63"/>
      <c r="E983" s="63">
        <v>4</v>
      </c>
      <c r="F983" s="63">
        <v>12</v>
      </c>
      <c r="G983" s="64">
        <v>0.95489999999999997</v>
      </c>
      <c r="H983" s="64">
        <f t="shared" si="45"/>
        <v>0.99309599999999998</v>
      </c>
      <c r="I983" s="63">
        <v>15</v>
      </c>
      <c r="J983" s="63">
        <v>10</v>
      </c>
      <c r="K983" s="63">
        <v>150</v>
      </c>
      <c r="L983" s="49">
        <f t="shared" si="46"/>
        <v>0</v>
      </c>
      <c r="M983" s="49">
        <f t="shared" si="47"/>
        <v>0</v>
      </c>
      <c r="N983" s="63" t="s">
        <v>30</v>
      </c>
      <c r="O983" s="63" t="s">
        <v>2501</v>
      </c>
      <c r="P983" s="63" t="s">
        <v>39</v>
      </c>
      <c r="Q983" s="63"/>
    </row>
    <row r="984" spans="1:17" s="59" customFormat="1" ht="15" customHeight="1" x14ac:dyDescent="0.25">
      <c r="A984" s="68">
        <v>24572</v>
      </c>
      <c r="B984" s="68" t="s">
        <v>9096</v>
      </c>
      <c r="C984" s="68" t="s">
        <v>9097</v>
      </c>
      <c r="D984" s="68"/>
      <c r="E984" s="68">
        <v>4</v>
      </c>
      <c r="F984" s="68">
        <v>16</v>
      </c>
      <c r="G984" s="73">
        <v>1.2948999999999999</v>
      </c>
      <c r="H984" s="73">
        <f t="shared" si="45"/>
        <v>1.3466959999999999</v>
      </c>
      <c r="I984" s="68">
        <v>12</v>
      </c>
      <c r="J984" s="68">
        <v>8</v>
      </c>
      <c r="K984" s="68">
        <v>96</v>
      </c>
      <c r="L984" s="68">
        <f t="shared" si="46"/>
        <v>0</v>
      </c>
      <c r="M984" s="68">
        <f t="shared" si="47"/>
        <v>0</v>
      </c>
      <c r="N984" s="68" t="s">
        <v>30</v>
      </c>
      <c r="O984" s="68" t="s">
        <v>2501</v>
      </c>
      <c r="P984" s="68"/>
      <c r="Q984" s="68"/>
    </row>
    <row r="985" spans="1:17" s="59" customFormat="1" ht="15" customHeight="1" x14ac:dyDescent="0.25">
      <c r="A985" s="68">
        <v>24571</v>
      </c>
      <c r="B985" s="68" t="s">
        <v>9094</v>
      </c>
      <c r="C985" s="68" t="s">
        <v>9095</v>
      </c>
      <c r="D985" s="68"/>
      <c r="E985" s="68">
        <v>4</v>
      </c>
      <c r="F985" s="68">
        <v>5</v>
      </c>
      <c r="G985" s="73">
        <v>11.844899999999999</v>
      </c>
      <c r="H985" s="73">
        <f t="shared" si="45"/>
        <v>12.318695999999999</v>
      </c>
      <c r="I985" s="68">
        <v>8</v>
      </c>
      <c r="J985" s="68">
        <v>6</v>
      </c>
      <c r="K985" s="68">
        <v>48</v>
      </c>
      <c r="L985" s="68">
        <f t="shared" si="46"/>
        <v>0</v>
      </c>
      <c r="M985" s="68">
        <f t="shared" si="47"/>
        <v>0</v>
      </c>
      <c r="N985" s="68" t="s">
        <v>30</v>
      </c>
      <c r="O985" s="68" t="s">
        <v>2501</v>
      </c>
      <c r="P985" s="68"/>
      <c r="Q985" s="68"/>
    </row>
    <row r="986" spans="1:17" s="59" customFormat="1" ht="15" customHeight="1" x14ac:dyDescent="0.25">
      <c r="A986" s="68">
        <v>24574</v>
      </c>
      <c r="B986" s="68" t="s">
        <v>9100</v>
      </c>
      <c r="C986" s="68" t="s">
        <v>9101</v>
      </c>
      <c r="D986" s="68"/>
      <c r="E986" s="68">
        <v>4</v>
      </c>
      <c r="F986" s="68">
        <v>12</v>
      </c>
      <c r="G986" s="73">
        <v>1.3349</v>
      </c>
      <c r="H986" s="73">
        <f t="shared" si="45"/>
        <v>1.388296</v>
      </c>
      <c r="I986" s="68">
        <v>10</v>
      </c>
      <c r="J986" s="68">
        <v>10</v>
      </c>
      <c r="K986" s="68">
        <v>100</v>
      </c>
      <c r="L986" s="68">
        <f t="shared" si="46"/>
        <v>0</v>
      </c>
      <c r="M986" s="68">
        <f t="shared" si="47"/>
        <v>0</v>
      </c>
      <c r="N986" s="68" t="s">
        <v>30</v>
      </c>
      <c r="O986" s="68" t="s">
        <v>2501</v>
      </c>
      <c r="P986" s="68"/>
      <c r="Q986" s="68"/>
    </row>
    <row r="987" spans="1:17" s="59" customFormat="1" ht="15" customHeight="1" x14ac:dyDescent="0.25">
      <c r="A987" s="68">
        <v>5698</v>
      </c>
      <c r="B987" s="68" t="s">
        <v>8159</v>
      </c>
      <c r="C987" s="68" t="s">
        <v>8160</v>
      </c>
      <c r="D987" s="68"/>
      <c r="E987" s="68">
        <v>4</v>
      </c>
      <c r="F987" s="68">
        <v>1</v>
      </c>
      <c r="G987" s="73">
        <v>18.024899999999999</v>
      </c>
      <c r="H987" s="73">
        <f t="shared" si="45"/>
        <v>18.745895999999998</v>
      </c>
      <c r="I987" s="68">
        <v>5</v>
      </c>
      <c r="J987" s="68">
        <v>5</v>
      </c>
      <c r="K987" s="68">
        <v>25</v>
      </c>
      <c r="L987" s="68">
        <f t="shared" si="46"/>
        <v>0</v>
      </c>
      <c r="M987" s="68">
        <f t="shared" si="47"/>
        <v>0</v>
      </c>
      <c r="N987" s="68" t="s">
        <v>30</v>
      </c>
      <c r="O987" s="68" t="s">
        <v>2500</v>
      </c>
      <c r="P987" s="68"/>
      <c r="Q987" s="68"/>
    </row>
    <row r="988" spans="1:17" s="59" customFormat="1" ht="15" customHeight="1" x14ac:dyDescent="0.25">
      <c r="A988" s="68">
        <v>24570</v>
      </c>
      <c r="B988" s="68" t="s">
        <v>9092</v>
      </c>
      <c r="C988" s="68" t="s">
        <v>9093</v>
      </c>
      <c r="D988" s="68"/>
      <c r="E988" s="68">
        <v>4</v>
      </c>
      <c r="F988" s="68">
        <v>16</v>
      </c>
      <c r="G988" s="73">
        <v>1.6049</v>
      </c>
      <c r="H988" s="73">
        <f t="shared" si="45"/>
        <v>1.6690959999999999</v>
      </c>
      <c r="I988" s="68">
        <v>12</v>
      </c>
      <c r="J988" s="68">
        <v>8</v>
      </c>
      <c r="K988" s="68">
        <v>96</v>
      </c>
      <c r="L988" s="68">
        <f t="shared" si="46"/>
        <v>0</v>
      </c>
      <c r="M988" s="68">
        <f t="shared" si="47"/>
        <v>0</v>
      </c>
      <c r="N988" s="68" t="s">
        <v>30</v>
      </c>
      <c r="O988" s="68" t="s">
        <v>2501</v>
      </c>
      <c r="P988" s="68"/>
      <c r="Q988" s="68"/>
    </row>
    <row r="989" spans="1:17" s="59" customFormat="1" ht="15" customHeight="1" x14ac:dyDescent="0.25">
      <c r="A989" s="68">
        <v>24565</v>
      </c>
      <c r="B989" s="68" t="s">
        <v>9084</v>
      </c>
      <c r="C989" s="68" t="s">
        <v>9085</v>
      </c>
      <c r="D989" s="68"/>
      <c r="E989" s="68">
        <v>4</v>
      </c>
      <c r="F989" s="68">
        <v>12</v>
      </c>
      <c r="G989" s="73">
        <v>2.0548999999999999</v>
      </c>
      <c r="H989" s="73">
        <f t="shared" si="45"/>
        <v>2.1370960000000001</v>
      </c>
      <c r="I989" s="68">
        <v>12</v>
      </c>
      <c r="J989" s="68">
        <v>10</v>
      </c>
      <c r="K989" s="68">
        <v>120</v>
      </c>
      <c r="L989" s="68">
        <f t="shared" si="46"/>
        <v>0</v>
      </c>
      <c r="M989" s="68">
        <f t="shared" si="47"/>
        <v>0</v>
      </c>
      <c r="N989" s="68" t="s">
        <v>30</v>
      </c>
      <c r="O989" s="68" t="s">
        <v>2501</v>
      </c>
      <c r="P989" s="68"/>
      <c r="Q989" s="68"/>
    </row>
    <row r="990" spans="1:17" s="59" customFormat="1" ht="15" customHeight="1" x14ac:dyDescent="0.25">
      <c r="A990" s="68">
        <v>24566</v>
      </c>
      <c r="B990" s="68" t="s">
        <v>9086</v>
      </c>
      <c r="C990" s="68" t="s">
        <v>9087</v>
      </c>
      <c r="D990" s="68"/>
      <c r="E990" s="68">
        <v>4</v>
      </c>
      <c r="F990" s="68">
        <v>12</v>
      </c>
      <c r="G990" s="73">
        <v>2.1248999999999998</v>
      </c>
      <c r="H990" s="73">
        <f t="shared" si="45"/>
        <v>2.2098959999999996</v>
      </c>
      <c r="I990" s="68">
        <v>12</v>
      </c>
      <c r="J990" s="68">
        <v>10</v>
      </c>
      <c r="K990" s="68">
        <v>120</v>
      </c>
      <c r="L990" s="68">
        <f t="shared" si="46"/>
        <v>0</v>
      </c>
      <c r="M990" s="68">
        <f t="shared" si="47"/>
        <v>0</v>
      </c>
      <c r="N990" s="68" t="s">
        <v>30</v>
      </c>
      <c r="O990" s="68" t="s">
        <v>2501</v>
      </c>
      <c r="P990" s="68"/>
      <c r="Q990" s="68"/>
    </row>
    <row r="991" spans="1:17" s="59" customFormat="1" ht="15" customHeight="1" x14ac:dyDescent="0.25">
      <c r="A991" s="68">
        <v>25980</v>
      </c>
      <c r="B991" s="68" t="s">
        <v>9212</v>
      </c>
      <c r="C991" s="68" t="s">
        <v>9213</v>
      </c>
      <c r="D991" s="68"/>
      <c r="E991" s="68">
        <v>4</v>
      </c>
      <c r="F991" s="68">
        <v>1</v>
      </c>
      <c r="G991" s="73">
        <v>8.6548999999999996</v>
      </c>
      <c r="H991" s="73">
        <f t="shared" si="45"/>
        <v>9.0010960000000004</v>
      </c>
      <c r="I991" s="68">
        <v>15</v>
      </c>
      <c r="J991" s="68">
        <v>4</v>
      </c>
      <c r="K991" s="68">
        <v>60</v>
      </c>
      <c r="L991" s="68">
        <f t="shared" si="46"/>
        <v>0</v>
      </c>
      <c r="M991" s="68">
        <f t="shared" si="47"/>
        <v>0</v>
      </c>
      <c r="N991" s="68" t="s">
        <v>30</v>
      </c>
      <c r="O991" s="68" t="s">
        <v>2500</v>
      </c>
      <c r="P991" s="68"/>
      <c r="Q991" s="68"/>
    </row>
    <row r="992" spans="1:17" s="59" customFormat="1" ht="15" customHeight="1" x14ac:dyDescent="0.25">
      <c r="A992" s="68">
        <v>25981</v>
      </c>
      <c r="B992" s="68" t="s">
        <v>9214</v>
      </c>
      <c r="C992" s="68" t="s">
        <v>9215</v>
      </c>
      <c r="D992" s="68"/>
      <c r="E992" s="68">
        <v>4</v>
      </c>
      <c r="F992" s="68">
        <v>1</v>
      </c>
      <c r="G992" s="73">
        <v>8.8549000000000007</v>
      </c>
      <c r="H992" s="73">
        <f t="shared" si="45"/>
        <v>9.2090960000000006</v>
      </c>
      <c r="I992" s="68">
        <v>15</v>
      </c>
      <c r="J992" s="68">
        <v>4</v>
      </c>
      <c r="K992" s="68">
        <v>60</v>
      </c>
      <c r="L992" s="68">
        <f t="shared" si="46"/>
        <v>0</v>
      </c>
      <c r="M992" s="68">
        <f t="shared" si="47"/>
        <v>0</v>
      </c>
      <c r="N992" s="68" t="s">
        <v>30</v>
      </c>
      <c r="O992" s="68" t="s">
        <v>2500</v>
      </c>
      <c r="P992" s="68"/>
      <c r="Q992" s="68"/>
    </row>
    <row r="993" spans="1:17" s="59" customFormat="1" ht="15" customHeight="1" x14ac:dyDescent="0.25">
      <c r="A993" s="68">
        <v>24567</v>
      </c>
      <c r="B993" s="68" t="s">
        <v>9088</v>
      </c>
      <c r="C993" s="68" t="s">
        <v>9089</v>
      </c>
      <c r="D993" s="68"/>
      <c r="E993" s="68">
        <v>4</v>
      </c>
      <c r="F993" s="68">
        <v>12</v>
      </c>
      <c r="G993" s="73">
        <v>2.1648999999999998</v>
      </c>
      <c r="H993" s="73">
        <f t="shared" si="45"/>
        <v>2.2514959999999999</v>
      </c>
      <c r="I993" s="68">
        <v>8</v>
      </c>
      <c r="J993" s="68">
        <v>9</v>
      </c>
      <c r="K993" s="68">
        <v>72</v>
      </c>
      <c r="L993" s="68">
        <f t="shared" si="46"/>
        <v>0</v>
      </c>
      <c r="M993" s="68">
        <f t="shared" si="47"/>
        <v>0</v>
      </c>
      <c r="N993" s="68" t="s">
        <v>30</v>
      </c>
      <c r="O993" s="68" t="s">
        <v>2501</v>
      </c>
      <c r="P993" s="68"/>
      <c r="Q993" s="68"/>
    </row>
    <row r="994" spans="1:17" s="59" customFormat="1" ht="15" customHeight="1" x14ac:dyDescent="0.25">
      <c r="A994" s="68">
        <v>24568</v>
      </c>
      <c r="B994" s="68" t="s">
        <v>9090</v>
      </c>
      <c r="C994" s="68" t="s">
        <v>9091</v>
      </c>
      <c r="D994" s="68"/>
      <c r="E994" s="68">
        <v>4</v>
      </c>
      <c r="F994" s="68">
        <v>12</v>
      </c>
      <c r="G994" s="73">
        <v>2.2648999999999999</v>
      </c>
      <c r="H994" s="73">
        <f t="shared" si="45"/>
        <v>2.355496</v>
      </c>
      <c r="I994" s="68">
        <v>8</v>
      </c>
      <c r="J994" s="68">
        <v>9</v>
      </c>
      <c r="K994" s="68">
        <v>72</v>
      </c>
      <c r="L994" s="68">
        <f t="shared" si="46"/>
        <v>0</v>
      </c>
      <c r="M994" s="68">
        <f t="shared" si="47"/>
        <v>0</v>
      </c>
      <c r="N994" s="68" t="s">
        <v>30</v>
      </c>
      <c r="O994" s="68" t="s">
        <v>2501</v>
      </c>
      <c r="P994" s="68"/>
      <c r="Q994" s="68"/>
    </row>
    <row r="995" spans="1:17" s="59" customFormat="1" ht="15" customHeight="1" x14ac:dyDescent="0.25">
      <c r="A995" s="63">
        <v>25289</v>
      </c>
      <c r="B995" s="63" t="s">
        <v>2889</v>
      </c>
      <c r="C995" s="63" t="s">
        <v>2890</v>
      </c>
      <c r="D995" s="63"/>
      <c r="E995" s="63">
        <v>4</v>
      </c>
      <c r="F995" s="63">
        <v>8</v>
      </c>
      <c r="G995" s="64">
        <v>2.3948999999999998</v>
      </c>
      <c r="H995" s="64">
        <f t="shared" si="45"/>
        <v>2.4906959999999998</v>
      </c>
      <c r="I995" s="63">
        <v>24</v>
      </c>
      <c r="J995" s="63">
        <v>10</v>
      </c>
      <c r="K995" s="63">
        <v>240</v>
      </c>
      <c r="L995" s="49">
        <f t="shared" si="46"/>
        <v>0</v>
      </c>
      <c r="M995" s="49">
        <f t="shared" si="47"/>
        <v>0</v>
      </c>
      <c r="N995" s="63" t="s">
        <v>30</v>
      </c>
      <c r="O995" s="63" t="s">
        <v>2501</v>
      </c>
      <c r="P995" s="63" t="s">
        <v>39</v>
      </c>
      <c r="Q995" s="63"/>
    </row>
    <row r="996" spans="1:17" s="59" customFormat="1" ht="15" customHeight="1" x14ac:dyDescent="0.25">
      <c r="A996" s="63">
        <v>25287</v>
      </c>
      <c r="B996" s="63" t="s">
        <v>2885</v>
      </c>
      <c r="C996" s="63" t="s">
        <v>2886</v>
      </c>
      <c r="D996" s="63"/>
      <c r="E996" s="63">
        <v>4</v>
      </c>
      <c r="F996" s="63">
        <v>8</v>
      </c>
      <c r="G996" s="64">
        <v>2.3948999999999998</v>
      </c>
      <c r="H996" s="64">
        <f t="shared" si="45"/>
        <v>2.4906959999999998</v>
      </c>
      <c r="I996" s="63">
        <v>24</v>
      </c>
      <c r="J996" s="63">
        <v>10</v>
      </c>
      <c r="K996" s="63">
        <v>240</v>
      </c>
      <c r="L996" s="49">
        <f t="shared" si="46"/>
        <v>0</v>
      </c>
      <c r="M996" s="49">
        <f t="shared" si="47"/>
        <v>0</v>
      </c>
      <c r="N996" s="63" t="s">
        <v>30</v>
      </c>
      <c r="O996" s="63" t="s">
        <v>2501</v>
      </c>
      <c r="P996" s="63" t="s">
        <v>39</v>
      </c>
      <c r="Q996" s="63"/>
    </row>
    <row r="997" spans="1:17" s="59" customFormat="1" ht="15" customHeight="1" x14ac:dyDescent="0.25">
      <c r="A997" s="63">
        <v>25286</v>
      </c>
      <c r="B997" s="63" t="s">
        <v>2883</v>
      </c>
      <c r="C997" s="63" t="s">
        <v>2884</v>
      </c>
      <c r="D997" s="63"/>
      <c r="E997" s="63">
        <v>4</v>
      </c>
      <c r="F997" s="63">
        <v>8</v>
      </c>
      <c r="G997" s="64">
        <v>2.3948999999999998</v>
      </c>
      <c r="H997" s="64">
        <f t="shared" si="45"/>
        <v>2.4906959999999998</v>
      </c>
      <c r="I997" s="63">
        <v>24</v>
      </c>
      <c r="J997" s="63">
        <v>10</v>
      </c>
      <c r="K997" s="63">
        <v>240</v>
      </c>
      <c r="L997" s="49">
        <f t="shared" si="46"/>
        <v>0</v>
      </c>
      <c r="M997" s="49">
        <f t="shared" si="47"/>
        <v>0</v>
      </c>
      <c r="N997" s="63" t="s">
        <v>30</v>
      </c>
      <c r="O997" s="63" t="s">
        <v>2501</v>
      </c>
      <c r="P997" s="63" t="s">
        <v>39</v>
      </c>
      <c r="Q997" s="63"/>
    </row>
    <row r="998" spans="1:17" s="59" customFormat="1" ht="15" customHeight="1" x14ac:dyDescent="0.25">
      <c r="A998" s="63">
        <v>25288</v>
      </c>
      <c r="B998" s="63" t="s">
        <v>2887</v>
      </c>
      <c r="C998" s="63" t="s">
        <v>2888</v>
      </c>
      <c r="D998" s="63"/>
      <c r="E998" s="63">
        <v>4</v>
      </c>
      <c r="F998" s="63">
        <v>8</v>
      </c>
      <c r="G998" s="64">
        <v>2.5949</v>
      </c>
      <c r="H998" s="64">
        <f t="shared" si="45"/>
        <v>2.698696</v>
      </c>
      <c r="I998" s="63">
        <v>24</v>
      </c>
      <c r="J998" s="63">
        <v>10</v>
      </c>
      <c r="K998" s="63">
        <v>240</v>
      </c>
      <c r="L998" s="49">
        <f t="shared" si="46"/>
        <v>0</v>
      </c>
      <c r="M998" s="49">
        <f t="shared" si="47"/>
        <v>0</v>
      </c>
      <c r="N998" s="63" t="s">
        <v>30</v>
      </c>
      <c r="O998" s="63" t="s">
        <v>2501</v>
      </c>
      <c r="P998" s="63" t="s">
        <v>39</v>
      </c>
      <c r="Q998" s="63"/>
    </row>
    <row r="999" spans="1:17" s="59" customFormat="1" ht="15" customHeight="1" x14ac:dyDescent="0.25">
      <c r="A999" s="63">
        <v>25291</v>
      </c>
      <c r="B999" s="63" t="s">
        <v>2891</v>
      </c>
      <c r="C999" s="63" t="s">
        <v>2892</v>
      </c>
      <c r="D999" s="63"/>
      <c r="E999" s="63">
        <v>4</v>
      </c>
      <c r="F999" s="63">
        <v>8</v>
      </c>
      <c r="G999" s="64">
        <v>2.8948999999999998</v>
      </c>
      <c r="H999" s="64">
        <f t="shared" si="45"/>
        <v>3.0106959999999998</v>
      </c>
      <c r="I999" s="63">
        <v>24</v>
      </c>
      <c r="J999" s="63">
        <v>10</v>
      </c>
      <c r="K999" s="63">
        <v>240</v>
      </c>
      <c r="L999" s="49">
        <f t="shared" si="46"/>
        <v>0</v>
      </c>
      <c r="M999" s="49">
        <f t="shared" si="47"/>
        <v>0</v>
      </c>
      <c r="N999" s="63" t="s">
        <v>30</v>
      </c>
      <c r="O999" s="63" t="s">
        <v>2501</v>
      </c>
      <c r="P999" s="63" t="s">
        <v>39</v>
      </c>
      <c r="Q999" s="63"/>
    </row>
    <row r="1000" spans="1:17" s="59" customFormat="1" ht="15" customHeight="1" x14ac:dyDescent="0.25">
      <c r="A1000" s="63">
        <v>15475</v>
      </c>
      <c r="B1000" s="63" t="s">
        <v>2614</v>
      </c>
      <c r="C1000" s="63" t="s">
        <v>2615</v>
      </c>
      <c r="D1000" s="63"/>
      <c r="E1000" s="63">
        <v>10</v>
      </c>
      <c r="F1000" s="63">
        <v>10</v>
      </c>
      <c r="G1000" s="64">
        <v>1.8949000000000003</v>
      </c>
      <c r="H1000" s="64">
        <f t="shared" si="45"/>
        <v>2.0843900000000004</v>
      </c>
      <c r="I1000" s="63">
        <v>28</v>
      </c>
      <c r="J1000" s="63">
        <v>5</v>
      </c>
      <c r="K1000" s="63">
        <v>140</v>
      </c>
      <c r="L1000" s="49">
        <f t="shared" si="46"/>
        <v>0</v>
      </c>
      <c r="M1000" s="49">
        <f t="shared" si="47"/>
        <v>0</v>
      </c>
      <c r="N1000" s="63" t="s">
        <v>30</v>
      </c>
      <c r="O1000" s="63" t="s">
        <v>2501</v>
      </c>
      <c r="P1000" s="63" t="s">
        <v>39</v>
      </c>
      <c r="Q1000" s="63"/>
    </row>
    <row r="1001" spans="1:17" s="59" customFormat="1" ht="15" customHeight="1" x14ac:dyDescent="0.25">
      <c r="A1001" s="63">
        <v>15472</v>
      </c>
      <c r="B1001" s="63" t="s">
        <v>2612</v>
      </c>
      <c r="C1001" s="63" t="s">
        <v>2613</v>
      </c>
      <c r="D1001" s="63"/>
      <c r="E1001" s="63">
        <v>10</v>
      </c>
      <c r="F1001" s="63">
        <v>1</v>
      </c>
      <c r="G1001" s="64">
        <v>12.2949</v>
      </c>
      <c r="H1001" s="64">
        <f t="shared" si="45"/>
        <v>13.52439</v>
      </c>
      <c r="I1001" s="63">
        <v>10</v>
      </c>
      <c r="J1001" s="63">
        <v>6</v>
      </c>
      <c r="K1001" s="63">
        <v>60</v>
      </c>
      <c r="L1001" s="49">
        <f t="shared" si="46"/>
        <v>0</v>
      </c>
      <c r="M1001" s="49">
        <f t="shared" si="47"/>
        <v>0</v>
      </c>
      <c r="N1001" s="63" t="s">
        <v>30</v>
      </c>
      <c r="O1001" s="63" t="s">
        <v>2500</v>
      </c>
      <c r="P1001" s="63" t="s">
        <v>39</v>
      </c>
      <c r="Q1001" s="63"/>
    </row>
    <row r="1002" spans="1:17" s="59" customFormat="1" ht="15" customHeight="1" x14ac:dyDescent="0.25">
      <c r="A1002" s="63">
        <v>16041</v>
      </c>
      <c r="B1002" s="63" t="s">
        <v>5564</v>
      </c>
      <c r="C1002" s="63" t="s">
        <v>5565</v>
      </c>
      <c r="D1002" s="63"/>
      <c r="E1002" s="63">
        <v>10</v>
      </c>
      <c r="F1002" s="63">
        <v>10</v>
      </c>
      <c r="G1002" s="64">
        <v>2.7549000000000001</v>
      </c>
      <c r="H1002" s="64">
        <f t="shared" ref="H1002:H1064" si="48">G1002*E1002%+G1002</f>
        <v>3.0303900000000001</v>
      </c>
      <c r="I1002" s="63">
        <v>28</v>
      </c>
      <c r="J1002" s="63">
        <v>3</v>
      </c>
      <c r="K1002" s="63">
        <v>84</v>
      </c>
      <c r="L1002" s="49">
        <f t="shared" si="46"/>
        <v>0</v>
      </c>
      <c r="M1002" s="49">
        <f t="shared" si="47"/>
        <v>0</v>
      </c>
      <c r="N1002" s="63" t="s">
        <v>30</v>
      </c>
      <c r="O1002" s="63" t="s">
        <v>2501</v>
      </c>
      <c r="P1002" s="63" t="s">
        <v>39</v>
      </c>
      <c r="Q1002" s="63"/>
    </row>
    <row r="1003" spans="1:17" s="59" customFormat="1" ht="15" customHeight="1" x14ac:dyDescent="0.25">
      <c r="A1003" s="68">
        <v>21386</v>
      </c>
      <c r="B1003" s="68" t="s">
        <v>8890</v>
      </c>
      <c r="C1003" s="68" t="s">
        <v>8891</v>
      </c>
      <c r="D1003" s="68"/>
      <c r="E1003" s="68">
        <v>10</v>
      </c>
      <c r="F1003" s="68">
        <v>1</v>
      </c>
      <c r="G1003" s="73">
        <v>3.5049000000000001</v>
      </c>
      <c r="H1003" s="73">
        <f t="shared" si="48"/>
        <v>3.8553900000000003</v>
      </c>
      <c r="I1003" s="68">
        <v>6</v>
      </c>
      <c r="J1003" s="68">
        <v>5</v>
      </c>
      <c r="K1003" s="68">
        <v>30</v>
      </c>
      <c r="L1003" s="68">
        <f t="shared" si="46"/>
        <v>0</v>
      </c>
      <c r="M1003" s="68">
        <f t="shared" si="47"/>
        <v>0</v>
      </c>
      <c r="N1003" s="68" t="s">
        <v>30</v>
      </c>
      <c r="O1003" s="68" t="s">
        <v>2496</v>
      </c>
      <c r="P1003" s="68"/>
      <c r="Q1003" s="68"/>
    </row>
    <row r="1004" spans="1:17" s="59" customFormat="1" ht="15" customHeight="1" x14ac:dyDescent="0.25">
      <c r="A1004" s="68">
        <v>21385</v>
      </c>
      <c r="B1004" s="68" t="s">
        <v>8888</v>
      </c>
      <c r="C1004" s="68" t="s">
        <v>8889</v>
      </c>
      <c r="D1004" s="68"/>
      <c r="E1004" s="68">
        <v>10</v>
      </c>
      <c r="F1004" s="68">
        <v>1</v>
      </c>
      <c r="G1004" s="73">
        <v>3.1949000000000001</v>
      </c>
      <c r="H1004" s="73">
        <f t="shared" si="48"/>
        <v>3.5143900000000001</v>
      </c>
      <c r="I1004" s="68">
        <v>6</v>
      </c>
      <c r="J1004" s="68">
        <v>5</v>
      </c>
      <c r="K1004" s="68">
        <v>30</v>
      </c>
      <c r="L1004" s="68">
        <f t="shared" si="46"/>
        <v>0</v>
      </c>
      <c r="M1004" s="68">
        <f t="shared" si="47"/>
        <v>0</v>
      </c>
      <c r="N1004" s="68" t="s">
        <v>30</v>
      </c>
      <c r="O1004" s="68" t="s">
        <v>2496</v>
      </c>
      <c r="P1004" s="68"/>
      <c r="Q1004" s="68"/>
    </row>
    <row r="1005" spans="1:17" s="59" customFormat="1" ht="15" customHeight="1" x14ac:dyDescent="0.25">
      <c r="A1005" s="68">
        <v>11890</v>
      </c>
      <c r="B1005" s="68" t="s">
        <v>8380</v>
      </c>
      <c r="C1005" s="68" t="s">
        <v>8381</v>
      </c>
      <c r="D1005" s="68"/>
      <c r="E1005" s="68">
        <v>4</v>
      </c>
      <c r="F1005" s="68">
        <v>1</v>
      </c>
      <c r="G1005" s="73">
        <v>9.8849</v>
      </c>
      <c r="H1005" s="73">
        <f t="shared" si="48"/>
        <v>10.280296</v>
      </c>
      <c r="I1005" s="68">
        <v>5</v>
      </c>
      <c r="J1005" s="68">
        <v>5</v>
      </c>
      <c r="K1005" s="68">
        <v>25</v>
      </c>
      <c r="L1005" s="68">
        <f t="shared" si="46"/>
        <v>0</v>
      </c>
      <c r="M1005" s="68">
        <f t="shared" si="47"/>
        <v>0</v>
      </c>
      <c r="N1005" s="68" t="s">
        <v>30</v>
      </c>
      <c r="O1005" s="68" t="s">
        <v>2500</v>
      </c>
      <c r="P1005" s="68"/>
      <c r="Q1005" s="68"/>
    </row>
    <row r="1006" spans="1:17" s="59" customFormat="1" ht="15" customHeight="1" x14ac:dyDescent="0.25">
      <c r="A1006" s="63">
        <v>660</v>
      </c>
      <c r="B1006" s="63" t="s">
        <v>5566</v>
      </c>
      <c r="C1006" s="63" t="s">
        <v>5567</v>
      </c>
      <c r="D1006" s="63"/>
      <c r="E1006" s="63">
        <v>4</v>
      </c>
      <c r="F1006" s="63">
        <v>12</v>
      </c>
      <c r="G1006" s="64">
        <v>1.5548999999999999</v>
      </c>
      <c r="H1006" s="64">
        <f t="shared" si="48"/>
        <v>1.6170959999999999</v>
      </c>
      <c r="I1006" s="63">
        <v>12</v>
      </c>
      <c r="J1006" s="63">
        <v>16</v>
      </c>
      <c r="K1006" s="63">
        <v>176</v>
      </c>
      <c r="L1006" s="49">
        <f t="shared" si="46"/>
        <v>0</v>
      </c>
      <c r="M1006" s="49">
        <f t="shared" si="47"/>
        <v>0</v>
      </c>
      <c r="N1006" s="63" t="s">
        <v>30</v>
      </c>
      <c r="O1006" s="63" t="s">
        <v>2495</v>
      </c>
      <c r="P1006" s="63" t="s">
        <v>39</v>
      </c>
      <c r="Q1006" s="63"/>
    </row>
    <row r="1007" spans="1:17" s="59" customFormat="1" ht="15" customHeight="1" x14ac:dyDescent="0.25">
      <c r="A1007" s="63">
        <v>21382</v>
      </c>
      <c r="B1007" s="63" t="s">
        <v>5568</v>
      </c>
      <c r="C1007" s="63" t="s">
        <v>5569</v>
      </c>
      <c r="D1007" s="63"/>
      <c r="E1007" s="63">
        <v>10</v>
      </c>
      <c r="F1007" s="63">
        <v>6</v>
      </c>
      <c r="G1007" s="64">
        <v>1.5548999999999999</v>
      </c>
      <c r="H1007" s="64">
        <f t="shared" si="48"/>
        <v>1.7103899999999999</v>
      </c>
      <c r="I1007" s="63">
        <v>16</v>
      </c>
      <c r="J1007" s="63">
        <v>18</v>
      </c>
      <c r="K1007" s="63">
        <v>288</v>
      </c>
      <c r="L1007" s="49">
        <f t="shared" si="46"/>
        <v>0</v>
      </c>
      <c r="M1007" s="49">
        <f t="shared" si="47"/>
        <v>0</v>
      </c>
      <c r="N1007" s="63" t="s">
        <v>30</v>
      </c>
      <c r="O1007" s="63" t="s">
        <v>2495</v>
      </c>
      <c r="P1007" s="63" t="s">
        <v>39</v>
      </c>
      <c r="Q1007" s="63"/>
    </row>
    <row r="1008" spans="1:17" s="59" customFormat="1" ht="15" customHeight="1" x14ac:dyDescent="0.25">
      <c r="A1008" s="63">
        <v>7273</v>
      </c>
      <c r="B1008" s="63" t="s">
        <v>5570</v>
      </c>
      <c r="C1008" s="63" t="s">
        <v>5571</v>
      </c>
      <c r="D1008" s="63"/>
      <c r="E1008" s="63">
        <v>4</v>
      </c>
      <c r="F1008" s="63">
        <v>12</v>
      </c>
      <c r="G1008" s="64">
        <v>1.1249</v>
      </c>
      <c r="H1008" s="64">
        <f t="shared" si="48"/>
        <v>1.169896</v>
      </c>
      <c r="I1008" s="63">
        <v>16</v>
      </c>
      <c r="J1008" s="63">
        <v>11</v>
      </c>
      <c r="K1008" s="63">
        <v>176</v>
      </c>
      <c r="L1008" s="49">
        <f t="shared" si="46"/>
        <v>0</v>
      </c>
      <c r="M1008" s="49">
        <f t="shared" si="47"/>
        <v>0</v>
      </c>
      <c r="N1008" s="63" t="s">
        <v>30</v>
      </c>
      <c r="O1008" s="63" t="s">
        <v>2495</v>
      </c>
      <c r="P1008" s="63" t="s">
        <v>39</v>
      </c>
      <c r="Q1008" s="63"/>
    </row>
    <row r="1009" spans="1:17" s="59" customFormat="1" ht="15" customHeight="1" x14ac:dyDescent="0.25">
      <c r="A1009" s="65">
        <v>41</v>
      </c>
      <c r="B1009" s="65" t="s">
        <v>2493</v>
      </c>
      <c r="C1009" s="65" t="s">
        <v>2494</v>
      </c>
      <c r="D1009" s="65"/>
      <c r="E1009" s="65">
        <v>4</v>
      </c>
      <c r="F1009" s="65">
        <v>8</v>
      </c>
      <c r="G1009" s="66">
        <v>1.7948999999999999</v>
      </c>
      <c r="H1009" s="66">
        <f t="shared" si="48"/>
        <v>1.8666959999999999</v>
      </c>
      <c r="I1009" s="65">
        <v>8</v>
      </c>
      <c r="J1009" s="65">
        <v>16</v>
      </c>
      <c r="K1009" s="65">
        <v>128</v>
      </c>
      <c r="L1009" s="49">
        <f t="shared" si="46"/>
        <v>0</v>
      </c>
      <c r="M1009" s="49">
        <f t="shared" si="47"/>
        <v>0</v>
      </c>
      <c r="N1009" s="65" t="s">
        <v>30</v>
      </c>
      <c r="O1009" s="65" t="s">
        <v>2495</v>
      </c>
      <c r="P1009" s="65" t="s">
        <v>40</v>
      </c>
      <c r="Q1009" s="65"/>
    </row>
    <row r="1010" spans="1:17" s="59" customFormat="1" ht="15" customHeight="1" x14ac:dyDescent="0.25">
      <c r="A1010" s="63">
        <v>7164</v>
      </c>
      <c r="B1010" s="63" t="s">
        <v>5572</v>
      </c>
      <c r="C1010" s="63" t="s">
        <v>5573</v>
      </c>
      <c r="D1010" s="63"/>
      <c r="E1010" s="63">
        <v>4</v>
      </c>
      <c r="F1010" s="63">
        <v>12</v>
      </c>
      <c r="G1010" s="64">
        <v>1.7549000000000001</v>
      </c>
      <c r="H1010" s="64">
        <f t="shared" si="48"/>
        <v>1.8250960000000001</v>
      </c>
      <c r="I1010" s="63">
        <v>12</v>
      </c>
      <c r="J1010" s="63">
        <v>16</v>
      </c>
      <c r="K1010" s="63">
        <v>176</v>
      </c>
      <c r="L1010" s="49">
        <f t="shared" si="46"/>
        <v>0</v>
      </c>
      <c r="M1010" s="49">
        <f t="shared" si="47"/>
        <v>0</v>
      </c>
      <c r="N1010" s="63" t="s">
        <v>30</v>
      </c>
      <c r="O1010" s="63" t="s">
        <v>2495</v>
      </c>
      <c r="P1010" s="63" t="s">
        <v>39</v>
      </c>
      <c r="Q1010" s="63"/>
    </row>
    <row r="1011" spans="1:17" s="59" customFormat="1" ht="15" customHeight="1" x14ac:dyDescent="0.25">
      <c r="A1011" s="63">
        <v>7382</v>
      </c>
      <c r="B1011" s="63" t="s">
        <v>5574</v>
      </c>
      <c r="C1011" s="63" t="s">
        <v>5575</v>
      </c>
      <c r="D1011" s="63"/>
      <c r="E1011" s="63">
        <v>10</v>
      </c>
      <c r="F1011" s="63">
        <v>20</v>
      </c>
      <c r="G1011" s="64">
        <v>0.75490000000000002</v>
      </c>
      <c r="H1011" s="64">
        <f t="shared" si="48"/>
        <v>0.83038999999999996</v>
      </c>
      <c r="I1011" s="63">
        <v>25</v>
      </c>
      <c r="J1011" s="63">
        <v>5</v>
      </c>
      <c r="K1011" s="63">
        <v>125</v>
      </c>
      <c r="L1011" s="49">
        <f t="shared" si="46"/>
        <v>0</v>
      </c>
      <c r="M1011" s="49">
        <f t="shared" si="47"/>
        <v>0</v>
      </c>
      <c r="N1011" s="63" t="s">
        <v>30</v>
      </c>
      <c r="O1011" s="63" t="s">
        <v>2499</v>
      </c>
      <c r="P1011" s="63" t="s">
        <v>39</v>
      </c>
      <c r="Q1011" s="63"/>
    </row>
    <row r="1012" spans="1:17" s="59" customFormat="1" ht="15" customHeight="1" x14ac:dyDescent="0.25">
      <c r="A1012" s="63">
        <v>7381</v>
      </c>
      <c r="B1012" s="63" t="s">
        <v>5576</v>
      </c>
      <c r="C1012" s="63" t="s">
        <v>5577</v>
      </c>
      <c r="D1012" s="63"/>
      <c r="E1012" s="63">
        <v>10</v>
      </c>
      <c r="F1012" s="63">
        <v>20</v>
      </c>
      <c r="G1012" s="64">
        <v>0.69489999999999996</v>
      </c>
      <c r="H1012" s="64">
        <f t="shared" si="48"/>
        <v>0.7643899999999999</v>
      </c>
      <c r="I1012" s="63">
        <v>25</v>
      </c>
      <c r="J1012" s="63">
        <v>5</v>
      </c>
      <c r="K1012" s="63">
        <v>125</v>
      </c>
      <c r="L1012" s="49">
        <f t="shared" si="46"/>
        <v>0</v>
      </c>
      <c r="M1012" s="49">
        <f t="shared" si="47"/>
        <v>0</v>
      </c>
      <c r="N1012" s="63" t="s">
        <v>30</v>
      </c>
      <c r="O1012" s="63" t="s">
        <v>2499</v>
      </c>
      <c r="P1012" s="63" t="s">
        <v>39</v>
      </c>
      <c r="Q1012" s="63"/>
    </row>
    <row r="1013" spans="1:17" s="59" customFormat="1" ht="15" customHeight="1" x14ac:dyDescent="0.25">
      <c r="A1013" s="63">
        <v>6786</v>
      </c>
      <c r="B1013" s="63" t="s">
        <v>2523</v>
      </c>
      <c r="C1013" s="63" t="s">
        <v>2524</v>
      </c>
      <c r="D1013" s="63"/>
      <c r="E1013" s="63">
        <v>10</v>
      </c>
      <c r="F1013" s="63">
        <v>18</v>
      </c>
      <c r="G1013" s="64">
        <v>0.69490000000000007</v>
      </c>
      <c r="H1013" s="64">
        <f t="shared" si="48"/>
        <v>0.76439000000000012</v>
      </c>
      <c r="I1013" s="63">
        <v>16</v>
      </c>
      <c r="J1013" s="63">
        <v>11</v>
      </c>
      <c r="K1013" s="63">
        <v>176</v>
      </c>
      <c r="L1013" s="49">
        <f t="shared" si="46"/>
        <v>0</v>
      </c>
      <c r="M1013" s="49">
        <f t="shared" si="47"/>
        <v>0</v>
      </c>
      <c r="N1013" s="63" t="s">
        <v>30</v>
      </c>
      <c r="O1013" s="63" t="s">
        <v>2525</v>
      </c>
      <c r="P1013" s="63" t="s">
        <v>39</v>
      </c>
      <c r="Q1013" s="63"/>
    </row>
    <row r="1014" spans="1:17" s="59" customFormat="1" ht="15" customHeight="1" x14ac:dyDescent="0.25">
      <c r="A1014" s="63">
        <v>6787</v>
      </c>
      <c r="B1014" s="63" t="s">
        <v>2526</v>
      </c>
      <c r="C1014" s="63" t="s">
        <v>2527</v>
      </c>
      <c r="D1014" s="63"/>
      <c r="E1014" s="63">
        <v>10</v>
      </c>
      <c r="F1014" s="63">
        <v>18</v>
      </c>
      <c r="G1014" s="64">
        <v>0.69490000000000007</v>
      </c>
      <c r="H1014" s="64">
        <f t="shared" si="48"/>
        <v>0.76439000000000012</v>
      </c>
      <c r="I1014" s="63">
        <v>16</v>
      </c>
      <c r="J1014" s="63">
        <v>11</v>
      </c>
      <c r="K1014" s="63">
        <v>176</v>
      </c>
      <c r="L1014" s="49">
        <f t="shared" si="46"/>
        <v>0</v>
      </c>
      <c r="M1014" s="49">
        <f t="shared" si="47"/>
        <v>0</v>
      </c>
      <c r="N1014" s="63" t="s">
        <v>30</v>
      </c>
      <c r="O1014" s="63" t="s">
        <v>2525</v>
      </c>
      <c r="P1014" s="63" t="s">
        <v>39</v>
      </c>
      <c r="Q1014" s="63"/>
    </row>
    <row r="1015" spans="1:17" s="59" customFormat="1" ht="15" customHeight="1" x14ac:dyDescent="0.25">
      <c r="A1015" s="63">
        <v>23431</v>
      </c>
      <c r="B1015" s="63" t="s">
        <v>4870</v>
      </c>
      <c r="C1015" s="63" t="s">
        <v>4871</v>
      </c>
      <c r="D1015" s="63"/>
      <c r="E1015" s="63">
        <v>10</v>
      </c>
      <c r="F1015" s="63">
        <v>12</v>
      </c>
      <c r="G1015" s="64">
        <v>1.1249</v>
      </c>
      <c r="H1015" s="64">
        <f t="shared" si="48"/>
        <v>1.23739</v>
      </c>
      <c r="I1015" s="63">
        <v>12</v>
      </c>
      <c r="J1015" s="63">
        <v>4</v>
      </c>
      <c r="K1015" s="63">
        <v>48</v>
      </c>
      <c r="L1015" s="49">
        <f t="shared" si="46"/>
        <v>0</v>
      </c>
      <c r="M1015" s="49">
        <f t="shared" si="47"/>
        <v>0</v>
      </c>
      <c r="N1015" s="63" t="s">
        <v>30</v>
      </c>
      <c r="O1015" s="63" t="s">
        <v>4824</v>
      </c>
      <c r="P1015" s="63" t="s">
        <v>39</v>
      </c>
      <c r="Q1015" s="63"/>
    </row>
    <row r="1016" spans="1:17" s="59" customFormat="1" ht="15" customHeight="1" x14ac:dyDescent="0.25">
      <c r="A1016" s="63">
        <v>6788</v>
      </c>
      <c r="B1016" s="63" t="s">
        <v>4872</v>
      </c>
      <c r="C1016" s="63" t="s">
        <v>4873</v>
      </c>
      <c r="D1016" s="63"/>
      <c r="E1016" s="63">
        <v>10</v>
      </c>
      <c r="F1016" s="63">
        <v>12</v>
      </c>
      <c r="G1016" s="64">
        <v>1.1249</v>
      </c>
      <c r="H1016" s="64">
        <f t="shared" si="48"/>
        <v>1.23739</v>
      </c>
      <c r="I1016" s="63">
        <v>12</v>
      </c>
      <c r="J1016" s="63">
        <v>5</v>
      </c>
      <c r="K1016" s="63">
        <v>60</v>
      </c>
      <c r="L1016" s="49">
        <f t="shared" si="46"/>
        <v>0</v>
      </c>
      <c r="M1016" s="49">
        <f t="shared" si="47"/>
        <v>0</v>
      </c>
      <c r="N1016" s="63" t="s">
        <v>30</v>
      </c>
      <c r="O1016" s="63" t="s">
        <v>4824</v>
      </c>
      <c r="P1016" s="63" t="s">
        <v>39</v>
      </c>
      <c r="Q1016" s="63"/>
    </row>
    <row r="1017" spans="1:17" s="59" customFormat="1" ht="15" customHeight="1" x14ac:dyDescent="0.25">
      <c r="A1017" s="63">
        <v>6789</v>
      </c>
      <c r="B1017" s="63" t="s">
        <v>4874</v>
      </c>
      <c r="C1017" s="63" t="s">
        <v>4875</v>
      </c>
      <c r="D1017" s="63"/>
      <c r="E1017" s="63">
        <v>10</v>
      </c>
      <c r="F1017" s="63">
        <v>12</v>
      </c>
      <c r="G1017" s="64">
        <v>1.1249</v>
      </c>
      <c r="H1017" s="64">
        <f t="shared" si="48"/>
        <v>1.23739</v>
      </c>
      <c r="I1017" s="63">
        <v>12</v>
      </c>
      <c r="J1017" s="63">
        <v>5</v>
      </c>
      <c r="K1017" s="63">
        <v>60</v>
      </c>
      <c r="L1017" s="49">
        <f t="shared" si="46"/>
        <v>0</v>
      </c>
      <c r="M1017" s="49">
        <f t="shared" si="47"/>
        <v>0</v>
      </c>
      <c r="N1017" s="63" t="s">
        <v>30</v>
      </c>
      <c r="O1017" s="63" t="s">
        <v>4824</v>
      </c>
      <c r="P1017" s="63" t="s">
        <v>39</v>
      </c>
      <c r="Q1017" s="63"/>
    </row>
    <row r="1018" spans="1:17" s="59" customFormat="1" ht="15" customHeight="1" x14ac:dyDescent="0.25">
      <c r="A1018" s="63">
        <v>18566</v>
      </c>
      <c r="B1018" s="63" t="s">
        <v>2795</v>
      </c>
      <c r="C1018" s="63" t="s">
        <v>2796</v>
      </c>
      <c r="D1018" s="63"/>
      <c r="E1018" s="63">
        <v>10</v>
      </c>
      <c r="F1018" s="63">
        <v>10</v>
      </c>
      <c r="G1018" s="64">
        <v>2.3949000000000003</v>
      </c>
      <c r="H1018" s="64">
        <f t="shared" si="48"/>
        <v>2.6343900000000002</v>
      </c>
      <c r="I1018" s="63">
        <v>24</v>
      </c>
      <c r="J1018" s="63">
        <v>10</v>
      </c>
      <c r="K1018" s="63">
        <v>240</v>
      </c>
      <c r="L1018" s="49">
        <f t="shared" si="46"/>
        <v>0</v>
      </c>
      <c r="M1018" s="49">
        <f t="shared" si="47"/>
        <v>0</v>
      </c>
      <c r="N1018" s="63" t="s">
        <v>30</v>
      </c>
      <c r="O1018" s="63" t="s">
        <v>2788</v>
      </c>
      <c r="P1018" s="63" t="s">
        <v>39</v>
      </c>
      <c r="Q1018" s="63"/>
    </row>
    <row r="1019" spans="1:17" s="59" customFormat="1" ht="15" customHeight="1" x14ac:dyDescent="0.25">
      <c r="A1019" s="63">
        <v>18564</v>
      </c>
      <c r="B1019" s="63" t="s">
        <v>2793</v>
      </c>
      <c r="C1019" s="63" t="s">
        <v>2794</v>
      </c>
      <c r="D1019" s="63"/>
      <c r="E1019" s="63">
        <v>10</v>
      </c>
      <c r="F1019" s="63">
        <v>10</v>
      </c>
      <c r="G1019" s="64">
        <v>2.3949000000000003</v>
      </c>
      <c r="H1019" s="64">
        <f t="shared" si="48"/>
        <v>2.6343900000000002</v>
      </c>
      <c r="I1019" s="63">
        <v>24</v>
      </c>
      <c r="J1019" s="63">
        <v>10</v>
      </c>
      <c r="K1019" s="63">
        <v>240</v>
      </c>
      <c r="L1019" s="49">
        <f t="shared" si="46"/>
        <v>0</v>
      </c>
      <c r="M1019" s="49">
        <f t="shared" si="47"/>
        <v>0</v>
      </c>
      <c r="N1019" s="63" t="s">
        <v>30</v>
      </c>
      <c r="O1019" s="63" t="s">
        <v>2788</v>
      </c>
      <c r="P1019" s="63" t="s">
        <v>39</v>
      </c>
      <c r="Q1019" s="63"/>
    </row>
    <row r="1020" spans="1:17" s="59" customFormat="1" ht="15" customHeight="1" x14ac:dyDescent="0.25">
      <c r="A1020" s="63">
        <v>18561</v>
      </c>
      <c r="B1020" s="63" t="s">
        <v>2786</v>
      </c>
      <c r="C1020" s="63" t="s">
        <v>2787</v>
      </c>
      <c r="D1020" s="63"/>
      <c r="E1020" s="63">
        <v>10</v>
      </c>
      <c r="F1020" s="63">
        <v>6</v>
      </c>
      <c r="G1020" s="64">
        <v>1.9549000000000001</v>
      </c>
      <c r="H1020" s="64">
        <f t="shared" si="48"/>
        <v>2.1503900000000002</v>
      </c>
      <c r="I1020" s="63">
        <v>35</v>
      </c>
      <c r="J1020" s="63">
        <v>6</v>
      </c>
      <c r="K1020" s="63">
        <v>210</v>
      </c>
      <c r="L1020" s="49">
        <f t="shared" si="46"/>
        <v>0</v>
      </c>
      <c r="M1020" s="49">
        <f t="shared" si="47"/>
        <v>0</v>
      </c>
      <c r="N1020" s="63" t="s">
        <v>30</v>
      </c>
      <c r="O1020" s="63" t="s">
        <v>2788</v>
      </c>
      <c r="P1020" s="63" t="s">
        <v>39</v>
      </c>
      <c r="Q1020" s="63"/>
    </row>
    <row r="1021" spans="1:17" s="59" customFormat="1" ht="15" customHeight="1" x14ac:dyDescent="0.25">
      <c r="A1021" s="63">
        <v>18562</v>
      </c>
      <c r="B1021" s="63" t="s">
        <v>2789</v>
      </c>
      <c r="C1021" s="63" t="s">
        <v>2790</v>
      </c>
      <c r="D1021" s="63"/>
      <c r="E1021" s="63">
        <v>10</v>
      </c>
      <c r="F1021" s="63">
        <v>6</v>
      </c>
      <c r="G1021" s="64">
        <v>1.9549000000000001</v>
      </c>
      <c r="H1021" s="64">
        <f t="shared" si="48"/>
        <v>2.1503900000000002</v>
      </c>
      <c r="I1021" s="63">
        <v>35</v>
      </c>
      <c r="J1021" s="63">
        <v>6</v>
      </c>
      <c r="K1021" s="63">
        <v>210</v>
      </c>
      <c r="L1021" s="49">
        <f t="shared" si="46"/>
        <v>0</v>
      </c>
      <c r="M1021" s="49">
        <f t="shared" si="47"/>
        <v>0</v>
      </c>
      <c r="N1021" s="63" t="s">
        <v>30</v>
      </c>
      <c r="O1021" s="63" t="s">
        <v>2788</v>
      </c>
      <c r="P1021" s="63" t="s">
        <v>39</v>
      </c>
      <c r="Q1021" s="63"/>
    </row>
    <row r="1022" spans="1:17" s="59" customFormat="1" ht="15" customHeight="1" x14ac:dyDescent="0.25">
      <c r="A1022" s="63">
        <v>22693</v>
      </c>
      <c r="B1022" s="63" t="s">
        <v>2837</v>
      </c>
      <c r="C1022" s="63" t="s">
        <v>2838</v>
      </c>
      <c r="D1022" s="63"/>
      <c r="E1022" s="63">
        <v>10</v>
      </c>
      <c r="F1022" s="63">
        <v>10</v>
      </c>
      <c r="G1022" s="64">
        <v>2.2549000000000001</v>
      </c>
      <c r="H1022" s="64">
        <f t="shared" si="48"/>
        <v>2.4803900000000003</v>
      </c>
      <c r="I1022" s="63">
        <v>6</v>
      </c>
      <c r="J1022" s="63">
        <v>20</v>
      </c>
      <c r="K1022" s="63">
        <v>120</v>
      </c>
      <c r="L1022" s="49">
        <f t="shared" si="46"/>
        <v>0</v>
      </c>
      <c r="M1022" s="49">
        <f t="shared" si="47"/>
        <v>0</v>
      </c>
      <c r="N1022" s="63" t="s">
        <v>30</v>
      </c>
      <c r="O1022" s="63" t="s">
        <v>2501</v>
      </c>
      <c r="P1022" s="63" t="s">
        <v>39</v>
      </c>
      <c r="Q1022" s="63"/>
    </row>
    <row r="1023" spans="1:17" s="59" customFormat="1" ht="15" customHeight="1" x14ac:dyDescent="0.25">
      <c r="A1023" s="63">
        <v>18568</v>
      </c>
      <c r="B1023" s="63" t="s">
        <v>2799</v>
      </c>
      <c r="C1023" s="63" t="s">
        <v>2800</v>
      </c>
      <c r="D1023" s="63"/>
      <c r="E1023" s="63">
        <v>10</v>
      </c>
      <c r="F1023" s="63">
        <v>9</v>
      </c>
      <c r="G1023" s="64">
        <v>1.1549</v>
      </c>
      <c r="H1023" s="64">
        <f t="shared" si="48"/>
        <v>1.2703900000000001</v>
      </c>
      <c r="I1023" s="63">
        <v>6</v>
      </c>
      <c r="J1023" s="63">
        <v>20</v>
      </c>
      <c r="K1023" s="63">
        <v>120</v>
      </c>
      <c r="L1023" s="49">
        <f t="shared" si="46"/>
        <v>0</v>
      </c>
      <c r="M1023" s="49">
        <f t="shared" si="47"/>
        <v>0</v>
      </c>
      <c r="N1023" s="63" t="s">
        <v>30</v>
      </c>
      <c r="O1023" s="63" t="s">
        <v>2501</v>
      </c>
      <c r="P1023" s="63" t="s">
        <v>39</v>
      </c>
      <c r="Q1023" s="63"/>
    </row>
    <row r="1024" spans="1:17" s="59" customFormat="1" ht="15" customHeight="1" x14ac:dyDescent="0.25">
      <c r="A1024" s="63">
        <v>18569</v>
      </c>
      <c r="B1024" s="63" t="s">
        <v>2801</v>
      </c>
      <c r="C1024" s="63" t="s">
        <v>2802</v>
      </c>
      <c r="D1024" s="63"/>
      <c r="E1024" s="63">
        <v>10</v>
      </c>
      <c r="F1024" s="63">
        <v>9</v>
      </c>
      <c r="G1024" s="64">
        <v>1.1549</v>
      </c>
      <c r="H1024" s="64">
        <f t="shared" si="48"/>
        <v>1.2703900000000001</v>
      </c>
      <c r="I1024" s="63">
        <v>12</v>
      </c>
      <c r="J1024" s="63">
        <v>24</v>
      </c>
      <c r="K1024" s="63">
        <v>288</v>
      </c>
      <c r="L1024" s="49">
        <f t="shared" si="46"/>
        <v>0</v>
      </c>
      <c r="M1024" s="49">
        <f t="shared" si="47"/>
        <v>0</v>
      </c>
      <c r="N1024" s="63" t="s">
        <v>30</v>
      </c>
      <c r="O1024" s="63" t="s">
        <v>2501</v>
      </c>
      <c r="P1024" s="63" t="s">
        <v>39</v>
      </c>
      <c r="Q1024" s="63"/>
    </row>
    <row r="1025" spans="1:17" s="59" customFormat="1" ht="15" customHeight="1" x14ac:dyDescent="0.25">
      <c r="A1025" s="63">
        <v>18567</v>
      </c>
      <c r="B1025" s="63" t="s">
        <v>2797</v>
      </c>
      <c r="C1025" s="63" t="s">
        <v>2798</v>
      </c>
      <c r="D1025" s="63"/>
      <c r="E1025" s="63">
        <v>10</v>
      </c>
      <c r="F1025" s="63">
        <v>9</v>
      </c>
      <c r="G1025" s="64">
        <v>1.1549</v>
      </c>
      <c r="H1025" s="64">
        <f t="shared" si="48"/>
        <v>1.2703900000000001</v>
      </c>
      <c r="I1025" s="63">
        <v>6</v>
      </c>
      <c r="J1025" s="63">
        <v>34</v>
      </c>
      <c r="K1025" s="63">
        <v>204</v>
      </c>
      <c r="L1025" s="49">
        <f t="shared" si="46"/>
        <v>0</v>
      </c>
      <c r="M1025" s="49">
        <f t="shared" si="47"/>
        <v>0</v>
      </c>
      <c r="N1025" s="63" t="s">
        <v>30</v>
      </c>
      <c r="O1025" s="63" t="s">
        <v>2501</v>
      </c>
      <c r="P1025" s="63" t="s">
        <v>39</v>
      </c>
      <c r="Q1025" s="63"/>
    </row>
    <row r="1026" spans="1:17" s="59" customFormat="1" ht="15" customHeight="1" x14ac:dyDescent="0.25">
      <c r="A1026" s="63">
        <v>18563</v>
      </c>
      <c r="B1026" s="63" t="s">
        <v>2791</v>
      </c>
      <c r="C1026" s="63" t="s">
        <v>2792</v>
      </c>
      <c r="D1026" s="63"/>
      <c r="E1026" s="63">
        <v>10</v>
      </c>
      <c r="F1026" s="63">
        <v>6</v>
      </c>
      <c r="G1026" s="64">
        <v>1.9549000000000001</v>
      </c>
      <c r="H1026" s="64">
        <f t="shared" si="48"/>
        <v>2.1503900000000002</v>
      </c>
      <c r="I1026" s="63">
        <v>25</v>
      </c>
      <c r="J1026" s="63">
        <v>6</v>
      </c>
      <c r="K1026" s="63">
        <v>150</v>
      </c>
      <c r="L1026" s="49">
        <f t="shared" ref="L1026:L1088" si="49">G1026*F1026*D1026</f>
        <v>0</v>
      </c>
      <c r="M1026" s="49">
        <f t="shared" ref="M1026:M1088" si="50">H1026*F1026*D1026</f>
        <v>0</v>
      </c>
      <c r="N1026" s="63" t="s">
        <v>30</v>
      </c>
      <c r="O1026" s="63" t="s">
        <v>2788</v>
      </c>
      <c r="P1026" s="63" t="s">
        <v>39</v>
      </c>
      <c r="Q1026" s="63"/>
    </row>
    <row r="1027" spans="1:17" s="59" customFormat="1" ht="15" customHeight="1" x14ac:dyDescent="0.25">
      <c r="A1027" s="63">
        <v>18555</v>
      </c>
      <c r="B1027" s="63" t="s">
        <v>2782</v>
      </c>
      <c r="C1027" s="63" t="s">
        <v>2783</v>
      </c>
      <c r="D1027" s="63"/>
      <c r="E1027" s="63">
        <v>10</v>
      </c>
      <c r="F1027" s="63">
        <v>6</v>
      </c>
      <c r="G1027" s="64">
        <v>1.0548999999999999</v>
      </c>
      <c r="H1027" s="64">
        <f t="shared" si="48"/>
        <v>1.16039</v>
      </c>
      <c r="I1027" s="63">
        <v>14</v>
      </c>
      <c r="J1027" s="63">
        <v>14</v>
      </c>
      <c r="K1027" s="63">
        <v>196</v>
      </c>
      <c r="L1027" s="49">
        <f t="shared" si="49"/>
        <v>0</v>
      </c>
      <c r="M1027" s="49">
        <f t="shared" si="50"/>
        <v>0</v>
      </c>
      <c r="N1027" s="63" t="s">
        <v>30</v>
      </c>
      <c r="O1027" s="63" t="s">
        <v>2530</v>
      </c>
      <c r="P1027" s="63" t="s">
        <v>39</v>
      </c>
      <c r="Q1027" s="63"/>
    </row>
    <row r="1028" spans="1:17" s="59" customFormat="1" ht="15" customHeight="1" x14ac:dyDescent="0.25">
      <c r="A1028" s="63">
        <v>18553</v>
      </c>
      <c r="B1028" s="63" t="s">
        <v>2778</v>
      </c>
      <c r="C1028" s="63" t="s">
        <v>2779</v>
      </c>
      <c r="D1028" s="63"/>
      <c r="E1028" s="63">
        <v>10</v>
      </c>
      <c r="F1028" s="63">
        <v>6</v>
      </c>
      <c r="G1028" s="64">
        <v>1.0548999999999999</v>
      </c>
      <c r="H1028" s="64">
        <f t="shared" si="48"/>
        <v>1.16039</v>
      </c>
      <c r="I1028" s="63">
        <v>14</v>
      </c>
      <c r="J1028" s="63">
        <v>14</v>
      </c>
      <c r="K1028" s="63">
        <v>196</v>
      </c>
      <c r="L1028" s="49">
        <f t="shared" si="49"/>
        <v>0</v>
      </c>
      <c r="M1028" s="49">
        <f t="shared" si="50"/>
        <v>0</v>
      </c>
      <c r="N1028" s="63" t="s">
        <v>30</v>
      </c>
      <c r="O1028" s="63" t="s">
        <v>2530</v>
      </c>
      <c r="P1028" s="63" t="s">
        <v>39</v>
      </c>
      <c r="Q1028" s="63"/>
    </row>
    <row r="1029" spans="1:17" s="59" customFormat="1" ht="15" customHeight="1" x14ac:dyDescent="0.25">
      <c r="A1029" s="63">
        <v>18551</v>
      </c>
      <c r="B1029" s="63" t="s">
        <v>2776</v>
      </c>
      <c r="C1029" s="63" t="s">
        <v>2777</v>
      </c>
      <c r="D1029" s="63"/>
      <c r="E1029" s="63">
        <v>10</v>
      </c>
      <c r="F1029" s="63">
        <v>6</v>
      </c>
      <c r="G1029" s="64">
        <v>1.0548999999999999</v>
      </c>
      <c r="H1029" s="64">
        <f t="shared" si="48"/>
        <v>1.16039</v>
      </c>
      <c r="I1029" s="63">
        <v>14</v>
      </c>
      <c r="J1029" s="63">
        <v>14</v>
      </c>
      <c r="K1029" s="63">
        <v>196</v>
      </c>
      <c r="L1029" s="49">
        <f t="shared" si="49"/>
        <v>0</v>
      </c>
      <c r="M1029" s="49">
        <f t="shared" si="50"/>
        <v>0</v>
      </c>
      <c r="N1029" s="63" t="s">
        <v>30</v>
      </c>
      <c r="O1029" s="63" t="s">
        <v>2530</v>
      </c>
      <c r="P1029" s="63" t="s">
        <v>39</v>
      </c>
      <c r="Q1029" s="63"/>
    </row>
    <row r="1030" spans="1:17" s="59" customFormat="1" ht="15" customHeight="1" x14ac:dyDescent="0.25">
      <c r="A1030" s="63">
        <v>18554</v>
      </c>
      <c r="B1030" s="63" t="s">
        <v>2780</v>
      </c>
      <c r="C1030" s="63" t="s">
        <v>2781</v>
      </c>
      <c r="D1030" s="63"/>
      <c r="E1030" s="63">
        <v>10</v>
      </c>
      <c r="F1030" s="63">
        <v>6</v>
      </c>
      <c r="G1030" s="64">
        <v>1.0548999999999999</v>
      </c>
      <c r="H1030" s="64">
        <f t="shared" si="48"/>
        <v>1.16039</v>
      </c>
      <c r="I1030" s="63">
        <v>14</v>
      </c>
      <c r="J1030" s="63">
        <v>14</v>
      </c>
      <c r="K1030" s="63">
        <v>196</v>
      </c>
      <c r="L1030" s="49">
        <f t="shared" si="49"/>
        <v>0</v>
      </c>
      <c r="M1030" s="49">
        <f t="shared" si="50"/>
        <v>0</v>
      </c>
      <c r="N1030" s="63" t="s">
        <v>30</v>
      </c>
      <c r="O1030" s="63" t="s">
        <v>2530</v>
      </c>
      <c r="P1030" s="63" t="s">
        <v>39</v>
      </c>
      <c r="Q1030" s="63"/>
    </row>
    <row r="1031" spans="1:17" s="59" customFormat="1" ht="15" customHeight="1" x14ac:dyDescent="0.25">
      <c r="A1031" s="63">
        <v>18556</v>
      </c>
      <c r="B1031" s="63" t="s">
        <v>2784</v>
      </c>
      <c r="C1031" s="63" t="s">
        <v>2785</v>
      </c>
      <c r="D1031" s="63"/>
      <c r="E1031" s="63">
        <v>10</v>
      </c>
      <c r="F1031" s="63">
        <v>6</v>
      </c>
      <c r="G1031" s="64">
        <v>1.0548999999999999</v>
      </c>
      <c r="H1031" s="64">
        <f t="shared" si="48"/>
        <v>1.16039</v>
      </c>
      <c r="I1031" s="63">
        <v>14</v>
      </c>
      <c r="J1031" s="63">
        <v>14</v>
      </c>
      <c r="K1031" s="63">
        <v>196</v>
      </c>
      <c r="L1031" s="49">
        <f t="shared" si="49"/>
        <v>0</v>
      </c>
      <c r="M1031" s="49">
        <f t="shared" si="50"/>
        <v>0</v>
      </c>
      <c r="N1031" s="63" t="s">
        <v>30</v>
      </c>
      <c r="O1031" s="63" t="s">
        <v>2530</v>
      </c>
      <c r="P1031" s="63" t="s">
        <v>39</v>
      </c>
      <c r="Q1031" s="63"/>
    </row>
    <row r="1032" spans="1:17" s="59" customFormat="1" ht="15" customHeight="1" x14ac:dyDescent="0.25">
      <c r="A1032" s="63">
        <v>12818</v>
      </c>
      <c r="B1032" s="63" t="s">
        <v>5578</v>
      </c>
      <c r="C1032" s="63" t="s">
        <v>5579</v>
      </c>
      <c r="D1032" s="63"/>
      <c r="E1032" s="63">
        <v>10</v>
      </c>
      <c r="F1032" s="63">
        <v>1</v>
      </c>
      <c r="G1032" s="64">
        <v>18.994900000000001</v>
      </c>
      <c r="H1032" s="64">
        <f t="shared" si="48"/>
        <v>20.894390000000001</v>
      </c>
      <c r="I1032" s="63">
        <v>4</v>
      </c>
      <c r="J1032" s="63">
        <v>6</v>
      </c>
      <c r="K1032" s="63">
        <v>24</v>
      </c>
      <c r="L1032" s="49">
        <f t="shared" si="49"/>
        <v>0</v>
      </c>
      <c r="M1032" s="49">
        <f t="shared" si="50"/>
        <v>0</v>
      </c>
      <c r="N1032" s="63" t="s">
        <v>30</v>
      </c>
      <c r="O1032" s="63" t="s">
        <v>2496</v>
      </c>
      <c r="P1032" s="63" t="s">
        <v>39</v>
      </c>
      <c r="Q1032" s="63"/>
    </row>
    <row r="1033" spans="1:17" s="59" customFormat="1" ht="15" customHeight="1" x14ac:dyDescent="0.25">
      <c r="A1033" s="63">
        <v>7251</v>
      </c>
      <c r="B1033" s="63" t="s">
        <v>2726</v>
      </c>
      <c r="C1033" s="63" t="s">
        <v>2727</v>
      </c>
      <c r="D1033" s="63"/>
      <c r="E1033" s="63">
        <v>10</v>
      </c>
      <c r="F1033" s="63">
        <v>1</v>
      </c>
      <c r="G1033" s="64">
        <v>13.994899999999999</v>
      </c>
      <c r="H1033" s="64">
        <f t="shared" si="48"/>
        <v>15.39439</v>
      </c>
      <c r="I1033" s="63">
        <v>15</v>
      </c>
      <c r="J1033" s="63">
        <v>6</v>
      </c>
      <c r="K1033" s="63">
        <v>90</v>
      </c>
      <c r="L1033" s="49">
        <f t="shared" si="49"/>
        <v>0</v>
      </c>
      <c r="M1033" s="49">
        <f t="shared" si="50"/>
        <v>0</v>
      </c>
      <c r="N1033" s="63" t="s">
        <v>30</v>
      </c>
      <c r="O1033" s="63" t="s">
        <v>2496</v>
      </c>
      <c r="P1033" s="63" t="s">
        <v>39</v>
      </c>
      <c r="Q1033" s="63"/>
    </row>
    <row r="1034" spans="1:17" s="59" customFormat="1" ht="15" customHeight="1" x14ac:dyDescent="0.25">
      <c r="A1034" s="68">
        <v>12326</v>
      </c>
      <c r="B1034" s="68" t="s">
        <v>8418</v>
      </c>
      <c r="C1034" s="68" t="s">
        <v>8419</v>
      </c>
      <c r="D1034" s="68"/>
      <c r="E1034" s="68">
        <v>10</v>
      </c>
      <c r="F1034" s="68">
        <v>1</v>
      </c>
      <c r="G1034" s="73">
        <v>8.6548999999999996</v>
      </c>
      <c r="H1034" s="73">
        <f t="shared" si="48"/>
        <v>9.520389999999999</v>
      </c>
      <c r="I1034" s="68">
        <v>10</v>
      </c>
      <c r="J1034" s="68">
        <v>6</v>
      </c>
      <c r="K1034" s="68">
        <v>60</v>
      </c>
      <c r="L1034" s="68">
        <f t="shared" si="49"/>
        <v>0</v>
      </c>
      <c r="M1034" s="68">
        <f t="shared" si="50"/>
        <v>0</v>
      </c>
      <c r="N1034" s="68" t="s">
        <v>30</v>
      </c>
      <c r="O1034" s="68" t="s">
        <v>2496</v>
      </c>
      <c r="P1034" s="68"/>
      <c r="Q1034" s="68"/>
    </row>
    <row r="1035" spans="1:17" s="59" customFormat="1" ht="15" customHeight="1" x14ac:dyDescent="0.25">
      <c r="A1035" s="68">
        <v>12325</v>
      </c>
      <c r="B1035" s="68" t="s">
        <v>8416</v>
      </c>
      <c r="C1035" s="68" t="s">
        <v>8417</v>
      </c>
      <c r="D1035" s="68"/>
      <c r="E1035" s="68">
        <v>10</v>
      </c>
      <c r="F1035" s="68">
        <v>1</v>
      </c>
      <c r="G1035" s="73">
        <v>8.6548999999999996</v>
      </c>
      <c r="H1035" s="73">
        <f t="shared" si="48"/>
        <v>9.520389999999999</v>
      </c>
      <c r="I1035" s="68">
        <v>10</v>
      </c>
      <c r="J1035" s="68">
        <v>6</v>
      </c>
      <c r="K1035" s="68">
        <v>60</v>
      </c>
      <c r="L1035" s="68">
        <f t="shared" si="49"/>
        <v>0</v>
      </c>
      <c r="M1035" s="68">
        <f t="shared" si="50"/>
        <v>0</v>
      </c>
      <c r="N1035" s="68" t="s">
        <v>30</v>
      </c>
      <c r="O1035" s="68" t="s">
        <v>2496</v>
      </c>
      <c r="P1035" s="68"/>
      <c r="Q1035" s="68"/>
    </row>
    <row r="1036" spans="1:17" s="59" customFormat="1" ht="15" customHeight="1" x14ac:dyDescent="0.25">
      <c r="A1036" s="68">
        <v>13994</v>
      </c>
      <c r="B1036" s="68" t="s">
        <v>8476</v>
      </c>
      <c r="C1036" s="68" t="s">
        <v>8477</v>
      </c>
      <c r="D1036" s="68"/>
      <c r="E1036" s="68">
        <v>10</v>
      </c>
      <c r="F1036" s="68">
        <v>1</v>
      </c>
      <c r="G1036" s="73">
        <v>6.0749000000000004</v>
      </c>
      <c r="H1036" s="73">
        <f t="shared" si="48"/>
        <v>6.6823900000000007</v>
      </c>
      <c r="I1036" s="68">
        <v>5</v>
      </c>
      <c r="J1036" s="68">
        <v>4</v>
      </c>
      <c r="K1036" s="68">
        <v>20</v>
      </c>
      <c r="L1036" s="68">
        <f t="shared" si="49"/>
        <v>0</v>
      </c>
      <c r="M1036" s="68">
        <f t="shared" si="50"/>
        <v>0</v>
      </c>
      <c r="N1036" s="68" t="s">
        <v>30</v>
      </c>
      <c r="O1036" s="68" t="s">
        <v>2496</v>
      </c>
      <c r="P1036" s="68"/>
      <c r="Q1036" s="68"/>
    </row>
    <row r="1037" spans="1:17" s="59" customFormat="1" ht="15" customHeight="1" x14ac:dyDescent="0.25">
      <c r="A1037" s="68">
        <v>7510</v>
      </c>
      <c r="B1037" s="68" t="s">
        <v>8362</v>
      </c>
      <c r="C1037" s="68" t="s">
        <v>8363</v>
      </c>
      <c r="D1037" s="68"/>
      <c r="E1037" s="68">
        <v>10</v>
      </c>
      <c r="F1037" s="68">
        <v>10</v>
      </c>
      <c r="G1037" s="73">
        <v>0.54489999999999994</v>
      </c>
      <c r="H1037" s="73">
        <f t="shared" si="48"/>
        <v>0.59938999999999998</v>
      </c>
      <c r="I1037" s="68">
        <v>16</v>
      </c>
      <c r="J1037" s="68">
        <v>10</v>
      </c>
      <c r="K1037" s="68">
        <v>160</v>
      </c>
      <c r="L1037" s="68">
        <f t="shared" si="49"/>
        <v>0</v>
      </c>
      <c r="M1037" s="68">
        <f t="shared" si="50"/>
        <v>0</v>
      </c>
      <c r="N1037" s="68" t="s">
        <v>30</v>
      </c>
      <c r="O1037" s="68" t="s">
        <v>2530</v>
      </c>
      <c r="P1037" s="68"/>
      <c r="Q1037" s="68"/>
    </row>
    <row r="1038" spans="1:17" s="59" customFormat="1" ht="15" customHeight="1" x14ac:dyDescent="0.25">
      <c r="A1038" s="68">
        <v>7509</v>
      </c>
      <c r="B1038" s="68" t="s">
        <v>8360</v>
      </c>
      <c r="C1038" s="68" t="s">
        <v>8361</v>
      </c>
      <c r="D1038" s="68"/>
      <c r="E1038" s="68">
        <v>10</v>
      </c>
      <c r="F1038" s="68">
        <v>10</v>
      </c>
      <c r="G1038" s="73">
        <v>0.54489999999999994</v>
      </c>
      <c r="H1038" s="73">
        <f t="shared" si="48"/>
        <v>0.59938999999999998</v>
      </c>
      <c r="I1038" s="68">
        <v>0</v>
      </c>
      <c r="J1038" s="68">
        <v>0</v>
      </c>
      <c r="K1038" s="68">
        <v>0</v>
      </c>
      <c r="L1038" s="68">
        <f t="shared" si="49"/>
        <v>0</v>
      </c>
      <c r="M1038" s="68">
        <f t="shared" si="50"/>
        <v>0</v>
      </c>
      <c r="N1038" s="68" t="s">
        <v>30</v>
      </c>
      <c r="O1038" s="68" t="s">
        <v>2530</v>
      </c>
      <c r="P1038" s="68"/>
      <c r="Q1038" s="68"/>
    </row>
    <row r="1039" spans="1:17" s="59" customFormat="1" ht="15" customHeight="1" x14ac:dyDescent="0.25">
      <c r="A1039" s="68">
        <v>7511</v>
      </c>
      <c r="B1039" s="68" t="s">
        <v>8364</v>
      </c>
      <c r="C1039" s="68" t="s">
        <v>8365</v>
      </c>
      <c r="D1039" s="68"/>
      <c r="E1039" s="68">
        <v>10</v>
      </c>
      <c r="F1039" s="68">
        <v>10</v>
      </c>
      <c r="G1039" s="73">
        <v>0.54489999999999994</v>
      </c>
      <c r="H1039" s="73">
        <f t="shared" si="48"/>
        <v>0.59938999999999998</v>
      </c>
      <c r="I1039" s="68">
        <v>16</v>
      </c>
      <c r="J1039" s="68">
        <v>10</v>
      </c>
      <c r="K1039" s="68">
        <v>160</v>
      </c>
      <c r="L1039" s="68">
        <f t="shared" si="49"/>
        <v>0</v>
      </c>
      <c r="M1039" s="68">
        <f t="shared" si="50"/>
        <v>0</v>
      </c>
      <c r="N1039" s="68" t="s">
        <v>30</v>
      </c>
      <c r="O1039" s="68" t="s">
        <v>2530</v>
      </c>
      <c r="P1039" s="68"/>
      <c r="Q1039" s="68"/>
    </row>
    <row r="1040" spans="1:17" s="59" customFormat="1" ht="15" customHeight="1" x14ac:dyDescent="0.25">
      <c r="A1040" s="68">
        <v>7499</v>
      </c>
      <c r="B1040" s="68" t="s">
        <v>8342</v>
      </c>
      <c r="C1040" s="68" t="s">
        <v>8343</v>
      </c>
      <c r="D1040" s="68"/>
      <c r="E1040" s="68">
        <v>10</v>
      </c>
      <c r="F1040" s="68">
        <v>10</v>
      </c>
      <c r="G1040" s="73">
        <v>0.64490000000000003</v>
      </c>
      <c r="H1040" s="73">
        <f t="shared" si="48"/>
        <v>0.70939000000000008</v>
      </c>
      <c r="I1040" s="68">
        <v>16</v>
      </c>
      <c r="J1040" s="68">
        <v>10</v>
      </c>
      <c r="K1040" s="68">
        <v>160</v>
      </c>
      <c r="L1040" s="68">
        <f t="shared" si="49"/>
        <v>0</v>
      </c>
      <c r="M1040" s="68">
        <f t="shared" si="50"/>
        <v>0</v>
      </c>
      <c r="N1040" s="68" t="s">
        <v>30</v>
      </c>
      <c r="O1040" s="68" t="s">
        <v>2530</v>
      </c>
      <c r="P1040" s="68"/>
      <c r="Q1040" s="68"/>
    </row>
    <row r="1041" spans="1:17" s="59" customFormat="1" ht="15" customHeight="1" x14ac:dyDescent="0.25">
      <c r="A1041" s="68">
        <v>7540</v>
      </c>
      <c r="B1041" s="68" t="s">
        <v>8370</v>
      </c>
      <c r="C1041" s="68" t="s">
        <v>8371</v>
      </c>
      <c r="D1041" s="68"/>
      <c r="E1041" s="68">
        <v>10</v>
      </c>
      <c r="F1041" s="68">
        <v>10</v>
      </c>
      <c r="G1041" s="73">
        <v>0.64490000000000003</v>
      </c>
      <c r="H1041" s="73">
        <f t="shared" si="48"/>
        <v>0.70939000000000008</v>
      </c>
      <c r="I1041" s="68">
        <v>16</v>
      </c>
      <c r="J1041" s="68">
        <v>10</v>
      </c>
      <c r="K1041" s="68">
        <v>160</v>
      </c>
      <c r="L1041" s="68">
        <f t="shared" si="49"/>
        <v>0</v>
      </c>
      <c r="M1041" s="68">
        <f t="shared" si="50"/>
        <v>0</v>
      </c>
      <c r="N1041" s="68" t="s">
        <v>30</v>
      </c>
      <c r="O1041" s="68" t="s">
        <v>2530</v>
      </c>
      <c r="P1041" s="68"/>
      <c r="Q1041" s="68"/>
    </row>
    <row r="1042" spans="1:17" s="59" customFormat="1" ht="15" customHeight="1" x14ac:dyDescent="0.25">
      <c r="A1042" s="68">
        <v>7539</v>
      </c>
      <c r="B1042" s="68" t="s">
        <v>8368</v>
      </c>
      <c r="C1042" s="68" t="s">
        <v>8369</v>
      </c>
      <c r="D1042" s="68"/>
      <c r="E1042" s="68">
        <v>10</v>
      </c>
      <c r="F1042" s="68">
        <v>10</v>
      </c>
      <c r="G1042" s="73">
        <v>0.64490000000000003</v>
      </c>
      <c r="H1042" s="73">
        <f t="shared" si="48"/>
        <v>0.70939000000000008</v>
      </c>
      <c r="I1042" s="68">
        <v>16</v>
      </c>
      <c r="J1042" s="68">
        <v>10</v>
      </c>
      <c r="K1042" s="68">
        <v>160</v>
      </c>
      <c r="L1042" s="68">
        <f t="shared" si="49"/>
        <v>0</v>
      </c>
      <c r="M1042" s="68">
        <f t="shared" si="50"/>
        <v>0</v>
      </c>
      <c r="N1042" s="68" t="s">
        <v>30</v>
      </c>
      <c r="O1042" s="68" t="s">
        <v>2530</v>
      </c>
      <c r="P1042" s="68"/>
      <c r="Q1042" s="68"/>
    </row>
    <row r="1043" spans="1:17" s="59" customFormat="1" ht="15" customHeight="1" x14ac:dyDescent="0.25">
      <c r="A1043" s="68">
        <v>7500</v>
      </c>
      <c r="B1043" s="68" t="s">
        <v>8344</v>
      </c>
      <c r="C1043" s="68" t="s">
        <v>8345</v>
      </c>
      <c r="D1043" s="68"/>
      <c r="E1043" s="68">
        <v>10</v>
      </c>
      <c r="F1043" s="68">
        <v>10</v>
      </c>
      <c r="G1043" s="73">
        <v>0.64490000000000003</v>
      </c>
      <c r="H1043" s="73">
        <f t="shared" si="48"/>
        <v>0.70939000000000008</v>
      </c>
      <c r="I1043" s="68">
        <v>16</v>
      </c>
      <c r="J1043" s="68">
        <v>10</v>
      </c>
      <c r="K1043" s="68">
        <v>160</v>
      </c>
      <c r="L1043" s="68">
        <f t="shared" si="49"/>
        <v>0</v>
      </c>
      <c r="M1043" s="68">
        <f t="shared" si="50"/>
        <v>0</v>
      </c>
      <c r="N1043" s="68" t="s">
        <v>30</v>
      </c>
      <c r="O1043" s="68" t="s">
        <v>2530</v>
      </c>
      <c r="P1043" s="68"/>
      <c r="Q1043" s="68"/>
    </row>
    <row r="1044" spans="1:17" s="59" customFormat="1" ht="15" customHeight="1" x14ac:dyDescent="0.25">
      <c r="A1044" s="68">
        <v>7502</v>
      </c>
      <c r="B1044" s="68" t="s">
        <v>8348</v>
      </c>
      <c r="C1044" s="68" t="s">
        <v>8349</v>
      </c>
      <c r="D1044" s="68"/>
      <c r="E1044" s="68">
        <v>10</v>
      </c>
      <c r="F1044" s="68">
        <v>10</v>
      </c>
      <c r="G1044" s="73">
        <v>0.6149</v>
      </c>
      <c r="H1044" s="73">
        <f t="shared" si="48"/>
        <v>0.67639000000000005</v>
      </c>
      <c r="I1044" s="68">
        <v>16</v>
      </c>
      <c r="J1044" s="68">
        <v>10</v>
      </c>
      <c r="K1044" s="68">
        <v>160</v>
      </c>
      <c r="L1044" s="68">
        <f t="shared" si="49"/>
        <v>0</v>
      </c>
      <c r="M1044" s="68">
        <f t="shared" si="50"/>
        <v>0</v>
      </c>
      <c r="N1044" s="68" t="s">
        <v>30</v>
      </c>
      <c r="O1044" s="68" t="s">
        <v>2530</v>
      </c>
      <c r="P1044" s="68"/>
      <c r="Q1044" s="68"/>
    </row>
    <row r="1045" spans="1:17" s="59" customFormat="1" ht="15" customHeight="1" x14ac:dyDescent="0.25">
      <c r="A1045" s="68">
        <v>7501</v>
      </c>
      <c r="B1045" s="68" t="s">
        <v>8346</v>
      </c>
      <c r="C1045" s="68" t="s">
        <v>8347</v>
      </c>
      <c r="D1045" s="68"/>
      <c r="E1045" s="68">
        <v>10</v>
      </c>
      <c r="F1045" s="68">
        <v>10</v>
      </c>
      <c r="G1045" s="73">
        <v>0.64490000000000003</v>
      </c>
      <c r="H1045" s="73">
        <f t="shared" si="48"/>
        <v>0.70939000000000008</v>
      </c>
      <c r="I1045" s="68">
        <v>16</v>
      </c>
      <c r="J1045" s="68">
        <v>10</v>
      </c>
      <c r="K1045" s="68">
        <v>160</v>
      </c>
      <c r="L1045" s="68">
        <f t="shared" si="49"/>
        <v>0</v>
      </c>
      <c r="M1045" s="68">
        <f t="shared" si="50"/>
        <v>0</v>
      </c>
      <c r="N1045" s="68" t="s">
        <v>30</v>
      </c>
      <c r="O1045" s="68" t="s">
        <v>2530</v>
      </c>
      <c r="P1045" s="68"/>
      <c r="Q1045" s="68"/>
    </row>
    <row r="1046" spans="1:17" s="59" customFormat="1" ht="15" customHeight="1" x14ac:dyDescent="0.25">
      <c r="A1046" s="68">
        <v>7483</v>
      </c>
      <c r="B1046" s="68" t="s">
        <v>8314</v>
      </c>
      <c r="C1046" s="68" t="s">
        <v>8315</v>
      </c>
      <c r="D1046" s="68"/>
      <c r="E1046" s="68">
        <v>10</v>
      </c>
      <c r="F1046" s="68">
        <v>10</v>
      </c>
      <c r="G1046" s="73">
        <v>0.6149</v>
      </c>
      <c r="H1046" s="73">
        <f t="shared" si="48"/>
        <v>0.67639000000000005</v>
      </c>
      <c r="I1046" s="68">
        <v>8</v>
      </c>
      <c r="J1046" s="68">
        <v>15</v>
      </c>
      <c r="K1046" s="68">
        <v>120</v>
      </c>
      <c r="L1046" s="68">
        <f t="shared" si="49"/>
        <v>0</v>
      </c>
      <c r="M1046" s="68">
        <f t="shared" si="50"/>
        <v>0</v>
      </c>
      <c r="N1046" s="68" t="s">
        <v>30</v>
      </c>
      <c r="O1046" s="68" t="s">
        <v>2530</v>
      </c>
      <c r="P1046" s="68"/>
      <c r="Q1046" s="68"/>
    </row>
    <row r="1047" spans="1:17" s="59" customFormat="1" ht="15" customHeight="1" x14ac:dyDescent="0.25">
      <c r="A1047" s="68">
        <v>7482</v>
      </c>
      <c r="B1047" s="68" t="s">
        <v>8312</v>
      </c>
      <c r="C1047" s="68" t="s">
        <v>8313</v>
      </c>
      <c r="D1047" s="68"/>
      <c r="E1047" s="68">
        <v>10</v>
      </c>
      <c r="F1047" s="68">
        <v>10</v>
      </c>
      <c r="G1047" s="73">
        <v>0.6149</v>
      </c>
      <c r="H1047" s="73">
        <f t="shared" si="48"/>
        <v>0.67639000000000005</v>
      </c>
      <c r="I1047" s="68">
        <v>8</v>
      </c>
      <c r="J1047" s="68">
        <v>15</v>
      </c>
      <c r="K1047" s="68">
        <v>120</v>
      </c>
      <c r="L1047" s="68">
        <f t="shared" si="49"/>
        <v>0</v>
      </c>
      <c r="M1047" s="68">
        <f t="shared" si="50"/>
        <v>0</v>
      </c>
      <c r="N1047" s="68" t="s">
        <v>30</v>
      </c>
      <c r="O1047" s="68" t="s">
        <v>2530</v>
      </c>
      <c r="P1047" s="68"/>
      <c r="Q1047" s="68"/>
    </row>
    <row r="1048" spans="1:17" s="59" customFormat="1" ht="15" customHeight="1" x14ac:dyDescent="0.25">
      <c r="A1048" s="68">
        <v>7480</v>
      </c>
      <c r="B1048" s="68" t="s">
        <v>8308</v>
      </c>
      <c r="C1048" s="68" t="s">
        <v>8309</v>
      </c>
      <c r="D1048" s="68"/>
      <c r="E1048" s="68">
        <v>10</v>
      </c>
      <c r="F1048" s="68">
        <v>10</v>
      </c>
      <c r="G1048" s="73">
        <v>0.6149</v>
      </c>
      <c r="H1048" s="73">
        <f t="shared" si="48"/>
        <v>0.67639000000000005</v>
      </c>
      <c r="I1048" s="68">
        <v>8</v>
      </c>
      <c r="J1048" s="68">
        <v>15</v>
      </c>
      <c r="K1048" s="68">
        <v>120</v>
      </c>
      <c r="L1048" s="68">
        <f t="shared" si="49"/>
        <v>0</v>
      </c>
      <c r="M1048" s="68">
        <f t="shared" si="50"/>
        <v>0</v>
      </c>
      <c r="N1048" s="68" t="s">
        <v>30</v>
      </c>
      <c r="O1048" s="68" t="s">
        <v>2530</v>
      </c>
      <c r="P1048" s="68"/>
      <c r="Q1048" s="68"/>
    </row>
    <row r="1049" spans="1:17" s="59" customFormat="1" ht="15" customHeight="1" x14ac:dyDescent="0.25">
      <c r="A1049" s="68">
        <v>7491</v>
      </c>
      <c r="B1049" s="68" t="s">
        <v>8328</v>
      </c>
      <c r="C1049" s="68" t="s">
        <v>8329</v>
      </c>
      <c r="D1049" s="68"/>
      <c r="E1049" s="68">
        <v>10</v>
      </c>
      <c r="F1049" s="68">
        <v>10</v>
      </c>
      <c r="G1049" s="73">
        <v>0.57489999999999997</v>
      </c>
      <c r="H1049" s="73">
        <f t="shared" si="48"/>
        <v>0.63239000000000001</v>
      </c>
      <c r="I1049" s="68">
        <v>8</v>
      </c>
      <c r="J1049" s="68">
        <v>15</v>
      </c>
      <c r="K1049" s="68">
        <v>120</v>
      </c>
      <c r="L1049" s="68">
        <f t="shared" si="49"/>
        <v>0</v>
      </c>
      <c r="M1049" s="68">
        <f t="shared" si="50"/>
        <v>0</v>
      </c>
      <c r="N1049" s="68" t="s">
        <v>30</v>
      </c>
      <c r="O1049" s="68" t="s">
        <v>2530</v>
      </c>
      <c r="P1049" s="68"/>
      <c r="Q1049" s="68"/>
    </row>
    <row r="1050" spans="1:17" s="59" customFormat="1" ht="15" customHeight="1" x14ac:dyDescent="0.25">
      <c r="A1050" s="68">
        <v>7478</v>
      </c>
      <c r="B1050" s="68" t="s">
        <v>8304</v>
      </c>
      <c r="C1050" s="68" t="s">
        <v>8305</v>
      </c>
      <c r="D1050" s="68"/>
      <c r="E1050" s="68">
        <v>10</v>
      </c>
      <c r="F1050" s="68">
        <v>10</v>
      </c>
      <c r="G1050" s="73">
        <v>0.6149</v>
      </c>
      <c r="H1050" s="73">
        <f t="shared" si="48"/>
        <v>0.67639000000000005</v>
      </c>
      <c r="I1050" s="68">
        <v>8</v>
      </c>
      <c r="J1050" s="68">
        <v>15</v>
      </c>
      <c r="K1050" s="68">
        <v>120</v>
      </c>
      <c r="L1050" s="68">
        <f t="shared" si="49"/>
        <v>0</v>
      </c>
      <c r="M1050" s="68">
        <f t="shared" si="50"/>
        <v>0</v>
      </c>
      <c r="N1050" s="68" t="s">
        <v>30</v>
      </c>
      <c r="O1050" s="68" t="s">
        <v>2530</v>
      </c>
      <c r="P1050" s="68"/>
      <c r="Q1050" s="68"/>
    </row>
    <row r="1051" spans="1:17" s="59" customFormat="1" ht="15" customHeight="1" x14ac:dyDescent="0.25">
      <c r="A1051" s="68">
        <v>7484</v>
      </c>
      <c r="B1051" s="68" t="s">
        <v>8316</v>
      </c>
      <c r="C1051" s="68" t="s">
        <v>8317</v>
      </c>
      <c r="D1051" s="68"/>
      <c r="E1051" s="68">
        <v>10</v>
      </c>
      <c r="F1051" s="68">
        <v>10</v>
      </c>
      <c r="G1051" s="73">
        <v>0.6149</v>
      </c>
      <c r="H1051" s="73">
        <f t="shared" si="48"/>
        <v>0.67639000000000005</v>
      </c>
      <c r="I1051" s="68">
        <v>8</v>
      </c>
      <c r="J1051" s="68">
        <v>15</v>
      </c>
      <c r="K1051" s="68">
        <v>120</v>
      </c>
      <c r="L1051" s="68">
        <f t="shared" si="49"/>
        <v>0</v>
      </c>
      <c r="M1051" s="68">
        <f t="shared" si="50"/>
        <v>0</v>
      </c>
      <c r="N1051" s="68" t="s">
        <v>30</v>
      </c>
      <c r="O1051" s="68" t="s">
        <v>2530</v>
      </c>
      <c r="P1051" s="68"/>
      <c r="Q1051" s="68"/>
    </row>
    <row r="1052" spans="1:17" s="59" customFormat="1" ht="15" customHeight="1" x14ac:dyDescent="0.25">
      <c r="A1052" s="68">
        <v>7492</v>
      </c>
      <c r="B1052" s="68" t="s">
        <v>8330</v>
      </c>
      <c r="C1052" s="68" t="s">
        <v>8331</v>
      </c>
      <c r="D1052" s="68"/>
      <c r="E1052" s="68">
        <v>10</v>
      </c>
      <c r="F1052" s="68">
        <v>10</v>
      </c>
      <c r="G1052" s="73">
        <v>0.6149</v>
      </c>
      <c r="H1052" s="73">
        <f t="shared" si="48"/>
        <v>0.67639000000000005</v>
      </c>
      <c r="I1052" s="68">
        <v>8</v>
      </c>
      <c r="J1052" s="68">
        <v>15</v>
      </c>
      <c r="K1052" s="68">
        <v>120</v>
      </c>
      <c r="L1052" s="68">
        <f t="shared" si="49"/>
        <v>0</v>
      </c>
      <c r="M1052" s="68">
        <f t="shared" si="50"/>
        <v>0</v>
      </c>
      <c r="N1052" s="68" t="s">
        <v>30</v>
      </c>
      <c r="O1052" s="68" t="s">
        <v>2530</v>
      </c>
      <c r="P1052" s="68"/>
      <c r="Q1052" s="68"/>
    </row>
    <row r="1053" spans="1:17" s="59" customFormat="1" ht="15" customHeight="1" x14ac:dyDescent="0.25">
      <c r="A1053" s="68">
        <v>7487</v>
      </c>
      <c r="B1053" s="68" t="s">
        <v>8322</v>
      </c>
      <c r="C1053" s="68" t="s">
        <v>8323</v>
      </c>
      <c r="D1053" s="68"/>
      <c r="E1053" s="68">
        <v>10</v>
      </c>
      <c r="F1053" s="68">
        <v>10</v>
      </c>
      <c r="G1053" s="73">
        <v>0.6149</v>
      </c>
      <c r="H1053" s="73">
        <f t="shared" si="48"/>
        <v>0.67639000000000005</v>
      </c>
      <c r="I1053" s="68">
        <v>8</v>
      </c>
      <c r="J1053" s="68">
        <v>15</v>
      </c>
      <c r="K1053" s="68">
        <v>120</v>
      </c>
      <c r="L1053" s="68">
        <f t="shared" si="49"/>
        <v>0</v>
      </c>
      <c r="M1053" s="68">
        <f t="shared" si="50"/>
        <v>0</v>
      </c>
      <c r="N1053" s="68" t="s">
        <v>30</v>
      </c>
      <c r="O1053" s="68" t="s">
        <v>2530</v>
      </c>
      <c r="P1053" s="68"/>
      <c r="Q1053" s="68"/>
    </row>
    <row r="1054" spans="1:17" s="59" customFormat="1" ht="15" customHeight="1" x14ac:dyDescent="0.25">
      <c r="A1054" s="68">
        <v>7485</v>
      </c>
      <c r="B1054" s="68" t="s">
        <v>8318</v>
      </c>
      <c r="C1054" s="68" t="s">
        <v>8319</v>
      </c>
      <c r="D1054" s="68"/>
      <c r="E1054" s="68">
        <v>10</v>
      </c>
      <c r="F1054" s="68">
        <v>10</v>
      </c>
      <c r="G1054" s="73">
        <v>0.6149</v>
      </c>
      <c r="H1054" s="73">
        <f t="shared" si="48"/>
        <v>0.67639000000000005</v>
      </c>
      <c r="I1054" s="68">
        <v>8</v>
      </c>
      <c r="J1054" s="68">
        <v>15</v>
      </c>
      <c r="K1054" s="68">
        <v>120</v>
      </c>
      <c r="L1054" s="68">
        <f t="shared" si="49"/>
        <v>0</v>
      </c>
      <c r="M1054" s="68">
        <f t="shared" si="50"/>
        <v>0</v>
      </c>
      <c r="N1054" s="68" t="s">
        <v>30</v>
      </c>
      <c r="O1054" s="68" t="s">
        <v>2530</v>
      </c>
      <c r="P1054" s="68"/>
      <c r="Q1054" s="68"/>
    </row>
    <row r="1055" spans="1:17" s="59" customFormat="1" ht="15" customHeight="1" x14ac:dyDescent="0.25">
      <c r="A1055" s="68">
        <v>7479</v>
      </c>
      <c r="B1055" s="68" t="s">
        <v>8306</v>
      </c>
      <c r="C1055" s="68" t="s">
        <v>8307</v>
      </c>
      <c r="D1055" s="68"/>
      <c r="E1055" s="68">
        <v>10</v>
      </c>
      <c r="F1055" s="68">
        <v>10</v>
      </c>
      <c r="G1055" s="73">
        <v>0.6149</v>
      </c>
      <c r="H1055" s="73">
        <f t="shared" si="48"/>
        <v>0.67639000000000005</v>
      </c>
      <c r="I1055" s="68">
        <v>8</v>
      </c>
      <c r="J1055" s="68">
        <v>15</v>
      </c>
      <c r="K1055" s="68">
        <v>120</v>
      </c>
      <c r="L1055" s="68">
        <f t="shared" si="49"/>
        <v>0</v>
      </c>
      <c r="M1055" s="68">
        <f t="shared" si="50"/>
        <v>0</v>
      </c>
      <c r="N1055" s="68" t="s">
        <v>30</v>
      </c>
      <c r="O1055" s="68" t="s">
        <v>2530</v>
      </c>
      <c r="P1055" s="68"/>
      <c r="Q1055" s="68"/>
    </row>
    <row r="1056" spans="1:17" s="59" customFormat="1" ht="15" customHeight="1" x14ac:dyDescent="0.25">
      <c r="A1056" s="68">
        <v>7486</v>
      </c>
      <c r="B1056" s="68" t="s">
        <v>8320</v>
      </c>
      <c r="C1056" s="68" t="s">
        <v>8321</v>
      </c>
      <c r="D1056" s="68"/>
      <c r="E1056" s="68">
        <v>10</v>
      </c>
      <c r="F1056" s="68">
        <v>10</v>
      </c>
      <c r="G1056" s="73">
        <v>0.6149</v>
      </c>
      <c r="H1056" s="73">
        <f t="shared" si="48"/>
        <v>0.67639000000000005</v>
      </c>
      <c r="I1056" s="68">
        <v>8</v>
      </c>
      <c r="J1056" s="68">
        <v>15</v>
      </c>
      <c r="K1056" s="68">
        <v>120</v>
      </c>
      <c r="L1056" s="68">
        <f t="shared" si="49"/>
        <v>0</v>
      </c>
      <c r="M1056" s="68">
        <f t="shared" si="50"/>
        <v>0</v>
      </c>
      <c r="N1056" s="68" t="s">
        <v>30</v>
      </c>
      <c r="O1056" s="68" t="s">
        <v>2530</v>
      </c>
      <c r="P1056" s="68"/>
      <c r="Q1056" s="68"/>
    </row>
    <row r="1057" spans="1:17" s="59" customFormat="1" ht="15" customHeight="1" x14ac:dyDescent="0.25">
      <c r="A1057" s="68">
        <v>7488</v>
      </c>
      <c r="B1057" s="68" t="s">
        <v>8324</v>
      </c>
      <c r="C1057" s="68" t="s">
        <v>8325</v>
      </c>
      <c r="D1057" s="68"/>
      <c r="E1057" s="68">
        <v>10</v>
      </c>
      <c r="F1057" s="68">
        <v>10</v>
      </c>
      <c r="G1057" s="73">
        <v>0.6149</v>
      </c>
      <c r="H1057" s="73">
        <f t="shared" si="48"/>
        <v>0.67639000000000005</v>
      </c>
      <c r="I1057" s="68">
        <v>8</v>
      </c>
      <c r="J1057" s="68">
        <v>15</v>
      </c>
      <c r="K1057" s="68">
        <v>120</v>
      </c>
      <c r="L1057" s="68">
        <f t="shared" si="49"/>
        <v>0</v>
      </c>
      <c r="M1057" s="68">
        <f t="shared" si="50"/>
        <v>0</v>
      </c>
      <c r="N1057" s="68" t="s">
        <v>30</v>
      </c>
      <c r="O1057" s="68" t="s">
        <v>2530</v>
      </c>
      <c r="P1057" s="68"/>
      <c r="Q1057" s="68"/>
    </row>
    <row r="1058" spans="1:17" s="59" customFormat="1" ht="15" customHeight="1" x14ac:dyDescent="0.25">
      <c r="A1058" s="68">
        <v>7490</v>
      </c>
      <c r="B1058" s="68" t="s">
        <v>8326</v>
      </c>
      <c r="C1058" s="68" t="s">
        <v>8327</v>
      </c>
      <c r="D1058" s="68"/>
      <c r="E1058" s="68">
        <v>10</v>
      </c>
      <c r="F1058" s="68">
        <v>10</v>
      </c>
      <c r="G1058" s="73">
        <v>0.6149</v>
      </c>
      <c r="H1058" s="73">
        <f t="shared" si="48"/>
        <v>0.67639000000000005</v>
      </c>
      <c r="I1058" s="68">
        <v>8</v>
      </c>
      <c r="J1058" s="68">
        <v>15</v>
      </c>
      <c r="K1058" s="68">
        <v>120</v>
      </c>
      <c r="L1058" s="68">
        <f t="shared" si="49"/>
        <v>0</v>
      </c>
      <c r="M1058" s="68">
        <f t="shared" si="50"/>
        <v>0</v>
      </c>
      <c r="N1058" s="68" t="s">
        <v>30</v>
      </c>
      <c r="O1058" s="68" t="s">
        <v>2530</v>
      </c>
      <c r="P1058" s="68"/>
      <c r="Q1058" s="68"/>
    </row>
    <row r="1059" spans="1:17" s="59" customFormat="1" ht="15" customHeight="1" x14ac:dyDescent="0.25">
      <c r="A1059" s="68">
        <v>7497</v>
      </c>
      <c r="B1059" s="68" t="s">
        <v>8338</v>
      </c>
      <c r="C1059" s="68" t="s">
        <v>8339</v>
      </c>
      <c r="D1059" s="68"/>
      <c r="E1059" s="68">
        <v>10</v>
      </c>
      <c r="F1059" s="68">
        <v>6</v>
      </c>
      <c r="G1059" s="73">
        <v>0.93489999999999995</v>
      </c>
      <c r="H1059" s="73">
        <f t="shared" si="48"/>
        <v>1.0283899999999999</v>
      </c>
      <c r="I1059" s="68">
        <v>16</v>
      </c>
      <c r="J1059" s="68">
        <v>8</v>
      </c>
      <c r="K1059" s="68">
        <v>128</v>
      </c>
      <c r="L1059" s="68">
        <f t="shared" si="49"/>
        <v>0</v>
      </c>
      <c r="M1059" s="68">
        <f t="shared" si="50"/>
        <v>0</v>
      </c>
      <c r="N1059" s="68" t="s">
        <v>30</v>
      </c>
      <c r="O1059" s="68" t="s">
        <v>2530</v>
      </c>
      <c r="P1059" s="68"/>
      <c r="Q1059" s="68"/>
    </row>
    <row r="1060" spans="1:17" s="59" customFormat="1" ht="15" customHeight="1" x14ac:dyDescent="0.25">
      <c r="A1060" s="68">
        <v>7496</v>
      </c>
      <c r="B1060" s="68" t="s">
        <v>8336</v>
      </c>
      <c r="C1060" s="68" t="s">
        <v>8337</v>
      </c>
      <c r="D1060" s="68"/>
      <c r="E1060" s="68">
        <v>10</v>
      </c>
      <c r="F1060" s="68">
        <v>6</v>
      </c>
      <c r="G1060" s="73">
        <v>1.0949</v>
      </c>
      <c r="H1060" s="73">
        <f t="shared" si="48"/>
        <v>1.2043900000000001</v>
      </c>
      <c r="I1060" s="68">
        <v>16</v>
      </c>
      <c r="J1060" s="68">
        <v>8</v>
      </c>
      <c r="K1060" s="68">
        <v>128</v>
      </c>
      <c r="L1060" s="68">
        <f t="shared" si="49"/>
        <v>0</v>
      </c>
      <c r="M1060" s="68">
        <f t="shared" si="50"/>
        <v>0</v>
      </c>
      <c r="N1060" s="68" t="s">
        <v>30</v>
      </c>
      <c r="O1060" s="68" t="s">
        <v>2530</v>
      </c>
      <c r="P1060" s="68"/>
      <c r="Q1060" s="68"/>
    </row>
    <row r="1061" spans="1:17" s="59" customFormat="1" ht="15" customHeight="1" x14ac:dyDescent="0.25">
      <c r="A1061" s="68">
        <v>7494</v>
      </c>
      <c r="B1061" s="68" t="s">
        <v>8334</v>
      </c>
      <c r="C1061" s="68" t="s">
        <v>8335</v>
      </c>
      <c r="D1061" s="68"/>
      <c r="E1061" s="68">
        <v>10</v>
      </c>
      <c r="F1061" s="68">
        <v>6</v>
      </c>
      <c r="G1061" s="73">
        <v>1.0949</v>
      </c>
      <c r="H1061" s="73">
        <f t="shared" si="48"/>
        <v>1.2043900000000001</v>
      </c>
      <c r="I1061" s="68">
        <v>16</v>
      </c>
      <c r="J1061" s="68">
        <v>8</v>
      </c>
      <c r="K1061" s="68">
        <v>128</v>
      </c>
      <c r="L1061" s="68">
        <f t="shared" si="49"/>
        <v>0</v>
      </c>
      <c r="M1061" s="68">
        <f t="shared" si="50"/>
        <v>0</v>
      </c>
      <c r="N1061" s="68" t="s">
        <v>30</v>
      </c>
      <c r="O1061" s="68" t="s">
        <v>2530</v>
      </c>
      <c r="P1061" s="68"/>
      <c r="Q1061" s="68"/>
    </row>
    <row r="1062" spans="1:17" s="59" customFormat="1" ht="15" customHeight="1" x14ac:dyDescent="0.25">
      <c r="A1062" s="68">
        <v>7493</v>
      </c>
      <c r="B1062" s="68" t="s">
        <v>8332</v>
      </c>
      <c r="C1062" s="68" t="s">
        <v>8333</v>
      </c>
      <c r="D1062" s="68"/>
      <c r="E1062" s="68">
        <v>10</v>
      </c>
      <c r="F1062" s="68">
        <v>6</v>
      </c>
      <c r="G1062" s="73">
        <v>1.0949</v>
      </c>
      <c r="H1062" s="73">
        <f t="shared" si="48"/>
        <v>1.2043900000000001</v>
      </c>
      <c r="I1062" s="68">
        <v>16</v>
      </c>
      <c r="J1062" s="68">
        <v>8</v>
      </c>
      <c r="K1062" s="68">
        <v>128</v>
      </c>
      <c r="L1062" s="68">
        <f t="shared" si="49"/>
        <v>0</v>
      </c>
      <c r="M1062" s="68">
        <f t="shared" si="50"/>
        <v>0</v>
      </c>
      <c r="N1062" s="68" t="s">
        <v>30</v>
      </c>
      <c r="O1062" s="68" t="s">
        <v>2530</v>
      </c>
      <c r="P1062" s="68"/>
      <c r="Q1062" s="68"/>
    </row>
    <row r="1063" spans="1:17" s="59" customFormat="1" ht="15" customHeight="1" x14ac:dyDescent="0.25">
      <c r="A1063" s="68">
        <v>11832</v>
      </c>
      <c r="B1063" s="68" t="s">
        <v>8378</v>
      </c>
      <c r="C1063" s="68" t="s">
        <v>8379</v>
      </c>
      <c r="D1063" s="68"/>
      <c r="E1063" s="68">
        <v>10</v>
      </c>
      <c r="F1063" s="68">
        <v>10</v>
      </c>
      <c r="G1063" s="73">
        <v>0.6149</v>
      </c>
      <c r="H1063" s="73">
        <f t="shared" si="48"/>
        <v>0.67639000000000005</v>
      </c>
      <c r="I1063" s="68">
        <v>8</v>
      </c>
      <c r="J1063" s="68">
        <v>15</v>
      </c>
      <c r="K1063" s="68">
        <v>120</v>
      </c>
      <c r="L1063" s="68">
        <f t="shared" si="49"/>
        <v>0</v>
      </c>
      <c r="M1063" s="68">
        <f t="shared" si="50"/>
        <v>0</v>
      </c>
      <c r="N1063" s="68" t="s">
        <v>30</v>
      </c>
      <c r="O1063" s="68" t="s">
        <v>2530</v>
      </c>
      <c r="P1063" s="68"/>
      <c r="Q1063" s="68"/>
    </row>
    <row r="1064" spans="1:17" s="59" customFormat="1" ht="15" customHeight="1" x14ac:dyDescent="0.25">
      <c r="A1064" s="68">
        <v>7505</v>
      </c>
      <c r="B1064" s="68" t="s">
        <v>8354</v>
      </c>
      <c r="C1064" s="68" t="s">
        <v>8355</v>
      </c>
      <c r="D1064" s="68"/>
      <c r="E1064" s="68">
        <v>10</v>
      </c>
      <c r="F1064" s="68">
        <v>10</v>
      </c>
      <c r="G1064" s="73">
        <v>0.6149</v>
      </c>
      <c r="H1064" s="73">
        <f t="shared" si="48"/>
        <v>0.67639000000000005</v>
      </c>
      <c r="I1064" s="68">
        <v>8</v>
      </c>
      <c r="J1064" s="68">
        <v>15</v>
      </c>
      <c r="K1064" s="68">
        <v>120</v>
      </c>
      <c r="L1064" s="68">
        <f t="shared" si="49"/>
        <v>0</v>
      </c>
      <c r="M1064" s="68">
        <f t="shared" si="50"/>
        <v>0</v>
      </c>
      <c r="N1064" s="68" t="s">
        <v>30</v>
      </c>
      <c r="O1064" s="68" t="s">
        <v>2530</v>
      </c>
      <c r="P1064" s="68"/>
      <c r="Q1064" s="68"/>
    </row>
    <row r="1065" spans="1:17" s="59" customFormat="1" ht="15" customHeight="1" x14ac:dyDescent="0.25">
      <c r="A1065" s="68">
        <v>7504</v>
      </c>
      <c r="B1065" s="68" t="s">
        <v>8352</v>
      </c>
      <c r="C1065" s="68" t="s">
        <v>8353</v>
      </c>
      <c r="D1065" s="68"/>
      <c r="E1065" s="68">
        <v>10</v>
      </c>
      <c r="F1065" s="68">
        <v>10</v>
      </c>
      <c r="G1065" s="73">
        <v>0.6149</v>
      </c>
      <c r="H1065" s="73">
        <f t="shared" ref="H1065:H1099" si="51">G1065*E1065%+G1065</f>
        <v>0.67639000000000005</v>
      </c>
      <c r="I1065" s="68">
        <v>8</v>
      </c>
      <c r="J1065" s="68">
        <v>15</v>
      </c>
      <c r="K1065" s="68">
        <v>120</v>
      </c>
      <c r="L1065" s="68">
        <f t="shared" si="49"/>
        <v>0</v>
      </c>
      <c r="M1065" s="68">
        <f t="shared" si="50"/>
        <v>0</v>
      </c>
      <c r="N1065" s="68" t="s">
        <v>30</v>
      </c>
      <c r="O1065" s="68" t="s">
        <v>2530</v>
      </c>
      <c r="P1065" s="68"/>
      <c r="Q1065" s="68"/>
    </row>
    <row r="1066" spans="1:17" s="59" customFormat="1" ht="15" customHeight="1" x14ac:dyDescent="0.25">
      <c r="A1066" s="68">
        <v>7503</v>
      </c>
      <c r="B1066" s="68" t="s">
        <v>8350</v>
      </c>
      <c r="C1066" s="68" t="s">
        <v>8351</v>
      </c>
      <c r="D1066" s="68"/>
      <c r="E1066" s="68">
        <v>10</v>
      </c>
      <c r="F1066" s="68">
        <v>10</v>
      </c>
      <c r="G1066" s="73">
        <v>0.6149</v>
      </c>
      <c r="H1066" s="73">
        <f t="shared" si="51"/>
        <v>0.67639000000000005</v>
      </c>
      <c r="I1066" s="68">
        <v>8</v>
      </c>
      <c r="J1066" s="68">
        <v>15</v>
      </c>
      <c r="K1066" s="68">
        <v>120</v>
      </c>
      <c r="L1066" s="68">
        <f t="shared" si="49"/>
        <v>0</v>
      </c>
      <c r="M1066" s="68">
        <f t="shared" si="50"/>
        <v>0</v>
      </c>
      <c r="N1066" s="68" t="s">
        <v>30</v>
      </c>
      <c r="O1066" s="68" t="s">
        <v>2530</v>
      </c>
      <c r="P1066" s="68"/>
      <c r="Q1066" s="68"/>
    </row>
    <row r="1067" spans="1:17" s="59" customFormat="1" ht="15" customHeight="1" x14ac:dyDescent="0.25">
      <c r="A1067" s="68">
        <v>7507</v>
      </c>
      <c r="B1067" s="68" t="s">
        <v>8358</v>
      </c>
      <c r="C1067" s="68" t="s">
        <v>8359</v>
      </c>
      <c r="D1067" s="68"/>
      <c r="E1067" s="68">
        <v>10</v>
      </c>
      <c r="F1067" s="68">
        <v>10</v>
      </c>
      <c r="G1067" s="73">
        <v>0.6149</v>
      </c>
      <c r="H1067" s="73">
        <f t="shared" si="51"/>
        <v>0.67639000000000005</v>
      </c>
      <c r="I1067" s="68">
        <v>8</v>
      </c>
      <c r="J1067" s="68">
        <v>15</v>
      </c>
      <c r="K1067" s="68">
        <v>120</v>
      </c>
      <c r="L1067" s="68">
        <f t="shared" si="49"/>
        <v>0</v>
      </c>
      <c r="M1067" s="68">
        <f t="shared" si="50"/>
        <v>0</v>
      </c>
      <c r="N1067" s="68" t="s">
        <v>30</v>
      </c>
      <c r="O1067" s="68" t="s">
        <v>2530</v>
      </c>
      <c r="P1067" s="68"/>
      <c r="Q1067" s="68"/>
    </row>
    <row r="1068" spans="1:17" s="59" customFormat="1" ht="15" customHeight="1" x14ac:dyDescent="0.25">
      <c r="A1068" s="68">
        <v>7506</v>
      </c>
      <c r="B1068" s="68" t="s">
        <v>8356</v>
      </c>
      <c r="C1068" s="68" t="s">
        <v>8357</v>
      </c>
      <c r="D1068" s="68"/>
      <c r="E1068" s="68">
        <v>10</v>
      </c>
      <c r="F1068" s="68">
        <v>10</v>
      </c>
      <c r="G1068" s="73">
        <v>0.6149</v>
      </c>
      <c r="H1068" s="73">
        <f t="shared" si="51"/>
        <v>0.67639000000000005</v>
      </c>
      <c r="I1068" s="68">
        <v>8</v>
      </c>
      <c r="J1068" s="68">
        <v>15</v>
      </c>
      <c r="K1068" s="68">
        <v>120</v>
      </c>
      <c r="L1068" s="68">
        <f t="shared" si="49"/>
        <v>0</v>
      </c>
      <c r="M1068" s="68">
        <f t="shared" si="50"/>
        <v>0</v>
      </c>
      <c r="N1068" s="68" t="s">
        <v>30</v>
      </c>
      <c r="O1068" s="68" t="s">
        <v>2530</v>
      </c>
      <c r="P1068" s="68"/>
      <c r="Q1068" s="68"/>
    </row>
    <row r="1069" spans="1:17" s="59" customFormat="1" ht="15" customHeight="1" x14ac:dyDescent="0.25">
      <c r="A1069" s="68">
        <v>7481</v>
      </c>
      <c r="B1069" s="68" t="s">
        <v>8310</v>
      </c>
      <c r="C1069" s="68" t="s">
        <v>8311</v>
      </c>
      <c r="D1069" s="68"/>
      <c r="E1069" s="68">
        <v>10</v>
      </c>
      <c r="F1069" s="68">
        <v>10</v>
      </c>
      <c r="G1069" s="73">
        <v>0.57489999999999997</v>
      </c>
      <c r="H1069" s="73">
        <f t="shared" si="51"/>
        <v>0.63239000000000001</v>
      </c>
      <c r="I1069" s="68">
        <v>8</v>
      </c>
      <c r="J1069" s="68">
        <v>15</v>
      </c>
      <c r="K1069" s="68">
        <v>120</v>
      </c>
      <c r="L1069" s="68">
        <f t="shared" si="49"/>
        <v>0</v>
      </c>
      <c r="M1069" s="68">
        <f t="shared" si="50"/>
        <v>0</v>
      </c>
      <c r="N1069" s="68" t="s">
        <v>30</v>
      </c>
      <c r="O1069" s="68" t="s">
        <v>2530</v>
      </c>
      <c r="P1069" s="68"/>
      <c r="Q1069" s="68"/>
    </row>
    <row r="1070" spans="1:17" s="59" customFormat="1" ht="15" customHeight="1" x14ac:dyDescent="0.25">
      <c r="A1070" s="68">
        <v>13679</v>
      </c>
      <c r="B1070" s="68" t="s">
        <v>8474</v>
      </c>
      <c r="C1070" s="68" t="s">
        <v>8475</v>
      </c>
      <c r="D1070" s="68"/>
      <c r="E1070" s="68">
        <v>10</v>
      </c>
      <c r="F1070" s="68">
        <v>3</v>
      </c>
      <c r="G1070" s="73">
        <v>2.3649</v>
      </c>
      <c r="H1070" s="73">
        <f t="shared" si="51"/>
        <v>2.6013899999999999</v>
      </c>
      <c r="I1070" s="68">
        <v>6</v>
      </c>
      <c r="J1070" s="68">
        <v>15</v>
      </c>
      <c r="K1070" s="68">
        <v>90</v>
      </c>
      <c r="L1070" s="68">
        <f t="shared" si="49"/>
        <v>0</v>
      </c>
      <c r="M1070" s="68">
        <f t="shared" si="50"/>
        <v>0</v>
      </c>
      <c r="N1070" s="68" t="s">
        <v>30</v>
      </c>
      <c r="O1070" s="68" t="s">
        <v>2530</v>
      </c>
      <c r="P1070" s="68"/>
      <c r="Q1070" s="68"/>
    </row>
    <row r="1071" spans="1:17" s="59" customFormat="1" ht="15" customHeight="1" x14ac:dyDescent="0.25">
      <c r="A1071" s="68">
        <v>7498</v>
      </c>
      <c r="B1071" s="68" t="s">
        <v>8340</v>
      </c>
      <c r="C1071" s="68" t="s">
        <v>8341</v>
      </c>
      <c r="D1071" s="68"/>
      <c r="E1071" s="68">
        <v>10</v>
      </c>
      <c r="F1071" s="68">
        <v>6</v>
      </c>
      <c r="G1071" s="73">
        <v>0.93489999999999995</v>
      </c>
      <c r="H1071" s="73">
        <f t="shared" si="51"/>
        <v>1.0283899999999999</v>
      </c>
      <c r="I1071" s="68">
        <v>16</v>
      </c>
      <c r="J1071" s="68">
        <v>8</v>
      </c>
      <c r="K1071" s="68">
        <v>128</v>
      </c>
      <c r="L1071" s="68">
        <f t="shared" si="49"/>
        <v>0</v>
      </c>
      <c r="M1071" s="68">
        <f t="shared" si="50"/>
        <v>0</v>
      </c>
      <c r="N1071" s="68" t="s">
        <v>30</v>
      </c>
      <c r="O1071" s="68" t="s">
        <v>2530</v>
      </c>
      <c r="P1071" s="68"/>
      <c r="Q1071" s="68"/>
    </row>
    <row r="1072" spans="1:17" s="59" customFormat="1" ht="15" customHeight="1" x14ac:dyDescent="0.25">
      <c r="A1072" s="68">
        <v>19831</v>
      </c>
      <c r="B1072" s="68" t="s">
        <v>8652</v>
      </c>
      <c r="C1072" s="68" t="s">
        <v>8653</v>
      </c>
      <c r="D1072" s="68"/>
      <c r="E1072" s="68">
        <v>10</v>
      </c>
      <c r="F1072" s="68">
        <v>1</v>
      </c>
      <c r="G1072" s="73">
        <v>6.0349000000000004</v>
      </c>
      <c r="H1072" s="73">
        <f t="shared" si="51"/>
        <v>6.6383900000000002</v>
      </c>
      <c r="I1072" s="68">
        <v>6</v>
      </c>
      <c r="J1072" s="68">
        <v>6</v>
      </c>
      <c r="K1072" s="68">
        <v>36</v>
      </c>
      <c r="L1072" s="68">
        <f t="shared" si="49"/>
        <v>0</v>
      </c>
      <c r="M1072" s="68">
        <f t="shared" si="50"/>
        <v>0</v>
      </c>
      <c r="N1072" s="68" t="s">
        <v>30</v>
      </c>
      <c r="O1072" s="68" t="s">
        <v>2496</v>
      </c>
      <c r="P1072" s="68"/>
      <c r="Q1072" s="68"/>
    </row>
    <row r="1073" spans="1:17" s="59" customFormat="1" ht="15" customHeight="1" x14ac:dyDescent="0.25">
      <c r="A1073" s="63">
        <v>19829</v>
      </c>
      <c r="B1073" s="63" t="s">
        <v>5580</v>
      </c>
      <c r="C1073" s="63" t="s">
        <v>5581</v>
      </c>
      <c r="D1073" s="63"/>
      <c r="E1073" s="63">
        <v>10</v>
      </c>
      <c r="F1073" s="63">
        <v>1</v>
      </c>
      <c r="G1073" s="64">
        <v>5.8948999999999998</v>
      </c>
      <c r="H1073" s="64">
        <f t="shared" si="51"/>
        <v>6.4843899999999994</v>
      </c>
      <c r="I1073" s="63">
        <v>6</v>
      </c>
      <c r="J1073" s="63">
        <v>4</v>
      </c>
      <c r="K1073" s="63">
        <v>24</v>
      </c>
      <c r="L1073" s="49">
        <f t="shared" si="49"/>
        <v>0</v>
      </c>
      <c r="M1073" s="49">
        <f t="shared" si="50"/>
        <v>0</v>
      </c>
      <c r="N1073" s="63" t="s">
        <v>30</v>
      </c>
      <c r="O1073" s="63" t="s">
        <v>2496</v>
      </c>
      <c r="P1073" s="63" t="s">
        <v>39</v>
      </c>
      <c r="Q1073" s="63"/>
    </row>
    <row r="1074" spans="1:17" s="59" customFormat="1" ht="15" customHeight="1" x14ac:dyDescent="0.25">
      <c r="A1074" s="68">
        <v>5303</v>
      </c>
      <c r="B1074" s="68" t="s">
        <v>8147</v>
      </c>
      <c r="C1074" s="68" t="s">
        <v>8148</v>
      </c>
      <c r="D1074" s="68"/>
      <c r="E1074" s="68">
        <v>10</v>
      </c>
      <c r="F1074" s="68">
        <v>18</v>
      </c>
      <c r="G1074" s="73">
        <v>0.82489999999999997</v>
      </c>
      <c r="H1074" s="73">
        <f t="shared" si="51"/>
        <v>0.90738999999999992</v>
      </c>
      <c r="I1074" s="68">
        <v>6</v>
      </c>
      <c r="J1074" s="68">
        <v>10</v>
      </c>
      <c r="K1074" s="68">
        <v>60</v>
      </c>
      <c r="L1074" s="68">
        <f t="shared" si="49"/>
        <v>0</v>
      </c>
      <c r="M1074" s="68">
        <f t="shared" si="50"/>
        <v>0</v>
      </c>
      <c r="N1074" s="68" t="s">
        <v>30</v>
      </c>
      <c r="O1074" s="68" t="s">
        <v>2499</v>
      </c>
      <c r="P1074" s="68"/>
      <c r="Q1074" s="68"/>
    </row>
    <row r="1075" spans="1:17" s="59" customFormat="1" ht="15" customHeight="1" x14ac:dyDescent="0.25">
      <c r="A1075" s="68">
        <v>13594</v>
      </c>
      <c r="B1075" s="68" t="s">
        <v>8470</v>
      </c>
      <c r="C1075" s="68" t="s">
        <v>8471</v>
      </c>
      <c r="D1075" s="68"/>
      <c r="E1075" s="68">
        <v>4</v>
      </c>
      <c r="F1075" s="68">
        <v>10</v>
      </c>
      <c r="G1075" s="73">
        <v>1.9149</v>
      </c>
      <c r="H1075" s="73">
        <f t="shared" si="51"/>
        <v>1.9914960000000002</v>
      </c>
      <c r="I1075" s="68">
        <v>10</v>
      </c>
      <c r="J1075" s="68">
        <v>8</v>
      </c>
      <c r="K1075" s="68">
        <v>80</v>
      </c>
      <c r="L1075" s="68">
        <f t="shared" si="49"/>
        <v>0</v>
      </c>
      <c r="M1075" s="68">
        <f t="shared" si="50"/>
        <v>0</v>
      </c>
      <c r="N1075" s="68" t="s">
        <v>30</v>
      </c>
      <c r="O1075" s="68" t="s">
        <v>2499</v>
      </c>
      <c r="P1075" s="68"/>
      <c r="Q1075" s="68"/>
    </row>
    <row r="1076" spans="1:17" s="59" customFormat="1" ht="15" customHeight="1" x14ac:dyDescent="0.25">
      <c r="A1076" s="68">
        <v>13593</v>
      </c>
      <c r="B1076" s="68" t="s">
        <v>8468</v>
      </c>
      <c r="C1076" s="68" t="s">
        <v>8469</v>
      </c>
      <c r="D1076" s="68"/>
      <c r="E1076" s="68">
        <v>4</v>
      </c>
      <c r="F1076" s="68">
        <v>10</v>
      </c>
      <c r="G1076" s="73">
        <v>2.1248999999999998</v>
      </c>
      <c r="H1076" s="73">
        <f t="shared" si="51"/>
        <v>2.2098959999999996</v>
      </c>
      <c r="I1076" s="68">
        <v>10</v>
      </c>
      <c r="J1076" s="68">
        <v>8</v>
      </c>
      <c r="K1076" s="68">
        <v>80</v>
      </c>
      <c r="L1076" s="68">
        <f t="shared" si="49"/>
        <v>0</v>
      </c>
      <c r="M1076" s="68">
        <f t="shared" si="50"/>
        <v>0</v>
      </c>
      <c r="N1076" s="68" t="s">
        <v>30</v>
      </c>
      <c r="O1076" s="68" t="s">
        <v>2499</v>
      </c>
      <c r="P1076" s="68"/>
      <c r="Q1076" s="68"/>
    </row>
    <row r="1077" spans="1:17" s="59" customFormat="1" ht="15" customHeight="1" x14ac:dyDescent="0.25">
      <c r="A1077" s="68">
        <v>3960</v>
      </c>
      <c r="B1077" s="68" t="s">
        <v>8135</v>
      </c>
      <c r="C1077" s="68" t="s">
        <v>8136</v>
      </c>
      <c r="D1077" s="68"/>
      <c r="E1077" s="68">
        <v>4</v>
      </c>
      <c r="F1077" s="68">
        <v>18</v>
      </c>
      <c r="G1077" s="73">
        <v>0.98490000000000011</v>
      </c>
      <c r="H1077" s="73">
        <f t="shared" si="51"/>
        <v>1.0242960000000001</v>
      </c>
      <c r="I1077" s="68">
        <v>6</v>
      </c>
      <c r="J1077" s="68">
        <v>10</v>
      </c>
      <c r="K1077" s="68">
        <v>60</v>
      </c>
      <c r="L1077" s="68">
        <f t="shared" si="49"/>
        <v>0</v>
      </c>
      <c r="M1077" s="68">
        <f t="shared" si="50"/>
        <v>0</v>
      </c>
      <c r="N1077" s="68" t="s">
        <v>30</v>
      </c>
      <c r="O1077" s="68" t="s">
        <v>2499</v>
      </c>
      <c r="P1077" s="68"/>
      <c r="Q1077" s="68"/>
    </row>
    <row r="1078" spans="1:17" s="59" customFormat="1" ht="15" customHeight="1" x14ac:dyDescent="0.25">
      <c r="A1078" s="68">
        <v>15729</v>
      </c>
      <c r="B1078" s="68" t="s">
        <v>8550</v>
      </c>
      <c r="C1078" s="68" t="s">
        <v>8551</v>
      </c>
      <c r="D1078" s="68"/>
      <c r="E1078" s="68">
        <v>4</v>
      </c>
      <c r="F1078" s="68">
        <v>18</v>
      </c>
      <c r="G1078" s="73">
        <v>1.1349</v>
      </c>
      <c r="H1078" s="73">
        <f t="shared" si="51"/>
        <v>1.180296</v>
      </c>
      <c r="I1078" s="68">
        <v>6</v>
      </c>
      <c r="J1078" s="68">
        <v>10</v>
      </c>
      <c r="K1078" s="68">
        <v>60</v>
      </c>
      <c r="L1078" s="68">
        <f t="shared" si="49"/>
        <v>0</v>
      </c>
      <c r="M1078" s="68">
        <f t="shared" si="50"/>
        <v>0</v>
      </c>
      <c r="N1078" s="68" t="s">
        <v>30</v>
      </c>
      <c r="O1078" s="68" t="s">
        <v>2499</v>
      </c>
      <c r="P1078" s="68"/>
      <c r="Q1078" s="68"/>
    </row>
    <row r="1079" spans="1:17" s="59" customFormat="1" ht="15" customHeight="1" x14ac:dyDescent="0.25">
      <c r="A1079" s="68">
        <v>3959</v>
      </c>
      <c r="B1079" s="68" t="s">
        <v>8133</v>
      </c>
      <c r="C1079" s="68" t="s">
        <v>8134</v>
      </c>
      <c r="D1079" s="68"/>
      <c r="E1079" s="68">
        <v>4</v>
      </c>
      <c r="F1079" s="68">
        <v>18</v>
      </c>
      <c r="G1079" s="73">
        <v>1.0949</v>
      </c>
      <c r="H1079" s="73">
        <f t="shared" si="51"/>
        <v>1.1386959999999999</v>
      </c>
      <c r="I1079" s="68">
        <v>6</v>
      </c>
      <c r="J1079" s="68">
        <v>10</v>
      </c>
      <c r="K1079" s="68">
        <v>60</v>
      </c>
      <c r="L1079" s="68">
        <f t="shared" si="49"/>
        <v>0</v>
      </c>
      <c r="M1079" s="68">
        <f t="shared" si="50"/>
        <v>0</v>
      </c>
      <c r="N1079" s="68" t="s">
        <v>30</v>
      </c>
      <c r="O1079" s="68" t="s">
        <v>2499</v>
      </c>
      <c r="P1079" s="68"/>
      <c r="Q1079" s="68"/>
    </row>
    <row r="1080" spans="1:17" s="59" customFormat="1" ht="15" customHeight="1" x14ac:dyDescent="0.25">
      <c r="A1080" s="68">
        <v>3098</v>
      </c>
      <c r="B1080" s="68" t="s">
        <v>8121</v>
      </c>
      <c r="C1080" s="68" t="s">
        <v>8122</v>
      </c>
      <c r="D1080" s="68"/>
      <c r="E1080" s="68">
        <v>4</v>
      </c>
      <c r="F1080" s="68">
        <v>9</v>
      </c>
      <c r="G1080" s="73">
        <v>1.9149000000000003</v>
      </c>
      <c r="H1080" s="73">
        <f t="shared" si="51"/>
        <v>1.9914960000000004</v>
      </c>
      <c r="I1080" s="68">
        <v>6</v>
      </c>
      <c r="J1080" s="68">
        <v>10</v>
      </c>
      <c r="K1080" s="68">
        <v>60</v>
      </c>
      <c r="L1080" s="68">
        <f t="shared" si="49"/>
        <v>0</v>
      </c>
      <c r="M1080" s="68">
        <f t="shared" si="50"/>
        <v>0</v>
      </c>
      <c r="N1080" s="68" t="s">
        <v>30</v>
      </c>
      <c r="O1080" s="68" t="s">
        <v>2499</v>
      </c>
      <c r="P1080" s="68"/>
      <c r="Q1080" s="68"/>
    </row>
    <row r="1081" spans="1:17" s="59" customFormat="1" ht="15" customHeight="1" x14ac:dyDescent="0.25">
      <c r="A1081" s="68">
        <v>3097</v>
      </c>
      <c r="B1081" s="68" t="s">
        <v>8119</v>
      </c>
      <c r="C1081" s="68" t="s">
        <v>8120</v>
      </c>
      <c r="D1081" s="68"/>
      <c r="E1081" s="68">
        <v>4</v>
      </c>
      <c r="F1081" s="68">
        <v>9</v>
      </c>
      <c r="G1081" s="73">
        <v>2.2648999999999999</v>
      </c>
      <c r="H1081" s="73">
        <f t="shared" si="51"/>
        <v>2.355496</v>
      </c>
      <c r="I1081" s="68">
        <v>6</v>
      </c>
      <c r="J1081" s="68">
        <v>10</v>
      </c>
      <c r="K1081" s="68">
        <v>60</v>
      </c>
      <c r="L1081" s="68">
        <f t="shared" si="49"/>
        <v>0</v>
      </c>
      <c r="M1081" s="68">
        <f t="shared" si="50"/>
        <v>0</v>
      </c>
      <c r="N1081" s="68" t="s">
        <v>30</v>
      </c>
      <c r="O1081" s="68" t="s">
        <v>2499</v>
      </c>
      <c r="P1081" s="68"/>
      <c r="Q1081" s="68"/>
    </row>
    <row r="1082" spans="1:17" s="59" customFormat="1" ht="15" customHeight="1" x14ac:dyDescent="0.25">
      <c r="A1082" s="68">
        <v>15728</v>
      </c>
      <c r="B1082" s="68" t="s">
        <v>8548</v>
      </c>
      <c r="C1082" s="68" t="s">
        <v>8549</v>
      </c>
      <c r="D1082" s="68"/>
      <c r="E1082" s="68">
        <v>4</v>
      </c>
      <c r="F1082" s="68">
        <v>9</v>
      </c>
      <c r="G1082" s="73">
        <v>2.2648999999999999</v>
      </c>
      <c r="H1082" s="73">
        <f t="shared" si="51"/>
        <v>2.355496</v>
      </c>
      <c r="I1082" s="68">
        <v>6</v>
      </c>
      <c r="J1082" s="68">
        <v>10</v>
      </c>
      <c r="K1082" s="68">
        <v>60</v>
      </c>
      <c r="L1082" s="68">
        <f t="shared" si="49"/>
        <v>0</v>
      </c>
      <c r="M1082" s="68">
        <f t="shared" si="50"/>
        <v>0</v>
      </c>
      <c r="N1082" s="68" t="s">
        <v>30</v>
      </c>
      <c r="O1082" s="68" t="s">
        <v>2499</v>
      </c>
      <c r="P1082" s="68"/>
      <c r="Q1082" s="68"/>
    </row>
    <row r="1083" spans="1:17" s="59" customFormat="1" ht="15" customHeight="1" x14ac:dyDescent="0.25">
      <c r="A1083" s="63">
        <v>5305</v>
      </c>
      <c r="B1083" s="63" t="s">
        <v>4729</v>
      </c>
      <c r="C1083" s="63" t="s">
        <v>4730</v>
      </c>
      <c r="D1083" s="63"/>
      <c r="E1083" s="63">
        <v>4</v>
      </c>
      <c r="F1083" s="63">
        <v>5</v>
      </c>
      <c r="G1083" s="64">
        <v>5.3948999999999998</v>
      </c>
      <c r="H1083" s="64">
        <f t="shared" si="51"/>
        <v>5.6106959999999999</v>
      </c>
      <c r="I1083" s="63">
        <v>13</v>
      </c>
      <c r="J1083" s="63">
        <v>6</v>
      </c>
      <c r="K1083" s="63">
        <v>78</v>
      </c>
      <c r="L1083" s="49">
        <f t="shared" si="49"/>
        <v>0</v>
      </c>
      <c r="M1083" s="49">
        <f t="shared" si="50"/>
        <v>0</v>
      </c>
      <c r="N1083" s="63" t="s">
        <v>30</v>
      </c>
      <c r="O1083" s="63" t="s">
        <v>2499</v>
      </c>
      <c r="P1083" s="63" t="s">
        <v>39</v>
      </c>
      <c r="Q1083" s="63"/>
    </row>
    <row r="1084" spans="1:17" s="59" customFormat="1" ht="15" customHeight="1" x14ac:dyDescent="0.25">
      <c r="A1084" s="63">
        <v>5307</v>
      </c>
      <c r="B1084" s="63" t="s">
        <v>4731</v>
      </c>
      <c r="C1084" s="63" t="s">
        <v>4732</v>
      </c>
      <c r="D1084" s="63"/>
      <c r="E1084" s="63">
        <v>4</v>
      </c>
      <c r="F1084" s="63">
        <v>5</v>
      </c>
      <c r="G1084" s="64">
        <v>3.9948999999999999</v>
      </c>
      <c r="H1084" s="64">
        <f t="shared" si="51"/>
        <v>4.1546959999999995</v>
      </c>
      <c r="I1084" s="63">
        <v>13</v>
      </c>
      <c r="J1084" s="63">
        <v>6</v>
      </c>
      <c r="K1084" s="63">
        <v>78</v>
      </c>
      <c r="L1084" s="49">
        <f t="shared" si="49"/>
        <v>0</v>
      </c>
      <c r="M1084" s="49">
        <f t="shared" si="50"/>
        <v>0</v>
      </c>
      <c r="N1084" s="63" t="s">
        <v>30</v>
      </c>
      <c r="O1084" s="63" t="s">
        <v>2499</v>
      </c>
      <c r="P1084" s="63" t="s">
        <v>39</v>
      </c>
      <c r="Q1084" s="63"/>
    </row>
    <row r="1085" spans="1:17" s="59" customFormat="1" ht="15" customHeight="1" x14ac:dyDescent="0.25">
      <c r="A1085" s="63">
        <v>5304</v>
      </c>
      <c r="B1085" s="63" t="s">
        <v>5582</v>
      </c>
      <c r="C1085" s="63" t="s">
        <v>5583</v>
      </c>
      <c r="D1085" s="63"/>
      <c r="E1085" s="63">
        <v>4</v>
      </c>
      <c r="F1085" s="63">
        <v>5</v>
      </c>
      <c r="G1085" s="64">
        <v>3.6948999999999996</v>
      </c>
      <c r="H1085" s="64">
        <f t="shared" si="51"/>
        <v>3.8426959999999997</v>
      </c>
      <c r="I1085" s="63">
        <v>13</v>
      </c>
      <c r="J1085" s="63">
        <v>6</v>
      </c>
      <c r="K1085" s="63">
        <v>78</v>
      </c>
      <c r="L1085" s="49">
        <f t="shared" si="49"/>
        <v>0</v>
      </c>
      <c r="M1085" s="49">
        <f t="shared" si="50"/>
        <v>0</v>
      </c>
      <c r="N1085" s="63" t="s">
        <v>30</v>
      </c>
      <c r="O1085" s="63" t="s">
        <v>2499</v>
      </c>
      <c r="P1085" s="63" t="s">
        <v>39</v>
      </c>
      <c r="Q1085" s="63"/>
    </row>
    <row r="1086" spans="1:17" s="59" customFormat="1" ht="15" customHeight="1" x14ac:dyDescent="0.25">
      <c r="A1086" s="68">
        <v>15727</v>
      </c>
      <c r="B1086" s="68" t="s">
        <v>8546</v>
      </c>
      <c r="C1086" s="68" t="s">
        <v>8547</v>
      </c>
      <c r="D1086" s="68"/>
      <c r="E1086" s="68">
        <v>10</v>
      </c>
      <c r="F1086" s="68">
        <v>2</v>
      </c>
      <c r="G1086" s="73">
        <v>7.2049000000000003</v>
      </c>
      <c r="H1086" s="73">
        <f t="shared" si="51"/>
        <v>7.9253900000000002</v>
      </c>
      <c r="I1086" s="68">
        <v>20</v>
      </c>
      <c r="J1086" s="68">
        <v>5</v>
      </c>
      <c r="K1086" s="68">
        <v>100</v>
      </c>
      <c r="L1086" s="68">
        <f t="shared" si="49"/>
        <v>0</v>
      </c>
      <c r="M1086" s="68">
        <f t="shared" si="50"/>
        <v>0</v>
      </c>
      <c r="N1086" s="68" t="s">
        <v>30</v>
      </c>
      <c r="O1086" s="68" t="s">
        <v>2499</v>
      </c>
      <c r="P1086" s="68"/>
      <c r="Q1086" s="68"/>
    </row>
    <row r="1087" spans="1:17" s="59" customFormat="1" ht="15" customHeight="1" x14ac:dyDescent="0.25">
      <c r="A1087" s="63">
        <v>5308</v>
      </c>
      <c r="B1087" s="63" t="s">
        <v>5584</v>
      </c>
      <c r="C1087" s="63" t="s">
        <v>5585</v>
      </c>
      <c r="D1087" s="63"/>
      <c r="E1087" s="63">
        <v>4</v>
      </c>
      <c r="F1087" s="63">
        <v>5</v>
      </c>
      <c r="G1087" s="64">
        <v>4.2949000000000002</v>
      </c>
      <c r="H1087" s="64">
        <f t="shared" si="51"/>
        <v>4.4666959999999998</v>
      </c>
      <c r="I1087" s="63">
        <v>13</v>
      </c>
      <c r="J1087" s="63">
        <v>6</v>
      </c>
      <c r="K1087" s="63">
        <v>78</v>
      </c>
      <c r="L1087" s="49">
        <f t="shared" si="49"/>
        <v>0</v>
      </c>
      <c r="M1087" s="49">
        <f t="shared" si="50"/>
        <v>0</v>
      </c>
      <c r="N1087" s="63" t="s">
        <v>30</v>
      </c>
      <c r="O1087" s="63" t="s">
        <v>2499</v>
      </c>
      <c r="P1087" s="63" t="s">
        <v>39</v>
      </c>
      <c r="Q1087" s="63"/>
    </row>
    <row r="1088" spans="1:17" s="59" customFormat="1" ht="15" customHeight="1" x14ac:dyDescent="0.25">
      <c r="A1088" s="63">
        <v>5312</v>
      </c>
      <c r="B1088" s="63" t="s">
        <v>4733</v>
      </c>
      <c r="C1088" s="63" t="s">
        <v>4734</v>
      </c>
      <c r="D1088" s="63"/>
      <c r="E1088" s="63">
        <v>4</v>
      </c>
      <c r="F1088" s="63">
        <v>5</v>
      </c>
      <c r="G1088" s="64">
        <v>3.9948999999999999</v>
      </c>
      <c r="H1088" s="64">
        <f t="shared" si="51"/>
        <v>4.1546959999999995</v>
      </c>
      <c r="I1088" s="63">
        <v>13</v>
      </c>
      <c r="J1088" s="63">
        <v>6</v>
      </c>
      <c r="K1088" s="63">
        <v>78</v>
      </c>
      <c r="L1088" s="49">
        <f t="shared" si="49"/>
        <v>0</v>
      </c>
      <c r="M1088" s="49">
        <f t="shared" si="50"/>
        <v>0</v>
      </c>
      <c r="N1088" s="63" t="s">
        <v>30</v>
      </c>
      <c r="O1088" s="63" t="s">
        <v>2499</v>
      </c>
      <c r="P1088" s="63" t="s">
        <v>39</v>
      </c>
      <c r="Q1088" s="63"/>
    </row>
    <row r="1089" spans="1:17" s="59" customFormat="1" ht="15" customHeight="1" x14ac:dyDescent="0.25">
      <c r="A1089" s="63">
        <v>5309</v>
      </c>
      <c r="B1089" s="63" t="s">
        <v>2504</v>
      </c>
      <c r="C1089" s="63" t="s">
        <v>2505</v>
      </c>
      <c r="D1089" s="63"/>
      <c r="E1089" s="63">
        <v>4</v>
      </c>
      <c r="F1089" s="63">
        <v>5</v>
      </c>
      <c r="G1089" s="64">
        <v>5.7949000000000002</v>
      </c>
      <c r="H1089" s="64">
        <f t="shared" si="51"/>
        <v>6.0266960000000003</v>
      </c>
      <c r="I1089" s="63">
        <v>13</v>
      </c>
      <c r="J1089" s="63">
        <v>6</v>
      </c>
      <c r="K1089" s="63">
        <v>78</v>
      </c>
      <c r="L1089" s="49">
        <f t="shared" ref="L1089:L1099" si="52">G1089*F1089*D1089</f>
        <v>0</v>
      </c>
      <c r="M1089" s="49">
        <f t="shared" ref="M1089:M1099" si="53">H1089*F1089*D1089</f>
        <v>0</v>
      </c>
      <c r="N1089" s="63" t="s">
        <v>30</v>
      </c>
      <c r="O1089" s="63" t="s">
        <v>2499</v>
      </c>
      <c r="P1089" s="63" t="s">
        <v>39</v>
      </c>
      <c r="Q1089" s="63"/>
    </row>
    <row r="1090" spans="1:17" s="59" customFormat="1" ht="15" customHeight="1" x14ac:dyDescent="0.25">
      <c r="A1090" s="68">
        <v>14861</v>
      </c>
      <c r="B1090" s="68" t="s">
        <v>8504</v>
      </c>
      <c r="C1090" s="68" t="s">
        <v>8505</v>
      </c>
      <c r="D1090" s="68"/>
      <c r="E1090" s="68">
        <v>10</v>
      </c>
      <c r="F1090" s="68">
        <v>12</v>
      </c>
      <c r="G1090" s="73">
        <v>0.9849</v>
      </c>
      <c r="H1090" s="73">
        <f t="shared" si="51"/>
        <v>1.0833900000000001</v>
      </c>
      <c r="I1090" s="68">
        <v>21</v>
      </c>
      <c r="J1090" s="68">
        <v>11</v>
      </c>
      <c r="K1090" s="68">
        <v>231</v>
      </c>
      <c r="L1090" s="68">
        <f t="shared" si="52"/>
        <v>0</v>
      </c>
      <c r="M1090" s="68">
        <f t="shared" si="53"/>
        <v>0</v>
      </c>
      <c r="N1090" s="68" t="s">
        <v>30</v>
      </c>
      <c r="O1090" s="68" t="s">
        <v>2525</v>
      </c>
      <c r="P1090" s="68"/>
      <c r="Q1090" s="68"/>
    </row>
    <row r="1091" spans="1:17" s="59" customFormat="1" ht="15" customHeight="1" x14ac:dyDescent="0.25">
      <c r="A1091" s="68">
        <v>14860</v>
      </c>
      <c r="B1091" s="68" t="s">
        <v>8502</v>
      </c>
      <c r="C1091" s="68" t="s">
        <v>8503</v>
      </c>
      <c r="D1091" s="68"/>
      <c r="E1091" s="68">
        <v>10</v>
      </c>
      <c r="F1091" s="68">
        <v>12</v>
      </c>
      <c r="G1091" s="73">
        <v>0.9849</v>
      </c>
      <c r="H1091" s="73">
        <f t="shared" si="51"/>
        <v>1.0833900000000001</v>
      </c>
      <c r="I1091" s="68">
        <v>21</v>
      </c>
      <c r="J1091" s="68">
        <v>11</v>
      </c>
      <c r="K1091" s="68">
        <v>231</v>
      </c>
      <c r="L1091" s="68">
        <f t="shared" si="52"/>
        <v>0</v>
      </c>
      <c r="M1091" s="68">
        <f t="shared" si="53"/>
        <v>0</v>
      </c>
      <c r="N1091" s="68" t="s">
        <v>30</v>
      </c>
      <c r="O1091" s="68" t="s">
        <v>2525</v>
      </c>
      <c r="P1091" s="68"/>
      <c r="Q1091" s="68"/>
    </row>
    <row r="1092" spans="1:17" s="59" customFormat="1" ht="15" customHeight="1" x14ac:dyDescent="0.25">
      <c r="A1092" s="63">
        <v>14509</v>
      </c>
      <c r="B1092" s="63" t="s">
        <v>2745</v>
      </c>
      <c r="C1092" s="63" t="s">
        <v>2746</v>
      </c>
      <c r="D1092" s="63"/>
      <c r="E1092" s="63">
        <v>22</v>
      </c>
      <c r="F1092" s="63">
        <v>5</v>
      </c>
      <c r="G1092" s="64">
        <v>1.9949000000000001</v>
      </c>
      <c r="H1092" s="64">
        <f t="shared" si="51"/>
        <v>2.4337780000000002</v>
      </c>
      <c r="I1092" s="63">
        <v>18</v>
      </c>
      <c r="J1092" s="63">
        <v>14</v>
      </c>
      <c r="K1092" s="63">
        <v>252</v>
      </c>
      <c r="L1092" s="49">
        <f t="shared" si="52"/>
        <v>0</v>
      </c>
      <c r="M1092" s="49">
        <f t="shared" si="53"/>
        <v>0</v>
      </c>
      <c r="N1092" s="63" t="s">
        <v>30</v>
      </c>
      <c r="O1092" s="63" t="s">
        <v>2747</v>
      </c>
      <c r="P1092" s="63" t="s">
        <v>39</v>
      </c>
      <c r="Q1092" s="63"/>
    </row>
    <row r="1093" spans="1:17" s="59" customFormat="1" ht="15" customHeight="1" x14ac:dyDescent="0.25">
      <c r="A1093" s="63">
        <v>23645</v>
      </c>
      <c r="B1093" s="63" t="s">
        <v>2843</v>
      </c>
      <c r="C1093" s="63" t="s">
        <v>2844</v>
      </c>
      <c r="D1093" s="63"/>
      <c r="E1093" s="63">
        <v>22</v>
      </c>
      <c r="F1093" s="63">
        <v>5</v>
      </c>
      <c r="G1093" s="64">
        <v>1.9949000000000001</v>
      </c>
      <c r="H1093" s="64">
        <f t="shared" si="51"/>
        <v>2.4337780000000002</v>
      </c>
      <c r="I1093" s="63">
        <v>18</v>
      </c>
      <c r="J1093" s="63">
        <v>14</v>
      </c>
      <c r="K1093" s="63">
        <v>252</v>
      </c>
      <c r="L1093" s="49">
        <f t="shared" si="52"/>
        <v>0</v>
      </c>
      <c r="M1093" s="49">
        <f t="shared" si="53"/>
        <v>0</v>
      </c>
      <c r="N1093" s="63" t="s">
        <v>30</v>
      </c>
      <c r="O1093" s="63" t="s">
        <v>2747</v>
      </c>
      <c r="P1093" s="63" t="s">
        <v>39</v>
      </c>
      <c r="Q1093" s="63"/>
    </row>
    <row r="1094" spans="1:17" s="59" customFormat="1" ht="15" customHeight="1" x14ac:dyDescent="0.25">
      <c r="A1094" s="68">
        <v>23334</v>
      </c>
      <c r="B1094" s="68" t="s">
        <v>9008</v>
      </c>
      <c r="C1094" s="68" t="s">
        <v>9009</v>
      </c>
      <c r="D1094" s="68"/>
      <c r="E1094" s="68">
        <v>10</v>
      </c>
      <c r="F1094" s="68">
        <v>6</v>
      </c>
      <c r="G1094" s="73">
        <v>0.92490000000000006</v>
      </c>
      <c r="H1094" s="73">
        <f t="shared" si="51"/>
        <v>1.01739</v>
      </c>
      <c r="I1094" s="68">
        <v>14</v>
      </c>
      <c r="J1094" s="68">
        <v>14</v>
      </c>
      <c r="K1094" s="68">
        <v>196</v>
      </c>
      <c r="L1094" s="68">
        <f t="shared" si="52"/>
        <v>0</v>
      </c>
      <c r="M1094" s="68">
        <f t="shared" si="53"/>
        <v>0</v>
      </c>
      <c r="N1094" s="68" t="s">
        <v>30</v>
      </c>
      <c r="O1094" s="68" t="s">
        <v>2530</v>
      </c>
      <c r="P1094" s="68"/>
      <c r="Q1094" s="68"/>
    </row>
    <row r="1095" spans="1:17" s="59" customFormat="1" ht="15" customHeight="1" x14ac:dyDescent="0.25">
      <c r="A1095" s="68">
        <v>23333</v>
      </c>
      <c r="B1095" s="68" t="s">
        <v>9006</v>
      </c>
      <c r="C1095" s="68" t="s">
        <v>9007</v>
      </c>
      <c r="D1095" s="68"/>
      <c r="E1095" s="68">
        <v>10</v>
      </c>
      <c r="F1095" s="68">
        <v>6</v>
      </c>
      <c r="G1095" s="73">
        <v>0.92490000000000006</v>
      </c>
      <c r="H1095" s="73">
        <f t="shared" si="51"/>
        <v>1.01739</v>
      </c>
      <c r="I1095" s="68">
        <v>14</v>
      </c>
      <c r="J1095" s="68">
        <v>14</v>
      </c>
      <c r="K1095" s="68">
        <v>196</v>
      </c>
      <c r="L1095" s="68">
        <f t="shared" si="52"/>
        <v>0</v>
      </c>
      <c r="M1095" s="68">
        <f t="shared" si="53"/>
        <v>0</v>
      </c>
      <c r="N1095" s="68" t="s">
        <v>30</v>
      </c>
      <c r="O1095" s="68" t="s">
        <v>2530</v>
      </c>
      <c r="P1095" s="68"/>
      <c r="Q1095" s="68"/>
    </row>
    <row r="1096" spans="1:17" s="59" customFormat="1" ht="15" customHeight="1" x14ac:dyDescent="0.25">
      <c r="A1096" s="68">
        <v>23330</v>
      </c>
      <c r="B1096" s="68" t="s">
        <v>9002</v>
      </c>
      <c r="C1096" s="68" t="s">
        <v>9003</v>
      </c>
      <c r="D1096" s="68"/>
      <c r="E1096" s="68">
        <v>10</v>
      </c>
      <c r="F1096" s="68">
        <v>6</v>
      </c>
      <c r="G1096" s="73">
        <v>0.92490000000000006</v>
      </c>
      <c r="H1096" s="73">
        <f t="shared" si="51"/>
        <v>1.01739</v>
      </c>
      <c r="I1096" s="68">
        <v>14</v>
      </c>
      <c r="J1096" s="68">
        <v>14</v>
      </c>
      <c r="K1096" s="68">
        <v>196</v>
      </c>
      <c r="L1096" s="68">
        <f t="shared" si="52"/>
        <v>0</v>
      </c>
      <c r="M1096" s="68">
        <f t="shared" si="53"/>
        <v>0</v>
      </c>
      <c r="N1096" s="68" t="s">
        <v>30</v>
      </c>
      <c r="O1096" s="68" t="s">
        <v>2530</v>
      </c>
      <c r="P1096" s="68"/>
      <c r="Q1096" s="68"/>
    </row>
    <row r="1097" spans="1:17" s="59" customFormat="1" ht="15" customHeight="1" x14ac:dyDescent="0.25">
      <c r="A1097" s="68">
        <v>23332</v>
      </c>
      <c r="B1097" s="68" t="s">
        <v>9004</v>
      </c>
      <c r="C1097" s="68" t="s">
        <v>9005</v>
      </c>
      <c r="D1097" s="68"/>
      <c r="E1097" s="68">
        <v>10</v>
      </c>
      <c r="F1097" s="68">
        <v>6</v>
      </c>
      <c r="G1097" s="73">
        <v>0.92490000000000006</v>
      </c>
      <c r="H1097" s="73">
        <f t="shared" si="51"/>
        <v>1.01739</v>
      </c>
      <c r="I1097" s="68">
        <v>14</v>
      </c>
      <c r="J1097" s="68">
        <v>14</v>
      </c>
      <c r="K1097" s="68">
        <v>196</v>
      </c>
      <c r="L1097" s="68">
        <f t="shared" si="52"/>
        <v>0</v>
      </c>
      <c r="M1097" s="68">
        <f t="shared" si="53"/>
        <v>0</v>
      </c>
      <c r="N1097" s="68" t="s">
        <v>30</v>
      </c>
      <c r="O1097" s="68" t="s">
        <v>2530</v>
      </c>
      <c r="P1097" s="68"/>
      <c r="Q1097" s="68"/>
    </row>
    <row r="1098" spans="1:17" s="59" customFormat="1" ht="15" customHeight="1" x14ac:dyDescent="0.25">
      <c r="A1098" s="63">
        <v>13099</v>
      </c>
      <c r="B1098" s="63" t="s">
        <v>4876</v>
      </c>
      <c r="C1098" s="63" t="s">
        <v>4877</v>
      </c>
      <c r="D1098" s="63"/>
      <c r="E1098" s="63">
        <v>4</v>
      </c>
      <c r="F1098" s="63">
        <v>12</v>
      </c>
      <c r="G1098" s="64">
        <v>3.1549</v>
      </c>
      <c r="H1098" s="64">
        <f t="shared" si="51"/>
        <v>3.2810960000000002</v>
      </c>
      <c r="I1098" s="63">
        <v>16</v>
      </c>
      <c r="J1098" s="63">
        <v>9</v>
      </c>
      <c r="K1098" s="63">
        <v>144</v>
      </c>
      <c r="L1098" s="49">
        <f t="shared" si="52"/>
        <v>0</v>
      </c>
      <c r="M1098" s="49">
        <f t="shared" si="53"/>
        <v>0</v>
      </c>
      <c r="N1098" s="63" t="s">
        <v>30</v>
      </c>
      <c r="O1098" s="63" t="s">
        <v>2501</v>
      </c>
      <c r="P1098" s="63" t="s">
        <v>39</v>
      </c>
      <c r="Q1098" s="63"/>
    </row>
    <row r="1099" spans="1:17" s="59" customFormat="1" ht="15" customHeight="1" x14ac:dyDescent="0.25">
      <c r="A1099" s="63">
        <v>13100</v>
      </c>
      <c r="B1099" s="63" t="s">
        <v>2597</v>
      </c>
      <c r="C1099" s="63" t="s">
        <v>2598</v>
      </c>
      <c r="D1099" s="63"/>
      <c r="E1099" s="63">
        <v>4</v>
      </c>
      <c r="F1099" s="63">
        <v>12</v>
      </c>
      <c r="G1099" s="64">
        <v>2.6949000000000001</v>
      </c>
      <c r="H1099" s="64">
        <f t="shared" si="51"/>
        <v>2.8026960000000001</v>
      </c>
      <c r="I1099" s="63">
        <v>25</v>
      </c>
      <c r="J1099" s="63">
        <v>11</v>
      </c>
      <c r="K1099" s="63">
        <v>275</v>
      </c>
      <c r="L1099" s="49">
        <f t="shared" si="52"/>
        <v>0</v>
      </c>
      <c r="M1099" s="49">
        <f t="shared" si="53"/>
        <v>0</v>
      </c>
      <c r="N1099" s="63" t="s">
        <v>30</v>
      </c>
      <c r="O1099" s="63" t="s">
        <v>2501</v>
      </c>
      <c r="P1099" s="63" t="s">
        <v>39</v>
      </c>
      <c r="Q1099" s="63"/>
    </row>
    <row r="1100" spans="1:17" ht="61.5" customHeight="1" x14ac:dyDescent="0.3">
      <c r="A1100" s="162" t="s">
        <v>21</v>
      </c>
      <c r="B1100" s="163"/>
      <c r="C1100" s="163"/>
      <c r="D1100" s="163"/>
      <c r="E1100" s="163"/>
      <c r="F1100" s="163"/>
      <c r="G1100" s="163"/>
      <c r="H1100" s="163"/>
      <c r="I1100" s="163"/>
      <c r="J1100" s="163"/>
      <c r="K1100" s="164"/>
      <c r="L1100" s="18">
        <f>G1100*F1100*D1100</f>
        <v>0</v>
      </c>
      <c r="M1100" s="11">
        <f>H1100*F1100*D1100</f>
        <v>0</v>
      </c>
      <c r="N1100" s="4" t="s">
        <v>11</v>
      </c>
      <c r="O1100" s="4" t="s">
        <v>12</v>
      </c>
      <c r="P1100" s="5" t="s">
        <v>19</v>
      </c>
      <c r="Q1100" s="5"/>
    </row>
    <row r="1101" spans="1:17" ht="15" customHeight="1" x14ac:dyDescent="0.25">
      <c r="A1101" s="68">
        <v>6769</v>
      </c>
      <c r="B1101" s="68" t="s">
        <v>9329</v>
      </c>
      <c r="C1101" s="68" t="s">
        <v>9330</v>
      </c>
      <c r="D1101" s="68"/>
      <c r="E1101" s="68">
        <v>10</v>
      </c>
      <c r="F1101" s="68">
        <v>6</v>
      </c>
      <c r="G1101" s="73">
        <v>3.9748999999999999</v>
      </c>
      <c r="H1101" s="73">
        <f t="shared" ref="H1101:H1163" si="54">G1101*E1101%+G1101</f>
        <v>4.3723900000000002</v>
      </c>
      <c r="I1101" s="68">
        <v>8</v>
      </c>
      <c r="J1101" s="68">
        <v>11</v>
      </c>
      <c r="K1101" s="68">
        <v>88</v>
      </c>
      <c r="L1101" s="68">
        <f t="shared" ref="L1101:L1163" si="55">G1101*F1101*D1101</f>
        <v>0</v>
      </c>
      <c r="M1101" s="68">
        <f t="shared" ref="M1101:M1163" si="56">H1101*F1101*D1101</f>
        <v>0</v>
      </c>
      <c r="N1101" s="68" t="s">
        <v>2917</v>
      </c>
      <c r="O1101" s="68" t="s">
        <v>2919</v>
      </c>
      <c r="P1101" s="58"/>
      <c r="Q1101" s="58"/>
    </row>
    <row r="1102" spans="1:17" ht="15" customHeight="1" x14ac:dyDescent="0.25">
      <c r="A1102" s="68">
        <v>4658</v>
      </c>
      <c r="B1102" s="68" t="s">
        <v>9262</v>
      </c>
      <c r="C1102" s="68" t="s">
        <v>9263</v>
      </c>
      <c r="D1102" s="68"/>
      <c r="E1102" s="68">
        <v>10</v>
      </c>
      <c r="F1102" s="68">
        <v>9</v>
      </c>
      <c r="G1102" s="73">
        <v>1.7048999999999999</v>
      </c>
      <c r="H1102" s="73">
        <f t="shared" si="54"/>
        <v>1.8753899999999999</v>
      </c>
      <c r="I1102" s="68">
        <v>18</v>
      </c>
      <c r="J1102" s="68">
        <v>11</v>
      </c>
      <c r="K1102" s="68">
        <v>198</v>
      </c>
      <c r="L1102" s="68">
        <f t="shared" si="55"/>
        <v>0</v>
      </c>
      <c r="M1102" s="68">
        <f t="shared" si="56"/>
        <v>0</v>
      </c>
      <c r="N1102" s="68" t="s">
        <v>2917</v>
      </c>
      <c r="O1102" s="68" t="s">
        <v>2919</v>
      </c>
      <c r="P1102" s="58"/>
      <c r="Q1102" s="58"/>
    </row>
    <row r="1103" spans="1:17" ht="15" customHeight="1" x14ac:dyDescent="0.25">
      <c r="A1103" s="68">
        <v>22949</v>
      </c>
      <c r="B1103" s="68" t="s">
        <v>9550</v>
      </c>
      <c r="C1103" s="68" t="s">
        <v>9551</v>
      </c>
      <c r="D1103" s="68"/>
      <c r="E1103" s="68">
        <v>10</v>
      </c>
      <c r="F1103" s="68">
        <v>9</v>
      </c>
      <c r="G1103" s="73">
        <v>1.9549000000000001</v>
      </c>
      <c r="H1103" s="73">
        <f t="shared" si="54"/>
        <v>2.1503900000000002</v>
      </c>
      <c r="I1103" s="68">
        <v>18</v>
      </c>
      <c r="J1103" s="68">
        <v>11</v>
      </c>
      <c r="K1103" s="68">
        <v>198</v>
      </c>
      <c r="L1103" s="68">
        <f t="shared" si="55"/>
        <v>0</v>
      </c>
      <c r="M1103" s="68">
        <f t="shared" si="56"/>
        <v>0</v>
      </c>
      <c r="N1103" s="68" t="s">
        <v>2917</v>
      </c>
      <c r="O1103" s="68" t="s">
        <v>2919</v>
      </c>
      <c r="P1103" s="60"/>
      <c r="Q1103" s="60"/>
    </row>
    <row r="1104" spans="1:17" ht="15" customHeight="1" x14ac:dyDescent="0.25">
      <c r="A1104" s="68">
        <v>4958</v>
      </c>
      <c r="B1104" s="68" t="s">
        <v>9315</v>
      </c>
      <c r="C1104" s="68" t="s">
        <v>9316</v>
      </c>
      <c r="D1104" s="68"/>
      <c r="E1104" s="68">
        <v>10</v>
      </c>
      <c r="F1104" s="68">
        <v>9</v>
      </c>
      <c r="G1104" s="73">
        <v>1.9149</v>
      </c>
      <c r="H1104" s="73">
        <f t="shared" si="54"/>
        <v>2.1063900000000002</v>
      </c>
      <c r="I1104" s="68">
        <v>18</v>
      </c>
      <c r="J1104" s="68">
        <v>11</v>
      </c>
      <c r="K1104" s="68">
        <v>198</v>
      </c>
      <c r="L1104" s="68">
        <f t="shared" si="55"/>
        <v>0</v>
      </c>
      <c r="M1104" s="68">
        <f t="shared" si="56"/>
        <v>0</v>
      </c>
      <c r="N1104" s="68" t="s">
        <v>2917</v>
      </c>
      <c r="O1104" s="68" t="s">
        <v>2919</v>
      </c>
      <c r="P1104" s="68"/>
      <c r="Q1104" s="92">
        <v>46094</v>
      </c>
    </row>
    <row r="1105" spans="1:17" ht="15" customHeight="1" x14ac:dyDescent="0.25">
      <c r="A1105" s="63">
        <v>22950</v>
      </c>
      <c r="B1105" s="63" t="s">
        <v>2990</v>
      </c>
      <c r="C1105" s="63" t="s">
        <v>2991</v>
      </c>
      <c r="D1105" s="63"/>
      <c r="E1105" s="63">
        <v>10</v>
      </c>
      <c r="F1105" s="63">
        <v>12</v>
      </c>
      <c r="G1105" s="64">
        <v>1.8549</v>
      </c>
      <c r="H1105" s="64">
        <f t="shared" si="54"/>
        <v>2.0403899999999999</v>
      </c>
      <c r="I1105" s="63">
        <v>8</v>
      </c>
      <c r="J1105" s="63">
        <v>11</v>
      </c>
      <c r="K1105" s="63">
        <v>88</v>
      </c>
      <c r="L1105" s="49">
        <f t="shared" si="55"/>
        <v>0</v>
      </c>
      <c r="M1105" s="49">
        <f t="shared" si="56"/>
        <v>0</v>
      </c>
      <c r="N1105" s="63" t="s">
        <v>2917</v>
      </c>
      <c r="O1105" s="63" t="s">
        <v>2919</v>
      </c>
      <c r="P1105" s="63" t="s">
        <v>39</v>
      </c>
      <c r="Q1105" s="63"/>
    </row>
    <row r="1106" spans="1:17" ht="15" customHeight="1" x14ac:dyDescent="0.25">
      <c r="A1106" s="63">
        <v>22947</v>
      </c>
      <c r="B1106" s="63" t="s">
        <v>2988</v>
      </c>
      <c r="C1106" s="63" t="s">
        <v>2989</v>
      </c>
      <c r="D1106" s="63"/>
      <c r="E1106" s="63">
        <v>10</v>
      </c>
      <c r="F1106" s="63">
        <v>12</v>
      </c>
      <c r="G1106" s="64">
        <v>1.8549</v>
      </c>
      <c r="H1106" s="64">
        <f t="shared" si="54"/>
        <v>2.0403899999999999</v>
      </c>
      <c r="I1106" s="63">
        <v>8</v>
      </c>
      <c r="J1106" s="63">
        <v>11</v>
      </c>
      <c r="K1106" s="63">
        <v>88</v>
      </c>
      <c r="L1106" s="49">
        <f t="shared" si="55"/>
        <v>0</v>
      </c>
      <c r="M1106" s="49">
        <f t="shared" si="56"/>
        <v>0</v>
      </c>
      <c r="N1106" s="63" t="s">
        <v>2917</v>
      </c>
      <c r="O1106" s="63" t="s">
        <v>2919</v>
      </c>
      <c r="P1106" s="63" t="s">
        <v>39</v>
      </c>
      <c r="Q1106" s="63"/>
    </row>
    <row r="1107" spans="1:17" ht="15" customHeight="1" x14ac:dyDescent="0.25">
      <c r="A1107" s="63">
        <v>18370</v>
      </c>
      <c r="B1107" s="63" t="s">
        <v>5586</v>
      </c>
      <c r="C1107" s="63" t="s">
        <v>5587</v>
      </c>
      <c r="D1107" s="63"/>
      <c r="E1107" s="63">
        <v>10</v>
      </c>
      <c r="F1107" s="63">
        <v>10</v>
      </c>
      <c r="G1107" s="64">
        <v>2.8548999999999998</v>
      </c>
      <c r="H1107" s="64">
        <f t="shared" si="54"/>
        <v>3.1403899999999996</v>
      </c>
      <c r="I1107" s="63">
        <v>8</v>
      </c>
      <c r="J1107" s="63">
        <v>11</v>
      </c>
      <c r="K1107" s="63">
        <v>88</v>
      </c>
      <c r="L1107" s="49">
        <f t="shared" si="55"/>
        <v>0</v>
      </c>
      <c r="M1107" s="49">
        <f t="shared" si="56"/>
        <v>0</v>
      </c>
      <c r="N1107" s="63" t="s">
        <v>2917</v>
      </c>
      <c r="O1107" s="63" t="s">
        <v>2919</v>
      </c>
      <c r="P1107" s="63" t="s">
        <v>39</v>
      </c>
      <c r="Q1107" s="63"/>
    </row>
    <row r="1108" spans="1:17" ht="15" customHeight="1" x14ac:dyDescent="0.25">
      <c r="A1108" s="68">
        <v>21751</v>
      </c>
      <c r="B1108" s="68" t="s">
        <v>9510</v>
      </c>
      <c r="C1108" s="68" t="s">
        <v>9511</v>
      </c>
      <c r="D1108" s="68"/>
      <c r="E1108" s="68">
        <v>10</v>
      </c>
      <c r="F1108" s="68">
        <v>10</v>
      </c>
      <c r="G1108" s="73">
        <v>1.9149</v>
      </c>
      <c r="H1108" s="73">
        <f t="shared" si="54"/>
        <v>2.1063900000000002</v>
      </c>
      <c r="I1108" s="68">
        <v>8</v>
      </c>
      <c r="J1108" s="68">
        <v>11</v>
      </c>
      <c r="K1108" s="68">
        <v>88</v>
      </c>
      <c r="L1108" s="68">
        <f t="shared" si="55"/>
        <v>0</v>
      </c>
      <c r="M1108" s="68">
        <f t="shared" si="56"/>
        <v>0</v>
      </c>
      <c r="N1108" s="68" t="s">
        <v>2917</v>
      </c>
      <c r="O1108" s="68" t="s">
        <v>2919</v>
      </c>
      <c r="P1108" s="58"/>
      <c r="Q1108" s="58"/>
    </row>
    <row r="1109" spans="1:17" ht="15" customHeight="1" x14ac:dyDescent="0.25">
      <c r="A1109" s="68">
        <v>4661</v>
      </c>
      <c r="B1109" s="68" t="s">
        <v>9264</v>
      </c>
      <c r="C1109" s="68" t="s">
        <v>9265</v>
      </c>
      <c r="D1109" s="68"/>
      <c r="E1109" s="68">
        <v>10</v>
      </c>
      <c r="F1109" s="68">
        <v>9</v>
      </c>
      <c r="G1109" s="73">
        <v>1.7549000000000001</v>
      </c>
      <c r="H1109" s="73">
        <f t="shared" si="54"/>
        <v>1.9303900000000001</v>
      </c>
      <c r="I1109" s="68">
        <v>18</v>
      </c>
      <c r="J1109" s="68">
        <v>11</v>
      </c>
      <c r="K1109" s="68">
        <v>198</v>
      </c>
      <c r="L1109" s="68">
        <f t="shared" si="55"/>
        <v>0</v>
      </c>
      <c r="M1109" s="68">
        <f t="shared" si="56"/>
        <v>0</v>
      </c>
      <c r="N1109" s="68" t="s">
        <v>2917</v>
      </c>
      <c r="O1109" s="68" t="s">
        <v>2919</v>
      </c>
      <c r="P1109" s="58"/>
      <c r="Q1109" s="58"/>
    </row>
    <row r="1110" spans="1:17" ht="15" customHeight="1" x14ac:dyDescent="0.25">
      <c r="A1110" s="63">
        <v>17829</v>
      </c>
      <c r="B1110" s="63" t="s">
        <v>5588</v>
      </c>
      <c r="C1110" s="63" t="s">
        <v>5589</v>
      </c>
      <c r="D1110" s="63"/>
      <c r="E1110" s="63">
        <v>10</v>
      </c>
      <c r="F1110" s="63">
        <v>6</v>
      </c>
      <c r="G1110" s="64">
        <v>3.2548999999999997</v>
      </c>
      <c r="H1110" s="64">
        <f t="shared" si="54"/>
        <v>3.5803899999999995</v>
      </c>
      <c r="I1110" s="63">
        <v>14</v>
      </c>
      <c r="J1110" s="63">
        <v>9</v>
      </c>
      <c r="K1110" s="63">
        <v>126</v>
      </c>
      <c r="L1110" s="49">
        <f t="shared" si="55"/>
        <v>0</v>
      </c>
      <c r="M1110" s="49">
        <f t="shared" si="56"/>
        <v>0</v>
      </c>
      <c r="N1110" s="63" t="s">
        <v>2917</v>
      </c>
      <c r="O1110" s="63" t="s">
        <v>2934</v>
      </c>
      <c r="P1110" s="63" t="s">
        <v>39</v>
      </c>
      <c r="Q1110" s="63"/>
    </row>
    <row r="1111" spans="1:17" ht="15" customHeight="1" x14ac:dyDescent="0.25">
      <c r="A1111" s="68">
        <v>24628</v>
      </c>
      <c r="B1111" s="68" t="s">
        <v>9570</v>
      </c>
      <c r="C1111" s="68" t="s">
        <v>9571</v>
      </c>
      <c r="D1111" s="68"/>
      <c r="E1111" s="68">
        <v>10</v>
      </c>
      <c r="F1111" s="68">
        <v>10</v>
      </c>
      <c r="G1111" s="73">
        <v>2.6749000000000001</v>
      </c>
      <c r="H1111" s="73">
        <f t="shared" si="54"/>
        <v>2.9423900000000001</v>
      </c>
      <c r="I1111" s="68">
        <v>12</v>
      </c>
      <c r="J1111" s="68">
        <v>11</v>
      </c>
      <c r="K1111" s="68">
        <v>132</v>
      </c>
      <c r="L1111" s="68">
        <f t="shared" si="55"/>
        <v>0</v>
      </c>
      <c r="M1111" s="68">
        <f t="shared" si="56"/>
        <v>0</v>
      </c>
      <c r="N1111" s="68" t="s">
        <v>2917</v>
      </c>
      <c r="O1111" s="68" t="s">
        <v>2934</v>
      </c>
      <c r="P1111" s="58"/>
      <c r="Q1111" s="58"/>
    </row>
    <row r="1112" spans="1:17" ht="15" customHeight="1" x14ac:dyDescent="0.25">
      <c r="A1112" s="68">
        <v>22464</v>
      </c>
      <c r="B1112" s="68" t="s">
        <v>9526</v>
      </c>
      <c r="C1112" s="68" t="s">
        <v>9527</v>
      </c>
      <c r="D1112" s="68"/>
      <c r="E1112" s="68">
        <v>10</v>
      </c>
      <c r="F1112" s="68">
        <v>6</v>
      </c>
      <c r="G1112" s="73">
        <v>3.5048999999999997</v>
      </c>
      <c r="H1112" s="73">
        <f t="shared" si="54"/>
        <v>3.8553899999999999</v>
      </c>
      <c r="I1112" s="68">
        <v>12</v>
      </c>
      <c r="J1112" s="68">
        <v>10</v>
      </c>
      <c r="K1112" s="68">
        <v>120</v>
      </c>
      <c r="L1112" s="68">
        <f t="shared" si="55"/>
        <v>0</v>
      </c>
      <c r="M1112" s="68">
        <f t="shared" si="56"/>
        <v>0</v>
      </c>
      <c r="N1112" s="68" t="s">
        <v>2917</v>
      </c>
      <c r="O1112" s="68" t="s">
        <v>2934</v>
      </c>
      <c r="P1112" s="58"/>
      <c r="Q1112" s="58"/>
    </row>
    <row r="1113" spans="1:17" ht="15" customHeight="1" x14ac:dyDescent="0.25">
      <c r="A1113" s="68">
        <v>20284</v>
      </c>
      <c r="B1113" s="68" t="s">
        <v>9482</v>
      </c>
      <c r="C1113" s="68" t="s">
        <v>9483</v>
      </c>
      <c r="D1113" s="68"/>
      <c r="E1113" s="68">
        <v>10</v>
      </c>
      <c r="F1113" s="68">
        <v>6</v>
      </c>
      <c r="G1113" s="73">
        <v>3.5048999999999997</v>
      </c>
      <c r="H1113" s="73">
        <f t="shared" si="54"/>
        <v>3.8553899999999999</v>
      </c>
      <c r="I1113" s="68">
        <v>12</v>
      </c>
      <c r="J1113" s="68">
        <v>10</v>
      </c>
      <c r="K1113" s="68">
        <v>120</v>
      </c>
      <c r="L1113" s="68">
        <f t="shared" si="55"/>
        <v>0</v>
      </c>
      <c r="M1113" s="68">
        <f t="shared" si="56"/>
        <v>0</v>
      </c>
      <c r="N1113" s="68" t="s">
        <v>2917</v>
      </c>
      <c r="O1113" s="68" t="s">
        <v>2934</v>
      </c>
      <c r="P1113" s="58"/>
      <c r="Q1113" s="58"/>
    </row>
    <row r="1114" spans="1:17" ht="15" customHeight="1" x14ac:dyDescent="0.25">
      <c r="A1114" s="68">
        <v>24626</v>
      </c>
      <c r="B1114" s="68" t="s">
        <v>9568</v>
      </c>
      <c r="C1114" s="68" t="s">
        <v>9569</v>
      </c>
      <c r="D1114" s="68"/>
      <c r="E1114" s="68">
        <v>10</v>
      </c>
      <c r="F1114" s="68">
        <v>6</v>
      </c>
      <c r="G1114" s="73">
        <v>3.5048999999999997</v>
      </c>
      <c r="H1114" s="73">
        <f t="shared" si="54"/>
        <v>3.8553899999999999</v>
      </c>
      <c r="I1114" s="68">
        <v>12</v>
      </c>
      <c r="J1114" s="68">
        <v>10</v>
      </c>
      <c r="K1114" s="68">
        <v>120</v>
      </c>
      <c r="L1114" s="68">
        <f t="shared" si="55"/>
        <v>0</v>
      </c>
      <c r="M1114" s="68">
        <f t="shared" si="56"/>
        <v>0</v>
      </c>
      <c r="N1114" s="68" t="s">
        <v>2917</v>
      </c>
      <c r="O1114" s="68" t="s">
        <v>2934</v>
      </c>
      <c r="P1114" s="58"/>
      <c r="Q1114" s="58"/>
    </row>
    <row r="1115" spans="1:17" ht="15" customHeight="1" x14ac:dyDescent="0.25">
      <c r="A1115" s="68">
        <v>20274</v>
      </c>
      <c r="B1115" s="68" t="s">
        <v>9476</v>
      </c>
      <c r="C1115" s="68" t="s">
        <v>9477</v>
      </c>
      <c r="D1115" s="68"/>
      <c r="E1115" s="68">
        <v>10</v>
      </c>
      <c r="F1115" s="68">
        <v>6</v>
      </c>
      <c r="G1115" s="73">
        <v>4.1148999999999996</v>
      </c>
      <c r="H1115" s="73">
        <f t="shared" si="54"/>
        <v>4.5263899999999992</v>
      </c>
      <c r="I1115" s="68">
        <v>12</v>
      </c>
      <c r="J1115" s="68">
        <v>10</v>
      </c>
      <c r="K1115" s="68">
        <v>120</v>
      </c>
      <c r="L1115" s="68">
        <f t="shared" si="55"/>
        <v>0</v>
      </c>
      <c r="M1115" s="68">
        <f t="shared" si="56"/>
        <v>0</v>
      </c>
      <c r="N1115" s="68" t="s">
        <v>2917</v>
      </c>
      <c r="O1115" s="68" t="s">
        <v>2934</v>
      </c>
      <c r="P1115" s="58"/>
      <c r="Q1115" s="58"/>
    </row>
    <row r="1116" spans="1:17" ht="15" customHeight="1" x14ac:dyDescent="0.25">
      <c r="A1116" s="68">
        <v>20273</v>
      </c>
      <c r="B1116" s="68" t="s">
        <v>9474</v>
      </c>
      <c r="C1116" s="68" t="s">
        <v>9475</v>
      </c>
      <c r="D1116" s="68"/>
      <c r="E1116" s="68">
        <v>10</v>
      </c>
      <c r="F1116" s="68">
        <v>6</v>
      </c>
      <c r="G1116" s="73">
        <v>4.1148999999999996</v>
      </c>
      <c r="H1116" s="73">
        <f t="shared" si="54"/>
        <v>4.5263899999999992</v>
      </c>
      <c r="I1116" s="68">
        <v>12</v>
      </c>
      <c r="J1116" s="68">
        <v>10</v>
      </c>
      <c r="K1116" s="68">
        <v>120</v>
      </c>
      <c r="L1116" s="68">
        <f t="shared" si="55"/>
        <v>0</v>
      </c>
      <c r="M1116" s="68">
        <f t="shared" si="56"/>
        <v>0</v>
      </c>
      <c r="N1116" s="68" t="s">
        <v>2917</v>
      </c>
      <c r="O1116" s="68" t="s">
        <v>2934</v>
      </c>
      <c r="P1116" s="58"/>
      <c r="Q1116" s="58"/>
    </row>
    <row r="1117" spans="1:17" ht="15" customHeight="1" x14ac:dyDescent="0.25">
      <c r="A1117" s="68">
        <v>20271</v>
      </c>
      <c r="B1117" s="68" t="s">
        <v>9472</v>
      </c>
      <c r="C1117" s="68" t="s">
        <v>9473</v>
      </c>
      <c r="D1117" s="68"/>
      <c r="E1117" s="68">
        <v>10</v>
      </c>
      <c r="F1117" s="68">
        <v>6</v>
      </c>
      <c r="G1117" s="73">
        <v>4.1148999999999996</v>
      </c>
      <c r="H1117" s="73">
        <f t="shared" si="54"/>
        <v>4.5263899999999992</v>
      </c>
      <c r="I1117" s="68">
        <v>12</v>
      </c>
      <c r="J1117" s="68">
        <v>10</v>
      </c>
      <c r="K1117" s="68">
        <v>120</v>
      </c>
      <c r="L1117" s="68">
        <f t="shared" si="55"/>
        <v>0</v>
      </c>
      <c r="M1117" s="68">
        <f t="shared" si="56"/>
        <v>0</v>
      </c>
      <c r="N1117" s="68" t="s">
        <v>2917</v>
      </c>
      <c r="O1117" s="68" t="s">
        <v>2934</v>
      </c>
      <c r="P1117" s="60"/>
      <c r="Q1117" s="60"/>
    </row>
    <row r="1118" spans="1:17" ht="15" customHeight="1" x14ac:dyDescent="0.25">
      <c r="A1118" s="68">
        <v>20277</v>
      </c>
      <c r="B1118" s="68" t="s">
        <v>9480</v>
      </c>
      <c r="C1118" s="68" t="s">
        <v>9481</v>
      </c>
      <c r="D1118" s="68"/>
      <c r="E1118" s="68">
        <v>10</v>
      </c>
      <c r="F1118" s="68">
        <v>6</v>
      </c>
      <c r="G1118" s="73">
        <v>4.6349</v>
      </c>
      <c r="H1118" s="73">
        <f t="shared" si="54"/>
        <v>5.0983900000000002</v>
      </c>
      <c r="I1118" s="68">
        <v>12</v>
      </c>
      <c r="J1118" s="68">
        <v>10</v>
      </c>
      <c r="K1118" s="68">
        <v>120</v>
      </c>
      <c r="L1118" s="68">
        <f t="shared" si="55"/>
        <v>0</v>
      </c>
      <c r="M1118" s="68">
        <f t="shared" si="56"/>
        <v>0</v>
      </c>
      <c r="N1118" s="68" t="s">
        <v>2917</v>
      </c>
      <c r="O1118" s="68" t="s">
        <v>2934</v>
      </c>
      <c r="P1118" s="60"/>
      <c r="Q1118" s="60"/>
    </row>
    <row r="1119" spans="1:17" ht="15" customHeight="1" x14ac:dyDescent="0.25">
      <c r="A1119" s="68">
        <v>20275</v>
      </c>
      <c r="B1119" s="68" t="s">
        <v>9478</v>
      </c>
      <c r="C1119" s="68" t="s">
        <v>9479</v>
      </c>
      <c r="D1119" s="68"/>
      <c r="E1119" s="68">
        <v>10</v>
      </c>
      <c r="F1119" s="68">
        <v>6</v>
      </c>
      <c r="G1119" s="73">
        <v>4.1148999999999996</v>
      </c>
      <c r="H1119" s="73">
        <f t="shared" si="54"/>
        <v>4.5263899999999992</v>
      </c>
      <c r="I1119" s="68">
        <v>12</v>
      </c>
      <c r="J1119" s="68">
        <v>10</v>
      </c>
      <c r="K1119" s="68">
        <v>120</v>
      </c>
      <c r="L1119" s="68">
        <f t="shared" si="55"/>
        <v>0</v>
      </c>
      <c r="M1119" s="68">
        <f t="shared" si="56"/>
        <v>0</v>
      </c>
      <c r="N1119" s="68" t="s">
        <v>2917</v>
      </c>
      <c r="O1119" s="68" t="s">
        <v>2934</v>
      </c>
      <c r="P1119" s="58"/>
      <c r="Q1119" s="58"/>
    </row>
    <row r="1120" spans="1:17" ht="15" customHeight="1" x14ac:dyDescent="0.25">
      <c r="A1120" s="63">
        <v>20283</v>
      </c>
      <c r="B1120" s="63" t="s">
        <v>5590</v>
      </c>
      <c r="C1120" s="63" t="s">
        <v>5591</v>
      </c>
      <c r="D1120" s="63"/>
      <c r="E1120" s="63">
        <v>10</v>
      </c>
      <c r="F1120" s="63">
        <v>6</v>
      </c>
      <c r="G1120" s="64">
        <v>3.5949000000000004</v>
      </c>
      <c r="H1120" s="64">
        <f t="shared" si="54"/>
        <v>3.9543900000000005</v>
      </c>
      <c r="I1120" s="63">
        <v>9</v>
      </c>
      <c r="J1120" s="63">
        <v>10</v>
      </c>
      <c r="K1120" s="63">
        <v>90</v>
      </c>
      <c r="L1120" s="49">
        <f t="shared" si="55"/>
        <v>0</v>
      </c>
      <c r="M1120" s="49">
        <f t="shared" si="56"/>
        <v>0</v>
      </c>
      <c r="N1120" s="63" t="s">
        <v>2917</v>
      </c>
      <c r="O1120" s="63" t="s">
        <v>2934</v>
      </c>
      <c r="P1120" s="63" t="s">
        <v>39</v>
      </c>
      <c r="Q1120" s="63"/>
    </row>
    <row r="1121" spans="1:17" ht="15" customHeight="1" x14ac:dyDescent="0.25">
      <c r="A1121" s="68">
        <v>17800</v>
      </c>
      <c r="B1121" s="68" t="s">
        <v>9426</v>
      </c>
      <c r="C1121" s="68" t="s">
        <v>9427</v>
      </c>
      <c r="D1121" s="68"/>
      <c r="E1121" s="68">
        <v>10</v>
      </c>
      <c r="F1121" s="68">
        <v>6</v>
      </c>
      <c r="G1121" s="73">
        <v>3.2548999999999997</v>
      </c>
      <c r="H1121" s="73">
        <f t="shared" si="54"/>
        <v>3.5803899999999995</v>
      </c>
      <c r="I1121" s="68">
        <v>13</v>
      </c>
      <c r="J1121" s="68">
        <v>10</v>
      </c>
      <c r="K1121" s="68">
        <v>130</v>
      </c>
      <c r="L1121" s="68">
        <f t="shared" si="55"/>
        <v>0</v>
      </c>
      <c r="M1121" s="68">
        <f t="shared" si="56"/>
        <v>0</v>
      </c>
      <c r="N1121" s="68" t="s">
        <v>2917</v>
      </c>
      <c r="O1121" s="68" t="s">
        <v>2934</v>
      </c>
      <c r="P1121" s="58"/>
      <c r="Q1121" s="58"/>
    </row>
    <row r="1122" spans="1:17" ht="15" customHeight="1" x14ac:dyDescent="0.25">
      <c r="A1122" s="68">
        <v>17802</v>
      </c>
      <c r="B1122" s="68" t="s">
        <v>9430</v>
      </c>
      <c r="C1122" s="68" t="s">
        <v>9431</v>
      </c>
      <c r="D1122" s="68"/>
      <c r="E1122" s="68">
        <v>10</v>
      </c>
      <c r="F1122" s="68">
        <v>6</v>
      </c>
      <c r="G1122" s="73">
        <v>3.8148999999999997</v>
      </c>
      <c r="H1122" s="73">
        <f t="shared" si="54"/>
        <v>4.1963900000000001</v>
      </c>
      <c r="I1122" s="68">
        <v>10</v>
      </c>
      <c r="J1122" s="68">
        <v>10</v>
      </c>
      <c r="K1122" s="68">
        <v>100</v>
      </c>
      <c r="L1122" s="68">
        <f t="shared" si="55"/>
        <v>0</v>
      </c>
      <c r="M1122" s="68">
        <f t="shared" si="56"/>
        <v>0</v>
      </c>
      <c r="N1122" s="68" t="s">
        <v>2917</v>
      </c>
      <c r="O1122" s="68" t="s">
        <v>2934</v>
      </c>
      <c r="P1122" s="58"/>
      <c r="Q1122" s="58"/>
    </row>
    <row r="1123" spans="1:17" ht="15" customHeight="1" x14ac:dyDescent="0.25">
      <c r="A1123" s="68">
        <v>17799</v>
      </c>
      <c r="B1123" s="68" t="s">
        <v>9424</v>
      </c>
      <c r="C1123" s="68" t="s">
        <v>9425</v>
      </c>
      <c r="D1123" s="68"/>
      <c r="E1123" s="68">
        <v>10</v>
      </c>
      <c r="F1123" s="68">
        <v>6</v>
      </c>
      <c r="G1123" s="73">
        <v>3.8148999999999997</v>
      </c>
      <c r="H1123" s="73">
        <f t="shared" si="54"/>
        <v>4.1963900000000001</v>
      </c>
      <c r="I1123" s="68">
        <v>10</v>
      </c>
      <c r="J1123" s="68">
        <v>10</v>
      </c>
      <c r="K1123" s="68">
        <v>100</v>
      </c>
      <c r="L1123" s="68">
        <f t="shared" si="55"/>
        <v>0</v>
      </c>
      <c r="M1123" s="68">
        <f t="shared" si="56"/>
        <v>0</v>
      </c>
      <c r="N1123" s="68" t="s">
        <v>2917</v>
      </c>
      <c r="O1123" s="68" t="s">
        <v>2934</v>
      </c>
      <c r="P1123" s="58"/>
      <c r="Q1123" s="58"/>
    </row>
    <row r="1124" spans="1:17" ht="15" customHeight="1" x14ac:dyDescent="0.25">
      <c r="A1124" s="68">
        <v>20287</v>
      </c>
      <c r="B1124" s="68" t="s">
        <v>9486</v>
      </c>
      <c r="C1124" s="68" t="s">
        <v>9487</v>
      </c>
      <c r="D1124" s="68"/>
      <c r="E1124" s="68">
        <v>10</v>
      </c>
      <c r="F1124" s="68">
        <v>6</v>
      </c>
      <c r="G1124" s="73">
        <v>3.6049000000000002</v>
      </c>
      <c r="H1124" s="73">
        <f t="shared" si="54"/>
        <v>3.9653900000000002</v>
      </c>
      <c r="I1124" s="68">
        <v>10</v>
      </c>
      <c r="J1124" s="68">
        <v>17</v>
      </c>
      <c r="K1124" s="68">
        <v>170</v>
      </c>
      <c r="L1124" s="68">
        <f t="shared" si="55"/>
        <v>0</v>
      </c>
      <c r="M1124" s="68">
        <f t="shared" si="56"/>
        <v>0</v>
      </c>
      <c r="N1124" s="68" t="s">
        <v>2917</v>
      </c>
      <c r="O1124" s="68" t="s">
        <v>2934</v>
      </c>
      <c r="P1124" s="58"/>
      <c r="Q1124" s="58"/>
    </row>
    <row r="1125" spans="1:17" ht="15" customHeight="1" x14ac:dyDescent="0.25">
      <c r="A1125" s="68">
        <v>20286</v>
      </c>
      <c r="B1125" s="68" t="s">
        <v>9484</v>
      </c>
      <c r="C1125" s="68" t="s">
        <v>9485</v>
      </c>
      <c r="D1125" s="68"/>
      <c r="E1125" s="68">
        <v>10</v>
      </c>
      <c r="F1125" s="68">
        <v>6</v>
      </c>
      <c r="G1125" s="73">
        <v>3.9148999999999998</v>
      </c>
      <c r="H1125" s="73">
        <f t="shared" si="54"/>
        <v>4.3063899999999995</v>
      </c>
      <c r="I1125" s="68">
        <v>10</v>
      </c>
      <c r="J1125" s="68">
        <v>13</v>
      </c>
      <c r="K1125" s="68">
        <v>130</v>
      </c>
      <c r="L1125" s="68">
        <f t="shared" si="55"/>
        <v>0</v>
      </c>
      <c r="M1125" s="68">
        <f t="shared" si="56"/>
        <v>0</v>
      </c>
      <c r="N1125" s="68" t="s">
        <v>2917</v>
      </c>
      <c r="O1125" s="68" t="s">
        <v>2934</v>
      </c>
      <c r="P1125" s="58"/>
      <c r="Q1125" s="58"/>
    </row>
    <row r="1126" spans="1:17" ht="15" customHeight="1" x14ac:dyDescent="0.25">
      <c r="A1126" s="68">
        <v>17801</v>
      </c>
      <c r="B1126" s="68" t="s">
        <v>9428</v>
      </c>
      <c r="C1126" s="68" t="s">
        <v>9429</v>
      </c>
      <c r="D1126" s="68"/>
      <c r="E1126" s="68">
        <v>10</v>
      </c>
      <c r="F1126" s="68">
        <v>6</v>
      </c>
      <c r="G1126" s="73">
        <v>3.2548999999999997</v>
      </c>
      <c r="H1126" s="73">
        <f t="shared" si="54"/>
        <v>3.5803899999999995</v>
      </c>
      <c r="I1126" s="68">
        <v>13</v>
      </c>
      <c r="J1126" s="68">
        <v>10</v>
      </c>
      <c r="K1126" s="68">
        <v>130</v>
      </c>
      <c r="L1126" s="68">
        <f t="shared" si="55"/>
        <v>0</v>
      </c>
      <c r="M1126" s="68">
        <f t="shared" si="56"/>
        <v>0</v>
      </c>
      <c r="N1126" s="68" t="s">
        <v>2917</v>
      </c>
      <c r="O1126" s="68" t="s">
        <v>2934</v>
      </c>
      <c r="P1126" s="60"/>
      <c r="Q1126" s="60"/>
    </row>
    <row r="1127" spans="1:17" ht="15" customHeight="1" x14ac:dyDescent="0.25">
      <c r="A1127" s="68">
        <v>18982</v>
      </c>
      <c r="B1127" s="68" t="s">
        <v>9452</v>
      </c>
      <c r="C1127" s="68" t="s">
        <v>9453</v>
      </c>
      <c r="D1127" s="68"/>
      <c r="E1127" s="68">
        <v>10</v>
      </c>
      <c r="F1127" s="68">
        <v>6</v>
      </c>
      <c r="G1127" s="73">
        <v>3.3948999999999998</v>
      </c>
      <c r="H1127" s="73">
        <f t="shared" si="54"/>
        <v>3.7343899999999999</v>
      </c>
      <c r="I1127" s="68">
        <v>14</v>
      </c>
      <c r="J1127" s="68">
        <v>9</v>
      </c>
      <c r="K1127" s="68">
        <v>126</v>
      </c>
      <c r="L1127" s="68">
        <f t="shared" si="55"/>
        <v>0</v>
      </c>
      <c r="M1127" s="68">
        <f t="shared" si="56"/>
        <v>0</v>
      </c>
      <c r="N1127" s="68" t="s">
        <v>2917</v>
      </c>
      <c r="O1127" s="68" t="s">
        <v>2934</v>
      </c>
      <c r="P1127" s="58"/>
      <c r="Q1127" s="58"/>
    </row>
    <row r="1128" spans="1:17" ht="15" customHeight="1" x14ac:dyDescent="0.25">
      <c r="A1128" s="68">
        <v>20269</v>
      </c>
      <c r="B1128" s="68" t="s">
        <v>9470</v>
      </c>
      <c r="C1128" s="68" t="s">
        <v>9471</v>
      </c>
      <c r="D1128" s="68"/>
      <c r="E1128" s="68">
        <v>10</v>
      </c>
      <c r="F1128" s="68">
        <v>6</v>
      </c>
      <c r="G1128" s="73">
        <v>3.1949000000000001</v>
      </c>
      <c r="H1128" s="73">
        <f t="shared" si="54"/>
        <v>3.5143900000000001</v>
      </c>
      <c r="I1128" s="68">
        <v>13</v>
      </c>
      <c r="J1128" s="68">
        <v>10</v>
      </c>
      <c r="K1128" s="68">
        <v>130</v>
      </c>
      <c r="L1128" s="68">
        <f t="shared" si="55"/>
        <v>0</v>
      </c>
      <c r="M1128" s="68">
        <f t="shared" si="56"/>
        <v>0</v>
      </c>
      <c r="N1128" s="68" t="s">
        <v>2917</v>
      </c>
      <c r="O1128" s="68" t="s">
        <v>2934</v>
      </c>
      <c r="P1128" s="60"/>
      <c r="Q1128" s="60"/>
    </row>
    <row r="1129" spans="1:17" ht="15" customHeight="1" x14ac:dyDescent="0.25">
      <c r="A1129" s="68">
        <v>4773</v>
      </c>
      <c r="B1129" s="68" t="s">
        <v>9283</v>
      </c>
      <c r="C1129" s="68" t="s">
        <v>9284</v>
      </c>
      <c r="D1129" s="68"/>
      <c r="E1129" s="68">
        <v>10</v>
      </c>
      <c r="F1129" s="68">
        <v>6</v>
      </c>
      <c r="G1129" s="73">
        <v>3.8148999999999997</v>
      </c>
      <c r="H1129" s="73">
        <f t="shared" si="54"/>
        <v>4.1963900000000001</v>
      </c>
      <c r="I1129" s="68">
        <v>10</v>
      </c>
      <c r="J1129" s="68">
        <v>10</v>
      </c>
      <c r="K1129" s="68">
        <v>100</v>
      </c>
      <c r="L1129" s="68">
        <f t="shared" si="55"/>
        <v>0</v>
      </c>
      <c r="M1129" s="68">
        <f t="shared" si="56"/>
        <v>0</v>
      </c>
      <c r="N1129" s="68" t="s">
        <v>2917</v>
      </c>
      <c r="O1129" s="68" t="s">
        <v>2934</v>
      </c>
      <c r="P1129" s="58"/>
      <c r="Q1129" s="58"/>
    </row>
    <row r="1130" spans="1:17" ht="15" customHeight="1" x14ac:dyDescent="0.25">
      <c r="A1130" s="68">
        <v>24633</v>
      </c>
      <c r="B1130" s="68" t="s">
        <v>9574</v>
      </c>
      <c r="C1130" s="68" t="s">
        <v>9575</v>
      </c>
      <c r="D1130" s="68"/>
      <c r="E1130" s="68">
        <v>10</v>
      </c>
      <c r="F1130" s="68">
        <v>10</v>
      </c>
      <c r="G1130" s="73">
        <v>2.5749</v>
      </c>
      <c r="H1130" s="73">
        <f t="shared" si="54"/>
        <v>2.8323900000000002</v>
      </c>
      <c r="I1130" s="68">
        <v>15</v>
      </c>
      <c r="J1130" s="68">
        <v>10</v>
      </c>
      <c r="K1130" s="68">
        <v>150</v>
      </c>
      <c r="L1130" s="68">
        <f t="shared" si="55"/>
        <v>0</v>
      </c>
      <c r="M1130" s="68">
        <f t="shared" si="56"/>
        <v>0</v>
      </c>
      <c r="N1130" s="68" t="s">
        <v>2917</v>
      </c>
      <c r="O1130" s="68" t="s">
        <v>2934</v>
      </c>
      <c r="P1130" s="58"/>
      <c r="Q1130" s="58"/>
    </row>
    <row r="1131" spans="1:17" ht="15" customHeight="1" x14ac:dyDescent="0.25">
      <c r="A1131" s="68">
        <v>20298</v>
      </c>
      <c r="B1131" s="68" t="s">
        <v>9488</v>
      </c>
      <c r="C1131" s="68" t="s">
        <v>9489</v>
      </c>
      <c r="D1131" s="68"/>
      <c r="E1131" s="68">
        <v>10</v>
      </c>
      <c r="F1131" s="68">
        <v>6</v>
      </c>
      <c r="G1131" s="73">
        <v>3.6049000000000002</v>
      </c>
      <c r="H1131" s="73">
        <f t="shared" si="54"/>
        <v>3.9653900000000002</v>
      </c>
      <c r="I1131" s="68">
        <v>15</v>
      </c>
      <c r="J1131" s="68">
        <v>10</v>
      </c>
      <c r="K1131" s="68">
        <v>150</v>
      </c>
      <c r="L1131" s="68">
        <f t="shared" si="55"/>
        <v>0</v>
      </c>
      <c r="M1131" s="68">
        <f t="shared" si="56"/>
        <v>0</v>
      </c>
      <c r="N1131" s="68" t="s">
        <v>2917</v>
      </c>
      <c r="O1131" s="68" t="s">
        <v>2934</v>
      </c>
      <c r="P1131" s="58"/>
      <c r="Q1131" s="58"/>
    </row>
    <row r="1132" spans="1:17" ht="15" customHeight="1" x14ac:dyDescent="0.25">
      <c r="A1132" s="68">
        <v>22476</v>
      </c>
      <c r="B1132" s="68" t="s">
        <v>9534</v>
      </c>
      <c r="C1132" s="68" t="s">
        <v>9535</v>
      </c>
      <c r="D1132" s="68"/>
      <c r="E1132" s="68">
        <v>10</v>
      </c>
      <c r="F1132" s="68">
        <v>6</v>
      </c>
      <c r="G1132" s="73">
        <v>3.6049000000000002</v>
      </c>
      <c r="H1132" s="73">
        <f t="shared" si="54"/>
        <v>3.9653900000000002</v>
      </c>
      <c r="I1132" s="68">
        <v>15</v>
      </c>
      <c r="J1132" s="68">
        <v>10</v>
      </c>
      <c r="K1132" s="68">
        <v>150</v>
      </c>
      <c r="L1132" s="68">
        <f t="shared" si="55"/>
        <v>0</v>
      </c>
      <c r="M1132" s="68">
        <f t="shared" si="56"/>
        <v>0</v>
      </c>
      <c r="N1132" s="68" t="s">
        <v>2917</v>
      </c>
      <c r="O1132" s="68" t="s">
        <v>2934</v>
      </c>
      <c r="P1132" s="58"/>
      <c r="Q1132" s="58"/>
    </row>
    <row r="1133" spans="1:17" ht="15" customHeight="1" x14ac:dyDescent="0.25">
      <c r="A1133" s="68">
        <v>24635</v>
      </c>
      <c r="B1133" s="68" t="s">
        <v>9576</v>
      </c>
      <c r="C1133" s="68" t="s">
        <v>9577</v>
      </c>
      <c r="D1133" s="68"/>
      <c r="E1133" s="68">
        <v>10</v>
      </c>
      <c r="F1133" s="68">
        <v>8</v>
      </c>
      <c r="G1133" s="73">
        <v>2.7848999999999999</v>
      </c>
      <c r="H1133" s="73">
        <f t="shared" si="54"/>
        <v>3.0633900000000001</v>
      </c>
      <c r="I1133" s="68">
        <v>12</v>
      </c>
      <c r="J1133" s="68">
        <v>14</v>
      </c>
      <c r="K1133" s="68">
        <v>168</v>
      </c>
      <c r="L1133" s="68">
        <f t="shared" si="55"/>
        <v>0</v>
      </c>
      <c r="M1133" s="68">
        <f t="shared" si="56"/>
        <v>0</v>
      </c>
      <c r="N1133" s="68" t="s">
        <v>2917</v>
      </c>
      <c r="O1133" s="68" t="s">
        <v>2934</v>
      </c>
      <c r="P1133" s="60"/>
      <c r="Q1133" s="60"/>
    </row>
    <row r="1134" spans="1:17" ht="15" customHeight="1" x14ac:dyDescent="0.25">
      <c r="A1134" s="68">
        <v>22484</v>
      </c>
      <c r="B1134" s="68" t="s">
        <v>9536</v>
      </c>
      <c r="C1134" s="68" t="s">
        <v>9537</v>
      </c>
      <c r="D1134" s="68"/>
      <c r="E1134" s="68">
        <v>10</v>
      </c>
      <c r="F1134" s="68">
        <v>8</v>
      </c>
      <c r="G1134" s="73">
        <v>2.7848999999999999</v>
      </c>
      <c r="H1134" s="73">
        <f t="shared" si="54"/>
        <v>3.0633900000000001</v>
      </c>
      <c r="I1134" s="68">
        <v>12</v>
      </c>
      <c r="J1134" s="68">
        <v>14</v>
      </c>
      <c r="K1134" s="68">
        <v>168</v>
      </c>
      <c r="L1134" s="68">
        <f t="shared" si="55"/>
        <v>0</v>
      </c>
      <c r="M1134" s="68">
        <f t="shared" si="56"/>
        <v>0</v>
      </c>
      <c r="N1134" s="68" t="s">
        <v>2917</v>
      </c>
      <c r="O1134" s="68" t="s">
        <v>2934</v>
      </c>
      <c r="P1134" s="58"/>
      <c r="Q1134" s="58"/>
    </row>
    <row r="1135" spans="1:17" ht="15" customHeight="1" x14ac:dyDescent="0.25">
      <c r="A1135" s="68">
        <v>13932</v>
      </c>
      <c r="B1135" s="68" t="s">
        <v>9373</v>
      </c>
      <c r="C1135" s="68" t="s">
        <v>9374</v>
      </c>
      <c r="D1135" s="68"/>
      <c r="E1135" s="68">
        <v>10</v>
      </c>
      <c r="F1135" s="68">
        <v>10</v>
      </c>
      <c r="G1135" s="73">
        <v>3.0849000000000002</v>
      </c>
      <c r="H1135" s="73">
        <f t="shared" si="54"/>
        <v>3.3933900000000001</v>
      </c>
      <c r="I1135" s="68">
        <v>14</v>
      </c>
      <c r="J1135" s="68">
        <v>10</v>
      </c>
      <c r="K1135" s="68">
        <v>140</v>
      </c>
      <c r="L1135" s="68">
        <f t="shared" si="55"/>
        <v>0</v>
      </c>
      <c r="M1135" s="68">
        <f t="shared" si="56"/>
        <v>0</v>
      </c>
      <c r="N1135" s="68" t="s">
        <v>2917</v>
      </c>
      <c r="O1135" s="68" t="s">
        <v>2934</v>
      </c>
      <c r="P1135" s="58"/>
      <c r="Q1135" s="58"/>
    </row>
    <row r="1136" spans="1:17" ht="15" customHeight="1" x14ac:dyDescent="0.25">
      <c r="A1136" s="68">
        <v>24629</v>
      </c>
      <c r="B1136" s="68" t="s">
        <v>9572</v>
      </c>
      <c r="C1136" s="68" t="s">
        <v>9573</v>
      </c>
      <c r="D1136" s="68"/>
      <c r="E1136" s="68">
        <v>10</v>
      </c>
      <c r="F1136" s="68">
        <v>10</v>
      </c>
      <c r="G1136" s="73">
        <v>3.2948999999999997</v>
      </c>
      <c r="H1136" s="73">
        <f t="shared" si="54"/>
        <v>3.6243899999999996</v>
      </c>
      <c r="I1136" s="68">
        <v>14</v>
      </c>
      <c r="J1136" s="68">
        <v>9</v>
      </c>
      <c r="K1136" s="68">
        <v>126</v>
      </c>
      <c r="L1136" s="68">
        <f t="shared" si="55"/>
        <v>0</v>
      </c>
      <c r="M1136" s="68">
        <f t="shared" si="56"/>
        <v>0</v>
      </c>
      <c r="N1136" s="68" t="s">
        <v>2917</v>
      </c>
      <c r="O1136" s="68" t="s">
        <v>2934</v>
      </c>
      <c r="P1136" s="60"/>
      <c r="Q1136" s="60"/>
    </row>
    <row r="1137" spans="1:17" ht="15" customHeight="1" x14ac:dyDescent="0.25">
      <c r="A1137" s="68">
        <v>24867</v>
      </c>
      <c r="B1137" s="68" t="s">
        <v>9596</v>
      </c>
      <c r="C1137" s="68" t="s">
        <v>9597</v>
      </c>
      <c r="D1137" s="68"/>
      <c r="E1137" s="68">
        <v>10</v>
      </c>
      <c r="F1137" s="68">
        <v>10</v>
      </c>
      <c r="G1137" s="73">
        <v>3.2948999999999997</v>
      </c>
      <c r="H1137" s="73">
        <f t="shared" si="54"/>
        <v>3.6243899999999996</v>
      </c>
      <c r="I1137" s="68">
        <v>14</v>
      </c>
      <c r="J1137" s="68">
        <v>9</v>
      </c>
      <c r="K1137" s="68">
        <v>126</v>
      </c>
      <c r="L1137" s="68">
        <f t="shared" si="55"/>
        <v>0</v>
      </c>
      <c r="M1137" s="68">
        <f t="shared" si="56"/>
        <v>0</v>
      </c>
      <c r="N1137" s="68" t="s">
        <v>2917</v>
      </c>
      <c r="O1137" s="68" t="s">
        <v>2934</v>
      </c>
      <c r="P1137" s="60"/>
      <c r="Q1137" s="60"/>
    </row>
    <row r="1138" spans="1:17" ht="15" customHeight="1" x14ac:dyDescent="0.25">
      <c r="A1138" s="68">
        <v>22465</v>
      </c>
      <c r="B1138" s="68" t="s">
        <v>9528</v>
      </c>
      <c r="C1138" s="68" t="s">
        <v>9529</v>
      </c>
      <c r="D1138" s="68"/>
      <c r="E1138" s="68">
        <v>10</v>
      </c>
      <c r="F1138" s="68">
        <v>6</v>
      </c>
      <c r="G1138" s="73">
        <v>3.6049000000000002</v>
      </c>
      <c r="H1138" s="73">
        <f t="shared" si="54"/>
        <v>3.9653900000000002</v>
      </c>
      <c r="I1138" s="68">
        <v>24</v>
      </c>
      <c r="J1138" s="68">
        <v>7</v>
      </c>
      <c r="K1138" s="68">
        <v>168</v>
      </c>
      <c r="L1138" s="68">
        <f t="shared" si="55"/>
        <v>0</v>
      </c>
      <c r="M1138" s="68">
        <f t="shared" si="56"/>
        <v>0</v>
      </c>
      <c r="N1138" s="68" t="s">
        <v>2917</v>
      </c>
      <c r="O1138" s="68" t="s">
        <v>2934</v>
      </c>
      <c r="P1138" s="58"/>
      <c r="Q1138" s="58"/>
    </row>
    <row r="1139" spans="1:17" ht="15" customHeight="1" x14ac:dyDescent="0.25">
      <c r="A1139" s="68">
        <v>22466</v>
      </c>
      <c r="B1139" s="68" t="s">
        <v>9530</v>
      </c>
      <c r="C1139" s="68" t="s">
        <v>9531</v>
      </c>
      <c r="D1139" s="68"/>
      <c r="E1139" s="68">
        <v>10</v>
      </c>
      <c r="F1139" s="68">
        <v>6</v>
      </c>
      <c r="G1139" s="73">
        <v>3.6049000000000002</v>
      </c>
      <c r="H1139" s="73">
        <f t="shared" si="54"/>
        <v>3.9653900000000002</v>
      </c>
      <c r="I1139" s="68">
        <v>24</v>
      </c>
      <c r="J1139" s="68">
        <v>7</v>
      </c>
      <c r="K1139" s="68">
        <v>168</v>
      </c>
      <c r="L1139" s="68">
        <f t="shared" si="55"/>
        <v>0</v>
      </c>
      <c r="M1139" s="68">
        <f t="shared" si="56"/>
        <v>0</v>
      </c>
      <c r="N1139" s="68" t="s">
        <v>2917</v>
      </c>
      <c r="O1139" s="68" t="s">
        <v>2934</v>
      </c>
      <c r="P1139" s="58"/>
      <c r="Q1139" s="58"/>
    </row>
    <row r="1140" spans="1:17" ht="15" customHeight="1" x14ac:dyDescent="0.25">
      <c r="A1140" s="68">
        <v>17665</v>
      </c>
      <c r="B1140" s="68" t="s">
        <v>9420</v>
      </c>
      <c r="C1140" s="68" t="s">
        <v>9421</v>
      </c>
      <c r="D1140" s="68"/>
      <c r="E1140" s="68">
        <v>10</v>
      </c>
      <c r="F1140" s="68">
        <v>6</v>
      </c>
      <c r="G1140" s="73">
        <v>3.3948999999999998</v>
      </c>
      <c r="H1140" s="73">
        <f t="shared" si="54"/>
        <v>3.7343899999999999</v>
      </c>
      <c r="I1140" s="68">
        <v>14</v>
      </c>
      <c r="J1140" s="68">
        <v>9</v>
      </c>
      <c r="K1140" s="68">
        <v>126</v>
      </c>
      <c r="L1140" s="68">
        <f t="shared" si="55"/>
        <v>0</v>
      </c>
      <c r="M1140" s="68">
        <f t="shared" si="56"/>
        <v>0</v>
      </c>
      <c r="N1140" s="68" t="s">
        <v>2917</v>
      </c>
      <c r="O1140" s="68" t="s">
        <v>2934</v>
      </c>
      <c r="P1140" s="58"/>
      <c r="Q1140" s="58"/>
    </row>
    <row r="1141" spans="1:17" ht="15" customHeight="1" x14ac:dyDescent="0.25">
      <c r="A1141" s="68">
        <v>14715</v>
      </c>
      <c r="B1141" s="68" t="s">
        <v>9397</v>
      </c>
      <c r="C1141" s="68" t="s">
        <v>9398</v>
      </c>
      <c r="D1141" s="68"/>
      <c r="E1141" s="68">
        <v>10</v>
      </c>
      <c r="F1141" s="68">
        <v>6</v>
      </c>
      <c r="G1141" s="73">
        <v>5.9348999999999998</v>
      </c>
      <c r="H1141" s="73">
        <f t="shared" si="54"/>
        <v>6.5283899999999999</v>
      </c>
      <c r="I1141" s="68">
        <v>9</v>
      </c>
      <c r="J1141" s="68">
        <v>6</v>
      </c>
      <c r="K1141" s="68">
        <v>54</v>
      </c>
      <c r="L1141" s="68">
        <f t="shared" si="55"/>
        <v>0</v>
      </c>
      <c r="M1141" s="68">
        <f t="shared" si="56"/>
        <v>0</v>
      </c>
      <c r="N1141" s="68" t="s">
        <v>2917</v>
      </c>
      <c r="O1141" s="68" t="s">
        <v>2934</v>
      </c>
      <c r="P1141" s="58"/>
      <c r="Q1141" s="58"/>
    </row>
    <row r="1142" spans="1:17" ht="15" customHeight="1" x14ac:dyDescent="0.25">
      <c r="A1142" s="63">
        <v>22487</v>
      </c>
      <c r="B1142" s="63" t="s">
        <v>5592</v>
      </c>
      <c r="C1142" s="63" t="s">
        <v>7827</v>
      </c>
      <c r="D1142" s="63"/>
      <c r="E1142" s="63">
        <v>10</v>
      </c>
      <c r="F1142" s="63">
        <v>6</v>
      </c>
      <c r="G1142" s="64">
        <v>3.2548999999999997</v>
      </c>
      <c r="H1142" s="64">
        <f t="shared" si="54"/>
        <v>3.5803899999999995</v>
      </c>
      <c r="I1142" s="63">
        <v>11</v>
      </c>
      <c r="J1142" s="63">
        <v>9</v>
      </c>
      <c r="K1142" s="63">
        <v>99</v>
      </c>
      <c r="L1142" s="49">
        <f t="shared" si="55"/>
        <v>0</v>
      </c>
      <c r="M1142" s="49">
        <f t="shared" si="56"/>
        <v>0</v>
      </c>
      <c r="N1142" s="63" t="s">
        <v>2917</v>
      </c>
      <c r="O1142" s="63" t="s">
        <v>2934</v>
      </c>
      <c r="P1142" s="63" t="s">
        <v>39</v>
      </c>
      <c r="Q1142" s="63"/>
    </row>
    <row r="1143" spans="1:17" ht="15" customHeight="1" x14ac:dyDescent="0.25">
      <c r="A1143" s="63">
        <v>22489</v>
      </c>
      <c r="B1143" s="63" t="s">
        <v>5593</v>
      </c>
      <c r="C1143" s="63" t="s">
        <v>7829</v>
      </c>
      <c r="D1143" s="63"/>
      <c r="E1143" s="63">
        <v>10</v>
      </c>
      <c r="F1143" s="63">
        <v>6</v>
      </c>
      <c r="G1143" s="64">
        <v>3.2548999999999997</v>
      </c>
      <c r="H1143" s="64">
        <f t="shared" si="54"/>
        <v>3.5803899999999995</v>
      </c>
      <c r="I1143" s="63">
        <v>11</v>
      </c>
      <c r="J1143" s="63">
        <v>9</v>
      </c>
      <c r="K1143" s="63">
        <v>99</v>
      </c>
      <c r="L1143" s="49">
        <f t="shared" si="55"/>
        <v>0</v>
      </c>
      <c r="M1143" s="49">
        <f t="shared" si="56"/>
        <v>0</v>
      </c>
      <c r="N1143" s="63" t="s">
        <v>2917</v>
      </c>
      <c r="O1143" s="63" t="s">
        <v>2934</v>
      </c>
      <c r="P1143" s="63" t="s">
        <v>39</v>
      </c>
      <c r="Q1143" s="63"/>
    </row>
    <row r="1144" spans="1:17" ht="15" customHeight="1" x14ac:dyDescent="0.25">
      <c r="A1144" s="63">
        <v>22488</v>
      </c>
      <c r="B1144" s="63" t="s">
        <v>5594</v>
      </c>
      <c r="C1144" s="63" t="s">
        <v>7828</v>
      </c>
      <c r="D1144" s="63"/>
      <c r="E1144" s="63">
        <v>10</v>
      </c>
      <c r="F1144" s="63">
        <v>6</v>
      </c>
      <c r="G1144" s="64">
        <v>3.2548999999999997</v>
      </c>
      <c r="H1144" s="64">
        <f t="shared" si="54"/>
        <v>3.5803899999999995</v>
      </c>
      <c r="I1144" s="63">
        <v>11</v>
      </c>
      <c r="J1144" s="63">
        <v>9</v>
      </c>
      <c r="K1144" s="63">
        <v>99</v>
      </c>
      <c r="L1144" s="49">
        <f t="shared" si="55"/>
        <v>0</v>
      </c>
      <c r="M1144" s="49">
        <f t="shared" si="56"/>
        <v>0</v>
      </c>
      <c r="N1144" s="63" t="s">
        <v>2917</v>
      </c>
      <c r="O1144" s="63" t="s">
        <v>2934</v>
      </c>
      <c r="P1144" s="63" t="s">
        <v>39</v>
      </c>
      <c r="Q1144" s="63"/>
    </row>
    <row r="1145" spans="1:17" ht="15" customHeight="1" x14ac:dyDescent="0.25">
      <c r="A1145" s="68">
        <v>20303</v>
      </c>
      <c r="B1145" s="68" t="s">
        <v>9490</v>
      </c>
      <c r="C1145" s="68" t="s">
        <v>9491</v>
      </c>
      <c r="D1145" s="68"/>
      <c r="E1145" s="68">
        <v>10</v>
      </c>
      <c r="F1145" s="68">
        <v>6</v>
      </c>
      <c r="G1145" s="73">
        <v>3.0848999999999998</v>
      </c>
      <c r="H1145" s="73">
        <f t="shared" si="54"/>
        <v>3.3933899999999997</v>
      </c>
      <c r="I1145" s="68">
        <v>16</v>
      </c>
      <c r="J1145" s="68">
        <v>12</v>
      </c>
      <c r="K1145" s="68">
        <v>192</v>
      </c>
      <c r="L1145" s="68">
        <f t="shared" si="55"/>
        <v>0</v>
      </c>
      <c r="M1145" s="68">
        <f t="shared" si="56"/>
        <v>0</v>
      </c>
      <c r="N1145" s="68" t="s">
        <v>2917</v>
      </c>
      <c r="O1145" s="68" t="s">
        <v>2934</v>
      </c>
      <c r="P1145" s="58"/>
      <c r="Q1145" s="58"/>
    </row>
    <row r="1146" spans="1:17" ht="15" customHeight="1" x14ac:dyDescent="0.25">
      <c r="A1146" s="63">
        <v>24877</v>
      </c>
      <c r="B1146" s="63" t="s">
        <v>5595</v>
      </c>
      <c r="C1146" s="63" t="s">
        <v>5596</v>
      </c>
      <c r="D1146" s="63"/>
      <c r="E1146" s="63">
        <v>10</v>
      </c>
      <c r="F1146" s="63">
        <v>8</v>
      </c>
      <c r="G1146" s="64">
        <v>2.2949000000000002</v>
      </c>
      <c r="H1146" s="64">
        <f t="shared" si="54"/>
        <v>2.5243900000000004</v>
      </c>
      <c r="I1146" s="63">
        <v>12</v>
      </c>
      <c r="J1146" s="63">
        <v>13</v>
      </c>
      <c r="K1146" s="63">
        <v>156</v>
      </c>
      <c r="L1146" s="49">
        <f t="shared" si="55"/>
        <v>0</v>
      </c>
      <c r="M1146" s="49">
        <f t="shared" si="56"/>
        <v>0</v>
      </c>
      <c r="N1146" s="63" t="s">
        <v>2917</v>
      </c>
      <c r="O1146" s="63" t="s">
        <v>2934</v>
      </c>
      <c r="P1146" s="63" t="s">
        <v>39</v>
      </c>
      <c r="Q1146" s="63"/>
    </row>
    <row r="1147" spans="1:17" ht="15" customHeight="1" x14ac:dyDescent="0.25">
      <c r="A1147" s="63">
        <v>24876</v>
      </c>
      <c r="B1147" s="63" t="s">
        <v>5597</v>
      </c>
      <c r="C1147" s="63" t="s">
        <v>5598</v>
      </c>
      <c r="D1147" s="63"/>
      <c r="E1147" s="63">
        <v>10</v>
      </c>
      <c r="F1147" s="63">
        <v>8</v>
      </c>
      <c r="G1147" s="64">
        <v>2.2949000000000002</v>
      </c>
      <c r="H1147" s="64">
        <f t="shared" si="54"/>
        <v>2.5243900000000004</v>
      </c>
      <c r="I1147" s="63">
        <v>12</v>
      </c>
      <c r="J1147" s="63">
        <v>13</v>
      </c>
      <c r="K1147" s="63">
        <v>156</v>
      </c>
      <c r="L1147" s="49">
        <f t="shared" si="55"/>
        <v>0</v>
      </c>
      <c r="M1147" s="49">
        <f t="shared" si="56"/>
        <v>0</v>
      </c>
      <c r="N1147" s="63" t="s">
        <v>2917</v>
      </c>
      <c r="O1147" s="63" t="s">
        <v>2934</v>
      </c>
      <c r="P1147" s="63" t="s">
        <v>39</v>
      </c>
      <c r="Q1147" s="63"/>
    </row>
    <row r="1148" spans="1:17" ht="15" customHeight="1" x14ac:dyDescent="0.25">
      <c r="A1148" s="63">
        <v>23440</v>
      </c>
      <c r="B1148" s="63" t="s">
        <v>5599</v>
      </c>
      <c r="C1148" s="63" t="s">
        <v>5600</v>
      </c>
      <c r="D1148" s="63"/>
      <c r="E1148" s="63">
        <v>10</v>
      </c>
      <c r="F1148" s="63">
        <v>8</v>
      </c>
      <c r="G1148" s="64">
        <v>2.2949000000000002</v>
      </c>
      <c r="H1148" s="64">
        <f t="shared" si="54"/>
        <v>2.5243900000000004</v>
      </c>
      <c r="I1148" s="63">
        <v>12</v>
      </c>
      <c r="J1148" s="63">
        <v>13</v>
      </c>
      <c r="K1148" s="63">
        <v>156</v>
      </c>
      <c r="L1148" s="49">
        <f t="shared" si="55"/>
        <v>0</v>
      </c>
      <c r="M1148" s="49">
        <f t="shared" si="56"/>
        <v>0</v>
      </c>
      <c r="N1148" s="63" t="s">
        <v>2917</v>
      </c>
      <c r="O1148" s="63" t="s">
        <v>2934</v>
      </c>
      <c r="P1148" s="63" t="s">
        <v>39</v>
      </c>
      <c r="Q1148" s="63"/>
    </row>
    <row r="1149" spans="1:17" ht="15" customHeight="1" x14ac:dyDescent="0.25">
      <c r="A1149" s="63">
        <v>23439</v>
      </c>
      <c r="B1149" s="63" t="s">
        <v>5601</v>
      </c>
      <c r="C1149" s="63" t="s">
        <v>5602</v>
      </c>
      <c r="D1149" s="63"/>
      <c r="E1149" s="63">
        <v>10</v>
      </c>
      <c r="F1149" s="63">
        <v>8</v>
      </c>
      <c r="G1149" s="64">
        <v>2.2949000000000002</v>
      </c>
      <c r="H1149" s="64">
        <f t="shared" si="54"/>
        <v>2.5243900000000004</v>
      </c>
      <c r="I1149" s="63">
        <v>12</v>
      </c>
      <c r="J1149" s="63">
        <v>13</v>
      </c>
      <c r="K1149" s="63">
        <v>156</v>
      </c>
      <c r="L1149" s="49">
        <f t="shared" si="55"/>
        <v>0</v>
      </c>
      <c r="M1149" s="49">
        <f t="shared" si="56"/>
        <v>0</v>
      </c>
      <c r="N1149" s="63" t="s">
        <v>2917</v>
      </c>
      <c r="O1149" s="63" t="s">
        <v>2934</v>
      </c>
      <c r="P1149" s="63" t="s">
        <v>39</v>
      </c>
      <c r="Q1149" s="63"/>
    </row>
    <row r="1150" spans="1:17" ht="15" customHeight="1" x14ac:dyDescent="0.25">
      <c r="A1150" s="63">
        <v>23441</v>
      </c>
      <c r="B1150" s="63" t="s">
        <v>5603</v>
      </c>
      <c r="C1150" s="63" t="s">
        <v>5604</v>
      </c>
      <c r="D1150" s="63"/>
      <c r="E1150" s="63">
        <v>10</v>
      </c>
      <c r="F1150" s="63">
        <v>8</v>
      </c>
      <c r="G1150" s="64">
        <v>2.2949000000000002</v>
      </c>
      <c r="H1150" s="64">
        <f t="shared" si="54"/>
        <v>2.5243900000000004</v>
      </c>
      <c r="I1150" s="63">
        <v>12</v>
      </c>
      <c r="J1150" s="63">
        <v>13</v>
      </c>
      <c r="K1150" s="63">
        <v>156</v>
      </c>
      <c r="L1150" s="49">
        <f t="shared" si="55"/>
        <v>0</v>
      </c>
      <c r="M1150" s="49">
        <f t="shared" si="56"/>
        <v>0</v>
      </c>
      <c r="N1150" s="63" t="s">
        <v>2917</v>
      </c>
      <c r="O1150" s="63" t="s">
        <v>2934</v>
      </c>
      <c r="P1150" s="63" t="s">
        <v>39</v>
      </c>
      <c r="Q1150" s="63"/>
    </row>
    <row r="1151" spans="1:17" ht="15" customHeight="1" x14ac:dyDescent="0.25">
      <c r="A1151" s="68">
        <v>4991</v>
      </c>
      <c r="B1151" s="68" t="s">
        <v>9317</v>
      </c>
      <c r="C1151" s="68" t="s">
        <v>9318</v>
      </c>
      <c r="D1151" s="68"/>
      <c r="E1151" s="68">
        <v>4</v>
      </c>
      <c r="F1151" s="68">
        <v>12</v>
      </c>
      <c r="G1151" s="73">
        <v>1.5448999999999999</v>
      </c>
      <c r="H1151" s="73">
        <f t="shared" si="54"/>
        <v>1.6066959999999999</v>
      </c>
      <c r="I1151" s="68">
        <v>8</v>
      </c>
      <c r="J1151" s="68">
        <v>10</v>
      </c>
      <c r="K1151" s="68">
        <v>80</v>
      </c>
      <c r="L1151" s="68">
        <f t="shared" si="55"/>
        <v>0</v>
      </c>
      <c r="M1151" s="68">
        <f t="shared" si="56"/>
        <v>0</v>
      </c>
      <c r="N1151" s="68" t="s">
        <v>2917</v>
      </c>
      <c r="O1151" s="68" t="s">
        <v>2918</v>
      </c>
      <c r="P1151" s="60"/>
      <c r="Q1151" s="60"/>
    </row>
    <row r="1152" spans="1:17" ht="15" customHeight="1" x14ac:dyDescent="0.25">
      <c r="A1152" s="68">
        <v>23110</v>
      </c>
      <c r="B1152" s="68" t="s">
        <v>9554</v>
      </c>
      <c r="C1152" s="68" t="s">
        <v>9555</v>
      </c>
      <c r="D1152" s="68"/>
      <c r="E1152" s="68">
        <v>4</v>
      </c>
      <c r="F1152" s="68">
        <v>12</v>
      </c>
      <c r="G1152" s="73">
        <v>1.6049</v>
      </c>
      <c r="H1152" s="73">
        <f t="shared" si="54"/>
        <v>1.6690959999999999</v>
      </c>
      <c r="I1152" s="68">
        <v>9</v>
      </c>
      <c r="J1152" s="68">
        <v>9</v>
      </c>
      <c r="K1152" s="68">
        <v>81</v>
      </c>
      <c r="L1152" s="68">
        <f t="shared" si="55"/>
        <v>0</v>
      </c>
      <c r="M1152" s="68">
        <f t="shared" si="56"/>
        <v>0</v>
      </c>
      <c r="N1152" s="68" t="s">
        <v>2917</v>
      </c>
      <c r="O1152" s="68" t="s">
        <v>2918</v>
      </c>
      <c r="P1152" s="60"/>
      <c r="Q1152" s="60"/>
    </row>
    <row r="1153" spans="1:17" ht="15" customHeight="1" x14ac:dyDescent="0.25">
      <c r="A1153" s="68">
        <v>4994</v>
      </c>
      <c r="B1153" s="68" t="s">
        <v>9319</v>
      </c>
      <c r="C1153" s="68" t="s">
        <v>9320</v>
      </c>
      <c r="D1153" s="68"/>
      <c r="E1153" s="68">
        <v>4</v>
      </c>
      <c r="F1153" s="68">
        <v>12</v>
      </c>
      <c r="G1153" s="73">
        <v>1.6049</v>
      </c>
      <c r="H1153" s="73">
        <f t="shared" si="54"/>
        <v>1.6690959999999999</v>
      </c>
      <c r="I1153" s="68">
        <v>16</v>
      </c>
      <c r="J1153" s="68">
        <v>7</v>
      </c>
      <c r="K1153" s="68">
        <v>112</v>
      </c>
      <c r="L1153" s="68">
        <f t="shared" si="55"/>
        <v>0</v>
      </c>
      <c r="M1153" s="68">
        <f t="shared" si="56"/>
        <v>0</v>
      </c>
      <c r="N1153" s="68" t="s">
        <v>2917</v>
      </c>
      <c r="O1153" s="68" t="s">
        <v>2918</v>
      </c>
      <c r="P1153" s="60"/>
      <c r="Q1153" s="60"/>
    </row>
    <row r="1154" spans="1:17" ht="15" customHeight="1" x14ac:dyDescent="0.25">
      <c r="A1154" s="68">
        <v>23109</v>
      </c>
      <c r="B1154" s="68" t="s">
        <v>9552</v>
      </c>
      <c r="C1154" s="68" t="s">
        <v>9553</v>
      </c>
      <c r="D1154" s="68"/>
      <c r="E1154" s="68">
        <v>4</v>
      </c>
      <c r="F1154" s="68">
        <v>10</v>
      </c>
      <c r="G1154" s="73">
        <v>2.2648999999999999</v>
      </c>
      <c r="H1154" s="73">
        <f t="shared" si="54"/>
        <v>2.355496</v>
      </c>
      <c r="I1154" s="68">
        <v>16</v>
      </c>
      <c r="J1154" s="68">
        <v>7</v>
      </c>
      <c r="K1154" s="68">
        <v>112</v>
      </c>
      <c r="L1154" s="68">
        <f t="shared" si="55"/>
        <v>0</v>
      </c>
      <c r="M1154" s="68">
        <f t="shared" si="56"/>
        <v>0</v>
      </c>
      <c r="N1154" s="68" t="s">
        <v>2917</v>
      </c>
      <c r="O1154" s="68" t="s">
        <v>2918</v>
      </c>
      <c r="P1154" s="60"/>
      <c r="Q1154" s="60"/>
    </row>
    <row r="1155" spans="1:17" ht="15" customHeight="1" x14ac:dyDescent="0.25">
      <c r="A1155" s="68">
        <v>4996</v>
      </c>
      <c r="B1155" s="68" t="s">
        <v>9321</v>
      </c>
      <c r="C1155" s="68" t="s">
        <v>9322</v>
      </c>
      <c r="D1155" s="68"/>
      <c r="E1155" s="68">
        <v>4</v>
      </c>
      <c r="F1155" s="68">
        <v>10</v>
      </c>
      <c r="G1155" s="73">
        <v>2.2648999999999999</v>
      </c>
      <c r="H1155" s="73">
        <f t="shared" si="54"/>
        <v>2.355496</v>
      </c>
      <c r="I1155" s="68">
        <v>8</v>
      </c>
      <c r="J1155" s="68">
        <v>8</v>
      </c>
      <c r="K1155" s="68">
        <v>64</v>
      </c>
      <c r="L1155" s="68">
        <f t="shared" si="55"/>
        <v>0</v>
      </c>
      <c r="M1155" s="68">
        <f t="shared" si="56"/>
        <v>0</v>
      </c>
      <c r="N1155" s="68" t="s">
        <v>2917</v>
      </c>
      <c r="O1155" s="68" t="s">
        <v>2918</v>
      </c>
      <c r="P1155" s="58"/>
      <c r="Q1155" s="58"/>
    </row>
    <row r="1156" spans="1:17" ht="15" customHeight="1" x14ac:dyDescent="0.25">
      <c r="A1156" s="63">
        <v>25728</v>
      </c>
      <c r="B1156" s="63" t="s">
        <v>4753</v>
      </c>
      <c r="C1156" s="63" t="s">
        <v>4754</v>
      </c>
      <c r="D1156" s="63"/>
      <c r="E1156" s="63">
        <v>10</v>
      </c>
      <c r="F1156" s="63">
        <v>9</v>
      </c>
      <c r="G1156" s="64">
        <v>1.6549</v>
      </c>
      <c r="H1156" s="64">
        <f t="shared" si="54"/>
        <v>1.8203900000000002</v>
      </c>
      <c r="I1156" s="63">
        <v>12</v>
      </c>
      <c r="J1156" s="63">
        <v>6</v>
      </c>
      <c r="K1156" s="63">
        <v>72</v>
      </c>
      <c r="L1156" s="49">
        <f t="shared" si="55"/>
        <v>0</v>
      </c>
      <c r="M1156" s="49">
        <f t="shared" si="56"/>
        <v>0</v>
      </c>
      <c r="N1156" s="63" t="s">
        <v>2917</v>
      </c>
      <c r="O1156" s="63" t="s">
        <v>2942</v>
      </c>
      <c r="P1156" s="63" t="s">
        <v>39</v>
      </c>
      <c r="Q1156" s="63"/>
    </row>
    <row r="1157" spans="1:17" ht="15" customHeight="1" x14ac:dyDescent="0.25">
      <c r="A1157" s="68">
        <v>25730</v>
      </c>
      <c r="B1157" s="68" t="s">
        <v>9610</v>
      </c>
      <c r="C1157" s="68" t="s">
        <v>9611</v>
      </c>
      <c r="D1157" s="68"/>
      <c r="E1157" s="68">
        <v>10</v>
      </c>
      <c r="F1157" s="68">
        <v>7</v>
      </c>
      <c r="G1157" s="73">
        <v>2.9449000000000001</v>
      </c>
      <c r="H1157" s="73">
        <f t="shared" si="54"/>
        <v>3.2393900000000002</v>
      </c>
      <c r="I1157" s="68">
        <v>8</v>
      </c>
      <c r="J1157" s="68">
        <v>7</v>
      </c>
      <c r="K1157" s="68">
        <v>56</v>
      </c>
      <c r="L1157" s="68">
        <f t="shared" si="55"/>
        <v>0</v>
      </c>
      <c r="M1157" s="68">
        <f t="shared" si="56"/>
        <v>0</v>
      </c>
      <c r="N1157" s="68" t="s">
        <v>2917</v>
      </c>
      <c r="O1157" s="68" t="s">
        <v>2942</v>
      </c>
      <c r="P1157" s="60"/>
      <c r="Q1157" s="60"/>
    </row>
    <row r="1158" spans="1:17" ht="15" customHeight="1" x14ac:dyDescent="0.25">
      <c r="A1158" s="68">
        <v>25729</v>
      </c>
      <c r="B1158" s="68" t="s">
        <v>9608</v>
      </c>
      <c r="C1158" s="68" t="s">
        <v>9609</v>
      </c>
      <c r="D1158" s="68"/>
      <c r="E1158" s="68">
        <v>10</v>
      </c>
      <c r="F1158" s="68">
        <v>7</v>
      </c>
      <c r="G1158" s="73">
        <v>2.9449000000000001</v>
      </c>
      <c r="H1158" s="73">
        <f t="shared" si="54"/>
        <v>3.2393900000000002</v>
      </c>
      <c r="I1158" s="68">
        <v>8</v>
      </c>
      <c r="J1158" s="68">
        <v>7</v>
      </c>
      <c r="K1158" s="68">
        <v>56</v>
      </c>
      <c r="L1158" s="68">
        <f t="shared" si="55"/>
        <v>0</v>
      </c>
      <c r="M1158" s="68">
        <f t="shared" si="56"/>
        <v>0</v>
      </c>
      <c r="N1158" s="68" t="s">
        <v>2917</v>
      </c>
      <c r="O1158" s="68" t="s">
        <v>2942</v>
      </c>
      <c r="P1158" s="60"/>
      <c r="Q1158" s="60"/>
    </row>
    <row r="1159" spans="1:17" ht="15" customHeight="1" x14ac:dyDescent="0.25">
      <c r="A1159" s="68">
        <v>22751</v>
      </c>
      <c r="B1159" s="68" t="s">
        <v>9546</v>
      </c>
      <c r="C1159" s="68" t="s">
        <v>9547</v>
      </c>
      <c r="D1159" s="68"/>
      <c r="E1159" s="68">
        <v>10</v>
      </c>
      <c r="F1159" s="68">
        <v>7</v>
      </c>
      <c r="G1159" s="73">
        <v>2.7349000000000001</v>
      </c>
      <c r="H1159" s="73">
        <f t="shared" si="54"/>
        <v>3.0083900000000003</v>
      </c>
      <c r="I1159" s="68">
        <v>9</v>
      </c>
      <c r="J1159" s="68">
        <v>6</v>
      </c>
      <c r="K1159" s="68">
        <v>54</v>
      </c>
      <c r="L1159" s="68">
        <f t="shared" si="55"/>
        <v>0</v>
      </c>
      <c r="M1159" s="68">
        <f t="shared" si="56"/>
        <v>0</v>
      </c>
      <c r="N1159" s="68" t="s">
        <v>2917</v>
      </c>
      <c r="O1159" s="68" t="s">
        <v>2942</v>
      </c>
      <c r="P1159" s="58"/>
      <c r="Q1159" s="58"/>
    </row>
    <row r="1160" spans="1:17" ht="15" customHeight="1" x14ac:dyDescent="0.25">
      <c r="A1160" s="68">
        <v>22752</v>
      </c>
      <c r="B1160" s="68" t="s">
        <v>9548</v>
      </c>
      <c r="C1160" s="68" t="s">
        <v>9549</v>
      </c>
      <c r="D1160" s="68"/>
      <c r="E1160" s="68">
        <v>10</v>
      </c>
      <c r="F1160" s="68">
        <v>7</v>
      </c>
      <c r="G1160" s="73">
        <v>2.7349000000000001</v>
      </c>
      <c r="H1160" s="73">
        <f t="shared" si="54"/>
        <v>3.0083900000000003</v>
      </c>
      <c r="I1160" s="68">
        <v>9</v>
      </c>
      <c r="J1160" s="68">
        <v>6</v>
      </c>
      <c r="K1160" s="68">
        <v>54</v>
      </c>
      <c r="L1160" s="68">
        <f t="shared" si="55"/>
        <v>0</v>
      </c>
      <c r="M1160" s="68">
        <f t="shared" si="56"/>
        <v>0</v>
      </c>
      <c r="N1160" s="68" t="s">
        <v>2917</v>
      </c>
      <c r="O1160" s="68" t="s">
        <v>2942</v>
      </c>
      <c r="P1160" s="60"/>
      <c r="Q1160" s="60"/>
    </row>
    <row r="1161" spans="1:17" ht="15" customHeight="1" x14ac:dyDescent="0.25">
      <c r="A1161" s="68">
        <v>25310</v>
      </c>
      <c r="B1161" s="68" t="s">
        <v>9600</v>
      </c>
      <c r="C1161" s="68" t="s">
        <v>9601</v>
      </c>
      <c r="D1161" s="68"/>
      <c r="E1161" s="68">
        <v>10</v>
      </c>
      <c r="F1161" s="68">
        <v>5</v>
      </c>
      <c r="G1161" s="73">
        <v>2.3649</v>
      </c>
      <c r="H1161" s="73">
        <f t="shared" si="54"/>
        <v>2.6013899999999999</v>
      </c>
      <c r="I1161" s="68">
        <v>19</v>
      </c>
      <c r="J1161" s="68">
        <v>6</v>
      </c>
      <c r="K1161" s="68">
        <v>114</v>
      </c>
      <c r="L1161" s="68">
        <f t="shared" si="55"/>
        <v>0</v>
      </c>
      <c r="M1161" s="68">
        <f t="shared" si="56"/>
        <v>0</v>
      </c>
      <c r="N1161" s="68" t="s">
        <v>2917</v>
      </c>
      <c r="O1161" s="68" t="s">
        <v>2942</v>
      </c>
      <c r="P1161" s="60"/>
      <c r="Q1161" s="60"/>
    </row>
    <row r="1162" spans="1:17" ht="15" customHeight="1" x14ac:dyDescent="0.25">
      <c r="A1162" s="68">
        <v>25309</v>
      </c>
      <c r="B1162" s="68" t="s">
        <v>9598</v>
      </c>
      <c r="C1162" s="68" t="s">
        <v>9599</v>
      </c>
      <c r="D1162" s="68"/>
      <c r="E1162" s="68">
        <v>10</v>
      </c>
      <c r="F1162" s="68">
        <v>5</v>
      </c>
      <c r="G1162" s="73">
        <v>2.3649</v>
      </c>
      <c r="H1162" s="73">
        <f t="shared" si="54"/>
        <v>2.6013899999999999</v>
      </c>
      <c r="I1162" s="68">
        <v>19</v>
      </c>
      <c r="J1162" s="68">
        <v>6</v>
      </c>
      <c r="K1162" s="68">
        <v>114</v>
      </c>
      <c r="L1162" s="68">
        <f t="shared" si="55"/>
        <v>0</v>
      </c>
      <c r="M1162" s="68">
        <f t="shared" si="56"/>
        <v>0</v>
      </c>
      <c r="N1162" s="68" t="s">
        <v>2917</v>
      </c>
      <c r="O1162" s="68" t="s">
        <v>2942</v>
      </c>
      <c r="P1162" s="60"/>
      <c r="Q1162" s="60"/>
    </row>
    <row r="1163" spans="1:17" ht="15" customHeight="1" x14ac:dyDescent="0.25">
      <c r="A1163" s="63">
        <v>14324</v>
      </c>
      <c r="B1163" s="63" t="s">
        <v>5605</v>
      </c>
      <c r="C1163" s="63" t="s">
        <v>5606</v>
      </c>
      <c r="D1163" s="63"/>
      <c r="E1163" s="63">
        <v>10</v>
      </c>
      <c r="F1163" s="63">
        <v>5</v>
      </c>
      <c r="G1163" s="64">
        <v>2.0949</v>
      </c>
      <c r="H1163" s="64">
        <f t="shared" si="54"/>
        <v>2.3043900000000002</v>
      </c>
      <c r="I1163" s="63">
        <v>14</v>
      </c>
      <c r="J1163" s="63">
        <v>7</v>
      </c>
      <c r="K1163" s="63">
        <v>98</v>
      </c>
      <c r="L1163" s="49">
        <f t="shared" si="55"/>
        <v>0</v>
      </c>
      <c r="M1163" s="49">
        <f t="shared" si="56"/>
        <v>0</v>
      </c>
      <c r="N1163" s="63" t="s">
        <v>2917</v>
      </c>
      <c r="O1163" s="63" t="s">
        <v>2942</v>
      </c>
      <c r="P1163" s="63" t="s">
        <v>39</v>
      </c>
      <c r="Q1163" s="63"/>
    </row>
    <row r="1164" spans="1:17" ht="15" customHeight="1" x14ac:dyDescent="0.25">
      <c r="A1164" s="63">
        <v>16065</v>
      </c>
      <c r="B1164" s="63" t="s">
        <v>5607</v>
      </c>
      <c r="C1164" s="63" t="s">
        <v>5608</v>
      </c>
      <c r="D1164" s="63"/>
      <c r="E1164" s="63">
        <v>10</v>
      </c>
      <c r="F1164" s="63">
        <v>4</v>
      </c>
      <c r="G1164" s="64">
        <v>2.8948999999999998</v>
      </c>
      <c r="H1164" s="64">
        <f t="shared" ref="H1164:H1227" si="57">G1164*E1164%+G1164</f>
        <v>3.1843899999999996</v>
      </c>
      <c r="I1164" s="63">
        <v>19</v>
      </c>
      <c r="J1164" s="63">
        <v>6</v>
      </c>
      <c r="K1164" s="63">
        <v>114</v>
      </c>
      <c r="L1164" s="49">
        <f t="shared" ref="L1164:L1227" si="58">G1164*F1164*D1164</f>
        <v>0</v>
      </c>
      <c r="M1164" s="49">
        <f t="shared" ref="M1164:M1227" si="59">H1164*F1164*D1164</f>
        <v>0</v>
      </c>
      <c r="N1164" s="63" t="s">
        <v>2917</v>
      </c>
      <c r="O1164" s="63" t="s">
        <v>2942</v>
      </c>
      <c r="P1164" s="63" t="s">
        <v>39</v>
      </c>
      <c r="Q1164" s="63"/>
    </row>
    <row r="1165" spans="1:17" ht="15" customHeight="1" x14ac:dyDescent="0.25">
      <c r="A1165" s="63">
        <v>18839</v>
      </c>
      <c r="B1165" s="63" t="s">
        <v>2950</v>
      </c>
      <c r="C1165" s="63" t="s">
        <v>2951</v>
      </c>
      <c r="D1165" s="63"/>
      <c r="E1165" s="63">
        <v>10</v>
      </c>
      <c r="F1165" s="63">
        <v>7</v>
      </c>
      <c r="G1165" s="64">
        <v>2.0548999999999999</v>
      </c>
      <c r="H1165" s="64">
        <f t="shared" si="57"/>
        <v>2.2603900000000001</v>
      </c>
      <c r="I1165" s="63">
        <v>18</v>
      </c>
      <c r="J1165" s="63">
        <v>7</v>
      </c>
      <c r="K1165" s="63">
        <v>126</v>
      </c>
      <c r="L1165" s="49">
        <f t="shared" si="58"/>
        <v>0</v>
      </c>
      <c r="M1165" s="49">
        <f t="shared" si="59"/>
        <v>0</v>
      </c>
      <c r="N1165" s="63" t="s">
        <v>2917</v>
      </c>
      <c r="O1165" s="63" t="s">
        <v>2942</v>
      </c>
      <c r="P1165" s="63" t="s">
        <v>39</v>
      </c>
      <c r="Q1165" s="63"/>
    </row>
    <row r="1166" spans="1:17" ht="15" customHeight="1" x14ac:dyDescent="0.25">
      <c r="A1166" s="63">
        <v>18836</v>
      </c>
      <c r="B1166" s="63" t="s">
        <v>2948</v>
      </c>
      <c r="C1166" s="63" t="s">
        <v>2949</v>
      </c>
      <c r="D1166" s="63"/>
      <c r="E1166" s="63">
        <v>10</v>
      </c>
      <c r="F1166" s="63">
        <v>7</v>
      </c>
      <c r="G1166" s="64">
        <v>2.0548999999999999</v>
      </c>
      <c r="H1166" s="64">
        <f t="shared" si="57"/>
        <v>2.2603900000000001</v>
      </c>
      <c r="I1166" s="63">
        <v>18</v>
      </c>
      <c r="J1166" s="63">
        <v>7</v>
      </c>
      <c r="K1166" s="63">
        <v>126</v>
      </c>
      <c r="L1166" s="49">
        <f t="shared" si="58"/>
        <v>0</v>
      </c>
      <c r="M1166" s="49">
        <f t="shared" si="59"/>
        <v>0</v>
      </c>
      <c r="N1166" s="63" t="s">
        <v>2917</v>
      </c>
      <c r="O1166" s="63" t="s">
        <v>2942</v>
      </c>
      <c r="P1166" s="63" t="s">
        <v>39</v>
      </c>
      <c r="Q1166" s="63"/>
    </row>
    <row r="1167" spans="1:17" ht="15" customHeight="1" x14ac:dyDescent="0.25">
      <c r="A1167" s="68">
        <v>4655</v>
      </c>
      <c r="B1167" s="68" t="s">
        <v>9260</v>
      </c>
      <c r="C1167" s="68" t="s">
        <v>9261</v>
      </c>
      <c r="D1167" s="68"/>
      <c r="E1167" s="68">
        <v>10</v>
      </c>
      <c r="F1167" s="68">
        <v>9</v>
      </c>
      <c r="G1167" s="73">
        <v>2.1649000000000003</v>
      </c>
      <c r="H1167" s="73">
        <f t="shared" si="57"/>
        <v>2.3813900000000001</v>
      </c>
      <c r="I1167" s="68">
        <v>10</v>
      </c>
      <c r="J1167" s="68">
        <v>14</v>
      </c>
      <c r="K1167" s="68">
        <v>140</v>
      </c>
      <c r="L1167" s="68">
        <f t="shared" si="58"/>
        <v>0</v>
      </c>
      <c r="M1167" s="68">
        <f t="shared" si="59"/>
        <v>0</v>
      </c>
      <c r="N1167" s="68" t="s">
        <v>2917</v>
      </c>
      <c r="O1167" s="68" t="s">
        <v>2942</v>
      </c>
      <c r="P1167" s="58"/>
      <c r="Q1167" s="58"/>
    </row>
    <row r="1168" spans="1:17" ht="15" customHeight="1" x14ac:dyDescent="0.25">
      <c r="A1168" s="68">
        <v>4780</v>
      </c>
      <c r="B1168" s="68" t="s">
        <v>9285</v>
      </c>
      <c r="C1168" s="68" t="s">
        <v>9286</v>
      </c>
      <c r="D1168" s="68"/>
      <c r="E1168" s="68">
        <v>10</v>
      </c>
      <c r="F1168" s="68">
        <v>6</v>
      </c>
      <c r="G1168" s="73">
        <v>4.0148999999999999</v>
      </c>
      <c r="H1168" s="73">
        <f t="shared" si="57"/>
        <v>4.4163899999999998</v>
      </c>
      <c r="I1168" s="68">
        <v>12</v>
      </c>
      <c r="J1168" s="68">
        <v>10</v>
      </c>
      <c r="K1168" s="68">
        <v>120</v>
      </c>
      <c r="L1168" s="68">
        <f t="shared" si="58"/>
        <v>0</v>
      </c>
      <c r="M1168" s="68">
        <f t="shared" si="59"/>
        <v>0</v>
      </c>
      <c r="N1168" s="68" t="s">
        <v>2917</v>
      </c>
      <c r="O1168" s="68" t="s">
        <v>2934</v>
      </c>
      <c r="P1168" s="60"/>
      <c r="Q1168" s="60"/>
    </row>
    <row r="1169" spans="1:17" ht="15" customHeight="1" x14ac:dyDescent="0.25">
      <c r="A1169" s="68">
        <v>4781</v>
      </c>
      <c r="B1169" s="68" t="s">
        <v>9287</v>
      </c>
      <c r="C1169" s="68" t="s">
        <v>9288</v>
      </c>
      <c r="D1169" s="68"/>
      <c r="E1169" s="68">
        <v>10</v>
      </c>
      <c r="F1169" s="68">
        <v>6</v>
      </c>
      <c r="G1169" s="73">
        <v>4.0148999999999999</v>
      </c>
      <c r="H1169" s="73">
        <f t="shared" si="57"/>
        <v>4.4163899999999998</v>
      </c>
      <c r="I1169" s="68">
        <v>12</v>
      </c>
      <c r="J1169" s="68">
        <v>10</v>
      </c>
      <c r="K1169" s="68">
        <v>120</v>
      </c>
      <c r="L1169" s="68">
        <f t="shared" si="58"/>
        <v>0</v>
      </c>
      <c r="M1169" s="68">
        <f t="shared" si="59"/>
        <v>0</v>
      </c>
      <c r="N1169" s="68" t="s">
        <v>2917</v>
      </c>
      <c r="O1169" s="68" t="s">
        <v>2934</v>
      </c>
      <c r="P1169" s="60"/>
      <c r="Q1169" s="60"/>
    </row>
    <row r="1170" spans="1:17" ht="15" customHeight="1" x14ac:dyDescent="0.25">
      <c r="A1170" s="68">
        <v>14710</v>
      </c>
      <c r="B1170" s="68" t="s">
        <v>9395</v>
      </c>
      <c r="C1170" s="68" t="s">
        <v>9396</v>
      </c>
      <c r="D1170" s="68"/>
      <c r="E1170" s="68">
        <v>10</v>
      </c>
      <c r="F1170" s="68">
        <v>6</v>
      </c>
      <c r="G1170" s="73">
        <v>4.0148999999999999</v>
      </c>
      <c r="H1170" s="73">
        <f t="shared" si="57"/>
        <v>4.4163899999999998</v>
      </c>
      <c r="I1170" s="68">
        <v>12</v>
      </c>
      <c r="J1170" s="68">
        <v>10</v>
      </c>
      <c r="K1170" s="68">
        <v>120</v>
      </c>
      <c r="L1170" s="68">
        <f t="shared" si="58"/>
        <v>0</v>
      </c>
      <c r="M1170" s="68">
        <f t="shared" si="59"/>
        <v>0</v>
      </c>
      <c r="N1170" s="68" t="s">
        <v>2917</v>
      </c>
      <c r="O1170" s="68" t="s">
        <v>2934</v>
      </c>
      <c r="P1170" s="58"/>
      <c r="Q1170" s="58"/>
    </row>
    <row r="1171" spans="1:17" ht="15" customHeight="1" x14ac:dyDescent="0.25">
      <c r="A1171" s="68">
        <v>4785</v>
      </c>
      <c r="B1171" s="68" t="s">
        <v>9289</v>
      </c>
      <c r="C1171" s="68" t="s">
        <v>9290</v>
      </c>
      <c r="D1171" s="68"/>
      <c r="E1171" s="68">
        <v>10</v>
      </c>
      <c r="F1171" s="68">
        <v>6</v>
      </c>
      <c r="G1171" s="73">
        <v>4.0148999999999999</v>
      </c>
      <c r="H1171" s="73">
        <f t="shared" si="57"/>
        <v>4.4163899999999998</v>
      </c>
      <c r="I1171" s="68">
        <v>12</v>
      </c>
      <c r="J1171" s="68">
        <v>10</v>
      </c>
      <c r="K1171" s="68">
        <v>120</v>
      </c>
      <c r="L1171" s="68">
        <f t="shared" si="58"/>
        <v>0</v>
      </c>
      <c r="M1171" s="68">
        <f t="shared" si="59"/>
        <v>0</v>
      </c>
      <c r="N1171" s="68" t="s">
        <v>2917</v>
      </c>
      <c r="O1171" s="68" t="s">
        <v>2934</v>
      </c>
      <c r="P1171" s="60"/>
      <c r="Q1171" s="60"/>
    </row>
    <row r="1172" spans="1:17" ht="15" customHeight="1" x14ac:dyDescent="0.25">
      <c r="A1172" s="68">
        <v>4787</v>
      </c>
      <c r="B1172" s="68" t="s">
        <v>9291</v>
      </c>
      <c r="C1172" s="68" t="s">
        <v>9292</v>
      </c>
      <c r="D1172" s="68"/>
      <c r="E1172" s="68">
        <v>10</v>
      </c>
      <c r="F1172" s="68">
        <v>6</v>
      </c>
      <c r="G1172" s="73">
        <v>4.0148999999999999</v>
      </c>
      <c r="H1172" s="73">
        <f t="shared" si="57"/>
        <v>4.4163899999999998</v>
      </c>
      <c r="I1172" s="68">
        <v>12</v>
      </c>
      <c r="J1172" s="68">
        <v>10</v>
      </c>
      <c r="K1172" s="68">
        <v>120</v>
      </c>
      <c r="L1172" s="68">
        <f t="shared" si="58"/>
        <v>0</v>
      </c>
      <c r="M1172" s="68">
        <f t="shared" si="59"/>
        <v>0</v>
      </c>
      <c r="N1172" s="68" t="s">
        <v>2917</v>
      </c>
      <c r="O1172" s="68" t="s">
        <v>2934</v>
      </c>
      <c r="P1172" s="60"/>
      <c r="Q1172" s="60"/>
    </row>
    <row r="1173" spans="1:17" ht="15" customHeight="1" x14ac:dyDescent="0.25">
      <c r="A1173" s="68">
        <v>14706</v>
      </c>
      <c r="B1173" s="68" t="s">
        <v>9393</v>
      </c>
      <c r="C1173" s="68" t="s">
        <v>9394</v>
      </c>
      <c r="D1173" s="68"/>
      <c r="E1173" s="68">
        <v>10</v>
      </c>
      <c r="F1173" s="68">
        <v>6</v>
      </c>
      <c r="G1173" s="73">
        <v>4.0148999999999999</v>
      </c>
      <c r="H1173" s="73">
        <f t="shared" si="57"/>
        <v>4.4163899999999998</v>
      </c>
      <c r="I1173" s="68">
        <v>12</v>
      </c>
      <c r="J1173" s="68">
        <v>10</v>
      </c>
      <c r="K1173" s="68">
        <v>120</v>
      </c>
      <c r="L1173" s="68">
        <f t="shared" si="58"/>
        <v>0</v>
      </c>
      <c r="M1173" s="68">
        <f t="shared" si="59"/>
        <v>0</v>
      </c>
      <c r="N1173" s="68" t="s">
        <v>2917</v>
      </c>
      <c r="O1173" s="68" t="s">
        <v>2934</v>
      </c>
      <c r="P1173" s="58"/>
      <c r="Q1173" s="58"/>
    </row>
    <row r="1174" spans="1:17" ht="15" customHeight="1" x14ac:dyDescent="0.25">
      <c r="A1174" s="63">
        <v>17824</v>
      </c>
      <c r="B1174" s="63" t="s">
        <v>4945</v>
      </c>
      <c r="C1174" s="63" t="s">
        <v>4946</v>
      </c>
      <c r="D1174" s="63"/>
      <c r="E1174" s="63">
        <v>10</v>
      </c>
      <c r="F1174" s="63">
        <v>6</v>
      </c>
      <c r="G1174" s="64">
        <v>2.4948999999999999</v>
      </c>
      <c r="H1174" s="64">
        <f t="shared" si="57"/>
        <v>2.7443900000000001</v>
      </c>
      <c r="I1174" s="63">
        <v>11</v>
      </c>
      <c r="J1174" s="63">
        <v>10</v>
      </c>
      <c r="K1174" s="63">
        <v>110</v>
      </c>
      <c r="L1174" s="49">
        <f t="shared" si="58"/>
        <v>0</v>
      </c>
      <c r="M1174" s="49">
        <f t="shared" si="59"/>
        <v>0</v>
      </c>
      <c r="N1174" s="63" t="s">
        <v>2917</v>
      </c>
      <c r="O1174" s="63" t="s">
        <v>2934</v>
      </c>
      <c r="P1174" s="63" t="s">
        <v>39</v>
      </c>
      <c r="Q1174" s="63"/>
    </row>
    <row r="1175" spans="1:17" ht="15" customHeight="1" x14ac:dyDescent="0.25">
      <c r="A1175" s="63">
        <v>17820</v>
      </c>
      <c r="B1175" s="63" t="s">
        <v>4939</v>
      </c>
      <c r="C1175" s="63" t="s">
        <v>4940</v>
      </c>
      <c r="D1175" s="63"/>
      <c r="E1175" s="63">
        <v>10</v>
      </c>
      <c r="F1175" s="63">
        <v>6</v>
      </c>
      <c r="G1175" s="64">
        <v>2.4948999999999999</v>
      </c>
      <c r="H1175" s="64">
        <f t="shared" si="57"/>
        <v>2.7443900000000001</v>
      </c>
      <c r="I1175" s="63">
        <v>11</v>
      </c>
      <c r="J1175" s="63">
        <v>10</v>
      </c>
      <c r="K1175" s="63">
        <v>110</v>
      </c>
      <c r="L1175" s="49">
        <f t="shared" si="58"/>
        <v>0</v>
      </c>
      <c r="M1175" s="49">
        <f t="shared" si="59"/>
        <v>0</v>
      </c>
      <c r="N1175" s="63" t="s">
        <v>2917</v>
      </c>
      <c r="O1175" s="63" t="s">
        <v>2934</v>
      </c>
      <c r="P1175" s="63" t="s">
        <v>39</v>
      </c>
      <c r="Q1175" s="63"/>
    </row>
    <row r="1176" spans="1:17" ht="15" customHeight="1" x14ac:dyDescent="0.25">
      <c r="A1176" s="63">
        <v>17822</v>
      </c>
      <c r="B1176" s="63" t="s">
        <v>4941</v>
      </c>
      <c r="C1176" s="63" t="s">
        <v>4942</v>
      </c>
      <c r="D1176" s="63"/>
      <c r="E1176" s="63">
        <v>10</v>
      </c>
      <c r="F1176" s="63">
        <v>6</v>
      </c>
      <c r="G1176" s="64">
        <v>2.4948999999999999</v>
      </c>
      <c r="H1176" s="64">
        <f t="shared" si="57"/>
        <v>2.7443900000000001</v>
      </c>
      <c r="I1176" s="63">
        <v>11</v>
      </c>
      <c r="J1176" s="63">
        <v>10</v>
      </c>
      <c r="K1176" s="63">
        <v>110</v>
      </c>
      <c r="L1176" s="49">
        <f t="shared" si="58"/>
        <v>0</v>
      </c>
      <c r="M1176" s="49">
        <f t="shared" si="59"/>
        <v>0</v>
      </c>
      <c r="N1176" s="63" t="s">
        <v>2917</v>
      </c>
      <c r="O1176" s="63" t="s">
        <v>2934</v>
      </c>
      <c r="P1176" s="63" t="s">
        <v>39</v>
      </c>
      <c r="Q1176" s="63"/>
    </row>
    <row r="1177" spans="1:17" ht="15" customHeight="1" x14ac:dyDescent="0.25">
      <c r="A1177" s="63">
        <v>17821</v>
      </c>
      <c r="B1177" s="63" t="s">
        <v>2943</v>
      </c>
      <c r="C1177" s="63" t="s">
        <v>2944</v>
      </c>
      <c r="D1177" s="63"/>
      <c r="E1177" s="63">
        <v>10</v>
      </c>
      <c r="F1177" s="63">
        <v>6</v>
      </c>
      <c r="G1177" s="64">
        <v>2.4948999999999999</v>
      </c>
      <c r="H1177" s="64">
        <f t="shared" si="57"/>
        <v>2.7443900000000001</v>
      </c>
      <c r="I1177" s="63">
        <v>11</v>
      </c>
      <c r="J1177" s="63">
        <v>10</v>
      </c>
      <c r="K1177" s="63">
        <v>110</v>
      </c>
      <c r="L1177" s="49">
        <f t="shared" si="58"/>
        <v>0</v>
      </c>
      <c r="M1177" s="49">
        <f t="shared" si="59"/>
        <v>0</v>
      </c>
      <c r="N1177" s="63" t="s">
        <v>2917</v>
      </c>
      <c r="O1177" s="63" t="s">
        <v>2934</v>
      </c>
      <c r="P1177" s="63" t="s">
        <v>39</v>
      </c>
      <c r="Q1177" s="63"/>
    </row>
    <row r="1178" spans="1:17" ht="15" customHeight="1" x14ac:dyDescent="0.25">
      <c r="A1178" s="63">
        <v>17827</v>
      </c>
      <c r="B1178" s="63" t="s">
        <v>2945</v>
      </c>
      <c r="C1178" s="63" t="s">
        <v>2946</v>
      </c>
      <c r="D1178" s="63"/>
      <c r="E1178" s="63">
        <v>10</v>
      </c>
      <c r="F1178" s="63">
        <v>6</v>
      </c>
      <c r="G1178" s="64">
        <v>2.4948999999999999</v>
      </c>
      <c r="H1178" s="64">
        <f t="shared" si="57"/>
        <v>2.7443900000000001</v>
      </c>
      <c r="I1178" s="63">
        <v>11</v>
      </c>
      <c r="J1178" s="63">
        <v>10</v>
      </c>
      <c r="K1178" s="63">
        <v>110</v>
      </c>
      <c r="L1178" s="49">
        <f t="shared" si="58"/>
        <v>0</v>
      </c>
      <c r="M1178" s="49">
        <f t="shared" si="59"/>
        <v>0</v>
      </c>
      <c r="N1178" s="63" t="s">
        <v>2917</v>
      </c>
      <c r="O1178" s="63" t="s">
        <v>2934</v>
      </c>
      <c r="P1178" s="63" t="s">
        <v>39</v>
      </c>
      <c r="Q1178" s="63"/>
    </row>
    <row r="1179" spans="1:17" ht="15" customHeight="1" x14ac:dyDescent="0.25">
      <c r="A1179" s="63">
        <v>17825</v>
      </c>
      <c r="B1179" s="63" t="s">
        <v>4947</v>
      </c>
      <c r="C1179" s="63" t="s">
        <v>7826</v>
      </c>
      <c r="D1179" s="63"/>
      <c r="E1179" s="63">
        <v>10</v>
      </c>
      <c r="F1179" s="63">
        <v>6</v>
      </c>
      <c r="G1179" s="64">
        <v>2.4948999999999999</v>
      </c>
      <c r="H1179" s="64">
        <f t="shared" si="57"/>
        <v>2.7443900000000001</v>
      </c>
      <c r="I1179" s="63">
        <v>11</v>
      </c>
      <c r="J1179" s="63">
        <v>10</v>
      </c>
      <c r="K1179" s="63">
        <v>110</v>
      </c>
      <c r="L1179" s="49">
        <f t="shared" si="58"/>
        <v>0</v>
      </c>
      <c r="M1179" s="49">
        <f t="shared" si="59"/>
        <v>0</v>
      </c>
      <c r="N1179" s="63" t="s">
        <v>2917</v>
      </c>
      <c r="O1179" s="63" t="s">
        <v>2934</v>
      </c>
      <c r="P1179" s="63" t="s">
        <v>39</v>
      </c>
      <c r="Q1179" s="63"/>
    </row>
    <row r="1180" spans="1:17" ht="15" customHeight="1" x14ac:dyDescent="0.25">
      <c r="A1180" s="63">
        <v>17823</v>
      </c>
      <c r="B1180" s="63" t="s">
        <v>4943</v>
      </c>
      <c r="C1180" s="63" t="s">
        <v>4944</v>
      </c>
      <c r="D1180" s="63"/>
      <c r="E1180" s="63">
        <v>10</v>
      </c>
      <c r="F1180" s="63">
        <v>6</v>
      </c>
      <c r="G1180" s="64">
        <v>2.4948999999999999</v>
      </c>
      <c r="H1180" s="64">
        <f t="shared" si="57"/>
        <v>2.7443900000000001</v>
      </c>
      <c r="I1180" s="63">
        <v>11</v>
      </c>
      <c r="J1180" s="63">
        <v>10</v>
      </c>
      <c r="K1180" s="63">
        <v>110</v>
      </c>
      <c r="L1180" s="49">
        <f t="shared" si="58"/>
        <v>0</v>
      </c>
      <c r="M1180" s="49">
        <f t="shared" si="59"/>
        <v>0</v>
      </c>
      <c r="N1180" s="63" t="s">
        <v>2917</v>
      </c>
      <c r="O1180" s="63" t="s">
        <v>2934</v>
      </c>
      <c r="P1180" s="63" t="s">
        <v>39</v>
      </c>
      <c r="Q1180" s="63"/>
    </row>
    <row r="1181" spans="1:17" ht="15" customHeight="1" x14ac:dyDescent="0.25">
      <c r="A1181" s="63">
        <v>17826</v>
      </c>
      <c r="B1181" s="63" t="s">
        <v>4948</v>
      </c>
      <c r="C1181" s="63" t="s">
        <v>4949</v>
      </c>
      <c r="D1181" s="63"/>
      <c r="E1181" s="63">
        <v>10</v>
      </c>
      <c r="F1181" s="63">
        <v>6</v>
      </c>
      <c r="G1181" s="64">
        <v>2.4948999999999999</v>
      </c>
      <c r="H1181" s="64">
        <f t="shared" si="57"/>
        <v>2.7443900000000001</v>
      </c>
      <c r="I1181" s="63">
        <v>11</v>
      </c>
      <c r="J1181" s="63">
        <v>10</v>
      </c>
      <c r="K1181" s="63">
        <v>110</v>
      </c>
      <c r="L1181" s="49">
        <f t="shared" si="58"/>
        <v>0</v>
      </c>
      <c r="M1181" s="49">
        <f t="shared" si="59"/>
        <v>0</v>
      </c>
      <c r="N1181" s="63" t="s">
        <v>2917</v>
      </c>
      <c r="O1181" s="63" t="s">
        <v>2934</v>
      </c>
      <c r="P1181" s="63" t="s">
        <v>39</v>
      </c>
      <c r="Q1181" s="63"/>
    </row>
    <row r="1182" spans="1:17" ht="15" customHeight="1" x14ac:dyDescent="0.25">
      <c r="A1182" s="63">
        <v>20302</v>
      </c>
      <c r="B1182" s="63" t="s">
        <v>2962</v>
      </c>
      <c r="C1182" s="63" t="s">
        <v>2963</v>
      </c>
      <c r="D1182" s="63"/>
      <c r="E1182" s="63">
        <v>10</v>
      </c>
      <c r="F1182" s="63">
        <v>6</v>
      </c>
      <c r="G1182" s="64">
        <v>2.4948999999999999</v>
      </c>
      <c r="H1182" s="64">
        <f t="shared" si="57"/>
        <v>2.7443900000000001</v>
      </c>
      <c r="I1182" s="63">
        <v>11</v>
      </c>
      <c r="J1182" s="63">
        <v>10</v>
      </c>
      <c r="K1182" s="63">
        <v>110</v>
      </c>
      <c r="L1182" s="49">
        <f t="shared" si="58"/>
        <v>0</v>
      </c>
      <c r="M1182" s="49">
        <f t="shared" si="59"/>
        <v>0</v>
      </c>
      <c r="N1182" s="63" t="s">
        <v>2917</v>
      </c>
      <c r="O1182" s="63" t="s">
        <v>2934</v>
      </c>
      <c r="P1182" s="63" t="s">
        <v>39</v>
      </c>
      <c r="Q1182" s="63"/>
    </row>
    <row r="1183" spans="1:17" ht="15" customHeight="1" x14ac:dyDescent="0.25">
      <c r="A1183" s="68">
        <v>6001</v>
      </c>
      <c r="B1183" s="68" t="s">
        <v>9325</v>
      </c>
      <c r="C1183" s="68" t="s">
        <v>9326</v>
      </c>
      <c r="D1183" s="68"/>
      <c r="E1183" s="68">
        <v>10</v>
      </c>
      <c r="F1183" s="68">
        <v>8</v>
      </c>
      <c r="G1183" s="73">
        <v>2.3649</v>
      </c>
      <c r="H1183" s="73">
        <f t="shared" si="57"/>
        <v>2.6013899999999999</v>
      </c>
      <c r="I1183" s="68">
        <v>16</v>
      </c>
      <c r="J1183" s="68">
        <v>8</v>
      </c>
      <c r="K1183" s="68">
        <v>128</v>
      </c>
      <c r="L1183" s="68">
        <f t="shared" si="58"/>
        <v>0</v>
      </c>
      <c r="M1183" s="68">
        <f t="shared" si="59"/>
        <v>0</v>
      </c>
      <c r="N1183" s="68" t="s">
        <v>2917</v>
      </c>
      <c r="O1183" s="68" t="s">
        <v>2934</v>
      </c>
      <c r="P1183" s="58"/>
      <c r="Q1183" s="58"/>
    </row>
    <row r="1184" spans="1:17" ht="15" customHeight="1" x14ac:dyDescent="0.25">
      <c r="A1184" s="68">
        <v>20310</v>
      </c>
      <c r="B1184" s="68" t="s">
        <v>9492</v>
      </c>
      <c r="C1184" s="68" t="s">
        <v>9493</v>
      </c>
      <c r="D1184" s="68"/>
      <c r="E1184" s="68">
        <v>10</v>
      </c>
      <c r="F1184" s="68">
        <v>6</v>
      </c>
      <c r="G1184" s="73">
        <v>3.3948999999999998</v>
      </c>
      <c r="H1184" s="73">
        <f t="shared" si="57"/>
        <v>3.7343899999999999</v>
      </c>
      <c r="I1184" s="68">
        <v>10</v>
      </c>
      <c r="J1184" s="68">
        <v>8</v>
      </c>
      <c r="K1184" s="68">
        <v>80</v>
      </c>
      <c r="L1184" s="68">
        <f t="shared" si="58"/>
        <v>0</v>
      </c>
      <c r="M1184" s="68">
        <f t="shared" si="59"/>
        <v>0</v>
      </c>
      <c r="N1184" s="68" t="s">
        <v>2917</v>
      </c>
      <c r="O1184" s="68" t="s">
        <v>2934</v>
      </c>
      <c r="P1184" s="60"/>
      <c r="Q1184" s="60"/>
    </row>
    <row r="1185" spans="1:17" ht="15" customHeight="1" x14ac:dyDescent="0.25">
      <c r="A1185" s="68">
        <v>24795</v>
      </c>
      <c r="B1185" s="68" t="s">
        <v>9594</v>
      </c>
      <c r="C1185" s="68" t="s">
        <v>9595</v>
      </c>
      <c r="D1185" s="68"/>
      <c r="E1185" s="68">
        <v>10</v>
      </c>
      <c r="F1185" s="68">
        <v>11</v>
      </c>
      <c r="G1185" s="73">
        <v>2.5749</v>
      </c>
      <c r="H1185" s="73">
        <f t="shared" si="57"/>
        <v>2.8323900000000002</v>
      </c>
      <c r="I1185" s="68">
        <v>10</v>
      </c>
      <c r="J1185" s="68">
        <v>9</v>
      </c>
      <c r="K1185" s="68">
        <v>90</v>
      </c>
      <c r="L1185" s="68">
        <f t="shared" si="58"/>
        <v>0</v>
      </c>
      <c r="M1185" s="68">
        <f t="shared" si="59"/>
        <v>0</v>
      </c>
      <c r="N1185" s="68" t="s">
        <v>2917</v>
      </c>
      <c r="O1185" s="68" t="s">
        <v>2934</v>
      </c>
      <c r="P1185" s="60"/>
      <c r="Q1185" s="60"/>
    </row>
    <row r="1186" spans="1:17" ht="15" customHeight="1" x14ac:dyDescent="0.25">
      <c r="A1186" s="68">
        <v>24787</v>
      </c>
      <c r="B1186" s="68" t="s">
        <v>9590</v>
      </c>
      <c r="C1186" s="68" t="s">
        <v>9591</v>
      </c>
      <c r="D1186" s="68"/>
      <c r="E1186" s="68">
        <v>10</v>
      </c>
      <c r="F1186" s="68">
        <v>8</v>
      </c>
      <c r="G1186" s="73">
        <v>3.6648999999999998</v>
      </c>
      <c r="H1186" s="73">
        <f t="shared" si="57"/>
        <v>4.03139</v>
      </c>
      <c r="I1186" s="68">
        <v>12</v>
      </c>
      <c r="J1186" s="68">
        <v>14</v>
      </c>
      <c r="K1186" s="68">
        <v>168</v>
      </c>
      <c r="L1186" s="68">
        <f t="shared" si="58"/>
        <v>0</v>
      </c>
      <c r="M1186" s="68">
        <f t="shared" si="59"/>
        <v>0</v>
      </c>
      <c r="N1186" s="68" t="s">
        <v>2917</v>
      </c>
      <c r="O1186" s="68" t="s">
        <v>2934</v>
      </c>
      <c r="P1186" s="60"/>
      <c r="Q1186" s="60"/>
    </row>
    <row r="1187" spans="1:17" ht="15" customHeight="1" x14ac:dyDescent="0.25">
      <c r="A1187" s="68">
        <v>24789</v>
      </c>
      <c r="B1187" s="68" t="s">
        <v>9592</v>
      </c>
      <c r="C1187" s="68" t="s">
        <v>9593</v>
      </c>
      <c r="D1187" s="68"/>
      <c r="E1187" s="68">
        <v>10</v>
      </c>
      <c r="F1187" s="68">
        <v>9</v>
      </c>
      <c r="G1187" s="73">
        <v>3.0848999999999998</v>
      </c>
      <c r="H1187" s="73">
        <f t="shared" si="57"/>
        <v>3.3933899999999997</v>
      </c>
      <c r="I1187" s="68">
        <v>16</v>
      </c>
      <c r="J1187" s="68">
        <v>11</v>
      </c>
      <c r="K1187" s="68">
        <v>176</v>
      </c>
      <c r="L1187" s="68">
        <f t="shared" si="58"/>
        <v>0</v>
      </c>
      <c r="M1187" s="68">
        <f t="shared" si="59"/>
        <v>0</v>
      </c>
      <c r="N1187" s="68" t="s">
        <v>2917</v>
      </c>
      <c r="O1187" s="68" t="s">
        <v>2934</v>
      </c>
      <c r="P1187" s="60"/>
      <c r="Q1187" s="60"/>
    </row>
    <row r="1188" spans="1:17" ht="15" customHeight="1" x14ac:dyDescent="0.25">
      <c r="A1188" s="63">
        <v>25800</v>
      </c>
      <c r="B1188" s="63" t="s">
        <v>4755</v>
      </c>
      <c r="C1188" s="63" t="s">
        <v>4756</v>
      </c>
      <c r="D1188" s="63"/>
      <c r="E1188" s="63">
        <v>10</v>
      </c>
      <c r="F1188" s="63">
        <v>12</v>
      </c>
      <c r="G1188" s="64">
        <v>2.3949000000000003</v>
      </c>
      <c r="H1188" s="64">
        <f t="shared" si="57"/>
        <v>2.6343900000000002</v>
      </c>
      <c r="I1188" s="63">
        <v>9</v>
      </c>
      <c r="J1188" s="63">
        <v>5</v>
      </c>
      <c r="K1188" s="63">
        <v>45</v>
      </c>
      <c r="L1188" s="49">
        <f t="shared" si="58"/>
        <v>0</v>
      </c>
      <c r="M1188" s="49">
        <f t="shared" si="59"/>
        <v>0</v>
      </c>
      <c r="N1188" s="63" t="s">
        <v>2917</v>
      </c>
      <c r="O1188" s="63" t="s">
        <v>2983</v>
      </c>
      <c r="P1188" s="63" t="s">
        <v>39</v>
      </c>
      <c r="Q1188" s="63"/>
    </row>
    <row r="1189" spans="1:17" ht="15" customHeight="1" x14ac:dyDescent="0.25">
      <c r="A1189" s="68">
        <v>4662</v>
      </c>
      <c r="B1189" s="68" t="s">
        <v>9266</v>
      </c>
      <c r="C1189" s="68" t="s">
        <v>9267</v>
      </c>
      <c r="D1189" s="68"/>
      <c r="E1189" s="68">
        <v>10</v>
      </c>
      <c r="F1189" s="68">
        <v>9</v>
      </c>
      <c r="G1189" s="73">
        <v>3.4649000000000001</v>
      </c>
      <c r="H1189" s="73">
        <f t="shared" si="57"/>
        <v>3.8113900000000003</v>
      </c>
      <c r="I1189" s="68">
        <v>9</v>
      </c>
      <c r="J1189" s="68">
        <v>11</v>
      </c>
      <c r="K1189" s="68">
        <v>99</v>
      </c>
      <c r="L1189" s="68">
        <f t="shared" si="58"/>
        <v>0</v>
      </c>
      <c r="M1189" s="68">
        <f t="shared" si="59"/>
        <v>0</v>
      </c>
      <c r="N1189" s="68" t="s">
        <v>2917</v>
      </c>
      <c r="O1189" s="68" t="s">
        <v>2920</v>
      </c>
      <c r="P1189" s="58"/>
      <c r="Q1189" s="58"/>
    </row>
    <row r="1190" spans="1:17" ht="15" customHeight="1" x14ac:dyDescent="0.25">
      <c r="A1190" s="63">
        <v>6901</v>
      </c>
      <c r="B1190" s="63" t="s">
        <v>2981</v>
      </c>
      <c r="C1190" s="63" t="s">
        <v>2982</v>
      </c>
      <c r="D1190" s="63"/>
      <c r="E1190" s="63">
        <v>10</v>
      </c>
      <c r="F1190" s="63">
        <v>9</v>
      </c>
      <c r="G1190" s="64">
        <v>3.0949</v>
      </c>
      <c r="H1190" s="64">
        <f t="shared" si="57"/>
        <v>3.4043900000000002</v>
      </c>
      <c r="I1190" s="63">
        <v>9</v>
      </c>
      <c r="J1190" s="63">
        <v>11</v>
      </c>
      <c r="K1190" s="63">
        <v>99</v>
      </c>
      <c r="L1190" s="49">
        <f t="shared" si="58"/>
        <v>0</v>
      </c>
      <c r="M1190" s="49">
        <f t="shared" si="59"/>
        <v>0</v>
      </c>
      <c r="N1190" s="63" t="s">
        <v>2917</v>
      </c>
      <c r="O1190" s="63" t="s">
        <v>2920</v>
      </c>
      <c r="P1190" s="63" t="s">
        <v>39</v>
      </c>
      <c r="Q1190" s="63"/>
    </row>
    <row r="1191" spans="1:17" ht="15" customHeight="1" x14ac:dyDescent="0.25">
      <c r="A1191" s="63">
        <v>21351</v>
      </c>
      <c r="B1191" s="63" t="s">
        <v>2965</v>
      </c>
      <c r="C1191" s="63" t="s">
        <v>2966</v>
      </c>
      <c r="D1191" s="63"/>
      <c r="E1191" s="63">
        <v>10</v>
      </c>
      <c r="F1191" s="63">
        <v>9</v>
      </c>
      <c r="G1191" s="64">
        <v>3.9948999999999995</v>
      </c>
      <c r="H1191" s="64">
        <f t="shared" si="57"/>
        <v>4.3943899999999996</v>
      </c>
      <c r="I1191" s="63">
        <v>7</v>
      </c>
      <c r="J1191" s="63">
        <v>8</v>
      </c>
      <c r="K1191" s="63">
        <v>56</v>
      </c>
      <c r="L1191" s="49">
        <f t="shared" si="58"/>
        <v>0</v>
      </c>
      <c r="M1191" s="49">
        <f t="shared" si="59"/>
        <v>0</v>
      </c>
      <c r="N1191" s="63" t="s">
        <v>2917</v>
      </c>
      <c r="O1191" s="63" t="s">
        <v>2920</v>
      </c>
      <c r="P1191" s="63" t="s">
        <v>39</v>
      </c>
      <c r="Q1191" s="63"/>
    </row>
    <row r="1192" spans="1:17" ht="15" customHeight="1" x14ac:dyDescent="0.25">
      <c r="A1192" s="68">
        <v>4664</v>
      </c>
      <c r="B1192" s="68" t="s">
        <v>9268</v>
      </c>
      <c r="C1192" s="68" t="s">
        <v>9269</v>
      </c>
      <c r="D1192" s="68"/>
      <c r="E1192" s="68">
        <v>10</v>
      </c>
      <c r="F1192" s="68">
        <v>9</v>
      </c>
      <c r="G1192" s="73">
        <v>3.5049000000000001</v>
      </c>
      <c r="H1192" s="73">
        <f t="shared" si="57"/>
        <v>3.8553900000000003</v>
      </c>
      <c r="I1192" s="68">
        <v>9</v>
      </c>
      <c r="J1192" s="68">
        <v>11</v>
      </c>
      <c r="K1192" s="68">
        <v>99</v>
      </c>
      <c r="L1192" s="68">
        <f t="shared" si="58"/>
        <v>0</v>
      </c>
      <c r="M1192" s="68">
        <f t="shared" si="59"/>
        <v>0</v>
      </c>
      <c r="N1192" s="68" t="s">
        <v>2917</v>
      </c>
      <c r="O1192" s="68" t="s">
        <v>2920</v>
      </c>
      <c r="P1192" s="58"/>
      <c r="Q1192" s="58"/>
    </row>
    <row r="1193" spans="1:17" ht="15" customHeight="1" x14ac:dyDescent="0.25">
      <c r="A1193" s="68">
        <v>11622</v>
      </c>
      <c r="B1193" s="68" t="s">
        <v>9331</v>
      </c>
      <c r="C1193" s="68" t="s">
        <v>9332</v>
      </c>
      <c r="D1193" s="68"/>
      <c r="E1193" s="68">
        <v>10</v>
      </c>
      <c r="F1193" s="68">
        <v>9</v>
      </c>
      <c r="G1193" s="73">
        <v>3.5049000000000001</v>
      </c>
      <c r="H1193" s="73">
        <f t="shared" si="57"/>
        <v>3.8553900000000003</v>
      </c>
      <c r="I1193" s="68">
        <v>9</v>
      </c>
      <c r="J1193" s="68">
        <v>11</v>
      </c>
      <c r="K1193" s="68">
        <v>99</v>
      </c>
      <c r="L1193" s="68">
        <f t="shared" si="58"/>
        <v>0</v>
      </c>
      <c r="M1193" s="68">
        <f t="shared" si="59"/>
        <v>0</v>
      </c>
      <c r="N1193" s="68" t="s">
        <v>2917</v>
      </c>
      <c r="O1193" s="68" t="s">
        <v>2920</v>
      </c>
      <c r="P1193" s="58"/>
      <c r="Q1193" s="58"/>
    </row>
    <row r="1194" spans="1:17" ht="15" customHeight="1" x14ac:dyDescent="0.25">
      <c r="A1194" s="68">
        <v>4667</v>
      </c>
      <c r="B1194" s="68" t="s">
        <v>9270</v>
      </c>
      <c r="C1194" s="68" t="s">
        <v>9271</v>
      </c>
      <c r="D1194" s="68"/>
      <c r="E1194" s="68">
        <v>10</v>
      </c>
      <c r="F1194" s="68">
        <v>9</v>
      </c>
      <c r="G1194" s="73">
        <v>3.5049000000000001</v>
      </c>
      <c r="H1194" s="73">
        <f t="shared" si="57"/>
        <v>3.8553900000000003</v>
      </c>
      <c r="I1194" s="68">
        <v>9</v>
      </c>
      <c r="J1194" s="68">
        <v>9</v>
      </c>
      <c r="K1194" s="68">
        <v>81</v>
      </c>
      <c r="L1194" s="68">
        <f t="shared" si="58"/>
        <v>0</v>
      </c>
      <c r="M1194" s="68">
        <f t="shared" si="59"/>
        <v>0</v>
      </c>
      <c r="N1194" s="68" t="s">
        <v>2917</v>
      </c>
      <c r="O1194" s="68" t="s">
        <v>2920</v>
      </c>
      <c r="P1194" s="58"/>
      <c r="Q1194" s="58"/>
    </row>
    <row r="1195" spans="1:17" ht="15" customHeight="1" x14ac:dyDescent="0.25">
      <c r="A1195" s="63">
        <v>20760</v>
      </c>
      <c r="B1195" s="63" t="s">
        <v>2964</v>
      </c>
      <c r="C1195" s="63" t="s">
        <v>4804</v>
      </c>
      <c r="D1195" s="63"/>
      <c r="E1195" s="63">
        <v>10</v>
      </c>
      <c r="F1195" s="63">
        <v>10</v>
      </c>
      <c r="G1195" s="64">
        <v>2.5548999999999999</v>
      </c>
      <c r="H1195" s="64">
        <f t="shared" si="57"/>
        <v>2.8103899999999999</v>
      </c>
      <c r="I1195" s="63">
        <v>12</v>
      </c>
      <c r="J1195" s="63">
        <v>13</v>
      </c>
      <c r="K1195" s="63">
        <v>156</v>
      </c>
      <c r="L1195" s="49">
        <f t="shared" si="58"/>
        <v>0</v>
      </c>
      <c r="M1195" s="49">
        <f t="shared" si="59"/>
        <v>0</v>
      </c>
      <c r="N1195" s="63" t="s">
        <v>2917</v>
      </c>
      <c r="O1195" s="63" t="s">
        <v>2947</v>
      </c>
      <c r="P1195" s="63" t="s">
        <v>39</v>
      </c>
      <c r="Q1195" s="63"/>
    </row>
    <row r="1196" spans="1:17" ht="15" customHeight="1" x14ac:dyDescent="0.25">
      <c r="A1196" s="68">
        <v>13060</v>
      </c>
      <c r="B1196" s="68" t="s">
        <v>9351</v>
      </c>
      <c r="C1196" s="68" t="s">
        <v>9352</v>
      </c>
      <c r="D1196" s="68"/>
      <c r="E1196" s="68">
        <v>10</v>
      </c>
      <c r="F1196" s="68">
        <v>12</v>
      </c>
      <c r="G1196" s="73">
        <v>4.0749000000000004</v>
      </c>
      <c r="H1196" s="73">
        <f t="shared" si="57"/>
        <v>4.4823900000000005</v>
      </c>
      <c r="I1196" s="68">
        <v>15</v>
      </c>
      <c r="J1196" s="68">
        <v>17</v>
      </c>
      <c r="K1196" s="68">
        <v>255</v>
      </c>
      <c r="L1196" s="68">
        <f t="shared" si="58"/>
        <v>0</v>
      </c>
      <c r="M1196" s="68">
        <f t="shared" si="59"/>
        <v>0</v>
      </c>
      <c r="N1196" s="68" t="s">
        <v>2917</v>
      </c>
      <c r="O1196" s="68" t="s">
        <v>2922</v>
      </c>
      <c r="P1196" s="58"/>
      <c r="Q1196" s="58"/>
    </row>
    <row r="1197" spans="1:17" ht="15" customHeight="1" x14ac:dyDescent="0.25">
      <c r="A1197" s="63">
        <v>25585</v>
      </c>
      <c r="B1197" s="63" t="s">
        <v>4127</v>
      </c>
      <c r="C1197" s="63" t="s">
        <v>4128</v>
      </c>
      <c r="D1197" s="63"/>
      <c r="E1197" s="63">
        <v>10</v>
      </c>
      <c r="F1197" s="63">
        <v>12</v>
      </c>
      <c r="G1197" s="64">
        <v>2.6949000000000001</v>
      </c>
      <c r="H1197" s="64">
        <f t="shared" si="57"/>
        <v>2.9643899999999999</v>
      </c>
      <c r="I1197" s="63">
        <v>12</v>
      </c>
      <c r="J1197" s="63">
        <v>17</v>
      </c>
      <c r="K1197" s="63">
        <v>204</v>
      </c>
      <c r="L1197" s="49">
        <f t="shared" si="58"/>
        <v>0</v>
      </c>
      <c r="M1197" s="49">
        <f t="shared" si="59"/>
        <v>0</v>
      </c>
      <c r="N1197" s="63" t="s">
        <v>2917</v>
      </c>
      <c r="O1197" s="63" t="s">
        <v>2922</v>
      </c>
      <c r="P1197" s="63" t="s">
        <v>39</v>
      </c>
      <c r="Q1197" s="63"/>
    </row>
    <row r="1198" spans="1:17" ht="15" customHeight="1" x14ac:dyDescent="0.25">
      <c r="A1198" s="63">
        <v>13061</v>
      </c>
      <c r="B1198" s="63" t="s">
        <v>2941</v>
      </c>
      <c r="C1198" s="63" t="s">
        <v>4191</v>
      </c>
      <c r="D1198" s="63"/>
      <c r="E1198" s="63">
        <v>10</v>
      </c>
      <c r="F1198" s="63">
        <v>12</v>
      </c>
      <c r="G1198" s="64">
        <v>2.6949000000000001</v>
      </c>
      <c r="H1198" s="64">
        <f t="shared" si="57"/>
        <v>2.9643899999999999</v>
      </c>
      <c r="I1198" s="63">
        <v>12</v>
      </c>
      <c r="J1198" s="63">
        <v>17</v>
      </c>
      <c r="K1198" s="63">
        <v>204</v>
      </c>
      <c r="L1198" s="49">
        <f t="shared" si="58"/>
        <v>0</v>
      </c>
      <c r="M1198" s="49">
        <f t="shared" si="59"/>
        <v>0</v>
      </c>
      <c r="N1198" s="63" t="s">
        <v>2917</v>
      </c>
      <c r="O1198" s="63" t="s">
        <v>2922</v>
      </c>
      <c r="P1198" s="63" t="s">
        <v>39</v>
      </c>
      <c r="Q1198" s="63"/>
    </row>
    <row r="1199" spans="1:17" ht="15" customHeight="1" x14ac:dyDescent="0.25">
      <c r="A1199" s="68">
        <v>16195</v>
      </c>
      <c r="B1199" s="68" t="s">
        <v>9409</v>
      </c>
      <c r="C1199" s="68" t="s">
        <v>9410</v>
      </c>
      <c r="D1199" s="68"/>
      <c r="E1199" s="68">
        <v>10</v>
      </c>
      <c r="F1199" s="68">
        <v>12</v>
      </c>
      <c r="G1199" s="73">
        <v>4.4249000000000001</v>
      </c>
      <c r="H1199" s="73">
        <f t="shared" si="57"/>
        <v>4.8673900000000003</v>
      </c>
      <c r="I1199" s="68">
        <v>12</v>
      </c>
      <c r="J1199" s="68">
        <v>17</v>
      </c>
      <c r="K1199" s="68">
        <v>204</v>
      </c>
      <c r="L1199" s="68">
        <f t="shared" si="58"/>
        <v>0</v>
      </c>
      <c r="M1199" s="68">
        <f t="shared" si="59"/>
        <v>0</v>
      </c>
      <c r="N1199" s="68" t="s">
        <v>2917</v>
      </c>
      <c r="O1199" s="68" t="s">
        <v>9411</v>
      </c>
      <c r="P1199" s="58"/>
      <c r="Q1199" s="58"/>
    </row>
    <row r="1200" spans="1:17" ht="15" customHeight="1" x14ac:dyDescent="0.25">
      <c r="A1200" s="63">
        <v>13057</v>
      </c>
      <c r="B1200" s="63" t="s">
        <v>5609</v>
      </c>
      <c r="C1200" s="63" t="s">
        <v>5610</v>
      </c>
      <c r="D1200" s="63"/>
      <c r="E1200" s="63">
        <v>10</v>
      </c>
      <c r="F1200" s="63">
        <v>12</v>
      </c>
      <c r="G1200" s="64">
        <v>2.7949000000000002</v>
      </c>
      <c r="H1200" s="64">
        <f t="shared" si="57"/>
        <v>3.0743900000000002</v>
      </c>
      <c r="I1200" s="63">
        <v>10</v>
      </c>
      <c r="J1200" s="63">
        <v>17</v>
      </c>
      <c r="K1200" s="63">
        <v>170</v>
      </c>
      <c r="L1200" s="49">
        <f t="shared" si="58"/>
        <v>0</v>
      </c>
      <c r="M1200" s="49">
        <f t="shared" si="59"/>
        <v>0</v>
      </c>
      <c r="N1200" s="63" t="s">
        <v>2917</v>
      </c>
      <c r="O1200" s="63" t="s">
        <v>2922</v>
      </c>
      <c r="P1200" s="63" t="s">
        <v>39</v>
      </c>
      <c r="Q1200" s="63"/>
    </row>
    <row r="1201" spans="1:17" ht="15" customHeight="1" x14ac:dyDescent="0.25">
      <c r="A1201" s="63">
        <v>4673</v>
      </c>
      <c r="B1201" s="63" t="s">
        <v>2921</v>
      </c>
      <c r="C1201" s="63" t="s">
        <v>4190</v>
      </c>
      <c r="D1201" s="63"/>
      <c r="E1201" s="63">
        <v>10</v>
      </c>
      <c r="F1201" s="63">
        <v>12</v>
      </c>
      <c r="G1201" s="64">
        <v>3.1949000000000001</v>
      </c>
      <c r="H1201" s="64">
        <f t="shared" si="57"/>
        <v>3.5143900000000001</v>
      </c>
      <c r="I1201" s="63">
        <v>8</v>
      </c>
      <c r="J1201" s="63">
        <v>17</v>
      </c>
      <c r="K1201" s="63">
        <v>136</v>
      </c>
      <c r="L1201" s="49">
        <f t="shared" si="58"/>
        <v>0</v>
      </c>
      <c r="M1201" s="49">
        <f t="shared" si="59"/>
        <v>0</v>
      </c>
      <c r="N1201" s="63" t="s">
        <v>2917</v>
      </c>
      <c r="O1201" s="63" t="s">
        <v>2922</v>
      </c>
      <c r="P1201" s="63" t="s">
        <v>39</v>
      </c>
      <c r="Q1201" s="63"/>
    </row>
    <row r="1202" spans="1:17" ht="15" customHeight="1" x14ac:dyDescent="0.25">
      <c r="A1202" s="68">
        <v>26111</v>
      </c>
      <c r="B1202" s="68" t="s">
        <v>9614</v>
      </c>
      <c r="C1202" s="68" t="s">
        <v>9615</v>
      </c>
      <c r="D1202" s="68"/>
      <c r="E1202" s="68">
        <v>10</v>
      </c>
      <c r="F1202" s="68">
        <v>6</v>
      </c>
      <c r="G1202" s="73">
        <v>5.5649000000000006</v>
      </c>
      <c r="H1202" s="73">
        <f t="shared" si="57"/>
        <v>6.1213900000000008</v>
      </c>
      <c r="I1202" s="68">
        <v>9</v>
      </c>
      <c r="J1202" s="68">
        <v>17</v>
      </c>
      <c r="K1202" s="68">
        <v>153</v>
      </c>
      <c r="L1202" s="68">
        <f t="shared" si="58"/>
        <v>0</v>
      </c>
      <c r="M1202" s="68">
        <f t="shared" si="59"/>
        <v>0</v>
      </c>
      <c r="N1202" s="68" t="s">
        <v>2917</v>
      </c>
      <c r="O1202" s="68" t="s">
        <v>2922</v>
      </c>
      <c r="P1202" s="60"/>
      <c r="Q1202" s="60"/>
    </row>
    <row r="1203" spans="1:17" ht="15" customHeight="1" x14ac:dyDescent="0.25">
      <c r="A1203" s="68">
        <v>13055</v>
      </c>
      <c r="B1203" s="68" t="s">
        <v>9349</v>
      </c>
      <c r="C1203" s="68" t="s">
        <v>9350</v>
      </c>
      <c r="D1203" s="68"/>
      <c r="E1203" s="68">
        <v>10</v>
      </c>
      <c r="F1203" s="68">
        <v>12</v>
      </c>
      <c r="G1203" s="73">
        <v>1.5448999999999999</v>
      </c>
      <c r="H1203" s="73">
        <f t="shared" si="57"/>
        <v>1.69939</v>
      </c>
      <c r="I1203" s="68">
        <v>22</v>
      </c>
      <c r="J1203" s="68">
        <v>18</v>
      </c>
      <c r="K1203" s="68">
        <v>396</v>
      </c>
      <c r="L1203" s="68">
        <f t="shared" si="58"/>
        <v>0</v>
      </c>
      <c r="M1203" s="68">
        <f t="shared" si="59"/>
        <v>0</v>
      </c>
      <c r="N1203" s="68" t="s">
        <v>2917</v>
      </c>
      <c r="O1203" s="68" t="s">
        <v>2922</v>
      </c>
      <c r="P1203" s="58"/>
      <c r="Q1203" s="58"/>
    </row>
    <row r="1204" spans="1:17" ht="15" customHeight="1" x14ac:dyDescent="0.25">
      <c r="A1204" s="68">
        <v>24413</v>
      </c>
      <c r="B1204" s="68" t="s">
        <v>9558</v>
      </c>
      <c r="C1204" s="68" t="s">
        <v>9559</v>
      </c>
      <c r="D1204" s="68"/>
      <c r="E1204" s="68">
        <v>4</v>
      </c>
      <c r="F1204" s="68">
        <v>9</v>
      </c>
      <c r="G1204" s="73">
        <v>2.5749</v>
      </c>
      <c r="H1204" s="73">
        <f t="shared" si="57"/>
        <v>2.6778960000000001</v>
      </c>
      <c r="I1204" s="68">
        <v>7</v>
      </c>
      <c r="J1204" s="68">
        <v>8</v>
      </c>
      <c r="K1204" s="68">
        <v>56</v>
      </c>
      <c r="L1204" s="68">
        <f t="shared" si="58"/>
        <v>0</v>
      </c>
      <c r="M1204" s="68">
        <f t="shared" si="59"/>
        <v>0</v>
      </c>
      <c r="N1204" s="68" t="s">
        <v>2917</v>
      </c>
      <c r="O1204" s="68" t="s">
        <v>2918</v>
      </c>
      <c r="P1204" s="60"/>
      <c r="Q1204" s="60"/>
    </row>
    <row r="1205" spans="1:17" ht="15" customHeight="1" x14ac:dyDescent="0.25">
      <c r="A1205" s="68">
        <v>25578</v>
      </c>
      <c r="B1205" s="68" t="s">
        <v>9604</v>
      </c>
      <c r="C1205" s="68" t="s">
        <v>9605</v>
      </c>
      <c r="D1205" s="68"/>
      <c r="E1205" s="68">
        <v>4</v>
      </c>
      <c r="F1205" s="68">
        <v>10</v>
      </c>
      <c r="G1205" s="73">
        <v>2.2248999999999999</v>
      </c>
      <c r="H1205" s="73">
        <f t="shared" si="57"/>
        <v>2.3138959999999997</v>
      </c>
      <c r="I1205" s="68">
        <v>10</v>
      </c>
      <c r="J1205" s="68">
        <v>7</v>
      </c>
      <c r="K1205" s="68">
        <v>70</v>
      </c>
      <c r="L1205" s="68">
        <f t="shared" si="58"/>
        <v>0</v>
      </c>
      <c r="M1205" s="68">
        <f t="shared" si="59"/>
        <v>0</v>
      </c>
      <c r="N1205" s="68" t="s">
        <v>2917</v>
      </c>
      <c r="O1205" s="68" t="s">
        <v>2918</v>
      </c>
      <c r="P1205" s="60"/>
      <c r="Q1205" s="60"/>
    </row>
    <row r="1206" spans="1:17" ht="15" customHeight="1" x14ac:dyDescent="0.25">
      <c r="A1206" s="63">
        <v>24622</v>
      </c>
      <c r="B1206" s="63" t="s">
        <v>5611</v>
      </c>
      <c r="C1206" s="63" t="s">
        <v>5612</v>
      </c>
      <c r="D1206" s="63"/>
      <c r="E1206" s="63">
        <v>10</v>
      </c>
      <c r="F1206" s="63">
        <v>6</v>
      </c>
      <c r="G1206" s="64">
        <v>3.4948999999999999</v>
      </c>
      <c r="H1206" s="64">
        <f t="shared" si="57"/>
        <v>3.8443899999999998</v>
      </c>
      <c r="I1206" s="63">
        <v>16</v>
      </c>
      <c r="J1206" s="63">
        <v>18</v>
      </c>
      <c r="K1206" s="63">
        <v>288</v>
      </c>
      <c r="L1206" s="49">
        <f t="shared" si="58"/>
        <v>0</v>
      </c>
      <c r="M1206" s="49">
        <f t="shared" si="59"/>
        <v>0</v>
      </c>
      <c r="N1206" s="63" t="s">
        <v>2917</v>
      </c>
      <c r="O1206" s="63" t="s">
        <v>2925</v>
      </c>
      <c r="P1206" s="63" t="s">
        <v>39</v>
      </c>
      <c r="Q1206" s="63"/>
    </row>
    <row r="1207" spans="1:17" ht="15" customHeight="1" x14ac:dyDescent="0.25">
      <c r="A1207" s="68">
        <v>22739</v>
      </c>
      <c r="B1207" s="68" t="s">
        <v>9544</v>
      </c>
      <c r="C1207" s="68" t="s">
        <v>9545</v>
      </c>
      <c r="D1207" s="68"/>
      <c r="E1207" s="68">
        <v>10</v>
      </c>
      <c r="F1207" s="68">
        <v>8</v>
      </c>
      <c r="G1207" s="73">
        <v>2.1648999999999998</v>
      </c>
      <c r="H1207" s="73">
        <f t="shared" si="57"/>
        <v>2.3813899999999997</v>
      </c>
      <c r="I1207" s="68">
        <v>16</v>
      </c>
      <c r="J1207" s="68">
        <v>16</v>
      </c>
      <c r="K1207" s="68">
        <v>256</v>
      </c>
      <c r="L1207" s="68">
        <f t="shared" si="58"/>
        <v>0</v>
      </c>
      <c r="M1207" s="68">
        <f t="shared" si="59"/>
        <v>0</v>
      </c>
      <c r="N1207" s="68" t="s">
        <v>2917</v>
      </c>
      <c r="O1207" s="68" t="s">
        <v>2919</v>
      </c>
      <c r="P1207" s="58"/>
      <c r="Q1207" s="58"/>
    </row>
    <row r="1208" spans="1:17" ht="15" customHeight="1" x14ac:dyDescent="0.25">
      <c r="A1208" s="63">
        <v>22747</v>
      </c>
      <c r="B1208" s="63" t="s">
        <v>5613</v>
      </c>
      <c r="C1208" s="63" t="s">
        <v>5614</v>
      </c>
      <c r="D1208" s="63"/>
      <c r="E1208" s="63">
        <v>10</v>
      </c>
      <c r="F1208" s="63">
        <v>10</v>
      </c>
      <c r="G1208" s="64">
        <v>2.4949000000000003</v>
      </c>
      <c r="H1208" s="64">
        <f t="shared" si="57"/>
        <v>2.7443900000000006</v>
      </c>
      <c r="I1208" s="63">
        <v>12</v>
      </c>
      <c r="J1208" s="63">
        <v>13</v>
      </c>
      <c r="K1208" s="63">
        <v>156</v>
      </c>
      <c r="L1208" s="49">
        <f t="shared" si="58"/>
        <v>0</v>
      </c>
      <c r="M1208" s="49">
        <f t="shared" si="59"/>
        <v>0</v>
      </c>
      <c r="N1208" s="63" t="s">
        <v>2917</v>
      </c>
      <c r="O1208" s="63" t="s">
        <v>2922</v>
      </c>
      <c r="P1208" s="63" t="s">
        <v>39</v>
      </c>
      <c r="Q1208" s="63"/>
    </row>
    <row r="1209" spans="1:17" ht="15" customHeight="1" x14ac:dyDescent="0.25">
      <c r="A1209" s="63">
        <v>22740</v>
      </c>
      <c r="B1209" s="63" t="s">
        <v>5615</v>
      </c>
      <c r="C1209" s="63" t="s">
        <v>5616</v>
      </c>
      <c r="D1209" s="63"/>
      <c r="E1209" s="63">
        <v>10</v>
      </c>
      <c r="F1209" s="63">
        <v>10</v>
      </c>
      <c r="G1209" s="64">
        <v>2.4949000000000003</v>
      </c>
      <c r="H1209" s="64">
        <f t="shared" si="57"/>
        <v>2.7443900000000006</v>
      </c>
      <c r="I1209" s="63">
        <v>12</v>
      </c>
      <c r="J1209" s="63">
        <v>13</v>
      </c>
      <c r="K1209" s="63">
        <v>156</v>
      </c>
      <c r="L1209" s="49">
        <f t="shared" si="58"/>
        <v>0</v>
      </c>
      <c r="M1209" s="49">
        <f t="shared" si="59"/>
        <v>0</v>
      </c>
      <c r="N1209" s="63" t="s">
        <v>2917</v>
      </c>
      <c r="O1209" s="63" t="s">
        <v>2922</v>
      </c>
      <c r="P1209" s="63" t="s">
        <v>39</v>
      </c>
      <c r="Q1209" s="63"/>
    </row>
    <row r="1210" spans="1:17" ht="15" customHeight="1" x14ac:dyDescent="0.25">
      <c r="A1210" s="68">
        <v>25815</v>
      </c>
      <c r="B1210" s="68" t="s">
        <v>9612</v>
      </c>
      <c r="C1210" s="68" t="s">
        <v>9613</v>
      </c>
      <c r="D1210" s="68"/>
      <c r="E1210" s="68">
        <v>10</v>
      </c>
      <c r="F1210" s="68">
        <v>7</v>
      </c>
      <c r="G1210" s="73">
        <v>2.8848999999999996</v>
      </c>
      <c r="H1210" s="73">
        <f t="shared" si="57"/>
        <v>3.1733899999999995</v>
      </c>
      <c r="I1210" s="68">
        <v>24</v>
      </c>
      <c r="J1210" s="68">
        <v>11</v>
      </c>
      <c r="K1210" s="68">
        <v>264</v>
      </c>
      <c r="L1210" s="68">
        <f t="shared" si="58"/>
        <v>0</v>
      </c>
      <c r="M1210" s="68">
        <f t="shared" si="59"/>
        <v>0</v>
      </c>
      <c r="N1210" s="68" t="s">
        <v>2917</v>
      </c>
      <c r="O1210" s="68" t="s">
        <v>2925</v>
      </c>
      <c r="P1210" s="60"/>
      <c r="Q1210" s="60"/>
    </row>
    <row r="1211" spans="1:17" ht="15" customHeight="1" x14ac:dyDescent="0.25">
      <c r="A1211" s="68">
        <v>19600</v>
      </c>
      <c r="B1211" s="68" t="s">
        <v>9458</v>
      </c>
      <c r="C1211" s="68" t="s">
        <v>9459</v>
      </c>
      <c r="D1211" s="68"/>
      <c r="E1211" s="68">
        <v>10</v>
      </c>
      <c r="F1211" s="68">
        <v>10</v>
      </c>
      <c r="G1211" s="73">
        <v>2.7349000000000001</v>
      </c>
      <c r="H1211" s="73">
        <f t="shared" si="57"/>
        <v>3.0083900000000003</v>
      </c>
      <c r="I1211" s="68">
        <v>12</v>
      </c>
      <c r="J1211" s="68">
        <v>13</v>
      </c>
      <c r="K1211" s="68">
        <v>156</v>
      </c>
      <c r="L1211" s="68">
        <f t="shared" si="58"/>
        <v>0</v>
      </c>
      <c r="M1211" s="68">
        <f t="shared" si="59"/>
        <v>0</v>
      </c>
      <c r="N1211" s="68" t="s">
        <v>2917</v>
      </c>
      <c r="O1211" s="68" t="s">
        <v>2947</v>
      </c>
      <c r="P1211" s="60"/>
      <c r="Q1211" s="60"/>
    </row>
    <row r="1212" spans="1:17" ht="15" customHeight="1" x14ac:dyDescent="0.25">
      <c r="A1212" s="63">
        <v>25822</v>
      </c>
      <c r="B1212" s="63" t="s">
        <v>4915</v>
      </c>
      <c r="C1212" s="63" t="s">
        <v>4916</v>
      </c>
      <c r="D1212" s="63"/>
      <c r="E1212" s="63">
        <v>10</v>
      </c>
      <c r="F1212" s="63">
        <v>12</v>
      </c>
      <c r="G1212" s="64">
        <v>2.5949</v>
      </c>
      <c r="H1212" s="64">
        <f t="shared" si="57"/>
        <v>2.85439</v>
      </c>
      <c r="I1212" s="63">
        <v>8</v>
      </c>
      <c r="J1212" s="63">
        <v>13</v>
      </c>
      <c r="K1212" s="63">
        <v>104</v>
      </c>
      <c r="L1212" s="49">
        <f t="shared" si="58"/>
        <v>0</v>
      </c>
      <c r="M1212" s="49">
        <f t="shared" si="59"/>
        <v>0</v>
      </c>
      <c r="N1212" s="63" t="s">
        <v>2917</v>
      </c>
      <c r="O1212" s="63" t="s">
        <v>2947</v>
      </c>
      <c r="P1212" s="63" t="s">
        <v>39</v>
      </c>
      <c r="Q1212" s="63"/>
    </row>
    <row r="1213" spans="1:17" ht="15" customHeight="1" x14ac:dyDescent="0.25">
      <c r="A1213" s="68">
        <v>18497</v>
      </c>
      <c r="B1213" s="68" t="s">
        <v>9442</v>
      </c>
      <c r="C1213" s="68" t="s">
        <v>9443</v>
      </c>
      <c r="D1213" s="68"/>
      <c r="E1213" s="68">
        <v>10</v>
      </c>
      <c r="F1213" s="68">
        <v>6</v>
      </c>
      <c r="G1213" s="73">
        <v>3.0449000000000002</v>
      </c>
      <c r="H1213" s="73">
        <f t="shared" si="57"/>
        <v>3.3493900000000001</v>
      </c>
      <c r="I1213" s="68">
        <v>12</v>
      </c>
      <c r="J1213" s="68">
        <v>13</v>
      </c>
      <c r="K1213" s="68">
        <v>156</v>
      </c>
      <c r="L1213" s="68">
        <f t="shared" si="58"/>
        <v>0</v>
      </c>
      <c r="M1213" s="68">
        <f t="shared" si="59"/>
        <v>0</v>
      </c>
      <c r="N1213" s="68" t="s">
        <v>2917</v>
      </c>
      <c r="O1213" s="68" t="s">
        <v>2947</v>
      </c>
      <c r="P1213" s="60"/>
      <c r="Q1213" s="60"/>
    </row>
    <row r="1214" spans="1:17" ht="15" customHeight="1" x14ac:dyDescent="0.25">
      <c r="A1214" s="68">
        <v>21346</v>
      </c>
      <c r="B1214" s="68" t="s">
        <v>9506</v>
      </c>
      <c r="C1214" s="68" t="s">
        <v>9507</v>
      </c>
      <c r="D1214" s="68"/>
      <c r="E1214" s="68">
        <v>10</v>
      </c>
      <c r="F1214" s="68">
        <v>9</v>
      </c>
      <c r="G1214" s="73">
        <v>2.7349000000000001</v>
      </c>
      <c r="H1214" s="73">
        <f t="shared" si="57"/>
        <v>3.0083900000000003</v>
      </c>
      <c r="I1214" s="68">
        <v>23</v>
      </c>
      <c r="J1214" s="68">
        <v>13</v>
      </c>
      <c r="K1214" s="68">
        <v>299</v>
      </c>
      <c r="L1214" s="68">
        <f t="shared" si="58"/>
        <v>0</v>
      </c>
      <c r="M1214" s="68">
        <f t="shared" si="59"/>
        <v>0</v>
      </c>
      <c r="N1214" s="68" t="s">
        <v>2917</v>
      </c>
      <c r="O1214" s="68" t="s">
        <v>2922</v>
      </c>
      <c r="P1214" s="58"/>
      <c r="Q1214" s="58"/>
    </row>
    <row r="1215" spans="1:17" ht="15" customHeight="1" x14ac:dyDescent="0.25">
      <c r="A1215" s="68">
        <v>21344</v>
      </c>
      <c r="B1215" s="68" t="s">
        <v>9504</v>
      </c>
      <c r="C1215" s="68" t="s">
        <v>9505</v>
      </c>
      <c r="D1215" s="68"/>
      <c r="E1215" s="68">
        <v>10</v>
      </c>
      <c r="F1215" s="68">
        <v>8</v>
      </c>
      <c r="G1215" s="73">
        <v>2.7349000000000001</v>
      </c>
      <c r="H1215" s="73">
        <f t="shared" si="57"/>
        <v>3.0083900000000003</v>
      </c>
      <c r="I1215" s="68">
        <v>16</v>
      </c>
      <c r="J1215" s="68">
        <v>12</v>
      </c>
      <c r="K1215" s="68">
        <v>192</v>
      </c>
      <c r="L1215" s="68">
        <f t="shared" si="58"/>
        <v>0</v>
      </c>
      <c r="M1215" s="68">
        <f t="shared" si="59"/>
        <v>0</v>
      </c>
      <c r="N1215" s="68" t="s">
        <v>2917</v>
      </c>
      <c r="O1215" s="68" t="s">
        <v>2922</v>
      </c>
      <c r="P1215" s="58"/>
      <c r="Q1215" s="58"/>
    </row>
    <row r="1216" spans="1:17" ht="15" customHeight="1" x14ac:dyDescent="0.25">
      <c r="A1216" s="68">
        <v>14267</v>
      </c>
      <c r="B1216" s="68" t="s">
        <v>9377</v>
      </c>
      <c r="C1216" s="68" t="s">
        <v>9378</v>
      </c>
      <c r="D1216" s="68"/>
      <c r="E1216" s="68">
        <v>4</v>
      </c>
      <c r="F1216" s="68">
        <v>10</v>
      </c>
      <c r="G1216" s="73">
        <v>3.0849000000000002</v>
      </c>
      <c r="H1216" s="73">
        <f t="shared" si="57"/>
        <v>3.2082960000000003</v>
      </c>
      <c r="I1216" s="68">
        <v>9</v>
      </c>
      <c r="J1216" s="68">
        <v>9</v>
      </c>
      <c r="K1216" s="68">
        <v>81</v>
      </c>
      <c r="L1216" s="68">
        <f t="shared" si="58"/>
        <v>0</v>
      </c>
      <c r="M1216" s="68">
        <f t="shared" si="59"/>
        <v>0</v>
      </c>
      <c r="N1216" s="68" t="s">
        <v>2917</v>
      </c>
      <c r="O1216" s="68" t="s">
        <v>2918</v>
      </c>
      <c r="P1216" s="58"/>
      <c r="Q1216" s="58"/>
    </row>
    <row r="1217" spans="1:17" ht="15" customHeight="1" x14ac:dyDescent="0.25">
      <c r="A1217" s="68">
        <v>14212</v>
      </c>
      <c r="B1217" s="68" t="s">
        <v>9375</v>
      </c>
      <c r="C1217" s="68" t="s">
        <v>9376</v>
      </c>
      <c r="D1217" s="68"/>
      <c r="E1217" s="68">
        <v>10</v>
      </c>
      <c r="F1217" s="68">
        <v>12</v>
      </c>
      <c r="G1217" s="73">
        <v>5.8749000000000002</v>
      </c>
      <c r="H1217" s="73">
        <f t="shared" si="57"/>
        <v>6.4623900000000001</v>
      </c>
      <c r="I1217" s="68">
        <v>10</v>
      </c>
      <c r="J1217" s="68">
        <v>12</v>
      </c>
      <c r="K1217" s="68">
        <v>120</v>
      </c>
      <c r="L1217" s="68">
        <f t="shared" si="58"/>
        <v>0</v>
      </c>
      <c r="M1217" s="68">
        <f t="shared" si="59"/>
        <v>0</v>
      </c>
      <c r="N1217" s="68" t="s">
        <v>2917</v>
      </c>
      <c r="O1217" s="68" t="s">
        <v>2925</v>
      </c>
      <c r="P1217" s="58"/>
      <c r="Q1217" s="58"/>
    </row>
    <row r="1218" spans="1:17" ht="15" customHeight="1" x14ac:dyDescent="0.25">
      <c r="A1218" s="63">
        <v>11679</v>
      </c>
      <c r="B1218" s="63" t="s">
        <v>2939</v>
      </c>
      <c r="C1218" s="63" t="s">
        <v>2940</v>
      </c>
      <c r="D1218" s="63"/>
      <c r="E1218" s="63">
        <v>10</v>
      </c>
      <c r="F1218" s="63">
        <v>9</v>
      </c>
      <c r="G1218" s="64">
        <v>4.1949000000000005</v>
      </c>
      <c r="H1218" s="64">
        <f t="shared" si="57"/>
        <v>4.6143900000000002</v>
      </c>
      <c r="I1218" s="63">
        <v>12</v>
      </c>
      <c r="J1218" s="63">
        <v>13</v>
      </c>
      <c r="K1218" s="63">
        <v>156</v>
      </c>
      <c r="L1218" s="49">
        <f t="shared" si="58"/>
        <v>0</v>
      </c>
      <c r="M1218" s="49">
        <f t="shared" si="59"/>
        <v>0</v>
      </c>
      <c r="N1218" s="63" t="s">
        <v>2917</v>
      </c>
      <c r="O1218" s="63" t="s">
        <v>2925</v>
      </c>
      <c r="P1218" s="63" t="s">
        <v>39</v>
      </c>
      <c r="Q1218" s="63"/>
    </row>
    <row r="1219" spans="1:17" ht="15" customHeight="1" x14ac:dyDescent="0.25">
      <c r="A1219" s="68">
        <v>21349</v>
      </c>
      <c r="B1219" s="68" t="s">
        <v>9508</v>
      </c>
      <c r="C1219" s="68" t="s">
        <v>9509</v>
      </c>
      <c r="D1219" s="68"/>
      <c r="E1219" s="68">
        <v>10</v>
      </c>
      <c r="F1219" s="68">
        <v>8</v>
      </c>
      <c r="G1219" s="73">
        <v>5.1448999999999998</v>
      </c>
      <c r="H1219" s="73">
        <f t="shared" si="57"/>
        <v>5.6593900000000001</v>
      </c>
      <c r="I1219" s="68">
        <v>12</v>
      </c>
      <c r="J1219" s="68">
        <v>13</v>
      </c>
      <c r="K1219" s="68">
        <v>156</v>
      </c>
      <c r="L1219" s="68">
        <f t="shared" si="58"/>
        <v>0</v>
      </c>
      <c r="M1219" s="68">
        <f t="shared" si="59"/>
        <v>0</v>
      </c>
      <c r="N1219" s="68" t="s">
        <v>2917</v>
      </c>
      <c r="O1219" s="68" t="s">
        <v>2925</v>
      </c>
      <c r="P1219" s="58"/>
      <c r="Q1219" s="58"/>
    </row>
    <row r="1220" spans="1:17" ht="15" customHeight="1" x14ac:dyDescent="0.25">
      <c r="A1220" s="63">
        <v>22742</v>
      </c>
      <c r="B1220" s="63" t="s">
        <v>5617</v>
      </c>
      <c r="C1220" s="63" t="s">
        <v>5618</v>
      </c>
      <c r="D1220" s="63"/>
      <c r="E1220" s="63">
        <v>10</v>
      </c>
      <c r="F1220" s="63">
        <v>8</v>
      </c>
      <c r="G1220" s="64">
        <v>2.4948999999999999</v>
      </c>
      <c r="H1220" s="64">
        <f t="shared" si="57"/>
        <v>2.7443900000000001</v>
      </c>
      <c r="I1220" s="63">
        <v>18</v>
      </c>
      <c r="J1220" s="63">
        <v>11</v>
      </c>
      <c r="K1220" s="63">
        <v>198</v>
      </c>
      <c r="L1220" s="49">
        <f t="shared" si="58"/>
        <v>0</v>
      </c>
      <c r="M1220" s="49">
        <f t="shared" si="59"/>
        <v>0</v>
      </c>
      <c r="N1220" s="63" t="s">
        <v>2917</v>
      </c>
      <c r="O1220" s="63" t="s">
        <v>2922</v>
      </c>
      <c r="P1220" s="63" t="s">
        <v>39</v>
      </c>
      <c r="Q1220" s="63"/>
    </row>
    <row r="1221" spans="1:17" ht="15" customHeight="1" x14ac:dyDescent="0.25">
      <c r="A1221" s="63">
        <v>14491</v>
      </c>
      <c r="B1221" s="63" t="s">
        <v>2984</v>
      </c>
      <c r="C1221" s="63" t="s">
        <v>2985</v>
      </c>
      <c r="D1221" s="63"/>
      <c r="E1221" s="63">
        <v>10</v>
      </c>
      <c r="F1221" s="63">
        <v>12</v>
      </c>
      <c r="G1221" s="64">
        <v>4.9949000000000003</v>
      </c>
      <c r="H1221" s="64">
        <f t="shared" si="57"/>
        <v>5.4943900000000001</v>
      </c>
      <c r="I1221" s="63">
        <v>11</v>
      </c>
      <c r="J1221" s="63">
        <v>13</v>
      </c>
      <c r="K1221" s="63">
        <v>143</v>
      </c>
      <c r="L1221" s="49">
        <f t="shared" si="58"/>
        <v>0</v>
      </c>
      <c r="M1221" s="49">
        <f t="shared" si="59"/>
        <v>0</v>
      </c>
      <c r="N1221" s="63" t="s">
        <v>2917</v>
      </c>
      <c r="O1221" s="63" t="s">
        <v>2925</v>
      </c>
      <c r="P1221" s="63" t="s">
        <v>39</v>
      </c>
      <c r="Q1221" s="63"/>
    </row>
    <row r="1222" spans="1:17" ht="15" customHeight="1" x14ac:dyDescent="0.25">
      <c r="A1222" s="63">
        <v>24121</v>
      </c>
      <c r="B1222" s="63" t="s">
        <v>5619</v>
      </c>
      <c r="C1222" s="63" t="s">
        <v>5620</v>
      </c>
      <c r="D1222" s="63"/>
      <c r="E1222" s="63">
        <v>10</v>
      </c>
      <c r="F1222" s="63">
        <v>8</v>
      </c>
      <c r="G1222" s="64">
        <v>3.3948999999999998</v>
      </c>
      <c r="H1222" s="64">
        <f t="shared" si="57"/>
        <v>3.7343899999999999</v>
      </c>
      <c r="I1222" s="63">
        <v>10</v>
      </c>
      <c r="J1222" s="63">
        <v>12</v>
      </c>
      <c r="K1222" s="63">
        <v>120</v>
      </c>
      <c r="L1222" s="49">
        <f t="shared" si="58"/>
        <v>0</v>
      </c>
      <c r="M1222" s="49">
        <f t="shared" si="59"/>
        <v>0</v>
      </c>
      <c r="N1222" s="63" t="s">
        <v>2917</v>
      </c>
      <c r="O1222" s="63" t="s">
        <v>2925</v>
      </c>
      <c r="P1222" s="63" t="s">
        <v>39</v>
      </c>
      <c r="Q1222" s="63"/>
    </row>
    <row r="1223" spans="1:17" ht="15" customHeight="1" x14ac:dyDescent="0.25">
      <c r="A1223" s="68">
        <v>13750</v>
      </c>
      <c r="B1223" s="68" t="s">
        <v>9359</v>
      </c>
      <c r="C1223" s="68" t="s">
        <v>9360</v>
      </c>
      <c r="D1223" s="68"/>
      <c r="E1223" s="68">
        <v>10</v>
      </c>
      <c r="F1223" s="68">
        <v>8</v>
      </c>
      <c r="G1223" s="73">
        <v>4.0148999999999999</v>
      </c>
      <c r="H1223" s="73">
        <f t="shared" si="57"/>
        <v>4.4163899999999998</v>
      </c>
      <c r="I1223" s="68">
        <v>10</v>
      </c>
      <c r="J1223" s="68">
        <v>13</v>
      </c>
      <c r="K1223" s="68">
        <v>130</v>
      </c>
      <c r="L1223" s="68">
        <f t="shared" si="58"/>
        <v>0</v>
      </c>
      <c r="M1223" s="68">
        <f t="shared" si="59"/>
        <v>0</v>
      </c>
      <c r="N1223" s="68" t="s">
        <v>2917</v>
      </c>
      <c r="O1223" s="68" t="s">
        <v>2925</v>
      </c>
      <c r="P1223" s="58"/>
      <c r="Q1223" s="58"/>
    </row>
    <row r="1224" spans="1:17" ht="15" customHeight="1" x14ac:dyDescent="0.25">
      <c r="A1224" s="68">
        <v>24338</v>
      </c>
      <c r="B1224" s="68" t="s">
        <v>9556</v>
      </c>
      <c r="C1224" s="68" t="s">
        <v>9557</v>
      </c>
      <c r="D1224" s="68"/>
      <c r="E1224" s="68">
        <v>10</v>
      </c>
      <c r="F1224" s="68">
        <v>8</v>
      </c>
      <c r="G1224" s="73">
        <v>3.5049000000000001</v>
      </c>
      <c r="H1224" s="73">
        <f t="shared" si="57"/>
        <v>3.8553900000000003</v>
      </c>
      <c r="I1224" s="68">
        <v>10</v>
      </c>
      <c r="J1224" s="68">
        <v>12</v>
      </c>
      <c r="K1224" s="68">
        <v>120</v>
      </c>
      <c r="L1224" s="68">
        <f t="shared" si="58"/>
        <v>0</v>
      </c>
      <c r="M1224" s="68">
        <f t="shared" si="59"/>
        <v>0</v>
      </c>
      <c r="N1224" s="68" t="s">
        <v>2917</v>
      </c>
      <c r="O1224" s="68" t="s">
        <v>2925</v>
      </c>
      <c r="P1224" s="60"/>
      <c r="Q1224" s="60"/>
    </row>
    <row r="1225" spans="1:17" ht="15" customHeight="1" x14ac:dyDescent="0.25">
      <c r="A1225" s="68">
        <v>4937</v>
      </c>
      <c r="B1225" s="68" t="s">
        <v>9313</v>
      </c>
      <c r="C1225" s="68" t="s">
        <v>9314</v>
      </c>
      <c r="D1225" s="68"/>
      <c r="E1225" s="68">
        <v>10</v>
      </c>
      <c r="F1225" s="68">
        <v>10</v>
      </c>
      <c r="G1225" s="73">
        <v>7.1649000000000003</v>
      </c>
      <c r="H1225" s="73">
        <f t="shared" si="57"/>
        <v>7.8813900000000006</v>
      </c>
      <c r="I1225" s="68">
        <v>14</v>
      </c>
      <c r="J1225" s="68">
        <v>15</v>
      </c>
      <c r="K1225" s="68">
        <v>210</v>
      </c>
      <c r="L1225" s="68">
        <f t="shared" si="58"/>
        <v>0</v>
      </c>
      <c r="M1225" s="68">
        <f t="shared" si="59"/>
        <v>0</v>
      </c>
      <c r="N1225" s="68" t="s">
        <v>2917</v>
      </c>
      <c r="O1225" s="68" t="s">
        <v>2925</v>
      </c>
      <c r="P1225" s="58"/>
      <c r="Q1225" s="58"/>
    </row>
    <row r="1226" spans="1:17" ht="15" customHeight="1" x14ac:dyDescent="0.25">
      <c r="A1226" s="63">
        <v>22743</v>
      </c>
      <c r="B1226" s="63" t="s">
        <v>5621</v>
      </c>
      <c r="C1226" s="63" t="s">
        <v>5622</v>
      </c>
      <c r="D1226" s="63"/>
      <c r="E1226" s="63">
        <v>10</v>
      </c>
      <c r="F1226" s="63">
        <v>10</v>
      </c>
      <c r="G1226" s="64">
        <v>2.4949000000000003</v>
      </c>
      <c r="H1226" s="64">
        <f t="shared" si="57"/>
        <v>2.7443900000000006</v>
      </c>
      <c r="I1226" s="63">
        <v>16</v>
      </c>
      <c r="J1226" s="63">
        <v>11</v>
      </c>
      <c r="K1226" s="63">
        <v>176</v>
      </c>
      <c r="L1226" s="49">
        <f t="shared" si="58"/>
        <v>0</v>
      </c>
      <c r="M1226" s="49">
        <f t="shared" si="59"/>
        <v>0</v>
      </c>
      <c r="N1226" s="63" t="s">
        <v>2917</v>
      </c>
      <c r="O1226" s="63" t="s">
        <v>2922</v>
      </c>
      <c r="P1226" s="63" t="s">
        <v>39</v>
      </c>
      <c r="Q1226" s="63"/>
    </row>
    <row r="1227" spans="1:17" ht="15" customHeight="1" x14ac:dyDescent="0.25">
      <c r="A1227" s="63">
        <v>25753</v>
      </c>
      <c r="B1227" s="63" t="s">
        <v>5623</v>
      </c>
      <c r="C1227" s="63" t="s">
        <v>5624</v>
      </c>
      <c r="D1227" s="63"/>
      <c r="E1227" s="63">
        <v>10</v>
      </c>
      <c r="F1227" s="63">
        <v>8</v>
      </c>
      <c r="G1227" s="64">
        <v>2.4948999999999999</v>
      </c>
      <c r="H1227" s="64">
        <f t="shared" si="57"/>
        <v>2.7443900000000001</v>
      </c>
      <c r="I1227" s="63">
        <v>18</v>
      </c>
      <c r="J1227" s="63">
        <v>9</v>
      </c>
      <c r="K1227" s="63">
        <v>162</v>
      </c>
      <c r="L1227" s="49">
        <f t="shared" si="58"/>
        <v>0</v>
      </c>
      <c r="M1227" s="49">
        <f t="shared" si="59"/>
        <v>0</v>
      </c>
      <c r="N1227" s="63" t="s">
        <v>2917</v>
      </c>
      <c r="O1227" s="63" t="s">
        <v>2922</v>
      </c>
      <c r="P1227" s="63" t="s">
        <v>39</v>
      </c>
      <c r="Q1227" s="63"/>
    </row>
    <row r="1228" spans="1:17" ht="15" customHeight="1" x14ac:dyDescent="0.25">
      <c r="A1228" s="63">
        <v>4698</v>
      </c>
      <c r="B1228" s="63" t="s">
        <v>2930</v>
      </c>
      <c r="C1228" s="63" t="s">
        <v>2931</v>
      </c>
      <c r="D1228" s="63"/>
      <c r="E1228" s="63">
        <v>4</v>
      </c>
      <c r="F1228" s="63">
        <v>10</v>
      </c>
      <c r="G1228" s="64">
        <v>4.1548999999999996</v>
      </c>
      <c r="H1228" s="64">
        <f t="shared" ref="H1228:H1291" si="60">G1228*E1228%+G1228</f>
        <v>4.3210959999999998</v>
      </c>
      <c r="I1228" s="63">
        <v>12</v>
      </c>
      <c r="J1228" s="63">
        <v>10</v>
      </c>
      <c r="K1228" s="63">
        <v>120</v>
      </c>
      <c r="L1228" s="49">
        <f t="shared" ref="L1228:L1291" si="61">G1228*F1228*D1228</f>
        <v>0</v>
      </c>
      <c r="M1228" s="49">
        <f t="shared" ref="M1228:M1291" si="62">H1228*F1228*D1228</f>
        <v>0</v>
      </c>
      <c r="N1228" s="63" t="s">
        <v>2917</v>
      </c>
      <c r="O1228" s="63" t="s">
        <v>2932</v>
      </c>
      <c r="P1228" s="63" t="s">
        <v>39</v>
      </c>
      <c r="Q1228" s="63"/>
    </row>
    <row r="1229" spans="1:17" ht="15" customHeight="1" x14ac:dyDescent="0.25">
      <c r="A1229" s="63">
        <v>4685</v>
      </c>
      <c r="B1229" s="63" t="s">
        <v>2923</v>
      </c>
      <c r="C1229" s="63" t="s">
        <v>2924</v>
      </c>
      <c r="D1229" s="63"/>
      <c r="E1229" s="63">
        <v>10</v>
      </c>
      <c r="F1229" s="63">
        <v>10</v>
      </c>
      <c r="G1229" s="64">
        <v>3.4948999999999999</v>
      </c>
      <c r="H1229" s="64">
        <f t="shared" si="60"/>
        <v>3.8443899999999998</v>
      </c>
      <c r="I1229" s="63">
        <v>12</v>
      </c>
      <c r="J1229" s="63">
        <v>13</v>
      </c>
      <c r="K1229" s="63">
        <v>156</v>
      </c>
      <c r="L1229" s="49">
        <f t="shared" si="61"/>
        <v>0</v>
      </c>
      <c r="M1229" s="49">
        <f t="shared" si="62"/>
        <v>0</v>
      </c>
      <c r="N1229" s="63" t="s">
        <v>2917</v>
      </c>
      <c r="O1229" s="63" t="s">
        <v>2925</v>
      </c>
      <c r="P1229" s="63" t="s">
        <v>39</v>
      </c>
      <c r="Q1229" s="63"/>
    </row>
    <row r="1230" spans="1:17" ht="15" customHeight="1" x14ac:dyDescent="0.25">
      <c r="A1230" s="63">
        <v>4687</v>
      </c>
      <c r="B1230" s="63" t="s">
        <v>2926</v>
      </c>
      <c r="C1230" s="63" t="s">
        <v>2927</v>
      </c>
      <c r="D1230" s="63"/>
      <c r="E1230" s="63">
        <v>10</v>
      </c>
      <c r="F1230" s="63">
        <v>10</v>
      </c>
      <c r="G1230" s="64">
        <v>3.4948999999999999</v>
      </c>
      <c r="H1230" s="64">
        <f t="shared" si="60"/>
        <v>3.8443899999999998</v>
      </c>
      <c r="I1230" s="63">
        <v>12</v>
      </c>
      <c r="J1230" s="63">
        <v>13</v>
      </c>
      <c r="K1230" s="63">
        <v>156</v>
      </c>
      <c r="L1230" s="49">
        <f t="shared" si="61"/>
        <v>0</v>
      </c>
      <c r="M1230" s="49">
        <f t="shared" si="62"/>
        <v>0</v>
      </c>
      <c r="N1230" s="63" t="s">
        <v>2917</v>
      </c>
      <c r="O1230" s="63" t="s">
        <v>2925</v>
      </c>
      <c r="P1230" s="63" t="s">
        <v>39</v>
      </c>
      <c r="Q1230" s="63"/>
    </row>
    <row r="1231" spans="1:17" ht="15" customHeight="1" x14ac:dyDescent="0.25">
      <c r="A1231" s="63">
        <v>4688</v>
      </c>
      <c r="B1231" s="63" t="s">
        <v>2928</v>
      </c>
      <c r="C1231" s="63" t="s">
        <v>2929</v>
      </c>
      <c r="D1231" s="63"/>
      <c r="E1231" s="63">
        <v>10</v>
      </c>
      <c r="F1231" s="63">
        <v>10</v>
      </c>
      <c r="G1231" s="64">
        <v>3.4948999999999999</v>
      </c>
      <c r="H1231" s="64">
        <f t="shared" si="60"/>
        <v>3.8443899999999998</v>
      </c>
      <c r="I1231" s="63">
        <v>12</v>
      </c>
      <c r="J1231" s="63">
        <v>13</v>
      </c>
      <c r="K1231" s="63">
        <v>156</v>
      </c>
      <c r="L1231" s="49">
        <f t="shared" si="61"/>
        <v>0</v>
      </c>
      <c r="M1231" s="49">
        <f t="shared" si="62"/>
        <v>0</v>
      </c>
      <c r="N1231" s="63" t="s">
        <v>2917</v>
      </c>
      <c r="O1231" s="63" t="s">
        <v>2925</v>
      </c>
      <c r="P1231" s="63" t="s">
        <v>39</v>
      </c>
      <c r="Q1231" s="63"/>
    </row>
    <row r="1232" spans="1:17" ht="15" customHeight="1" x14ac:dyDescent="0.25">
      <c r="A1232" s="68">
        <v>13300</v>
      </c>
      <c r="B1232" s="68" t="s">
        <v>9353</v>
      </c>
      <c r="C1232" s="68" t="s">
        <v>9354</v>
      </c>
      <c r="D1232" s="68"/>
      <c r="E1232" s="68">
        <v>4</v>
      </c>
      <c r="F1232" s="68">
        <v>12</v>
      </c>
      <c r="G1232" s="73">
        <v>2.6748999999999996</v>
      </c>
      <c r="H1232" s="73">
        <f t="shared" si="60"/>
        <v>2.7818959999999997</v>
      </c>
      <c r="I1232" s="68">
        <v>8</v>
      </c>
      <c r="J1232" s="68">
        <v>9</v>
      </c>
      <c r="K1232" s="68">
        <v>72</v>
      </c>
      <c r="L1232" s="68">
        <f t="shared" si="61"/>
        <v>0</v>
      </c>
      <c r="M1232" s="68">
        <f t="shared" si="62"/>
        <v>0</v>
      </c>
      <c r="N1232" s="68" t="s">
        <v>2917</v>
      </c>
      <c r="O1232" s="68" t="s">
        <v>2918</v>
      </c>
      <c r="P1232" s="58"/>
      <c r="Q1232" s="58"/>
    </row>
    <row r="1233" spans="1:17" ht="15" customHeight="1" x14ac:dyDescent="0.25">
      <c r="A1233" s="68">
        <v>19020</v>
      </c>
      <c r="B1233" s="68" t="s">
        <v>9454</v>
      </c>
      <c r="C1233" s="68" t="s">
        <v>9455</v>
      </c>
      <c r="D1233" s="68"/>
      <c r="E1233" s="68">
        <v>4</v>
      </c>
      <c r="F1233" s="68">
        <v>12</v>
      </c>
      <c r="G1233" s="73">
        <v>2.8449000000000004</v>
      </c>
      <c r="H1233" s="73">
        <f t="shared" si="60"/>
        <v>2.9586960000000007</v>
      </c>
      <c r="I1233" s="68">
        <v>7</v>
      </c>
      <c r="J1233" s="68">
        <v>8</v>
      </c>
      <c r="K1233" s="68">
        <v>56</v>
      </c>
      <c r="L1233" s="68">
        <f t="shared" si="61"/>
        <v>0</v>
      </c>
      <c r="M1233" s="68">
        <f t="shared" si="62"/>
        <v>0</v>
      </c>
      <c r="N1233" s="68" t="s">
        <v>2917</v>
      </c>
      <c r="O1233" s="68" t="s">
        <v>2918</v>
      </c>
      <c r="P1233" s="58"/>
      <c r="Q1233" s="58"/>
    </row>
    <row r="1234" spans="1:17" ht="15" customHeight="1" x14ac:dyDescent="0.25">
      <c r="A1234" s="63">
        <v>6900</v>
      </c>
      <c r="B1234" s="63" t="s">
        <v>2937</v>
      </c>
      <c r="C1234" s="63" t="s">
        <v>2938</v>
      </c>
      <c r="D1234" s="63"/>
      <c r="E1234" s="63">
        <v>4</v>
      </c>
      <c r="F1234" s="63">
        <v>15</v>
      </c>
      <c r="G1234" s="64">
        <v>1.5048999999999999</v>
      </c>
      <c r="H1234" s="64">
        <f t="shared" si="60"/>
        <v>1.5650959999999998</v>
      </c>
      <c r="I1234" s="63">
        <v>8</v>
      </c>
      <c r="J1234" s="63">
        <v>11</v>
      </c>
      <c r="K1234" s="63">
        <v>88</v>
      </c>
      <c r="L1234" s="49">
        <f t="shared" si="61"/>
        <v>0</v>
      </c>
      <c r="M1234" s="49">
        <f t="shared" si="62"/>
        <v>0</v>
      </c>
      <c r="N1234" s="63" t="s">
        <v>2917</v>
      </c>
      <c r="O1234" s="63" t="s">
        <v>2918</v>
      </c>
      <c r="P1234" s="63" t="s">
        <v>39</v>
      </c>
      <c r="Q1234" s="63"/>
    </row>
    <row r="1235" spans="1:17" ht="15" customHeight="1" x14ac:dyDescent="0.25">
      <c r="A1235" s="63">
        <v>25142</v>
      </c>
      <c r="B1235" s="63" t="s">
        <v>2973</v>
      </c>
      <c r="C1235" s="63" t="s">
        <v>2974</v>
      </c>
      <c r="D1235" s="63"/>
      <c r="E1235" s="63">
        <v>10</v>
      </c>
      <c r="F1235" s="63">
        <v>12</v>
      </c>
      <c r="G1235" s="64">
        <v>3.6949000000000001</v>
      </c>
      <c r="H1235" s="64">
        <f t="shared" si="60"/>
        <v>4.0643900000000004</v>
      </c>
      <c r="I1235" s="63">
        <v>13</v>
      </c>
      <c r="J1235" s="63">
        <v>7</v>
      </c>
      <c r="K1235" s="63">
        <v>91</v>
      </c>
      <c r="L1235" s="49">
        <f t="shared" si="61"/>
        <v>0</v>
      </c>
      <c r="M1235" s="49">
        <f t="shared" si="62"/>
        <v>0</v>
      </c>
      <c r="N1235" s="63" t="s">
        <v>2917</v>
      </c>
      <c r="O1235" s="63" t="s">
        <v>2933</v>
      </c>
      <c r="P1235" s="63" t="s">
        <v>39</v>
      </c>
      <c r="Q1235" s="63"/>
    </row>
    <row r="1236" spans="1:17" ht="15" customHeight="1" x14ac:dyDescent="0.25">
      <c r="A1236" s="63">
        <v>25143</v>
      </c>
      <c r="B1236" s="63" t="s">
        <v>2975</v>
      </c>
      <c r="C1236" s="63" t="s">
        <v>2976</v>
      </c>
      <c r="D1236" s="63"/>
      <c r="E1236" s="63">
        <v>10</v>
      </c>
      <c r="F1236" s="63">
        <v>12</v>
      </c>
      <c r="G1236" s="64">
        <v>3.6949000000000001</v>
      </c>
      <c r="H1236" s="64">
        <f t="shared" si="60"/>
        <v>4.0643900000000004</v>
      </c>
      <c r="I1236" s="63">
        <v>13</v>
      </c>
      <c r="J1236" s="63">
        <v>7</v>
      </c>
      <c r="K1236" s="63">
        <v>91</v>
      </c>
      <c r="L1236" s="49">
        <f t="shared" si="61"/>
        <v>0</v>
      </c>
      <c r="M1236" s="49">
        <f t="shared" si="62"/>
        <v>0</v>
      </c>
      <c r="N1236" s="63" t="s">
        <v>2917</v>
      </c>
      <c r="O1236" s="63" t="s">
        <v>2933</v>
      </c>
      <c r="P1236" s="63" t="s">
        <v>39</v>
      </c>
      <c r="Q1236" s="63"/>
    </row>
    <row r="1237" spans="1:17" ht="15" customHeight="1" x14ac:dyDescent="0.25">
      <c r="A1237" s="68">
        <v>4703</v>
      </c>
      <c r="B1237" s="68" t="s">
        <v>9272</v>
      </c>
      <c r="C1237" s="68" t="s">
        <v>9273</v>
      </c>
      <c r="D1237" s="68"/>
      <c r="E1237" s="68">
        <v>4</v>
      </c>
      <c r="F1237" s="68">
        <v>16</v>
      </c>
      <c r="G1237" s="73">
        <v>1.6449</v>
      </c>
      <c r="H1237" s="73">
        <f t="shared" si="60"/>
        <v>1.710696</v>
      </c>
      <c r="I1237" s="68">
        <v>13</v>
      </c>
      <c r="J1237" s="68">
        <v>14</v>
      </c>
      <c r="K1237" s="68">
        <v>182</v>
      </c>
      <c r="L1237" s="68">
        <f t="shared" si="61"/>
        <v>0</v>
      </c>
      <c r="M1237" s="68">
        <f t="shared" si="62"/>
        <v>0</v>
      </c>
      <c r="N1237" s="68" t="s">
        <v>2917</v>
      </c>
      <c r="O1237" s="68" t="s">
        <v>2933</v>
      </c>
      <c r="P1237" s="58"/>
      <c r="Q1237" s="58"/>
    </row>
    <row r="1238" spans="1:17" ht="15" customHeight="1" x14ac:dyDescent="0.25">
      <c r="A1238" s="63">
        <v>22745</v>
      </c>
      <c r="B1238" s="63" t="s">
        <v>5625</v>
      </c>
      <c r="C1238" s="63" t="s">
        <v>5626</v>
      </c>
      <c r="D1238" s="63"/>
      <c r="E1238" s="63">
        <v>10</v>
      </c>
      <c r="F1238" s="63">
        <v>8</v>
      </c>
      <c r="G1238" s="64">
        <v>2.4948999999999999</v>
      </c>
      <c r="H1238" s="64">
        <f t="shared" si="60"/>
        <v>2.7443900000000001</v>
      </c>
      <c r="I1238" s="63">
        <v>18</v>
      </c>
      <c r="J1238" s="63">
        <v>9</v>
      </c>
      <c r="K1238" s="63">
        <v>162</v>
      </c>
      <c r="L1238" s="49">
        <f t="shared" si="61"/>
        <v>0</v>
      </c>
      <c r="M1238" s="49">
        <f t="shared" si="62"/>
        <v>0</v>
      </c>
      <c r="N1238" s="63" t="s">
        <v>2917</v>
      </c>
      <c r="O1238" s="63" t="s">
        <v>2922</v>
      </c>
      <c r="P1238" s="63" t="s">
        <v>39</v>
      </c>
      <c r="Q1238" s="63"/>
    </row>
    <row r="1239" spans="1:17" ht="15" customHeight="1" x14ac:dyDescent="0.25">
      <c r="A1239" s="63">
        <v>22744</v>
      </c>
      <c r="B1239" s="63" t="s">
        <v>5627</v>
      </c>
      <c r="C1239" s="63" t="s">
        <v>5628</v>
      </c>
      <c r="D1239" s="63"/>
      <c r="E1239" s="63">
        <v>10</v>
      </c>
      <c r="F1239" s="63">
        <v>8</v>
      </c>
      <c r="G1239" s="64">
        <v>2.4948999999999999</v>
      </c>
      <c r="H1239" s="64">
        <f t="shared" si="60"/>
        <v>2.7443900000000001</v>
      </c>
      <c r="I1239" s="63">
        <v>18</v>
      </c>
      <c r="J1239" s="63">
        <v>9</v>
      </c>
      <c r="K1239" s="63">
        <v>162</v>
      </c>
      <c r="L1239" s="49">
        <f t="shared" si="61"/>
        <v>0</v>
      </c>
      <c r="M1239" s="49">
        <f t="shared" si="62"/>
        <v>0</v>
      </c>
      <c r="N1239" s="63" t="s">
        <v>2917</v>
      </c>
      <c r="O1239" s="63" t="s">
        <v>2922</v>
      </c>
      <c r="P1239" s="63" t="s">
        <v>39</v>
      </c>
      <c r="Q1239" s="63"/>
    </row>
    <row r="1240" spans="1:17" ht="15" customHeight="1" x14ac:dyDescent="0.25">
      <c r="A1240" s="68">
        <v>4704</v>
      </c>
      <c r="B1240" s="68" t="s">
        <v>9274</v>
      </c>
      <c r="C1240" s="68" t="s">
        <v>9275</v>
      </c>
      <c r="D1240" s="68"/>
      <c r="E1240" s="68">
        <v>10</v>
      </c>
      <c r="F1240" s="68">
        <v>9</v>
      </c>
      <c r="G1240" s="73">
        <v>2.9849000000000001</v>
      </c>
      <c r="H1240" s="73">
        <f t="shared" si="60"/>
        <v>3.2833900000000003</v>
      </c>
      <c r="I1240" s="68">
        <v>12</v>
      </c>
      <c r="J1240" s="68">
        <v>15</v>
      </c>
      <c r="K1240" s="68">
        <v>180</v>
      </c>
      <c r="L1240" s="68">
        <f t="shared" si="61"/>
        <v>0</v>
      </c>
      <c r="M1240" s="68">
        <f t="shared" si="62"/>
        <v>0</v>
      </c>
      <c r="N1240" s="68" t="s">
        <v>2917</v>
      </c>
      <c r="O1240" s="68" t="s">
        <v>9276</v>
      </c>
      <c r="P1240" s="58"/>
      <c r="Q1240" s="58"/>
    </row>
    <row r="1241" spans="1:17" ht="15" customHeight="1" x14ac:dyDescent="0.25">
      <c r="A1241" s="68">
        <v>25584</v>
      </c>
      <c r="B1241" s="68" t="s">
        <v>9606</v>
      </c>
      <c r="C1241" s="68" t="s">
        <v>9607</v>
      </c>
      <c r="D1241" s="68"/>
      <c r="E1241" s="68">
        <v>4</v>
      </c>
      <c r="F1241" s="68">
        <v>12</v>
      </c>
      <c r="G1241" s="73">
        <v>1.8549</v>
      </c>
      <c r="H1241" s="73">
        <f t="shared" si="60"/>
        <v>1.9290959999999999</v>
      </c>
      <c r="I1241" s="68">
        <v>9</v>
      </c>
      <c r="J1241" s="68">
        <v>9</v>
      </c>
      <c r="K1241" s="68">
        <v>81</v>
      </c>
      <c r="L1241" s="68">
        <f t="shared" si="61"/>
        <v>0</v>
      </c>
      <c r="M1241" s="68">
        <f t="shared" si="62"/>
        <v>0</v>
      </c>
      <c r="N1241" s="68" t="s">
        <v>2917</v>
      </c>
      <c r="O1241" s="68" t="s">
        <v>2932</v>
      </c>
      <c r="P1241" s="60"/>
      <c r="Q1241" s="60"/>
    </row>
    <row r="1242" spans="1:17" ht="15" customHeight="1" x14ac:dyDescent="0.25">
      <c r="A1242" s="68">
        <v>4880</v>
      </c>
      <c r="B1242" s="68" t="s">
        <v>9311</v>
      </c>
      <c r="C1242" s="68" t="s">
        <v>9312</v>
      </c>
      <c r="D1242" s="68"/>
      <c r="E1242" s="68">
        <v>4</v>
      </c>
      <c r="F1242" s="68">
        <v>14</v>
      </c>
      <c r="G1242" s="73">
        <v>2.1648999999999998</v>
      </c>
      <c r="H1242" s="73">
        <f t="shared" si="60"/>
        <v>2.2514959999999999</v>
      </c>
      <c r="I1242" s="68">
        <v>12</v>
      </c>
      <c r="J1242" s="68">
        <v>9</v>
      </c>
      <c r="K1242" s="68">
        <v>108</v>
      </c>
      <c r="L1242" s="68">
        <f t="shared" si="61"/>
        <v>0</v>
      </c>
      <c r="M1242" s="68">
        <f t="shared" si="62"/>
        <v>0</v>
      </c>
      <c r="N1242" s="68" t="s">
        <v>2917</v>
      </c>
      <c r="O1242" s="68" t="s">
        <v>2918</v>
      </c>
      <c r="P1242" s="58"/>
      <c r="Q1242" s="58"/>
    </row>
    <row r="1243" spans="1:17" ht="15" customHeight="1" x14ac:dyDescent="0.25">
      <c r="A1243" s="63">
        <v>15147</v>
      </c>
      <c r="B1243" s="63" t="s">
        <v>5629</v>
      </c>
      <c r="C1243" s="63" t="s">
        <v>5630</v>
      </c>
      <c r="D1243" s="63"/>
      <c r="E1243" s="63">
        <v>4</v>
      </c>
      <c r="F1243" s="63">
        <v>12</v>
      </c>
      <c r="G1243" s="64">
        <v>3.6949000000000001</v>
      </c>
      <c r="H1243" s="64">
        <f t="shared" si="60"/>
        <v>3.8426960000000001</v>
      </c>
      <c r="I1243" s="63">
        <v>7</v>
      </c>
      <c r="J1243" s="63">
        <v>8</v>
      </c>
      <c r="K1243" s="63">
        <v>56</v>
      </c>
      <c r="L1243" s="49">
        <f t="shared" si="61"/>
        <v>0</v>
      </c>
      <c r="M1243" s="49">
        <f t="shared" si="62"/>
        <v>0</v>
      </c>
      <c r="N1243" s="63" t="s">
        <v>2917</v>
      </c>
      <c r="O1243" s="63" t="s">
        <v>2918</v>
      </c>
      <c r="P1243" s="63" t="s">
        <v>39</v>
      </c>
      <c r="Q1243" s="63"/>
    </row>
    <row r="1244" spans="1:17" ht="15" customHeight="1" x14ac:dyDescent="0.25">
      <c r="A1244" s="63">
        <v>4879</v>
      </c>
      <c r="B1244" s="63" t="s">
        <v>2935</v>
      </c>
      <c r="C1244" s="63" t="s">
        <v>2936</v>
      </c>
      <c r="D1244" s="63"/>
      <c r="E1244" s="63">
        <v>4</v>
      </c>
      <c r="F1244" s="63">
        <v>14</v>
      </c>
      <c r="G1244" s="64">
        <v>2.1549</v>
      </c>
      <c r="H1244" s="64">
        <f t="shared" si="60"/>
        <v>2.2410960000000002</v>
      </c>
      <c r="I1244" s="63">
        <v>13</v>
      </c>
      <c r="J1244" s="63">
        <v>13</v>
      </c>
      <c r="K1244" s="63">
        <v>169</v>
      </c>
      <c r="L1244" s="49">
        <f t="shared" si="61"/>
        <v>0</v>
      </c>
      <c r="M1244" s="49">
        <f t="shared" si="62"/>
        <v>0</v>
      </c>
      <c r="N1244" s="63" t="s">
        <v>2917</v>
      </c>
      <c r="O1244" s="63" t="s">
        <v>2918</v>
      </c>
      <c r="P1244" s="63" t="s">
        <v>39</v>
      </c>
      <c r="Q1244" s="63"/>
    </row>
    <row r="1245" spans="1:17" ht="15" customHeight="1" x14ac:dyDescent="0.25">
      <c r="A1245" s="68">
        <v>4707</v>
      </c>
      <c r="B1245" s="68" t="s">
        <v>9277</v>
      </c>
      <c r="C1245" s="68" t="s">
        <v>9278</v>
      </c>
      <c r="D1245" s="68"/>
      <c r="E1245" s="68">
        <v>4</v>
      </c>
      <c r="F1245" s="68">
        <v>14</v>
      </c>
      <c r="G1245" s="73">
        <v>2.9449000000000001</v>
      </c>
      <c r="H1245" s="73">
        <f t="shared" si="60"/>
        <v>3.0626959999999999</v>
      </c>
      <c r="I1245" s="68">
        <v>12</v>
      </c>
      <c r="J1245" s="68">
        <v>9</v>
      </c>
      <c r="K1245" s="68">
        <v>108</v>
      </c>
      <c r="L1245" s="68">
        <f t="shared" si="61"/>
        <v>0</v>
      </c>
      <c r="M1245" s="68">
        <f t="shared" si="62"/>
        <v>0</v>
      </c>
      <c r="N1245" s="68" t="s">
        <v>2917</v>
      </c>
      <c r="O1245" s="68" t="s">
        <v>2918</v>
      </c>
      <c r="P1245" s="60"/>
      <c r="Q1245" s="60"/>
    </row>
    <row r="1246" spans="1:17" ht="15" customHeight="1" x14ac:dyDescent="0.25">
      <c r="A1246" s="68">
        <v>15192</v>
      </c>
      <c r="B1246" s="68" t="s">
        <v>9399</v>
      </c>
      <c r="C1246" s="68" t="s">
        <v>9400</v>
      </c>
      <c r="D1246" s="68"/>
      <c r="E1246" s="68">
        <v>4</v>
      </c>
      <c r="F1246" s="68">
        <v>12</v>
      </c>
      <c r="G1246" s="73">
        <v>3.8148999999999997</v>
      </c>
      <c r="H1246" s="73">
        <f t="shared" si="60"/>
        <v>3.9674959999999997</v>
      </c>
      <c r="I1246" s="68">
        <v>9</v>
      </c>
      <c r="J1246" s="68">
        <v>8</v>
      </c>
      <c r="K1246" s="68">
        <v>72</v>
      </c>
      <c r="L1246" s="68">
        <f t="shared" si="61"/>
        <v>0</v>
      </c>
      <c r="M1246" s="68">
        <f t="shared" si="62"/>
        <v>0</v>
      </c>
      <c r="N1246" s="68" t="s">
        <v>2917</v>
      </c>
      <c r="O1246" s="68" t="s">
        <v>2918</v>
      </c>
      <c r="P1246" s="58"/>
      <c r="Q1246" s="58"/>
    </row>
    <row r="1247" spans="1:17" ht="15" customHeight="1" x14ac:dyDescent="0.25">
      <c r="A1247" s="63">
        <v>19015</v>
      </c>
      <c r="B1247" s="63" t="s">
        <v>2954</v>
      </c>
      <c r="C1247" s="63" t="s">
        <v>2955</v>
      </c>
      <c r="D1247" s="63"/>
      <c r="E1247" s="63">
        <v>10</v>
      </c>
      <c r="F1247" s="63">
        <v>18</v>
      </c>
      <c r="G1247" s="64">
        <v>1.9249000000000001</v>
      </c>
      <c r="H1247" s="64">
        <f t="shared" si="60"/>
        <v>2.1173899999999999</v>
      </c>
      <c r="I1247" s="63">
        <v>6</v>
      </c>
      <c r="J1247" s="63">
        <v>15</v>
      </c>
      <c r="K1247" s="63">
        <v>90</v>
      </c>
      <c r="L1247" s="49">
        <f t="shared" si="61"/>
        <v>0</v>
      </c>
      <c r="M1247" s="49">
        <f t="shared" si="62"/>
        <v>0</v>
      </c>
      <c r="N1247" s="63" t="s">
        <v>2917</v>
      </c>
      <c r="O1247" s="63" t="s">
        <v>2947</v>
      </c>
      <c r="P1247" s="63" t="s">
        <v>39</v>
      </c>
      <c r="Q1247" s="63"/>
    </row>
    <row r="1248" spans="1:17" ht="15" customHeight="1" x14ac:dyDescent="0.25">
      <c r="A1248" s="63">
        <v>19016</v>
      </c>
      <c r="B1248" s="63" t="s">
        <v>2956</v>
      </c>
      <c r="C1248" s="63" t="s">
        <v>2957</v>
      </c>
      <c r="D1248" s="63"/>
      <c r="E1248" s="63">
        <v>10</v>
      </c>
      <c r="F1248" s="63">
        <v>18</v>
      </c>
      <c r="G1248" s="64">
        <v>1.9249000000000001</v>
      </c>
      <c r="H1248" s="64">
        <f t="shared" si="60"/>
        <v>2.1173899999999999</v>
      </c>
      <c r="I1248" s="63">
        <v>6</v>
      </c>
      <c r="J1248" s="63">
        <v>15</v>
      </c>
      <c r="K1248" s="63">
        <v>90</v>
      </c>
      <c r="L1248" s="49">
        <f t="shared" si="61"/>
        <v>0</v>
      </c>
      <c r="M1248" s="49">
        <f t="shared" si="62"/>
        <v>0</v>
      </c>
      <c r="N1248" s="63" t="s">
        <v>2917</v>
      </c>
      <c r="O1248" s="63" t="s">
        <v>2947</v>
      </c>
      <c r="P1248" s="63" t="s">
        <v>39</v>
      </c>
      <c r="Q1248" s="63"/>
    </row>
    <row r="1249" spans="1:17" ht="15" customHeight="1" x14ac:dyDescent="0.25">
      <c r="A1249" s="63">
        <v>24122</v>
      </c>
      <c r="B1249" s="63" t="s">
        <v>2969</v>
      </c>
      <c r="C1249" s="63" t="s">
        <v>2970</v>
      </c>
      <c r="D1249" s="63"/>
      <c r="E1249" s="63">
        <v>10</v>
      </c>
      <c r="F1249" s="63">
        <v>18</v>
      </c>
      <c r="G1249" s="64">
        <v>1.9249000000000001</v>
      </c>
      <c r="H1249" s="64">
        <f t="shared" si="60"/>
        <v>2.1173899999999999</v>
      </c>
      <c r="I1249" s="63">
        <v>6</v>
      </c>
      <c r="J1249" s="63">
        <v>15</v>
      </c>
      <c r="K1249" s="63">
        <v>90</v>
      </c>
      <c r="L1249" s="49">
        <f t="shared" si="61"/>
        <v>0</v>
      </c>
      <c r="M1249" s="49">
        <f t="shared" si="62"/>
        <v>0</v>
      </c>
      <c r="N1249" s="63" t="s">
        <v>2917</v>
      </c>
      <c r="O1249" s="63" t="s">
        <v>2947</v>
      </c>
      <c r="P1249" s="63" t="s">
        <v>39</v>
      </c>
      <c r="Q1249" s="63"/>
    </row>
    <row r="1250" spans="1:17" ht="15" customHeight="1" x14ac:dyDescent="0.25">
      <c r="A1250" s="63">
        <v>25754</v>
      </c>
      <c r="B1250" s="63" t="s">
        <v>4800</v>
      </c>
      <c r="C1250" s="63" t="s">
        <v>4801</v>
      </c>
      <c r="D1250" s="63"/>
      <c r="E1250" s="63">
        <v>10</v>
      </c>
      <c r="F1250" s="63">
        <v>18</v>
      </c>
      <c r="G1250" s="64">
        <v>1.9249000000000001</v>
      </c>
      <c r="H1250" s="64">
        <f t="shared" si="60"/>
        <v>2.1173899999999999</v>
      </c>
      <c r="I1250" s="63">
        <v>6</v>
      </c>
      <c r="J1250" s="63">
        <v>15</v>
      </c>
      <c r="K1250" s="63">
        <v>90</v>
      </c>
      <c r="L1250" s="49">
        <f t="shared" si="61"/>
        <v>0</v>
      </c>
      <c r="M1250" s="49">
        <f t="shared" si="62"/>
        <v>0</v>
      </c>
      <c r="N1250" s="63" t="s">
        <v>2917</v>
      </c>
      <c r="O1250" s="63" t="s">
        <v>2947</v>
      </c>
      <c r="P1250" s="63" t="s">
        <v>39</v>
      </c>
      <c r="Q1250" s="63"/>
    </row>
    <row r="1251" spans="1:17" ht="15" customHeight="1" x14ac:dyDescent="0.25">
      <c r="A1251" s="63">
        <v>19018</v>
      </c>
      <c r="B1251" s="63" t="s">
        <v>2958</v>
      </c>
      <c r="C1251" s="63" t="s">
        <v>2959</v>
      </c>
      <c r="D1251" s="63"/>
      <c r="E1251" s="63">
        <v>10</v>
      </c>
      <c r="F1251" s="63">
        <v>18</v>
      </c>
      <c r="G1251" s="64">
        <v>1.9249000000000001</v>
      </c>
      <c r="H1251" s="64">
        <f t="shared" si="60"/>
        <v>2.1173899999999999</v>
      </c>
      <c r="I1251" s="63">
        <v>6</v>
      </c>
      <c r="J1251" s="63">
        <v>15</v>
      </c>
      <c r="K1251" s="63">
        <v>90</v>
      </c>
      <c r="L1251" s="49">
        <f t="shared" si="61"/>
        <v>0</v>
      </c>
      <c r="M1251" s="49">
        <f t="shared" si="62"/>
        <v>0</v>
      </c>
      <c r="N1251" s="63" t="s">
        <v>2917</v>
      </c>
      <c r="O1251" s="63" t="s">
        <v>2947</v>
      </c>
      <c r="P1251" s="63" t="s">
        <v>39</v>
      </c>
      <c r="Q1251" s="63"/>
    </row>
    <row r="1252" spans="1:17" ht="15" customHeight="1" x14ac:dyDescent="0.25">
      <c r="A1252" s="63">
        <v>19019</v>
      </c>
      <c r="B1252" s="63" t="s">
        <v>2960</v>
      </c>
      <c r="C1252" s="63" t="s">
        <v>2961</v>
      </c>
      <c r="D1252" s="63"/>
      <c r="E1252" s="63">
        <v>10</v>
      </c>
      <c r="F1252" s="63">
        <v>18</v>
      </c>
      <c r="G1252" s="64">
        <v>1.9249000000000001</v>
      </c>
      <c r="H1252" s="64">
        <f t="shared" si="60"/>
        <v>2.1173899999999999</v>
      </c>
      <c r="I1252" s="63">
        <v>6</v>
      </c>
      <c r="J1252" s="63">
        <v>15</v>
      </c>
      <c r="K1252" s="63">
        <v>90</v>
      </c>
      <c r="L1252" s="49">
        <f t="shared" si="61"/>
        <v>0</v>
      </c>
      <c r="M1252" s="49">
        <f t="shared" si="62"/>
        <v>0</v>
      </c>
      <c r="N1252" s="63" t="s">
        <v>2917</v>
      </c>
      <c r="O1252" s="63" t="s">
        <v>2947</v>
      </c>
      <c r="P1252" s="63" t="s">
        <v>39</v>
      </c>
      <c r="Q1252" s="63"/>
    </row>
    <row r="1253" spans="1:17" ht="15" customHeight="1" x14ac:dyDescent="0.25">
      <c r="A1253" s="63">
        <v>19014</v>
      </c>
      <c r="B1253" s="63" t="s">
        <v>2952</v>
      </c>
      <c r="C1253" s="63" t="s">
        <v>2953</v>
      </c>
      <c r="D1253" s="63"/>
      <c r="E1253" s="63">
        <v>10</v>
      </c>
      <c r="F1253" s="63">
        <v>18</v>
      </c>
      <c r="G1253" s="64">
        <v>1.9249000000000001</v>
      </c>
      <c r="H1253" s="64">
        <f t="shared" si="60"/>
        <v>2.1173899999999999</v>
      </c>
      <c r="I1253" s="63">
        <v>6</v>
      </c>
      <c r="J1253" s="63">
        <v>15</v>
      </c>
      <c r="K1253" s="63">
        <v>90</v>
      </c>
      <c r="L1253" s="49">
        <f t="shared" si="61"/>
        <v>0</v>
      </c>
      <c r="M1253" s="49">
        <f t="shared" si="62"/>
        <v>0</v>
      </c>
      <c r="N1253" s="63" t="s">
        <v>2917</v>
      </c>
      <c r="O1253" s="63" t="s">
        <v>2947</v>
      </c>
      <c r="P1253" s="63" t="s">
        <v>39</v>
      </c>
      <c r="Q1253" s="63"/>
    </row>
    <row r="1254" spans="1:17" ht="15" customHeight="1" x14ac:dyDescent="0.25">
      <c r="A1254" s="68">
        <v>16153</v>
      </c>
      <c r="B1254" s="68" t="s">
        <v>9407</v>
      </c>
      <c r="C1254" s="68" t="s">
        <v>9408</v>
      </c>
      <c r="D1254" s="68"/>
      <c r="E1254" s="68">
        <v>4</v>
      </c>
      <c r="F1254" s="68">
        <v>12</v>
      </c>
      <c r="G1254" s="73">
        <v>1.8549</v>
      </c>
      <c r="H1254" s="73">
        <f t="shared" si="60"/>
        <v>1.9290959999999999</v>
      </c>
      <c r="I1254" s="68">
        <v>9</v>
      </c>
      <c r="J1254" s="68">
        <v>8</v>
      </c>
      <c r="K1254" s="68">
        <v>72</v>
      </c>
      <c r="L1254" s="68">
        <f t="shared" si="61"/>
        <v>0</v>
      </c>
      <c r="M1254" s="68">
        <f t="shared" si="62"/>
        <v>0</v>
      </c>
      <c r="N1254" s="68" t="s">
        <v>2917</v>
      </c>
      <c r="O1254" s="68" t="s">
        <v>2918</v>
      </c>
      <c r="P1254" s="58"/>
      <c r="Q1254" s="58"/>
    </row>
    <row r="1255" spans="1:17" ht="15" customHeight="1" x14ac:dyDescent="0.25">
      <c r="A1255" s="68">
        <v>16151</v>
      </c>
      <c r="B1255" s="68" t="s">
        <v>9405</v>
      </c>
      <c r="C1255" s="68" t="s">
        <v>9406</v>
      </c>
      <c r="D1255" s="68"/>
      <c r="E1255" s="68">
        <v>4</v>
      </c>
      <c r="F1255" s="68">
        <v>9</v>
      </c>
      <c r="G1255" s="73">
        <v>2.6749000000000001</v>
      </c>
      <c r="H1255" s="73">
        <f t="shared" si="60"/>
        <v>2.7818960000000001</v>
      </c>
      <c r="I1255" s="68">
        <v>7</v>
      </c>
      <c r="J1255" s="68">
        <v>9</v>
      </c>
      <c r="K1255" s="68">
        <v>63</v>
      </c>
      <c r="L1255" s="68">
        <f t="shared" si="61"/>
        <v>0</v>
      </c>
      <c r="M1255" s="68">
        <f t="shared" si="62"/>
        <v>0</v>
      </c>
      <c r="N1255" s="68" t="s">
        <v>2917</v>
      </c>
      <c r="O1255" s="68" t="s">
        <v>2918</v>
      </c>
      <c r="P1255" s="58"/>
      <c r="Q1255" s="58"/>
    </row>
    <row r="1256" spans="1:17" ht="15" customHeight="1" x14ac:dyDescent="0.25">
      <c r="A1256" s="68">
        <v>18498</v>
      </c>
      <c r="B1256" s="68" t="s">
        <v>9444</v>
      </c>
      <c r="C1256" s="68" t="s">
        <v>9445</v>
      </c>
      <c r="D1256" s="68"/>
      <c r="E1256" s="68">
        <v>10</v>
      </c>
      <c r="F1256" s="68">
        <v>6</v>
      </c>
      <c r="G1256" s="73">
        <v>3.0848999999999998</v>
      </c>
      <c r="H1256" s="73">
        <f t="shared" si="60"/>
        <v>3.3933899999999997</v>
      </c>
      <c r="I1256" s="68">
        <v>12</v>
      </c>
      <c r="J1256" s="68">
        <v>13</v>
      </c>
      <c r="K1256" s="68">
        <v>156</v>
      </c>
      <c r="L1256" s="68">
        <f t="shared" si="61"/>
        <v>0</v>
      </c>
      <c r="M1256" s="68">
        <f t="shared" si="62"/>
        <v>0</v>
      </c>
      <c r="N1256" s="68" t="s">
        <v>2917</v>
      </c>
      <c r="O1256" s="68" t="s">
        <v>2947</v>
      </c>
      <c r="P1256" s="58"/>
      <c r="Q1256" s="58"/>
    </row>
    <row r="1257" spans="1:17" ht="15" customHeight="1" x14ac:dyDescent="0.25">
      <c r="A1257" s="68">
        <v>6012</v>
      </c>
      <c r="B1257" s="68" t="s">
        <v>9327</v>
      </c>
      <c r="C1257" s="68" t="s">
        <v>9328</v>
      </c>
      <c r="D1257" s="68"/>
      <c r="E1257" s="68">
        <v>10</v>
      </c>
      <c r="F1257" s="68">
        <v>8</v>
      </c>
      <c r="G1257" s="73">
        <v>2.4748999999999999</v>
      </c>
      <c r="H1257" s="73">
        <f t="shared" si="60"/>
        <v>2.7223899999999999</v>
      </c>
      <c r="I1257" s="68">
        <v>10</v>
      </c>
      <c r="J1257" s="68">
        <v>9</v>
      </c>
      <c r="K1257" s="68">
        <v>90</v>
      </c>
      <c r="L1257" s="68">
        <f t="shared" si="61"/>
        <v>0</v>
      </c>
      <c r="M1257" s="68">
        <f t="shared" si="62"/>
        <v>0</v>
      </c>
      <c r="N1257" s="68" t="s">
        <v>2917</v>
      </c>
      <c r="O1257" s="68" t="s">
        <v>2934</v>
      </c>
      <c r="P1257" s="58"/>
      <c r="Q1257" s="58"/>
    </row>
    <row r="1258" spans="1:17" ht="15" customHeight="1" x14ac:dyDescent="0.25">
      <c r="A1258" s="68">
        <v>14651</v>
      </c>
      <c r="B1258" s="68" t="s">
        <v>9391</v>
      </c>
      <c r="C1258" s="68" t="s">
        <v>9392</v>
      </c>
      <c r="D1258" s="68"/>
      <c r="E1258" s="68">
        <v>10</v>
      </c>
      <c r="F1258" s="68">
        <v>8</v>
      </c>
      <c r="G1258" s="73">
        <v>2.4748999999999999</v>
      </c>
      <c r="H1258" s="73">
        <f t="shared" si="60"/>
        <v>2.7223899999999999</v>
      </c>
      <c r="I1258" s="68">
        <v>10</v>
      </c>
      <c r="J1258" s="68">
        <v>9</v>
      </c>
      <c r="K1258" s="68">
        <v>90</v>
      </c>
      <c r="L1258" s="68">
        <f t="shared" si="61"/>
        <v>0</v>
      </c>
      <c r="M1258" s="68">
        <f t="shared" si="62"/>
        <v>0</v>
      </c>
      <c r="N1258" s="68" t="s">
        <v>2917</v>
      </c>
      <c r="O1258" s="68" t="s">
        <v>2934</v>
      </c>
      <c r="P1258" s="58"/>
      <c r="Q1258" s="58"/>
    </row>
    <row r="1259" spans="1:17" ht="15" customHeight="1" x14ac:dyDescent="0.25">
      <c r="A1259" s="68">
        <v>17865</v>
      </c>
      <c r="B1259" s="68" t="s">
        <v>9436</v>
      </c>
      <c r="C1259" s="68" t="s">
        <v>9437</v>
      </c>
      <c r="D1259" s="68"/>
      <c r="E1259" s="68">
        <v>10</v>
      </c>
      <c r="F1259" s="68">
        <v>4</v>
      </c>
      <c r="G1259" s="73">
        <v>3.6049000000000002</v>
      </c>
      <c r="H1259" s="73">
        <f t="shared" si="60"/>
        <v>3.9653900000000002</v>
      </c>
      <c r="I1259" s="68">
        <v>12</v>
      </c>
      <c r="J1259" s="68">
        <v>9</v>
      </c>
      <c r="K1259" s="68">
        <v>108</v>
      </c>
      <c r="L1259" s="68">
        <f t="shared" si="61"/>
        <v>0</v>
      </c>
      <c r="M1259" s="68">
        <f t="shared" si="62"/>
        <v>0</v>
      </c>
      <c r="N1259" s="68" t="s">
        <v>2917</v>
      </c>
      <c r="O1259" s="68" t="s">
        <v>2934</v>
      </c>
      <c r="P1259" s="58"/>
      <c r="Q1259" s="58"/>
    </row>
    <row r="1260" spans="1:17" ht="15" customHeight="1" x14ac:dyDescent="0.25">
      <c r="A1260" s="68">
        <v>17866</v>
      </c>
      <c r="B1260" s="68" t="s">
        <v>9438</v>
      </c>
      <c r="C1260" s="68" t="s">
        <v>9439</v>
      </c>
      <c r="D1260" s="68"/>
      <c r="E1260" s="68">
        <v>10</v>
      </c>
      <c r="F1260" s="68">
        <v>4</v>
      </c>
      <c r="G1260" s="73">
        <v>3.6049000000000002</v>
      </c>
      <c r="H1260" s="73">
        <f t="shared" si="60"/>
        <v>3.9653900000000002</v>
      </c>
      <c r="I1260" s="68">
        <v>12</v>
      </c>
      <c r="J1260" s="68">
        <v>9</v>
      </c>
      <c r="K1260" s="68">
        <v>108</v>
      </c>
      <c r="L1260" s="68">
        <f t="shared" si="61"/>
        <v>0</v>
      </c>
      <c r="M1260" s="68">
        <f t="shared" si="62"/>
        <v>0</v>
      </c>
      <c r="N1260" s="68" t="s">
        <v>2917</v>
      </c>
      <c r="O1260" s="68" t="s">
        <v>2934</v>
      </c>
      <c r="P1260" s="58"/>
      <c r="Q1260" s="58"/>
    </row>
    <row r="1261" spans="1:17" ht="15" customHeight="1" x14ac:dyDescent="0.25">
      <c r="A1261" s="68">
        <v>17867</v>
      </c>
      <c r="B1261" s="68" t="s">
        <v>9440</v>
      </c>
      <c r="C1261" s="68" t="s">
        <v>9441</v>
      </c>
      <c r="D1261" s="68"/>
      <c r="E1261" s="68">
        <v>10</v>
      </c>
      <c r="F1261" s="68">
        <v>4</v>
      </c>
      <c r="G1261" s="73">
        <v>3.6049000000000002</v>
      </c>
      <c r="H1261" s="73">
        <f t="shared" si="60"/>
        <v>3.9653900000000002</v>
      </c>
      <c r="I1261" s="68">
        <v>12</v>
      </c>
      <c r="J1261" s="68">
        <v>9</v>
      </c>
      <c r="K1261" s="68">
        <v>108</v>
      </c>
      <c r="L1261" s="68">
        <f t="shared" si="61"/>
        <v>0</v>
      </c>
      <c r="M1261" s="68">
        <f t="shared" si="62"/>
        <v>0</v>
      </c>
      <c r="N1261" s="68" t="s">
        <v>2917</v>
      </c>
      <c r="O1261" s="68" t="s">
        <v>2934</v>
      </c>
      <c r="P1261" s="60"/>
      <c r="Q1261" s="60"/>
    </row>
    <row r="1262" spans="1:17" ht="15" customHeight="1" x14ac:dyDescent="0.25">
      <c r="A1262" s="68">
        <v>22534</v>
      </c>
      <c r="B1262" s="68" t="s">
        <v>9538</v>
      </c>
      <c r="C1262" s="68" t="s">
        <v>9539</v>
      </c>
      <c r="D1262" s="68"/>
      <c r="E1262" s="68">
        <v>4</v>
      </c>
      <c r="F1262" s="68">
        <v>12</v>
      </c>
      <c r="G1262" s="73">
        <v>2.2648999999999999</v>
      </c>
      <c r="H1262" s="73">
        <f t="shared" si="60"/>
        <v>2.355496</v>
      </c>
      <c r="I1262" s="68">
        <v>6</v>
      </c>
      <c r="J1262" s="68">
        <v>10</v>
      </c>
      <c r="K1262" s="68">
        <v>60</v>
      </c>
      <c r="L1262" s="68">
        <f t="shared" si="61"/>
        <v>0</v>
      </c>
      <c r="M1262" s="68">
        <f t="shared" si="62"/>
        <v>0</v>
      </c>
      <c r="N1262" s="68" t="s">
        <v>2917</v>
      </c>
      <c r="O1262" s="68" t="s">
        <v>2932</v>
      </c>
      <c r="P1262" s="58"/>
      <c r="Q1262" s="58"/>
    </row>
    <row r="1263" spans="1:17" ht="15" customHeight="1" x14ac:dyDescent="0.25">
      <c r="A1263" s="63">
        <v>14880</v>
      </c>
      <c r="B1263" s="63" t="s">
        <v>5631</v>
      </c>
      <c r="C1263" s="63" t="s">
        <v>5632</v>
      </c>
      <c r="D1263" s="63"/>
      <c r="E1263" s="63">
        <v>10</v>
      </c>
      <c r="F1263" s="63">
        <v>12</v>
      </c>
      <c r="G1263" s="64">
        <v>1.9949000000000001</v>
      </c>
      <c r="H1263" s="64">
        <f t="shared" si="60"/>
        <v>2.1943900000000003</v>
      </c>
      <c r="I1263" s="63">
        <v>15</v>
      </c>
      <c r="J1263" s="63">
        <v>10</v>
      </c>
      <c r="K1263" s="63">
        <v>150</v>
      </c>
      <c r="L1263" s="49">
        <f t="shared" si="61"/>
        <v>0</v>
      </c>
      <c r="M1263" s="49">
        <f t="shared" si="62"/>
        <v>0</v>
      </c>
      <c r="N1263" s="63" t="s">
        <v>2917</v>
      </c>
      <c r="O1263" s="63" t="s">
        <v>2934</v>
      </c>
      <c r="P1263" s="63" t="s">
        <v>39</v>
      </c>
      <c r="Q1263" s="63"/>
    </row>
    <row r="1264" spans="1:17" ht="15" customHeight="1" x14ac:dyDescent="0.25">
      <c r="A1264" s="63">
        <v>24679</v>
      </c>
      <c r="B1264" s="63" t="s">
        <v>5633</v>
      </c>
      <c r="C1264" s="63" t="s">
        <v>5634</v>
      </c>
      <c r="D1264" s="63"/>
      <c r="E1264" s="63">
        <v>10</v>
      </c>
      <c r="F1264" s="63">
        <v>12</v>
      </c>
      <c r="G1264" s="64">
        <v>1.9949000000000001</v>
      </c>
      <c r="H1264" s="64">
        <f t="shared" si="60"/>
        <v>2.1943900000000003</v>
      </c>
      <c r="I1264" s="63">
        <v>15</v>
      </c>
      <c r="J1264" s="63">
        <v>10</v>
      </c>
      <c r="K1264" s="63">
        <v>150</v>
      </c>
      <c r="L1264" s="49">
        <f t="shared" si="61"/>
        <v>0</v>
      </c>
      <c r="M1264" s="49">
        <f t="shared" si="62"/>
        <v>0</v>
      </c>
      <c r="N1264" s="63" t="s">
        <v>2917</v>
      </c>
      <c r="O1264" s="63" t="s">
        <v>2934</v>
      </c>
      <c r="P1264" s="63" t="s">
        <v>39</v>
      </c>
      <c r="Q1264" s="63"/>
    </row>
    <row r="1265" spans="1:17" ht="15" customHeight="1" x14ac:dyDescent="0.25">
      <c r="A1265" s="63">
        <v>24681</v>
      </c>
      <c r="B1265" s="63" t="s">
        <v>5635</v>
      </c>
      <c r="C1265" s="63" t="s">
        <v>5636</v>
      </c>
      <c r="D1265" s="63"/>
      <c r="E1265" s="63">
        <v>10</v>
      </c>
      <c r="F1265" s="63">
        <v>12</v>
      </c>
      <c r="G1265" s="64">
        <v>1.9949000000000001</v>
      </c>
      <c r="H1265" s="64">
        <f t="shared" si="60"/>
        <v>2.1943900000000003</v>
      </c>
      <c r="I1265" s="63">
        <v>15</v>
      </c>
      <c r="J1265" s="63">
        <v>10</v>
      </c>
      <c r="K1265" s="63">
        <v>150</v>
      </c>
      <c r="L1265" s="49">
        <f t="shared" si="61"/>
        <v>0</v>
      </c>
      <c r="M1265" s="49">
        <f t="shared" si="62"/>
        <v>0</v>
      </c>
      <c r="N1265" s="63" t="s">
        <v>2917</v>
      </c>
      <c r="O1265" s="63" t="s">
        <v>2934</v>
      </c>
      <c r="P1265" s="63" t="s">
        <v>39</v>
      </c>
      <c r="Q1265" s="63"/>
    </row>
    <row r="1266" spans="1:17" ht="15" customHeight="1" x14ac:dyDescent="0.25">
      <c r="A1266" s="63">
        <v>14877</v>
      </c>
      <c r="B1266" s="63" t="s">
        <v>5637</v>
      </c>
      <c r="C1266" s="63" t="s">
        <v>5638</v>
      </c>
      <c r="D1266" s="63"/>
      <c r="E1266" s="63">
        <v>10</v>
      </c>
      <c r="F1266" s="63">
        <v>14</v>
      </c>
      <c r="G1266" s="64">
        <v>1.9948999999999999</v>
      </c>
      <c r="H1266" s="64">
        <f t="shared" si="60"/>
        <v>2.1943899999999998</v>
      </c>
      <c r="I1266" s="63">
        <v>12</v>
      </c>
      <c r="J1266" s="63">
        <v>11</v>
      </c>
      <c r="K1266" s="63">
        <v>132</v>
      </c>
      <c r="L1266" s="49">
        <f t="shared" si="61"/>
        <v>0</v>
      </c>
      <c r="M1266" s="49">
        <f t="shared" si="62"/>
        <v>0</v>
      </c>
      <c r="N1266" s="63" t="s">
        <v>2917</v>
      </c>
      <c r="O1266" s="63" t="s">
        <v>2934</v>
      </c>
      <c r="P1266" s="63" t="s">
        <v>39</v>
      </c>
      <c r="Q1266" s="63"/>
    </row>
    <row r="1267" spans="1:17" ht="15" customHeight="1" x14ac:dyDescent="0.25">
      <c r="A1267" s="68">
        <v>14638</v>
      </c>
      <c r="B1267" s="68" t="s">
        <v>9389</v>
      </c>
      <c r="C1267" s="68" t="s">
        <v>9390</v>
      </c>
      <c r="D1267" s="68"/>
      <c r="E1267" s="68">
        <v>10</v>
      </c>
      <c r="F1267" s="68">
        <v>8</v>
      </c>
      <c r="G1267" s="73">
        <v>2.0548999999999999</v>
      </c>
      <c r="H1267" s="73">
        <f t="shared" si="60"/>
        <v>2.2603900000000001</v>
      </c>
      <c r="I1267" s="68">
        <v>16</v>
      </c>
      <c r="J1267" s="68">
        <v>8</v>
      </c>
      <c r="K1267" s="68">
        <v>128</v>
      </c>
      <c r="L1267" s="68">
        <f t="shared" si="61"/>
        <v>0</v>
      </c>
      <c r="M1267" s="68">
        <f t="shared" si="62"/>
        <v>0</v>
      </c>
      <c r="N1267" s="68" t="s">
        <v>2917</v>
      </c>
      <c r="O1267" s="68" t="s">
        <v>2934</v>
      </c>
      <c r="P1267" s="58"/>
      <c r="Q1267" s="58"/>
    </row>
    <row r="1268" spans="1:17" ht="15" customHeight="1" x14ac:dyDescent="0.25">
      <c r="A1268" s="68">
        <v>14633</v>
      </c>
      <c r="B1268" s="68" t="s">
        <v>9385</v>
      </c>
      <c r="C1268" s="68" t="s">
        <v>9386</v>
      </c>
      <c r="D1268" s="68"/>
      <c r="E1268" s="68">
        <v>10</v>
      </c>
      <c r="F1268" s="68">
        <v>6</v>
      </c>
      <c r="G1268" s="73">
        <v>2.4748999999999999</v>
      </c>
      <c r="H1268" s="73">
        <f t="shared" si="60"/>
        <v>2.7223899999999999</v>
      </c>
      <c r="I1268" s="68">
        <v>12</v>
      </c>
      <c r="J1268" s="68">
        <v>13</v>
      </c>
      <c r="K1268" s="68">
        <v>156</v>
      </c>
      <c r="L1268" s="68">
        <f t="shared" si="61"/>
        <v>0</v>
      </c>
      <c r="M1268" s="68">
        <f t="shared" si="62"/>
        <v>0</v>
      </c>
      <c r="N1268" s="68" t="s">
        <v>2917</v>
      </c>
      <c r="O1268" s="68" t="s">
        <v>2934</v>
      </c>
      <c r="P1268" s="58"/>
      <c r="Q1268" s="58"/>
    </row>
    <row r="1269" spans="1:17" ht="15" customHeight="1" x14ac:dyDescent="0.25">
      <c r="A1269" s="68">
        <v>22467</v>
      </c>
      <c r="B1269" s="68" t="s">
        <v>9532</v>
      </c>
      <c r="C1269" s="68" t="s">
        <v>9533</v>
      </c>
      <c r="D1269" s="68"/>
      <c r="E1269" s="68">
        <v>10</v>
      </c>
      <c r="F1269" s="68">
        <v>8</v>
      </c>
      <c r="G1269" s="73">
        <v>3.0949</v>
      </c>
      <c r="H1269" s="73">
        <f t="shared" si="60"/>
        <v>3.4043900000000002</v>
      </c>
      <c r="I1269" s="68">
        <v>12</v>
      </c>
      <c r="J1269" s="68">
        <v>14</v>
      </c>
      <c r="K1269" s="68">
        <v>168</v>
      </c>
      <c r="L1269" s="68">
        <f t="shared" si="61"/>
        <v>0</v>
      </c>
      <c r="M1269" s="68">
        <f t="shared" si="62"/>
        <v>0</v>
      </c>
      <c r="N1269" s="68" t="s">
        <v>2917</v>
      </c>
      <c r="O1269" s="68" t="s">
        <v>2934</v>
      </c>
      <c r="P1269" s="68"/>
      <c r="Q1269" s="92">
        <v>46087</v>
      </c>
    </row>
    <row r="1270" spans="1:17" ht="15" customHeight="1" x14ac:dyDescent="0.25">
      <c r="A1270" s="68">
        <v>22385</v>
      </c>
      <c r="B1270" s="68" t="s">
        <v>9514</v>
      </c>
      <c r="C1270" s="68" t="s">
        <v>9515</v>
      </c>
      <c r="D1270" s="68"/>
      <c r="E1270" s="68">
        <v>10</v>
      </c>
      <c r="F1270" s="68">
        <v>8</v>
      </c>
      <c r="G1270" s="73">
        <v>3.0949</v>
      </c>
      <c r="H1270" s="73">
        <f t="shared" si="60"/>
        <v>3.4043900000000002</v>
      </c>
      <c r="I1270" s="68">
        <v>12</v>
      </c>
      <c r="J1270" s="68">
        <v>14</v>
      </c>
      <c r="K1270" s="68">
        <v>168</v>
      </c>
      <c r="L1270" s="68">
        <f t="shared" si="61"/>
        <v>0</v>
      </c>
      <c r="M1270" s="68">
        <f t="shared" si="62"/>
        <v>0</v>
      </c>
      <c r="N1270" s="68" t="s">
        <v>2917</v>
      </c>
      <c r="O1270" s="68" t="s">
        <v>2934</v>
      </c>
      <c r="P1270" s="68"/>
      <c r="Q1270" s="92">
        <v>46087</v>
      </c>
    </row>
    <row r="1271" spans="1:17" ht="15" customHeight="1" x14ac:dyDescent="0.25">
      <c r="A1271" s="68">
        <v>17854</v>
      </c>
      <c r="B1271" s="68" t="s">
        <v>9432</v>
      </c>
      <c r="C1271" s="68" t="s">
        <v>9433</v>
      </c>
      <c r="D1271" s="68"/>
      <c r="E1271" s="68">
        <v>10</v>
      </c>
      <c r="F1271" s="68">
        <v>8</v>
      </c>
      <c r="G1271" s="73">
        <v>3.1949000000000001</v>
      </c>
      <c r="H1271" s="73">
        <f t="shared" si="60"/>
        <v>3.5143900000000001</v>
      </c>
      <c r="I1271" s="68">
        <v>12</v>
      </c>
      <c r="J1271" s="68">
        <v>14</v>
      </c>
      <c r="K1271" s="68">
        <v>168</v>
      </c>
      <c r="L1271" s="68">
        <f t="shared" si="61"/>
        <v>0</v>
      </c>
      <c r="M1271" s="68">
        <f t="shared" si="62"/>
        <v>0</v>
      </c>
      <c r="N1271" s="68" t="s">
        <v>2917</v>
      </c>
      <c r="O1271" s="68" t="s">
        <v>2934</v>
      </c>
      <c r="P1271" s="58"/>
      <c r="Q1271" s="58"/>
    </row>
    <row r="1272" spans="1:17" ht="15" customHeight="1" x14ac:dyDescent="0.25">
      <c r="A1272" s="68">
        <v>14632</v>
      </c>
      <c r="B1272" s="68" t="s">
        <v>9383</v>
      </c>
      <c r="C1272" s="68" t="s">
        <v>9384</v>
      </c>
      <c r="D1272" s="68"/>
      <c r="E1272" s="68">
        <v>10</v>
      </c>
      <c r="F1272" s="68">
        <v>10</v>
      </c>
      <c r="G1272" s="73">
        <v>2.3649</v>
      </c>
      <c r="H1272" s="73">
        <f t="shared" si="60"/>
        <v>2.6013899999999999</v>
      </c>
      <c r="I1272" s="68">
        <v>9</v>
      </c>
      <c r="J1272" s="68">
        <v>11</v>
      </c>
      <c r="K1272" s="68">
        <v>99</v>
      </c>
      <c r="L1272" s="68">
        <f t="shared" si="61"/>
        <v>0</v>
      </c>
      <c r="M1272" s="68">
        <f t="shared" si="62"/>
        <v>0</v>
      </c>
      <c r="N1272" s="68" t="s">
        <v>2917</v>
      </c>
      <c r="O1272" s="68" t="s">
        <v>2934</v>
      </c>
      <c r="P1272" s="60"/>
      <c r="Q1272" s="60"/>
    </row>
    <row r="1273" spans="1:17" ht="15" customHeight="1" x14ac:dyDescent="0.25">
      <c r="A1273" s="68">
        <v>24663</v>
      </c>
      <c r="B1273" s="68" t="s">
        <v>9578</v>
      </c>
      <c r="C1273" s="68" t="s">
        <v>9579</v>
      </c>
      <c r="D1273" s="68"/>
      <c r="E1273" s="68">
        <v>10</v>
      </c>
      <c r="F1273" s="68">
        <v>8</v>
      </c>
      <c r="G1273" s="73">
        <v>3.1949000000000001</v>
      </c>
      <c r="H1273" s="73">
        <f t="shared" si="60"/>
        <v>3.5143900000000001</v>
      </c>
      <c r="I1273" s="68">
        <v>12</v>
      </c>
      <c r="J1273" s="68">
        <v>14</v>
      </c>
      <c r="K1273" s="68">
        <v>168</v>
      </c>
      <c r="L1273" s="68">
        <f t="shared" si="61"/>
        <v>0</v>
      </c>
      <c r="M1273" s="68">
        <f t="shared" si="62"/>
        <v>0</v>
      </c>
      <c r="N1273" s="68" t="s">
        <v>2917</v>
      </c>
      <c r="O1273" s="68" t="s">
        <v>2934</v>
      </c>
      <c r="P1273" s="60"/>
      <c r="Q1273" s="60"/>
    </row>
    <row r="1274" spans="1:17" ht="15" customHeight="1" x14ac:dyDescent="0.25">
      <c r="A1274" s="68">
        <v>14637</v>
      </c>
      <c r="B1274" s="68" t="s">
        <v>9387</v>
      </c>
      <c r="C1274" s="68" t="s">
        <v>9388</v>
      </c>
      <c r="D1274" s="68"/>
      <c r="E1274" s="68">
        <v>10</v>
      </c>
      <c r="F1274" s="68">
        <v>8</v>
      </c>
      <c r="G1274" s="73">
        <v>2.5749</v>
      </c>
      <c r="H1274" s="73">
        <f t="shared" si="60"/>
        <v>2.8323900000000002</v>
      </c>
      <c r="I1274" s="68">
        <v>12</v>
      </c>
      <c r="J1274" s="68">
        <v>14</v>
      </c>
      <c r="K1274" s="68">
        <v>168</v>
      </c>
      <c r="L1274" s="68">
        <f t="shared" si="61"/>
        <v>0</v>
      </c>
      <c r="M1274" s="68">
        <f t="shared" si="62"/>
        <v>0</v>
      </c>
      <c r="N1274" s="68" t="s">
        <v>2917</v>
      </c>
      <c r="O1274" s="68" t="s">
        <v>2934</v>
      </c>
      <c r="P1274" s="58"/>
      <c r="Q1274" s="58"/>
    </row>
    <row r="1275" spans="1:17" ht="15" customHeight="1" x14ac:dyDescent="0.25">
      <c r="A1275" s="62">
        <v>26138</v>
      </c>
      <c r="B1275" s="62" t="s">
        <v>7842</v>
      </c>
      <c r="C1275" s="62" t="s">
        <v>7843</v>
      </c>
      <c r="D1275" s="62"/>
      <c r="E1275" s="62">
        <v>10</v>
      </c>
      <c r="F1275" s="62">
        <v>10</v>
      </c>
      <c r="G1275" s="75">
        <v>3.1949000000000001</v>
      </c>
      <c r="H1275" s="75">
        <f t="shared" si="60"/>
        <v>3.5143900000000001</v>
      </c>
      <c r="I1275" s="62">
        <v>9</v>
      </c>
      <c r="J1275" s="62">
        <v>11</v>
      </c>
      <c r="K1275" s="62">
        <v>99</v>
      </c>
      <c r="L1275" s="49">
        <f t="shared" si="61"/>
        <v>0</v>
      </c>
      <c r="M1275" s="49">
        <f t="shared" si="62"/>
        <v>0</v>
      </c>
      <c r="N1275" s="62" t="s">
        <v>2917</v>
      </c>
      <c r="O1275" s="62" t="s">
        <v>2934</v>
      </c>
      <c r="P1275" s="62" t="s">
        <v>4748</v>
      </c>
      <c r="Q1275" s="62"/>
    </row>
    <row r="1276" spans="1:17" ht="15" customHeight="1" x14ac:dyDescent="0.25">
      <c r="A1276" s="62">
        <v>26137</v>
      </c>
      <c r="B1276" s="62" t="s">
        <v>7840</v>
      </c>
      <c r="C1276" s="62" t="s">
        <v>7841</v>
      </c>
      <c r="D1276" s="62"/>
      <c r="E1276" s="62">
        <v>10</v>
      </c>
      <c r="F1276" s="62">
        <v>8</v>
      </c>
      <c r="G1276" s="75">
        <v>3.1949000000000001</v>
      </c>
      <c r="H1276" s="75">
        <f t="shared" si="60"/>
        <v>3.5143900000000001</v>
      </c>
      <c r="I1276" s="62">
        <v>12</v>
      </c>
      <c r="J1276" s="62">
        <v>14</v>
      </c>
      <c r="K1276" s="62">
        <v>168</v>
      </c>
      <c r="L1276" s="49">
        <f t="shared" si="61"/>
        <v>0</v>
      </c>
      <c r="M1276" s="49">
        <f t="shared" si="62"/>
        <v>0</v>
      </c>
      <c r="N1276" s="62" t="s">
        <v>2917</v>
      </c>
      <c r="O1276" s="62" t="s">
        <v>2934</v>
      </c>
      <c r="P1276" s="62" t="s">
        <v>4748</v>
      </c>
      <c r="Q1276" s="62"/>
    </row>
    <row r="1277" spans="1:17" ht="15" customHeight="1" x14ac:dyDescent="0.25">
      <c r="A1277" s="68">
        <v>20323</v>
      </c>
      <c r="B1277" s="68" t="s">
        <v>9498</v>
      </c>
      <c r="C1277" s="68" t="s">
        <v>9499</v>
      </c>
      <c r="D1277" s="68"/>
      <c r="E1277" s="68">
        <v>10</v>
      </c>
      <c r="F1277" s="68">
        <v>5</v>
      </c>
      <c r="G1277" s="73">
        <v>4.5348999999999995</v>
      </c>
      <c r="H1277" s="73">
        <f t="shared" si="60"/>
        <v>4.988389999999999</v>
      </c>
      <c r="I1277" s="68">
        <v>9</v>
      </c>
      <c r="J1277" s="68">
        <v>11</v>
      </c>
      <c r="K1277" s="68">
        <v>99</v>
      </c>
      <c r="L1277" s="68">
        <f t="shared" si="61"/>
        <v>0</v>
      </c>
      <c r="M1277" s="68">
        <f t="shared" si="62"/>
        <v>0</v>
      </c>
      <c r="N1277" s="68" t="s">
        <v>2917</v>
      </c>
      <c r="O1277" s="68" t="s">
        <v>2934</v>
      </c>
      <c r="P1277" s="58"/>
      <c r="Q1277" s="58"/>
    </row>
    <row r="1278" spans="1:17" ht="15" customHeight="1" x14ac:dyDescent="0.25">
      <c r="A1278" s="68">
        <v>20981</v>
      </c>
      <c r="B1278" s="68" t="s">
        <v>9502</v>
      </c>
      <c r="C1278" s="68" t="s">
        <v>9503</v>
      </c>
      <c r="D1278" s="68"/>
      <c r="E1278" s="68">
        <v>10</v>
      </c>
      <c r="F1278" s="68">
        <v>12</v>
      </c>
      <c r="G1278" s="73">
        <v>1.7549000000000001</v>
      </c>
      <c r="H1278" s="73">
        <f t="shared" si="60"/>
        <v>1.9303900000000001</v>
      </c>
      <c r="I1278" s="68">
        <v>9</v>
      </c>
      <c r="J1278" s="68">
        <v>7</v>
      </c>
      <c r="K1278" s="68">
        <v>63</v>
      </c>
      <c r="L1278" s="68">
        <f t="shared" si="61"/>
        <v>0</v>
      </c>
      <c r="M1278" s="68">
        <f t="shared" si="62"/>
        <v>0</v>
      </c>
      <c r="N1278" s="68" t="s">
        <v>2917</v>
      </c>
      <c r="O1278" s="68" t="s">
        <v>2932</v>
      </c>
      <c r="P1278" s="58"/>
      <c r="Q1278" s="58"/>
    </row>
    <row r="1279" spans="1:17" ht="15" customHeight="1" x14ac:dyDescent="0.25">
      <c r="A1279" s="68">
        <v>13858</v>
      </c>
      <c r="B1279" s="68" t="s">
        <v>9371</v>
      </c>
      <c r="C1279" s="68" t="s">
        <v>9372</v>
      </c>
      <c r="D1279" s="68"/>
      <c r="E1279" s="68">
        <v>10</v>
      </c>
      <c r="F1279" s="68">
        <v>12</v>
      </c>
      <c r="G1279" s="73">
        <v>1.9149</v>
      </c>
      <c r="H1279" s="73">
        <f t="shared" si="60"/>
        <v>2.1063900000000002</v>
      </c>
      <c r="I1279" s="68">
        <v>9</v>
      </c>
      <c r="J1279" s="68">
        <v>8</v>
      </c>
      <c r="K1279" s="68">
        <v>72</v>
      </c>
      <c r="L1279" s="68">
        <f t="shared" si="61"/>
        <v>0</v>
      </c>
      <c r="M1279" s="68">
        <f t="shared" si="62"/>
        <v>0</v>
      </c>
      <c r="N1279" s="68" t="s">
        <v>2917</v>
      </c>
      <c r="O1279" s="68" t="s">
        <v>2932</v>
      </c>
      <c r="P1279" s="58"/>
      <c r="Q1279" s="58"/>
    </row>
    <row r="1280" spans="1:17" ht="15" customHeight="1" x14ac:dyDescent="0.25">
      <c r="A1280" s="68">
        <v>13857</v>
      </c>
      <c r="B1280" s="68" t="s">
        <v>9369</v>
      </c>
      <c r="C1280" s="68" t="s">
        <v>9370</v>
      </c>
      <c r="D1280" s="68"/>
      <c r="E1280" s="68">
        <v>10</v>
      </c>
      <c r="F1280" s="68">
        <v>12</v>
      </c>
      <c r="G1280" s="73">
        <v>2.1648999999999998</v>
      </c>
      <c r="H1280" s="73">
        <f t="shared" si="60"/>
        <v>2.3813899999999997</v>
      </c>
      <c r="I1280" s="68">
        <v>9</v>
      </c>
      <c r="J1280" s="68">
        <v>6</v>
      </c>
      <c r="K1280" s="68">
        <v>54</v>
      </c>
      <c r="L1280" s="68">
        <f t="shared" si="61"/>
        <v>0</v>
      </c>
      <c r="M1280" s="68">
        <f t="shared" si="62"/>
        <v>0</v>
      </c>
      <c r="N1280" s="68" t="s">
        <v>2917</v>
      </c>
      <c r="O1280" s="68" t="s">
        <v>2932</v>
      </c>
      <c r="P1280" s="58"/>
      <c r="Q1280" s="58"/>
    </row>
    <row r="1281" spans="1:17" ht="15" customHeight="1" x14ac:dyDescent="0.25">
      <c r="A1281" s="68">
        <v>13796</v>
      </c>
      <c r="B1281" s="68" t="s">
        <v>9367</v>
      </c>
      <c r="C1281" s="68" t="s">
        <v>9368</v>
      </c>
      <c r="D1281" s="68"/>
      <c r="E1281" s="68">
        <v>4</v>
      </c>
      <c r="F1281" s="68">
        <v>12</v>
      </c>
      <c r="G1281" s="73">
        <v>1.8549</v>
      </c>
      <c r="H1281" s="73">
        <f t="shared" si="60"/>
        <v>1.9290959999999999</v>
      </c>
      <c r="I1281" s="68">
        <v>9</v>
      </c>
      <c r="J1281" s="68">
        <v>8</v>
      </c>
      <c r="K1281" s="68">
        <v>72</v>
      </c>
      <c r="L1281" s="68">
        <f t="shared" si="61"/>
        <v>0</v>
      </c>
      <c r="M1281" s="68">
        <f t="shared" si="62"/>
        <v>0</v>
      </c>
      <c r="N1281" s="68" t="s">
        <v>2917</v>
      </c>
      <c r="O1281" s="68" t="s">
        <v>2932</v>
      </c>
      <c r="P1281" s="58"/>
      <c r="Q1281" s="58"/>
    </row>
    <row r="1282" spans="1:17" ht="15" customHeight="1" x14ac:dyDescent="0.25">
      <c r="A1282" s="68">
        <v>13324</v>
      </c>
      <c r="B1282" s="68" t="s">
        <v>9355</v>
      </c>
      <c r="C1282" s="68" t="s">
        <v>9356</v>
      </c>
      <c r="D1282" s="68"/>
      <c r="E1282" s="68">
        <v>4</v>
      </c>
      <c r="F1282" s="68">
        <v>10</v>
      </c>
      <c r="G1282" s="73">
        <v>2.4348999999999998</v>
      </c>
      <c r="H1282" s="73">
        <f t="shared" si="60"/>
        <v>2.5322959999999997</v>
      </c>
      <c r="I1282" s="68">
        <v>9</v>
      </c>
      <c r="J1282" s="68">
        <v>6</v>
      </c>
      <c r="K1282" s="68">
        <v>54</v>
      </c>
      <c r="L1282" s="68">
        <f t="shared" si="61"/>
        <v>0</v>
      </c>
      <c r="M1282" s="68">
        <f t="shared" si="62"/>
        <v>0</v>
      </c>
      <c r="N1282" s="68" t="s">
        <v>2917</v>
      </c>
      <c r="O1282" s="68" t="s">
        <v>2932</v>
      </c>
      <c r="P1282" s="58"/>
      <c r="Q1282" s="58"/>
    </row>
    <row r="1283" spans="1:17" ht="15" customHeight="1" x14ac:dyDescent="0.25">
      <c r="A1283" s="68">
        <v>22388</v>
      </c>
      <c r="B1283" s="68" t="s">
        <v>9520</v>
      </c>
      <c r="C1283" s="68" t="s">
        <v>9521</v>
      </c>
      <c r="D1283" s="68"/>
      <c r="E1283" s="68">
        <v>10</v>
      </c>
      <c r="F1283" s="68">
        <v>6</v>
      </c>
      <c r="G1283" s="73">
        <v>2.4349000000000003</v>
      </c>
      <c r="H1283" s="73">
        <f t="shared" si="60"/>
        <v>2.6783900000000003</v>
      </c>
      <c r="I1283" s="68">
        <v>18</v>
      </c>
      <c r="J1283" s="68">
        <v>9</v>
      </c>
      <c r="K1283" s="68">
        <v>162</v>
      </c>
      <c r="L1283" s="68">
        <f t="shared" si="61"/>
        <v>0</v>
      </c>
      <c r="M1283" s="68">
        <f t="shared" si="62"/>
        <v>0</v>
      </c>
      <c r="N1283" s="68" t="s">
        <v>2917</v>
      </c>
      <c r="O1283" s="68" t="s">
        <v>2934</v>
      </c>
      <c r="P1283" s="58"/>
      <c r="Q1283" s="58"/>
    </row>
    <row r="1284" spans="1:17" ht="15" customHeight="1" x14ac:dyDescent="0.25">
      <c r="A1284" s="62">
        <v>26136</v>
      </c>
      <c r="B1284" s="62" t="s">
        <v>7838</v>
      </c>
      <c r="C1284" s="62" t="s">
        <v>7839</v>
      </c>
      <c r="D1284" s="62"/>
      <c r="E1284" s="62">
        <v>10</v>
      </c>
      <c r="F1284" s="62">
        <v>6</v>
      </c>
      <c r="G1284" s="75">
        <v>2.4948999999999999</v>
      </c>
      <c r="H1284" s="75">
        <f t="shared" si="60"/>
        <v>2.7443900000000001</v>
      </c>
      <c r="I1284" s="62">
        <v>17</v>
      </c>
      <c r="J1284" s="62">
        <v>9</v>
      </c>
      <c r="K1284" s="62">
        <v>153</v>
      </c>
      <c r="L1284" s="49">
        <f t="shared" si="61"/>
        <v>0</v>
      </c>
      <c r="M1284" s="49">
        <f t="shared" si="62"/>
        <v>0</v>
      </c>
      <c r="N1284" s="62" t="s">
        <v>2917</v>
      </c>
      <c r="O1284" s="62" t="s">
        <v>2934</v>
      </c>
      <c r="P1284" s="62" t="s">
        <v>4748</v>
      </c>
      <c r="Q1284" s="62"/>
    </row>
    <row r="1285" spans="1:17" ht="15" customHeight="1" x14ac:dyDescent="0.25">
      <c r="A1285" s="68">
        <v>12873</v>
      </c>
      <c r="B1285" s="68" t="s">
        <v>9345</v>
      </c>
      <c r="C1285" s="68" t="s">
        <v>9346</v>
      </c>
      <c r="D1285" s="68"/>
      <c r="E1285" s="68">
        <v>10</v>
      </c>
      <c r="F1285" s="68">
        <v>7</v>
      </c>
      <c r="G1285" s="73">
        <v>2.4348999999999998</v>
      </c>
      <c r="H1285" s="73">
        <f t="shared" si="60"/>
        <v>2.6783899999999998</v>
      </c>
      <c r="I1285" s="68">
        <v>14</v>
      </c>
      <c r="J1285" s="68">
        <v>8</v>
      </c>
      <c r="K1285" s="68">
        <v>112</v>
      </c>
      <c r="L1285" s="68">
        <f t="shared" si="61"/>
        <v>0</v>
      </c>
      <c r="M1285" s="68">
        <f t="shared" si="62"/>
        <v>0</v>
      </c>
      <c r="N1285" s="68" t="s">
        <v>2917</v>
      </c>
      <c r="O1285" s="68" t="s">
        <v>2934</v>
      </c>
      <c r="P1285" s="58"/>
      <c r="Q1285" s="58"/>
    </row>
    <row r="1286" spans="1:17" ht="15" customHeight="1" x14ac:dyDescent="0.25">
      <c r="A1286" s="68">
        <v>22386</v>
      </c>
      <c r="B1286" s="68" t="s">
        <v>9516</v>
      </c>
      <c r="C1286" s="68" t="s">
        <v>9517</v>
      </c>
      <c r="D1286" s="68"/>
      <c r="E1286" s="68">
        <v>10</v>
      </c>
      <c r="F1286" s="68">
        <v>6</v>
      </c>
      <c r="G1286" s="73">
        <v>3.0848999999999998</v>
      </c>
      <c r="H1286" s="73">
        <f t="shared" si="60"/>
        <v>3.3933899999999997</v>
      </c>
      <c r="I1286" s="68">
        <v>12</v>
      </c>
      <c r="J1286" s="68">
        <v>11</v>
      </c>
      <c r="K1286" s="68">
        <v>132</v>
      </c>
      <c r="L1286" s="68">
        <f t="shared" si="61"/>
        <v>0</v>
      </c>
      <c r="M1286" s="68">
        <f t="shared" si="62"/>
        <v>0</v>
      </c>
      <c r="N1286" s="68" t="s">
        <v>2917</v>
      </c>
      <c r="O1286" s="68" t="s">
        <v>2934</v>
      </c>
      <c r="P1286" s="58"/>
      <c r="Q1286" s="58"/>
    </row>
    <row r="1287" spans="1:17" ht="15" customHeight="1" x14ac:dyDescent="0.25">
      <c r="A1287" s="68">
        <v>22387</v>
      </c>
      <c r="B1287" s="68" t="s">
        <v>9518</v>
      </c>
      <c r="C1287" s="68" t="s">
        <v>9519</v>
      </c>
      <c r="D1287" s="68"/>
      <c r="E1287" s="68">
        <v>10</v>
      </c>
      <c r="F1287" s="68">
        <v>6</v>
      </c>
      <c r="G1287" s="73">
        <v>3.0848999999999998</v>
      </c>
      <c r="H1287" s="73">
        <f t="shared" si="60"/>
        <v>3.3933899999999997</v>
      </c>
      <c r="I1287" s="68">
        <v>12</v>
      </c>
      <c r="J1287" s="68">
        <v>11</v>
      </c>
      <c r="K1287" s="68">
        <v>132</v>
      </c>
      <c r="L1287" s="68">
        <f t="shared" si="61"/>
        <v>0</v>
      </c>
      <c r="M1287" s="68">
        <f t="shared" si="62"/>
        <v>0</v>
      </c>
      <c r="N1287" s="68" t="s">
        <v>2917</v>
      </c>
      <c r="O1287" s="68" t="s">
        <v>2934</v>
      </c>
      <c r="P1287" s="58"/>
      <c r="Q1287" s="58"/>
    </row>
    <row r="1288" spans="1:17" ht="15" customHeight="1" x14ac:dyDescent="0.25">
      <c r="A1288" s="68">
        <v>24665</v>
      </c>
      <c r="B1288" s="68" t="s">
        <v>9580</v>
      </c>
      <c r="C1288" s="68" t="s">
        <v>9581</v>
      </c>
      <c r="D1288" s="68"/>
      <c r="E1288" s="68">
        <v>10</v>
      </c>
      <c r="F1288" s="68">
        <v>6</v>
      </c>
      <c r="G1288" s="73">
        <v>3.0848999999999998</v>
      </c>
      <c r="H1288" s="73">
        <f t="shared" si="60"/>
        <v>3.3933899999999997</v>
      </c>
      <c r="I1288" s="68">
        <v>12</v>
      </c>
      <c r="J1288" s="68">
        <v>11</v>
      </c>
      <c r="K1288" s="68">
        <v>132</v>
      </c>
      <c r="L1288" s="68">
        <f t="shared" si="61"/>
        <v>0</v>
      </c>
      <c r="M1288" s="68">
        <f t="shared" si="62"/>
        <v>0</v>
      </c>
      <c r="N1288" s="68" t="s">
        <v>2917</v>
      </c>
      <c r="O1288" s="68" t="s">
        <v>2934</v>
      </c>
      <c r="P1288" s="60"/>
      <c r="Q1288" s="60"/>
    </row>
    <row r="1289" spans="1:17" ht="15" customHeight="1" x14ac:dyDescent="0.25">
      <c r="A1289" s="68">
        <v>24666</v>
      </c>
      <c r="B1289" s="68" t="s">
        <v>9582</v>
      </c>
      <c r="C1289" s="68" t="s">
        <v>9583</v>
      </c>
      <c r="D1289" s="68"/>
      <c r="E1289" s="68">
        <v>10</v>
      </c>
      <c r="F1289" s="68">
        <v>7</v>
      </c>
      <c r="G1289" s="73">
        <v>3.0849000000000002</v>
      </c>
      <c r="H1289" s="73">
        <f t="shared" si="60"/>
        <v>3.3933900000000001</v>
      </c>
      <c r="I1289" s="68">
        <v>12</v>
      </c>
      <c r="J1289" s="68">
        <v>12</v>
      </c>
      <c r="K1289" s="68">
        <v>144</v>
      </c>
      <c r="L1289" s="68">
        <f t="shared" si="61"/>
        <v>0</v>
      </c>
      <c r="M1289" s="68">
        <f t="shared" si="62"/>
        <v>0</v>
      </c>
      <c r="N1289" s="68" t="s">
        <v>2917</v>
      </c>
      <c r="O1289" s="68" t="s">
        <v>2934</v>
      </c>
      <c r="P1289" s="60"/>
      <c r="Q1289" s="60"/>
    </row>
    <row r="1290" spans="1:17" ht="15" customHeight="1" x14ac:dyDescent="0.25">
      <c r="A1290" s="68">
        <v>20313</v>
      </c>
      <c r="B1290" s="68" t="s">
        <v>9496</v>
      </c>
      <c r="C1290" s="68" t="s">
        <v>9497</v>
      </c>
      <c r="D1290" s="68"/>
      <c r="E1290" s="68">
        <v>10</v>
      </c>
      <c r="F1290" s="68">
        <v>6</v>
      </c>
      <c r="G1290" s="73">
        <v>3.9748999999999999</v>
      </c>
      <c r="H1290" s="73">
        <f t="shared" si="60"/>
        <v>4.3723900000000002</v>
      </c>
      <c r="I1290" s="68">
        <v>12</v>
      </c>
      <c r="J1290" s="68">
        <v>7</v>
      </c>
      <c r="K1290" s="68">
        <v>84</v>
      </c>
      <c r="L1290" s="68">
        <f t="shared" si="61"/>
        <v>0</v>
      </c>
      <c r="M1290" s="68">
        <f t="shared" si="62"/>
        <v>0</v>
      </c>
      <c r="N1290" s="68" t="s">
        <v>2917</v>
      </c>
      <c r="O1290" s="68" t="s">
        <v>2934</v>
      </c>
      <c r="P1290" s="58"/>
      <c r="Q1290" s="58"/>
    </row>
    <row r="1291" spans="1:17" ht="15" customHeight="1" x14ac:dyDescent="0.25">
      <c r="A1291" s="68">
        <v>24669</v>
      </c>
      <c r="B1291" s="68" t="s">
        <v>9588</v>
      </c>
      <c r="C1291" s="68" t="s">
        <v>9589</v>
      </c>
      <c r="D1291" s="68"/>
      <c r="E1291" s="68">
        <v>10</v>
      </c>
      <c r="F1291" s="68">
        <v>6</v>
      </c>
      <c r="G1291" s="73">
        <v>3.9748999999999999</v>
      </c>
      <c r="H1291" s="73">
        <f t="shared" si="60"/>
        <v>4.3723900000000002</v>
      </c>
      <c r="I1291" s="68">
        <v>12</v>
      </c>
      <c r="J1291" s="68">
        <v>7</v>
      </c>
      <c r="K1291" s="68">
        <v>84</v>
      </c>
      <c r="L1291" s="68">
        <f t="shared" si="61"/>
        <v>0</v>
      </c>
      <c r="M1291" s="68">
        <f t="shared" si="62"/>
        <v>0</v>
      </c>
      <c r="N1291" s="68" t="s">
        <v>2917</v>
      </c>
      <c r="O1291" s="68" t="s">
        <v>2934</v>
      </c>
      <c r="P1291" s="60"/>
      <c r="Q1291" s="60"/>
    </row>
    <row r="1292" spans="1:17" ht="15" customHeight="1" x14ac:dyDescent="0.25">
      <c r="A1292" s="62">
        <v>26139</v>
      </c>
      <c r="B1292" s="62" t="s">
        <v>7844</v>
      </c>
      <c r="C1292" s="62" t="s">
        <v>7845</v>
      </c>
      <c r="D1292" s="62"/>
      <c r="E1292" s="62">
        <v>10</v>
      </c>
      <c r="F1292" s="62">
        <v>8</v>
      </c>
      <c r="G1292" s="75">
        <v>4.1548999999999996</v>
      </c>
      <c r="H1292" s="75">
        <f t="shared" ref="H1292:H1355" si="63">G1292*E1292%+G1292</f>
        <v>4.5703899999999997</v>
      </c>
      <c r="I1292" s="62">
        <v>17</v>
      </c>
      <c r="J1292" s="62">
        <v>9</v>
      </c>
      <c r="K1292" s="62">
        <v>153</v>
      </c>
      <c r="L1292" s="49">
        <f t="shared" ref="L1292:L1355" si="64">G1292*F1292*D1292</f>
        <v>0</v>
      </c>
      <c r="M1292" s="49">
        <f t="shared" ref="M1292:M1355" si="65">H1292*F1292*D1292</f>
        <v>0</v>
      </c>
      <c r="N1292" s="62" t="s">
        <v>2917</v>
      </c>
      <c r="O1292" s="62" t="s">
        <v>2934</v>
      </c>
      <c r="P1292" s="62" t="s">
        <v>4748</v>
      </c>
      <c r="Q1292" s="62"/>
    </row>
    <row r="1293" spans="1:17" ht="15" customHeight="1" x14ac:dyDescent="0.25">
      <c r="A1293" s="68">
        <v>24668</v>
      </c>
      <c r="B1293" s="68" t="s">
        <v>9586</v>
      </c>
      <c r="C1293" s="68" t="s">
        <v>9587</v>
      </c>
      <c r="D1293" s="68"/>
      <c r="E1293" s="68">
        <v>10</v>
      </c>
      <c r="F1293" s="68">
        <v>8</v>
      </c>
      <c r="G1293" s="73">
        <v>2.7848999999999999</v>
      </c>
      <c r="H1293" s="73">
        <f t="shared" si="63"/>
        <v>3.0633900000000001</v>
      </c>
      <c r="I1293" s="68">
        <v>17</v>
      </c>
      <c r="J1293" s="68">
        <v>9</v>
      </c>
      <c r="K1293" s="68">
        <v>153</v>
      </c>
      <c r="L1293" s="68">
        <f t="shared" si="64"/>
        <v>0</v>
      </c>
      <c r="M1293" s="68">
        <f t="shared" si="65"/>
        <v>0</v>
      </c>
      <c r="N1293" s="68" t="s">
        <v>2917</v>
      </c>
      <c r="O1293" s="68" t="s">
        <v>2934</v>
      </c>
      <c r="P1293" s="60"/>
      <c r="Q1293" s="60"/>
    </row>
    <row r="1294" spans="1:17" ht="15" customHeight="1" x14ac:dyDescent="0.25">
      <c r="A1294" s="68">
        <v>22390</v>
      </c>
      <c r="B1294" s="68" t="s">
        <v>9522</v>
      </c>
      <c r="C1294" s="68" t="s">
        <v>9523</v>
      </c>
      <c r="D1294" s="68"/>
      <c r="E1294" s="68">
        <v>10</v>
      </c>
      <c r="F1294" s="68">
        <v>8</v>
      </c>
      <c r="G1294" s="73">
        <v>2.7848999999999999</v>
      </c>
      <c r="H1294" s="73">
        <f t="shared" si="63"/>
        <v>3.0633900000000001</v>
      </c>
      <c r="I1294" s="68">
        <v>17</v>
      </c>
      <c r="J1294" s="68">
        <v>9</v>
      </c>
      <c r="K1294" s="68">
        <v>153</v>
      </c>
      <c r="L1294" s="68">
        <f t="shared" si="64"/>
        <v>0</v>
      </c>
      <c r="M1294" s="68">
        <f t="shared" si="65"/>
        <v>0</v>
      </c>
      <c r="N1294" s="68" t="s">
        <v>2917</v>
      </c>
      <c r="O1294" s="68" t="s">
        <v>2934</v>
      </c>
      <c r="P1294" s="58"/>
      <c r="Q1294" s="58"/>
    </row>
    <row r="1295" spans="1:17" ht="15" customHeight="1" x14ac:dyDescent="0.25">
      <c r="A1295" s="68">
        <v>22391</v>
      </c>
      <c r="B1295" s="68" t="s">
        <v>9524</v>
      </c>
      <c r="C1295" s="68" t="s">
        <v>9525</v>
      </c>
      <c r="D1295" s="68"/>
      <c r="E1295" s="68">
        <v>10</v>
      </c>
      <c r="F1295" s="68">
        <v>8</v>
      </c>
      <c r="G1295" s="73">
        <v>2.7848999999999999</v>
      </c>
      <c r="H1295" s="73">
        <f t="shared" si="63"/>
        <v>3.0633900000000001</v>
      </c>
      <c r="I1295" s="68">
        <v>17</v>
      </c>
      <c r="J1295" s="68">
        <v>9</v>
      </c>
      <c r="K1295" s="68">
        <v>153</v>
      </c>
      <c r="L1295" s="68">
        <f t="shared" si="64"/>
        <v>0</v>
      </c>
      <c r="M1295" s="68">
        <f t="shared" si="65"/>
        <v>0</v>
      </c>
      <c r="N1295" s="68" t="s">
        <v>2917</v>
      </c>
      <c r="O1295" s="68" t="s">
        <v>2934</v>
      </c>
      <c r="P1295" s="58"/>
      <c r="Q1295" s="58"/>
    </row>
    <row r="1296" spans="1:17" ht="15" customHeight="1" x14ac:dyDescent="0.25">
      <c r="A1296" s="62">
        <v>26140</v>
      </c>
      <c r="B1296" s="62" t="s">
        <v>7846</v>
      </c>
      <c r="C1296" s="62" t="s">
        <v>7847</v>
      </c>
      <c r="D1296" s="62"/>
      <c r="E1296" s="62">
        <v>10</v>
      </c>
      <c r="F1296" s="62">
        <v>8</v>
      </c>
      <c r="G1296" s="75">
        <v>3.4948999999999999</v>
      </c>
      <c r="H1296" s="75">
        <f t="shared" si="63"/>
        <v>3.8443899999999998</v>
      </c>
      <c r="I1296" s="62">
        <v>12</v>
      </c>
      <c r="J1296" s="62">
        <v>9</v>
      </c>
      <c r="K1296" s="62">
        <v>108</v>
      </c>
      <c r="L1296" s="49">
        <f t="shared" si="64"/>
        <v>0</v>
      </c>
      <c r="M1296" s="49">
        <f t="shared" si="65"/>
        <v>0</v>
      </c>
      <c r="N1296" s="62" t="s">
        <v>2917</v>
      </c>
      <c r="O1296" s="62" t="s">
        <v>2934</v>
      </c>
      <c r="P1296" s="62" t="s">
        <v>4748</v>
      </c>
      <c r="Q1296" s="62"/>
    </row>
    <row r="1297" spans="1:17" ht="15" customHeight="1" x14ac:dyDescent="0.25">
      <c r="A1297" s="68">
        <v>12870</v>
      </c>
      <c r="B1297" s="68" t="s">
        <v>9341</v>
      </c>
      <c r="C1297" s="68" t="s">
        <v>9342</v>
      </c>
      <c r="D1297" s="68"/>
      <c r="E1297" s="68">
        <v>10</v>
      </c>
      <c r="F1297" s="68">
        <v>8</v>
      </c>
      <c r="G1297" s="73">
        <v>3.5049000000000001</v>
      </c>
      <c r="H1297" s="73">
        <f t="shared" si="63"/>
        <v>3.8553900000000003</v>
      </c>
      <c r="I1297" s="68">
        <v>12</v>
      </c>
      <c r="J1297" s="68">
        <v>9</v>
      </c>
      <c r="K1297" s="68">
        <v>108</v>
      </c>
      <c r="L1297" s="68">
        <f t="shared" si="64"/>
        <v>0</v>
      </c>
      <c r="M1297" s="68">
        <f t="shared" si="65"/>
        <v>0</v>
      </c>
      <c r="N1297" s="68" t="s">
        <v>2917</v>
      </c>
      <c r="O1297" s="68" t="s">
        <v>2934</v>
      </c>
      <c r="P1297" s="58"/>
      <c r="Q1297" s="58"/>
    </row>
    <row r="1298" spans="1:17" ht="15" customHeight="1" x14ac:dyDescent="0.25">
      <c r="A1298" s="68">
        <v>12871</v>
      </c>
      <c r="B1298" s="68" t="s">
        <v>9343</v>
      </c>
      <c r="C1298" s="68" t="s">
        <v>9344</v>
      </c>
      <c r="D1298" s="68"/>
      <c r="E1298" s="68">
        <v>10</v>
      </c>
      <c r="F1298" s="68">
        <v>8</v>
      </c>
      <c r="G1298" s="73">
        <v>3.5049000000000001</v>
      </c>
      <c r="H1298" s="73">
        <f t="shared" si="63"/>
        <v>3.8553900000000003</v>
      </c>
      <c r="I1298" s="68">
        <v>12</v>
      </c>
      <c r="J1298" s="68">
        <v>9</v>
      </c>
      <c r="K1298" s="68">
        <v>108</v>
      </c>
      <c r="L1298" s="68">
        <f t="shared" si="64"/>
        <v>0</v>
      </c>
      <c r="M1298" s="68">
        <f t="shared" si="65"/>
        <v>0</v>
      </c>
      <c r="N1298" s="68" t="s">
        <v>2917</v>
      </c>
      <c r="O1298" s="68" t="s">
        <v>2934</v>
      </c>
      <c r="P1298" s="58"/>
      <c r="Q1298" s="58"/>
    </row>
    <row r="1299" spans="1:17" ht="15" customHeight="1" x14ac:dyDescent="0.25">
      <c r="A1299" s="68">
        <v>24667</v>
      </c>
      <c r="B1299" s="68" t="s">
        <v>9584</v>
      </c>
      <c r="C1299" s="68" t="s">
        <v>9585</v>
      </c>
      <c r="D1299" s="68"/>
      <c r="E1299" s="68">
        <v>10</v>
      </c>
      <c r="F1299" s="68">
        <v>8</v>
      </c>
      <c r="G1299" s="73">
        <v>3.5049000000000001</v>
      </c>
      <c r="H1299" s="73">
        <f t="shared" si="63"/>
        <v>3.8553900000000003</v>
      </c>
      <c r="I1299" s="68">
        <v>12</v>
      </c>
      <c r="J1299" s="68">
        <v>9</v>
      </c>
      <c r="K1299" s="68">
        <v>108</v>
      </c>
      <c r="L1299" s="68">
        <f t="shared" si="64"/>
        <v>0</v>
      </c>
      <c r="M1299" s="68">
        <f t="shared" si="65"/>
        <v>0</v>
      </c>
      <c r="N1299" s="68" t="s">
        <v>2917</v>
      </c>
      <c r="O1299" s="68" t="s">
        <v>2934</v>
      </c>
      <c r="P1299" s="60"/>
      <c r="Q1299" s="60"/>
    </row>
    <row r="1300" spans="1:17" ht="15" customHeight="1" x14ac:dyDescent="0.25">
      <c r="A1300" s="68">
        <v>20312</v>
      </c>
      <c r="B1300" s="68" t="s">
        <v>9494</v>
      </c>
      <c r="C1300" s="68" t="s">
        <v>9495</v>
      </c>
      <c r="D1300" s="68"/>
      <c r="E1300" s="68">
        <v>10</v>
      </c>
      <c r="F1300" s="68">
        <v>8</v>
      </c>
      <c r="G1300" s="73">
        <v>3.5049000000000001</v>
      </c>
      <c r="H1300" s="73">
        <f t="shared" si="63"/>
        <v>3.8553900000000003</v>
      </c>
      <c r="I1300" s="68">
        <v>9</v>
      </c>
      <c r="J1300" s="68">
        <v>10</v>
      </c>
      <c r="K1300" s="68">
        <v>90</v>
      </c>
      <c r="L1300" s="68">
        <f t="shared" si="64"/>
        <v>0</v>
      </c>
      <c r="M1300" s="68">
        <f t="shared" si="65"/>
        <v>0</v>
      </c>
      <c r="N1300" s="68" t="s">
        <v>2917</v>
      </c>
      <c r="O1300" s="68" t="s">
        <v>2934</v>
      </c>
      <c r="P1300" s="58"/>
      <c r="Q1300" s="58"/>
    </row>
    <row r="1301" spans="1:17" ht="15" customHeight="1" x14ac:dyDescent="0.25">
      <c r="A1301" s="68">
        <v>17857</v>
      </c>
      <c r="B1301" s="68" t="s">
        <v>9434</v>
      </c>
      <c r="C1301" s="68" t="s">
        <v>9435</v>
      </c>
      <c r="D1301" s="68"/>
      <c r="E1301" s="68">
        <v>10</v>
      </c>
      <c r="F1301" s="68">
        <v>8</v>
      </c>
      <c r="G1301" s="73">
        <v>3.5049000000000001</v>
      </c>
      <c r="H1301" s="73">
        <f t="shared" si="63"/>
        <v>3.8553900000000003</v>
      </c>
      <c r="I1301" s="68">
        <v>12</v>
      </c>
      <c r="J1301" s="68">
        <v>9</v>
      </c>
      <c r="K1301" s="68">
        <v>108</v>
      </c>
      <c r="L1301" s="68">
        <f t="shared" si="64"/>
        <v>0</v>
      </c>
      <c r="M1301" s="68">
        <f t="shared" si="65"/>
        <v>0</v>
      </c>
      <c r="N1301" s="68" t="s">
        <v>2917</v>
      </c>
      <c r="O1301" s="68" t="s">
        <v>2934</v>
      </c>
      <c r="P1301" s="58"/>
      <c r="Q1301" s="58"/>
    </row>
    <row r="1302" spans="1:17" ht="15" customHeight="1" x14ac:dyDescent="0.25">
      <c r="A1302" s="62">
        <v>26141</v>
      </c>
      <c r="B1302" s="62" t="s">
        <v>7848</v>
      </c>
      <c r="C1302" s="62" t="s">
        <v>7849</v>
      </c>
      <c r="D1302" s="62"/>
      <c r="E1302" s="62">
        <v>10</v>
      </c>
      <c r="F1302" s="62">
        <v>6</v>
      </c>
      <c r="G1302" s="75">
        <v>4.5949</v>
      </c>
      <c r="H1302" s="75">
        <f t="shared" si="63"/>
        <v>5.0543899999999997</v>
      </c>
      <c r="I1302" s="62">
        <v>12</v>
      </c>
      <c r="J1302" s="62">
        <v>9</v>
      </c>
      <c r="K1302" s="62">
        <v>108</v>
      </c>
      <c r="L1302" s="49">
        <f t="shared" si="64"/>
        <v>0</v>
      </c>
      <c r="M1302" s="49">
        <f t="shared" si="65"/>
        <v>0</v>
      </c>
      <c r="N1302" s="62" t="s">
        <v>2917</v>
      </c>
      <c r="O1302" s="62" t="s">
        <v>2934</v>
      </c>
      <c r="P1302" s="62" t="s">
        <v>4748</v>
      </c>
      <c r="Q1302" s="62"/>
    </row>
    <row r="1303" spans="1:17" ht="15" customHeight="1" x14ac:dyDescent="0.25">
      <c r="A1303" s="62">
        <v>26131</v>
      </c>
      <c r="B1303" s="62" t="s">
        <v>7830</v>
      </c>
      <c r="C1303" s="62" t="s">
        <v>7831</v>
      </c>
      <c r="D1303" s="62"/>
      <c r="E1303" s="62">
        <v>10</v>
      </c>
      <c r="F1303" s="62">
        <v>6</v>
      </c>
      <c r="G1303" s="75">
        <v>3.1949000000000001</v>
      </c>
      <c r="H1303" s="75">
        <f t="shared" si="63"/>
        <v>3.5143900000000001</v>
      </c>
      <c r="I1303" s="62">
        <v>13</v>
      </c>
      <c r="J1303" s="62">
        <v>8</v>
      </c>
      <c r="K1303" s="62">
        <v>104</v>
      </c>
      <c r="L1303" s="49">
        <f t="shared" si="64"/>
        <v>0</v>
      </c>
      <c r="M1303" s="49">
        <f t="shared" si="65"/>
        <v>0</v>
      </c>
      <c r="N1303" s="62" t="s">
        <v>2917</v>
      </c>
      <c r="O1303" s="62" t="s">
        <v>2934</v>
      </c>
      <c r="P1303" s="62" t="s">
        <v>4748</v>
      </c>
      <c r="Q1303" s="62"/>
    </row>
    <row r="1304" spans="1:17" ht="15" customHeight="1" x14ac:dyDescent="0.25">
      <c r="A1304" s="68">
        <v>5973</v>
      </c>
      <c r="B1304" s="68" t="s">
        <v>9323</v>
      </c>
      <c r="C1304" s="68" t="s">
        <v>9324</v>
      </c>
      <c r="D1304" s="68"/>
      <c r="E1304" s="68">
        <v>10</v>
      </c>
      <c r="F1304" s="68">
        <v>8</v>
      </c>
      <c r="G1304" s="73">
        <v>2.6749000000000001</v>
      </c>
      <c r="H1304" s="73">
        <f t="shared" si="63"/>
        <v>2.9423900000000001</v>
      </c>
      <c r="I1304" s="68">
        <v>12</v>
      </c>
      <c r="J1304" s="68">
        <v>14</v>
      </c>
      <c r="K1304" s="68">
        <v>168</v>
      </c>
      <c r="L1304" s="68">
        <f t="shared" si="64"/>
        <v>0</v>
      </c>
      <c r="M1304" s="68">
        <f t="shared" si="65"/>
        <v>0</v>
      </c>
      <c r="N1304" s="68" t="s">
        <v>2917</v>
      </c>
      <c r="O1304" s="68" t="s">
        <v>2934</v>
      </c>
      <c r="P1304" s="58"/>
      <c r="Q1304" s="58"/>
    </row>
    <row r="1305" spans="1:17" ht="15" customHeight="1" x14ac:dyDescent="0.25">
      <c r="A1305" s="68">
        <v>2793</v>
      </c>
      <c r="B1305" s="68" t="s">
        <v>9232</v>
      </c>
      <c r="C1305" s="68" t="s">
        <v>9233</v>
      </c>
      <c r="D1305" s="68"/>
      <c r="E1305" s="68">
        <v>4</v>
      </c>
      <c r="F1305" s="68">
        <v>8</v>
      </c>
      <c r="G1305" s="73">
        <v>1.3349</v>
      </c>
      <c r="H1305" s="73">
        <f t="shared" si="63"/>
        <v>1.388296</v>
      </c>
      <c r="I1305" s="68">
        <v>25</v>
      </c>
      <c r="J1305" s="68">
        <v>22</v>
      </c>
      <c r="K1305" s="68">
        <v>550</v>
      </c>
      <c r="L1305" s="68">
        <f t="shared" si="64"/>
        <v>0</v>
      </c>
      <c r="M1305" s="68">
        <f t="shared" si="65"/>
        <v>0</v>
      </c>
      <c r="N1305" s="68" t="s">
        <v>2917</v>
      </c>
      <c r="O1305" s="68" t="s">
        <v>2918</v>
      </c>
      <c r="P1305" s="58"/>
      <c r="Q1305" s="58"/>
    </row>
    <row r="1306" spans="1:17" ht="15" customHeight="1" x14ac:dyDescent="0.25">
      <c r="A1306" s="68">
        <v>2800</v>
      </c>
      <c r="B1306" s="68" t="s">
        <v>9234</v>
      </c>
      <c r="C1306" s="68" t="s">
        <v>9235</v>
      </c>
      <c r="D1306" s="68"/>
      <c r="E1306" s="68">
        <v>5</v>
      </c>
      <c r="F1306" s="68">
        <v>8</v>
      </c>
      <c r="G1306" s="73">
        <v>0.78490000000000004</v>
      </c>
      <c r="H1306" s="73">
        <f t="shared" si="63"/>
        <v>0.82414500000000002</v>
      </c>
      <c r="I1306" s="68">
        <v>25</v>
      </c>
      <c r="J1306" s="68">
        <v>22</v>
      </c>
      <c r="K1306" s="68">
        <v>550</v>
      </c>
      <c r="L1306" s="68">
        <f t="shared" si="64"/>
        <v>0</v>
      </c>
      <c r="M1306" s="68">
        <f t="shared" si="65"/>
        <v>0</v>
      </c>
      <c r="N1306" s="68" t="s">
        <v>2917</v>
      </c>
      <c r="O1306" s="68" t="s">
        <v>2918</v>
      </c>
      <c r="P1306" s="60"/>
      <c r="Q1306" s="60"/>
    </row>
    <row r="1307" spans="1:17" ht="15" customHeight="1" x14ac:dyDescent="0.25">
      <c r="A1307" s="68">
        <v>3452</v>
      </c>
      <c r="B1307" s="68" t="s">
        <v>9254</v>
      </c>
      <c r="C1307" s="68" t="s">
        <v>9255</v>
      </c>
      <c r="D1307" s="68"/>
      <c r="E1307" s="68">
        <v>4</v>
      </c>
      <c r="F1307" s="68">
        <v>12</v>
      </c>
      <c r="G1307" s="73">
        <v>2.2648999999999999</v>
      </c>
      <c r="H1307" s="73">
        <f t="shared" si="63"/>
        <v>2.355496</v>
      </c>
      <c r="I1307" s="68">
        <v>9</v>
      </c>
      <c r="J1307" s="68">
        <v>5</v>
      </c>
      <c r="K1307" s="68">
        <v>45</v>
      </c>
      <c r="L1307" s="68">
        <f t="shared" si="64"/>
        <v>0</v>
      </c>
      <c r="M1307" s="68">
        <f t="shared" si="65"/>
        <v>0</v>
      </c>
      <c r="N1307" s="68" t="s">
        <v>2917</v>
      </c>
      <c r="O1307" s="68" t="s">
        <v>2918</v>
      </c>
      <c r="P1307" s="58"/>
      <c r="Q1307" s="58"/>
    </row>
    <row r="1308" spans="1:17" ht="15" customHeight="1" x14ac:dyDescent="0.25">
      <c r="A1308" s="68">
        <v>12177</v>
      </c>
      <c r="B1308" s="68" t="s">
        <v>9333</v>
      </c>
      <c r="C1308" s="68" t="s">
        <v>9334</v>
      </c>
      <c r="D1308" s="68"/>
      <c r="E1308" s="68">
        <v>4</v>
      </c>
      <c r="F1308" s="68">
        <v>12</v>
      </c>
      <c r="G1308" s="73">
        <v>1.5448999999999999</v>
      </c>
      <c r="H1308" s="73">
        <f t="shared" si="63"/>
        <v>1.6066959999999999</v>
      </c>
      <c r="I1308" s="68">
        <v>9</v>
      </c>
      <c r="J1308" s="68">
        <v>8</v>
      </c>
      <c r="K1308" s="68">
        <v>72</v>
      </c>
      <c r="L1308" s="68">
        <f t="shared" si="64"/>
        <v>0</v>
      </c>
      <c r="M1308" s="68">
        <f t="shared" si="65"/>
        <v>0</v>
      </c>
      <c r="N1308" s="68" t="s">
        <v>2917</v>
      </c>
      <c r="O1308" s="68" t="s">
        <v>2918</v>
      </c>
      <c r="P1308" s="58"/>
      <c r="Q1308" s="58"/>
    </row>
    <row r="1309" spans="1:17" ht="15" customHeight="1" x14ac:dyDescent="0.25">
      <c r="A1309" s="63">
        <v>2973</v>
      </c>
      <c r="B1309" s="63" t="s">
        <v>5639</v>
      </c>
      <c r="C1309" s="63" t="s">
        <v>5640</v>
      </c>
      <c r="D1309" s="63"/>
      <c r="E1309" s="63">
        <v>4</v>
      </c>
      <c r="F1309" s="63">
        <v>12</v>
      </c>
      <c r="G1309" s="64">
        <v>1.5949</v>
      </c>
      <c r="H1309" s="64">
        <f t="shared" si="63"/>
        <v>1.6586959999999999</v>
      </c>
      <c r="I1309" s="63">
        <v>9</v>
      </c>
      <c r="J1309" s="63">
        <v>9</v>
      </c>
      <c r="K1309" s="63">
        <v>81</v>
      </c>
      <c r="L1309" s="49">
        <f t="shared" si="64"/>
        <v>0</v>
      </c>
      <c r="M1309" s="49">
        <f t="shared" si="65"/>
        <v>0</v>
      </c>
      <c r="N1309" s="63" t="s">
        <v>2917</v>
      </c>
      <c r="O1309" s="63" t="s">
        <v>2918</v>
      </c>
      <c r="P1309" s="63" t="s">
        <v>39</v>
      </c>
      <c r="Q1309" s="63"/>
    </row>
    <row r="1310" spans="1:17" ht="15" customHeight="1" x14ac:dyDescent="0.25">
      <c r="A1310" s="68">
        <v>2816</v>
      </c>
      <c r="B1310" s="68" t="s">
        <v>9244</v>
      </c>
      <c r="C1310" s="68" t="s">
        <v>9245</v>
      </c>
      <c r="D1310" s="68"/>
      <c r="E1310" s="68">
        <v>4</v>
      </c>
      <c r="F1310" s="68">
        <v>8</v>
      </c>
      <c r="G1310" s="73">
        <v>1.1949000000000001</v>
      </c>
      <c r="H1310" s="73">
        <f t="shared" si="63"/>
        <v>1.242696</v>
      </c>
      <c r="I1310" s="68">
        <v>9</v>
      </c>
      <c r="J1310" s="68">
        <v>18</v>
      </c>
      <c r="K1310" s="68">
        <v>162</v>
      </c>
      <c r="L1310" s="68">
        <f t="shared" si="64"/>
        <v>0</v>
      </c>
      <c r="M1310" s="68">
        <f t="shared" si="65"/>
        <v>0</v>
      </c>
      <c r="N1310" s="68" t="s">
        <v>2917</v>
      </c>
      <c r="O1310" s="68" t="s">
        <v>2918</v>
      </c>
      <c r="P1310" s="58"/>
      <c r="Q1310" s="58"/>
    </row>
    <row r="1311" spans="1:17" ht="15" customHeight="1" x14ac:dyDescent="0.25">
      <c r="A1311" s="68">
        <v>2801</v>
      </c>
      <c r="B1311" s="68" t="s">
        <v>9236</v>
      </c>
      <c r="C1311" s="68" t="s">
        <v>9237</v>
      </c>
      <c r="D1311" s="68"/>
      <c r="E1311" s="68">
        <v>4</v>
      </c>
      <c r="F1311" s="68">
        <v>10</v>
      </c>
      <c r="G1311" s="73">
        <v>0.92490000000000006</v>
      </c>
      <c r="H1311" s="73">
        <f t="shared" si="63"/>
        <v>0.96189600000000008</v>
      </c>
      <c r="I1311" s="68">
        <v>14</v>
      </c>
      <c r="J1311" s="68">
        <v>22</v>
      </c>
      <c r="K1311" s="68">
        <v>336</v>
      </c>
      <c r="L1311" s="68">
        <f t="shared" si="64"/>
        <v>0</v>
      </c>
      <c r="M1311" s="68">
        <f t="shared" si="65"/>
        <v>0</v>
      </c>
      <c r="N1311" s="68" t="s">
        <v>2917</v>
      </c>
      <c r="O1311" s="68" t="s">
        <v>2918</v>
      </c>
      <c r="P1311" s="58"/>
      <c r="Q1311" s="58"/>
    </row>
    <row r="1312" spans="1:17" ht="15" customHeight="1" x14ac:dyDescent="0.25">
      <c r="A1312" s="68">
        <v>3453</v>
      </c>
      <c r="B1312" s="68" t="s">
        <v>9256</v>
      </c>
      <c r="C1312" s="68" t="s">
        <v>9257</v>
      </c>
      <c r="D1312" s="68"/>
      <c r="E1312" s="68">
        <v>4</v>
      </c>
      <c r="F1312" s="68">
        <v>12</v>
      </c>
      <c r="G1312" s="73">
        <v>1.8549</v>
      </c>
      <c r="H1312" s="73">
        <f t="shared" si="63"/>
        <v>1.9290959999999999</v>
      </c>
      <c r="I1312" s="68">
        <v>9</v>
      </c>
      <c r="J1312" s="68">
        <v>10</v>
      </c>
      <c r="K1312" s="68">
        <v>90</v>
      </c>
      <c r="L1312" s="68">
        <f t="shared" si="64"/>
        <v>0</v>
      </c>
      <c r="M1312" s="68">
        <f t="shared" si="65"/>
        <v>0</v>
      </c>
      <c r="N1312" s="68" t="s">
        <v>2917</v>
      </c>
      <c r="O1312" s="68" t="s">
        <v>2918</v>
      </c>
      <c r="P1312" s="60"/>
      <c r="Q1312" s="60"/>
    </row>
    <row r="1313" spans="1:17" ht="15" customHeight="1" x14ac:dyDescent="0.25">
      <c r="A1313" s="68">
        <v>2786</v>
      </c>
      <c r="B1313" s="68" t="s">
        <v>9228</v>
      </c>
      <c r="C1313" s="68" t="s">
        <v>9229</v>
      </c>
      <c r="D1313" s="68"/>
      <c r="E1313" s="68">
        <v>4</v>
      </c>
      <c r="F1313" s="68">
        <v>12</v>
      </c>
      <c r="G1313" s="73">
        <v>2.2648999999999999</v>
      </c>
      <c r="H1313" s="73">
        <f t="shared" si="63"/>
        <v>2.355496</v>
      </c>
      <c r="I1313" s="68">
        <v>9</v>
      </c>
      <c r="J1313" s="68">
        <v>16</v>
      </c>
      <c r="K1313" s="68">
        <v>144</v>
      </c>
      <c r="L1313" s="68">
        <f t="shared" si="64"/>
        <v>0</v>
      </c>
      <c r="M1313" s="68">
        <f t="shared" si="65"/>
        <v>0</v>
      </c>
      <c r="N1313" s="68" t="s">
        <v>2917</v>
      </c>
      <c r="O1313" s="68" t="s">
        <v>2918</v>
      </c>
      <c r="P1313" s="60"/>
      <c r="Q1313" s="60"/>
    </row>
    <row r="1314" spans="1:17" ht="15" customHeight="1" x14ac:dyDescent="0.25">
      <c r="A1314" s="68">
        <v>12982</v>
      </c>
      <c r="B1314" s="68" t="s">
        <v>9347</v>
      </c>
      <c r="C1314" s="68" t="s">
        <v>9348</v>
      </c>
      <c r="D1314" s="68"/>
      <c r="E1314" s="68">
        <v>4</v>
      </c>
      <c r="F1314" s="68">
        <v>12</v>
      </c>
      <c r="G1314" s="73">
        <v>1.9549000000000001</v>
      </c>
      <c r="H1314" s="73">
        <f t="shared" si="63"/>
        <v>2.033096</v>
      </c>
      <c r="I1314" s="68">
        <v>9</v>
      </c>
      <c r="J1314" s="68">
        <v>8</v>
      </c>
      <c r="K1314" s="68">
        <v>72</v>
      </c>
      <c r="L1314" s="68">
        <f t="shared" si="64"/>
        <v>0</v>
      </c>
      <c r="M1314" s="68">
        <f t="shared" si="65"/>
        <v>0</v>
      </c>
      <c r="N1314" s="68" t="s">
        <v>2917</v>
      </c>
      <c r="O1314" s="68" t="s">
        <v>2918</v>
      </c>
      <c r="P1314" s="58"/>
      <c r="Q1314" s="58"/>
    </row>
    <row r="1315" spans="1:17" ht="15" customHeight="1" x14ac:dyDescent="0.25">
      <c r="A1315" s="68">
        <v>3384</v>
      </c>
      <c r="B1315" s="68" t="s">
        <v>9250</v>
      </c>
      <c r="C1315" s="68" t="s">
        <v>9251</v>
      </c>
      <c r="D1315" s="68"/>
      <c r="E1315" s="68">
        <v>4</v>
      </c>
      <c r="F1315" s="68">
        <v>12</v>
      </c>
      <c r="G1315" s="73">
        <v>1.9549000000000001</v>
      </c>
      <c r="H1315" s="73">
        <f t="shared" si="63"/>
        <v>2.033096</v>
      </c>
      <c r="I1315" s="68">
        <v>9</v>
      </c>
      <c r="J1315" s="68">
        <v>8</v>
      </c>
      <c r="K1315" s="68">
        <v>72</v>
      </c>
      <c r="L1315" s="68">
        <f t="shared" si="64"/>
        <v>0</v>
      </c>
      <c r="M1315" s="68">
        <f t="shared" si="65"/>
        <v>0</v>
      </c>
      <c r="N1315" s="68" t="s">
        <v>2917</v>
      </c>
      <c r="O1315" s="68" t="s">
        <v>2918</v>
      </c>
      <c r="P1315" s="58"/>
      <c r="Q1315" s="58"/>
    </row>
    <row r="1316" spans="1:17" ht="15" customHeight="1" x14ac:dyDescent="0.25">
      <c r="A1316" s="68">
        <v>2788</v>
      </c>
      <c r="B1316" s="68" t="s">
        <v>9230</v>
      </c>
      <c r="C1316" s="68" t="s">
        <v>9231</v>
      </c>
      <c r="D1316" s="68"/>
      <c r="E1316" s="68">
        <v>10</v>
      </c>
      <c r="F1316" s="68">
        <v>12</v>
      </c>
      <c r="G1316" s="73">
        <v>2.3649</v>
      </c>
      <c r="H1316" s="73">
        <f t="shared" si="63"/>
        <v>2.6013899999999999</v>
      </c>
      <c r="I1316" s="68">
        <v>9</v>
      </c>
      <c r="J1316" s="68">
        <v>10</v>
      </c>
      <c r="K1316" s="68">
        <v>90</v>
      </c>
      <c r="L1316" s="68">
        <f t="shared" si="64"/>
        <v>0</v>
      </c>
      <c r="M1316" s="68">
        <f t="shared" si="65"/>
        <v>0</v>
      </c>
      <c r="N1316" s="68" t="s">
        <v>2917</v>
      </c>
      <c r="O1316" s="68" t="s">
        <v>2918</v>
      </c>
      <c r="P1316" s="58"/>
      <c r="Q1316" s="58"/>
    </row>
    <row r="1317" spans="1:17" ht="15" customHeight="1" x14ac:dyDescent="0.25">
      <c r="A1317" s="68">
        <v>21984</v>
      </c>
      <c r="B1317" s="68" t="s">
        <v>9512</v>
      </c>
      <c r="C1317" s="68" t="s">
        <v>9513</v>
      </c>
      <c r="D1317" s="68"/>
      <c r="E1317" s="68">
        <v>10</v>
      </c>
      <c r="F1317" s="68">
        <v>12</v>
      </c>
      <c r="G1317" s="73">
        <v>1.6449</v>
      </c>
      <c r="H1317" s="73">
        <f t="shared" si="63"/>
        <v>1.8093900000000001</v>
      </c>
      <c r="I1317" s="68">
        <v>9</v>
      </c>
      <c r="J1317" s="68">
        <v>20</v>
      </c>
      <c r="K1317" s="68">
        <v>180</v>
      </c>
      <c r="L1317" s="68">
        <f t="shared" si="64"/>
        <v>0</v>
      </c>
      <c r="M1317" s="68">
        <f t="shared" si="65"/>
        <v>0</v>
      </c>
      <c r="N1317" s="68" t="s">
        <v>2917</v>
      </c>
      <c r="O1317" s="68" t="s">
        <v>2918</v>
      </c>
      <c r="P1317" s="58"/>
      <c r="Q1317" s="58"/>
    </row>
    <row r="1318" spans="1:17" ht="15" customHeight="1" x14ac:dyDescent="0.25">
      <c r="A1318" s="68">
        <v>3499</v>
      </c>
      <c r="B1318" s="68" t="s">
        <v>9258</v>
      </c>
      <c r="C1318" s="68" t="s">
        <v>9259</v>
      </c>
      <c r="D1318" s="68"/>
      <c r="E1318" s="68">
        <v>4</v>
      </c>
      <c r="F1318" s="68">
        <v>8</v>
      </c>
      <c r="G1318" s="73">
        <v>1.9549000000000001</v>
      </c>
      <c r="H1318" s="73">
        <f t="shared" si="63"/>
        <v>2.033096</v>
      </c>
      <c r="I1318" s="68">
        <v>9</v>
      </c>
      <c r="J1318" s="68">
        <v>10</v>
      </c>
      <c r="K1318" s="68">
        <v>90</v>
      </c>
      <c r="L1318" s="68">
        <f t="shared" si="64"/>
        <v>0</v>
      </c>
      <c r="M1318" s="68">
        <f t="shared" si="65"/>
        <v>0</v>
      </c>
      <c r="N1318" s="68" t="s">
        <v>2917</v>
      </c>
      <c r="O1318" s="68" t="s">
        <v>2918</v>
      </c>
      <c r="P1318" s="58"/>
      <c r="Q1318" s="58"/>
    </row>
    <row r="1319" spans="1:17" ht="15" customHeight="1" x14ac:dyDescent="0.25">
      <c r="A1319" s="68">
        <v>25448</v>
      </c>
      <c r="B1319" s="68" t="s">
        <v>9602</v>
      </c>
      <c r="C1319" s="68" t="s">
        <v>9603</v>
      </c>
      <c r="D1319" s="68"/>
      <c r="E1319" s="68">
        <v>10</v>
      </c>
      <c r="F1319" s="68">
        <v>12</v>
      </c>
      <c r="G1319" s="73">
        <v>2.3649</v>
      </c>
      <c r="H1319" s="73">
        <f t="shared" si="63"/>
        <v>2.6013899999999999</v>
      </c>
      <c r="I1319" s="68">
        <v>9</v>
      </c>
      <c r="J1319" s="68">
        <v>10</v>
      </c>
      <c r="K1319" s="68">
        <v>90</v>
      </c>
      <c r="L1319" s="68">
        <f t="shared" si="64"/>
        <v>0</v>
      </c>
      <c r="M1319" s="68">
        <f t="shared" si="65"/>
        <v>0</v>
      </c>
      <c r="N1319" s="68" t="s">
        <v>2917</v>
      </c>
      <c r="O1319" s="68" t="s">
        <v>2918</v>
      </c>
      <c r="P1319" s="60"/>
      <c r="Q1319" s="60"/>
    </row>
    <row r="1320" spans="1:17" ht="15" customHeight="1" x14ac:dyDescent="0.25">
      <c r="A1320" s="68">
        <v>3418</v>
      </c>
      <c r="B1320" s="68" t="s">
        <v>9252</v>
      </c>
      <c r="C1320" s="68" t="s">
        <v>9253</v>
      </c>
      <c r="D1320" s="68"/>
      <c r="E1320" s="68">
        <v>4</v>
      </c>
      <c r="F1320" s="68">
        <v>12</v>
      </c>
      <c r="G1320" s="73">
        <v>1.8149</v>
      </c>
      <c r="H1320" s="73">
        <f t="shared" si="63"/>
        <v>1.8874960000000001</v>
      </c>
      <c r="I1320" s="68">
        <v>9</v>
      </c>
      <c r="J1320" s="68">
        <v>9</v>
      </c>
      <c r="K1320" s="68">
        <v>81</v>
      </c>
      <c r="L1320" s="68">
        <f t="shared" si="64"/>
        <v>0</v>
      </c>
      <c r="M1320" s="68">
        <f t="shared" si="65"/>
        <v>0</v>
      </c>
      <c r="N1320" s="68" t="s">
        <v>2917</v>
      </c>
      <c r="O1320" s="68" t="s">
        <v>2918</v>
      </c>
      <c r="P1320" s="58"/>
      <c r="Q1320" s="58"/>
    </row>
    <row r="1321" spans="1:17" ht="15" customHeight="1" x14ac:dyDescent="0.25">
      <c r="A1321" s="68">
        <v>2820</v>
      </c>
      <c r="B1321" s="68" t="s">
        <v>9248</v>
      </c>
      <c r="C1321" s="68" t="s">
        <v>9249</v>
      </c>
      <c r="D1321" s="68"/>
      <c r="E1321" s="68">
        <v>4</v>
      </c>
      <c r="F1321" s="68">
        <v>12</v>
      </c>
      <c r="G1321" s="73">
        <v>1.3349</v>
      </c>
      <c r="H1321" s="73">
        <f t="shared" si="63"/>
        <v>1.388296</v>
      </c>
      <c r="I1321" s="68">
        <v>9</v>
      </c>
      <c r="J1321" s="68">
        <v>17</v>
      </c>
      <c r="K1321" s="68">
        <v>153</v>
      </c>
      <c r="L1321" s="68">
        <f t="shared" si="64"/>
        <v>0</v>
      </c>
      <c r="M1321" s="68">
        <f t="shared" si="65"/>
        <v>0</v>
      </c>
      <c r="N1321" s="68" t="s">
        <v>2917</v>
      </c>
      <c r="O1321" s="68" t="s">
        <v>2918</v>
      </c>
      <c r="P1321" s="58"/>
      <c r="Q1321" s="58"/>
    </row>
    <row r="1322" spans="1:17" ht="15" customHeight="1" x14ac:dyDescent="0.25">
      <c r="A1322" s="68">
        <v>2802</v>
      </c>
      <c r="B1322" s="68" t="s">
        <v>9238</v>
      </c>
      <c r="C1322" s="68" t="s">
        <v>9239</v>
      </c>
      <c r="D1322" s="68"/>
      <c r="E1322" s="68">
        <v>4</v>
      </c>
      <c r="F1322" s="68">
        <v>10</v>
      </c>
      <c r="G1322" s="73">
        <v>1.0249000000000001</v>
      </c>
      <c r="H1322" s="73">
        <f t="shared" si="63"/>
        <v>1.0658960000000002</v>
      </c>
      <c r="I1322" s="68">
        <v>14</v>
      </c>
      <c r="J1322" s="68">
        <v>22</v>
      </c>
      <c r="K1322" s="68">
        <v>308</v>
      </c>
      <c r="L1322" s="68">
        <f t="shared" si="64"/>
        <v>0</v>
      </c>
      <c r="M1322" s="68">
        <f t="shared" si="65"/>
        <v>0</v>
      </c>
      <c r="N1322" s="68" t="s">
        <v>2917</v>
      </c>
      <c r="O1322" s="68" t="s">
        <v>2918</v>
      </c>
      <c r="P1322" s="58"/>
      <c r="Q1322" s="58"/>
    </row>
    <row r="1323" spans="1:17" ht="15" customHeight="1" x14ac:dyDescent="0.25">
      <c r="A1323" s="68">
        <v>12356</v>
      </c>
      <c r="B1323" s="68" t="s">
        <v>9335</v>
      </c>
      <c r="C1323" s="68" t="s">
        <v>9336</v>
      </c>
      <c r="D1323" s="68"/>
      <c r="E1323" s="68">
        <v>4</v>
      </c>
      <c r="F1323" s="68">
        <v>15</v>
      </c>
      <c r="G1323" s="73">
        <v>1.9149</v>
      </c>
      <c r="H1323" s="73">
        <f t="shared" si="63"/>
        <v>1.9914960000000002</v>
      </c>
      <c r="I1323" s="68">
        <v>9</v>
      </c>
      <c r="J1323" s="68">
        <v>7</v>
      </c>
      <c r="K1323" s="68">
        <v>63</v>
      </c>
      <c r="L1323" s="68">
        <f t="shared" si="64"/>
        <v>0</v>
      </c>
      <c r="M1323" s="68">
        <f t="shared" si="65"/>
        <v>0</v>
      </c>
      <c r="N1323" s="68" t="s">
        <v>2917</v>
      </c>
      <c r="O1323" s="68" t="s">
        <v>2932</v>
      </c>
      <c r="P1323" s="58"/>
      <c r="Q1323" s="58"/>
    </row>
    <row r="1324" spans="1:17" ht="15" customHeight="1" x14ac:dyDescent="0.25">
      <c r="A1324" s="68">
        <v>2809</v>
      </c>
      <c r="B1324" s="68" t="s">
        <v>9240</v>
      </c>
      <c r="C1324" s="68" t="s">
        <v>9241</v>
      </c>
      <c r="D1324" s="68"/>
      <c r="E1324" s="68">
        <v>4</v>
      </c>
      <c r="F1324" s="68">
        <v>10</v>
      </c>
      <c r="G1324" s="73">
        <v>1.0249000000000001</v>
      </c>
      <c r="H1324" s="73">
        <f t="shared" si="63"/>
        <v>1.0658960000000002</v>
      </c>
      <c r="I1324" s="68">
        <v>14</v>
      </c>
      <c r="J1324" s="68">
        <v>22</v>
      </c>
      <c r="K1324" s="68">
        <v>308</v>
      </c>
      <c r="L1324" s="68">
        <f t="shared" si="64"/>
        <v>0</v>
      </c>
      <c r="M1324" s="68">
        <f t="shared" si="65"/>
        <v>0</v>
      </c>
      <c r="N1324" s="68" t="s">
        <v>2917</v>
      </c>
      <c r="O1324" s="68" t="s">
        <v>2918</v>
      </c>
      <c r="P1324" s="60"/>
      <c r="Q1324" s="60"/>
    </row>
    <row r="1325" spans="1:17" ht="15" customHeight="1" x14ac:dyDescent="0.25">
      <c r="A1325" s="68">
        <v>2810</v>
      </c>
      <c r="B1325" s="68" t="s">
        <v>9242</v>
      </c>
      <c r="C1325" s="68" t="s">
        <v>9243</v>
      </c>
      <c r="D1325" s="68"/>
      <c r="E1325" s="68">
        <v>4</v>
      </c>
      <c r="F1325" s="68">
        <v>8</v>
      </c>
      <c r="G1325" s="73">
        <v>3.2949000000000002</v>
      </c>
      <c r="H1325" s="73">
        <f t="shared" si="63"/>
        <v>3.4266960000000002</v>
      </c>
      <c r="I1325" s="68">
        <v>9</v>
      </c>
      <c r="J1325" s="68">
        <v>17</v>
      </c>
      <c r="K1325" s="68">
        <v>153</v>
      </c>
      <c r="L1325" s="68">
        <f t="shared" si="64"/>
        <v>0</v>
      </c>
      <c r="M1325" s="68">
        <f t="shared" si="65"/>
        <v>0</v>
      </c>
      <c r="N1325" s="68" t="s">
        <v>2917</v>
      </c>
      <c r="O1325" s="68" t="s">
        <v>2918</v>
      </c>
      <c r="P1325" s="60"/>
      <c r="Q1325" s="60"/>
    </row>
    <row r="1326" spans="1:17" ht="15" customHeight="1" x14ac:dyDescent="0.25">
      <c r="A1326" s="63">
        <v>3329</v>
      </c>
      <c r="B1326" s="63" t="s">
        <v>5641</v>
      </c>
      <c r="C1326" s="63" t="s">
        <v>5642</v>
      </c>
      <c r="D1326" s="63"/>
      <c r="E1326" s="63">
        <v>4</v>
      </c>
      <c r="F1326" s="63">
        <v>12</v>
      </c>
      <c r="G1326" s="64">
        <v>1.5548999999999999</v>
      </c>
      <c r="H1326" s="64">
        <f t="shared" si="63"/>
        <v>1.6170959999999999</v>
      </c>
      <c r="I1326" s="63">
        <v>9</v>
      </c>
      <c r="J1326" s="63">
        <v>11</v>
      </c>
      <c r="K1326" s="63">
        <v>99</v>
      </c>
      <c r="L1326" s="49">
        <f t="shared" si="64"/>
        <v>0</v>
      </c>
      <c r="M1326" s="49">
        <f t="shared" si="65"/>
        <v>0</v>
      </c>
      <c r="N1326" s="63" t="s">
        <v>2917</v>
      </c>
      <c r="O1326" s="63" t="s">
        <v>2918</v>
      </c>
      <c r="P1326" s="63" t="s">
        <v>39</v>
      </c>
      <c r="Q1326" s="63"/>
    </row>
    <row r="1327" spans="1:17" ht="15" customHeight="1" x14ac:dyDescent="0.25">
      <c r="A1327" s="63">
        <v>2970</v>
      </c>
      <c r="B1327" s="63" t="s">
        <v>5643</v>
      </c>
      <c r="C1327" s="63" t="s">
        <v>5644</v>
      </c>
      <c r="D1327" s="63"/>
      <c r="E1327" s="63">
        <v>4</v>
      </c>
      <c r="F1327" s="63">
        <v>12</v>
      </c>
      <c r="G1327" s="64">
        <v>2.0949</v>
      </c>
      <c r="H1327" s="64">
        <f t="shared" si="63"/>
        <v>2.178696</v>
      </c>
      <c r="I1327" s="63">
        <v>9</v>
      </c>
      <c r="J1327" s="63">
        <v>5</v>
      </c>
      <c r="K1327" s="63">
        <v>45</v>
      </c>
      <c r="L1327" s="49">
        <f t="shared" si="64"/>
        <v>0</v>
      </c>
      <c r="M1327" s="49">
        <f t="shared" si="65"/>
        <v>0</v>
      </c>
      <c r="N1327" s="63" t="s">
        <v>2917</v>
      </c>
      <c r="O1327" s="63" t="s">
        <v>2918</v>
      </c>
      <c r="P1327" s="63" t="s">
        <v>39</v>
      </c>
      <c r="Q1327" s="63"/>
    </row>
    <row r="1328" spans="1:17" ht="15" customHeight="1" x14ac:dyDescent="0.25">
      <c r="A1328" s="63">
        <v>24370</v>
      </c>
      <c r="B1328" s="63" t="s">
        <v>2971</v>
      </c>
      <c r="C1328" s="63" t="s">
        <v>2972</v>
      </c>
      <c r="D1328" s="63"/>
      <c r="E1328" s="63">
        <v>10</v>
      </c>
      <c r="F1328" s="63">
        <v>12</v>
      </c>
      <c r="G1328" s="64">
        <v>2.2549000000000001</v>
      </c>
      <c r="H1328" s="64">
        <f t="shared" si="63"/>
        <v>2.4803900000000003</v>
      </c>
      <c r="I1328" s="63">
        <v>9</v>
      </c>
      <c r="J1328" s="63">
        <v>11</v>
      </c>
      <c r="K1328" s="63">
        <v>99</v>
      </c>
      <c r="L1328" s="49">
        <f t="shared" si="64"/>
        <v>0</v>
      </c>
      <c r="M1328" s="49">
        <f t="shared" si="65"/>
        <v>0</v>
      </c>
      <c r="N1328" s="63" t="s">
        <v>2917</v>
      </c>
      <c r="O1328" s="63" t="s">
        <v>2918</v>
      </c>
      <c r="P1328" s="63" t="s">
        <v>39</v>
      </c>
      <c r="Q1328" s="63"/>
    </row>
    <row r="1329" spans="1:17" ht="15" customHeight="1" x14ac:dyDescent="0.25">
      <c r="A1329" s="63">
        <v>3385</v>
      </c>
      <c r="B1329" s="63" t="s">
        <v>2977</v>
      </c>
      <c r="C1329" s="63" t="s">
        <v>2978</v>
      </c>
      <c r="D1329" s="63"/>
      <c r="E1329" s="63">
        <v>10</v>
      </c>
      <c r="F1329" s="63">
        <v>12</v>
      </c>
      <c r="G1329" s="64">
        <v>1.4949000000000001</v>
      </c>
      <c r="H1329" s="64">
        <f t="shared" si="63"/>
        <v>1.64439</v>
      </c>
      <c r="I1329" s="63">
        <v>9</v>
      </c>
      <c r="J1329" s="63">
        <v>10</v>
      </c>
      <c r="K1329" s="63">
        <v>90</v>
      </c>
      <c r="L1329" s="49">
        <f t="shared" si="64"/>
        <v>0</v>
      </c>
      <c r="M1329" s="49">
        <f t="shared" si="65"/>
        <v>0</v>
      </c>
      <c r="N1329" s="63" t="s">
        <v>2917</v>
      </c>
      <c r="O1329" s="63" t="s">
        <v>2918</v>
      </c>
      <c r="P1329" s="63" t="s">
        <v>39</v>
      </c>
      <c r="Q1329" s="63"/>
    </row>
    <row r="1330" spans="1:17" ht="15" customHeight="1" x14ac:dyDescent="0.25">
      <c r="A1330" s="63">
        <v>21986</v>
      </c>
      <c r="B1330" s="63" t="s">
        <v>2986</v>
      </c>
      <c r="C1330" s="63" t="s">
        <v>2987</v>
      </c>
      <c r="D1330" s="63"/>
      <c r="E1330" s="63">
        <v>10</v>
      </c>
      <c r="F1330" s="63">
        <v>12</v>
      </c>
      <c r="G1330" s="64">
        <v>1.4949000000000001</v>
      </c>
      <c r="H1330" s="64">
        <f t="shared" si="63"/>
        <v>1.64439</v>
      </c>
      <c r="I1330" s="63">
        <v>9</v>
      </c>
      <c r="J1330" s="63">
        <v>14</v>
      </c>
      <c r="K1330" s="63">
        <v>126</v>
      </c>
      <c r="L1330" s="49">
        <f t="shared" si="64"/>
        <v>0</v>
      </c>
      <c r="M1330" s="49">
        <f t="shared" si="65"/>
        <v>0</v>
      </c>
      <c r="N1330" s="63" t="s">
        <v>2917</v>
      </c>
      <c r="O1330" s="63" t="s">
        <v>2918</v>
      </c>
      <c r="P1330" s="63" t="s">
        <v>39</v>
      </c>
      <c r="Q1330" s="63"/>
    </row>
    <row r="1331" spans="1:17" ht="15" customHeight="1" x14ac:dyDescent="0.25">
      <c r="A1331" s="63">
        <v>25447</v>
      </c>
      <c r="B1331" s="63" t="s">
        <v>4125</v>
      </c>
      <c r="C1331" s="63" t="s">
        <v>4126</v>
      </c>
      <c r="D1331" s="63"/>
      <c r="E1331" s="63">
        <v>10</v>
      </c>
      <c r="F1331" s="63">
        <v>12</v>
      </c>
      <c r="G1331" s="64">
        <v>1.4949000000000001</v>
      </c>
      <c r="H1331" s="64">
        <f t="shared" si="63"/>
        <v>1.64439</v>
      </c>
      <c r="I1331" s="63">
        <v>9</v>
      </c>
      <c r="J1331" s="63">
        <v>12</v>
      </c>
      <c r="K1331" s="63">
        <v>108</v>
      </c>
      <c r="L1331" s="49">
        <f t="shared" si="64"/>
        <v>0</v>
      </c>
      <c r="M1331" s="49">
        <f t="shared" si="65"/>
        <v>0</v>
      </c>
      <c r="N1331" s="63" t="s">
        <v>2917</v>
      </c>
      <c r="O1331" s="63" t="s">
        <v>2918</v>
      </c>
      <c r="P1331" s="63" t="s">
        <v>39</v>
      </c>
      <c r="Q1331" s="63"/>
    </row>
    <row r="1332" spans="1:17" ht="15" customHeight="1" x14ac:dyDescent="0.25">
      <c r="A1332" s="63">
        <v>21987</v>
      </c>
      <c r="B1332" s="63" t="s">
        <v>2967</v>
      </c>
      <c r="C1332" s="63" t="s">
        <v>2968</v>
      </c>
      <c r="D1332" s="63"/>
      <c r="E1332" s="63">
        <v>10</v>
      </c>
      <c r="F1332" s="63">
        <v>12</v>
      </c>
      <c r="G1332" s="64">
        <v>1.4949000000000001</v>
      </c>
      <c r="H1332" s="64">
        <f t="shared" si="63"/>
        <v>1.64439</v>
      </c>
      <c r="I1332" s="63">
        <v>9</v>
      </c>
      <c r="J1332" s="63">
        <v>12</v>
      </c>
      <c r="K1332" s="63">
        <v>108</v>
      </c>
      <c r="L1332" s="49">
        <f t="shared" si="64"/>
        <v>0</v>
      </c>
      <c r="M1332" s="49">
        <f t="shared" si="65"/>
        <v>0</v>
      </c>
      <c r="N1332" s="63" t="s">
        <v>2917</v>
      </c>
      <c r="O1332" s="63" t="s">
        <v>2918</v>
      </c>
      <c r="P1332" s="63" t="s">
        <v>39</v>
      </c>
      <c r="Q1332" s="63"/>
    </row>
    <row r="1333" spans="1:17" ht="15" customHeight="1" x14ac:dyDescent="0.25">
      <c r="A1333" s="68">
        <v>2819</v>
      </c>
      <c r="B1333" s="68" t="s">
        <v>9246</v>
      </c>
      <c r="C1333" s="68" t="s">
        <v>9247</v>
      </c>
      <c r="D1333" s="68"/>
      <c r="E1333" s="68">
        <v>4</v>
      </c>
      <c r="F1333" s="68">
        <v>8</v>
      </c>
      <c r="G1333" s="73">
        <v>1.2349000000000001</v>
      </c>
      <c r="H1333" s="73">
        <f t="shared" si="63"/>
        <v>1.2842960000000001</v>
      </c>
      <c r="I1333" s="68">
        <v>9</v>
      </c>
      <c r="J1333" s="68">
        <v>16</v>
      </c>
      <c r="K1333" s="68">
        <v>144</v>
      </c>
      <c r="L1333" s="68">
        <f t="shared" si="64"/>
        <v>0</v>
      </c>
      <c r="M1333" s="68">
        <f t="shared" si="65"/>
        <v>0</v>
      </c>
      <c r="N1333" s="68" t="s">
        <v>2917</v>
      </c>
      <c r="O1333" s="68" t="s">
        <v>2918</v>
      </c>
      <c r="P1333" s="58"/>
      <c r="Q1333" s="58"/>
    </row>
    <row r="1334" spans="1:17" ht="15" customHeight="1" x14ac:dyDescent="0.25">
      <c r="A1334" s="62">
        <v>26134</v>
      </c>
      <c r="B1334" s="62" t="s">
        <v>7834</v>
      </c>
      <c r="C1334" s="62" t="s">
        <v>7835</v>
      </c>
      <c r="D1334" s="62"/>
      <c r="E1334" s="62">
        <v>10</v>
      </c>
      <c r="F1334" s="62">
        <v>6</v>
      </c>
      <c r="G1334" s="75">
        <v>3.1549</v>
      </c>
      <c r="H1334" s="75">
        <f t="shared" si="63"/>
        <v>3.4703900000000001</v>
      </c>
      <c r="I1334" s="62">
        <v>16</v>
      </c>
      <c r="J1334" s="62">
        <v>9</v>
      </c>
      <c r="K1334" s="62">
        <v>144</v>
      </c>
      <c r="L1334" s="49">
        <f t="shared" si="64"/>
        <v>0</v>
      </c>
      <c r="M1334" s="49">
        <f t="shared" si="65"/>
        <v>0</v>
      </c>
      <c r="N1334" s="62" t="s">
        <v>2917</v>
      </c>
      <c r="O1334" s="62" t="s">
        <v>2934</v>
      </c>
      <c r="P1334" s="62" t="s">
        <v>4748</v>
      </c>
      <c r="Q1334" s="62"/>
    </row>
    <row r="1335" spans="1:17" ht="15" customHeight="1" x14ac:dyDescent="0.25">
      <c r="A1335" s="62">
        <v>26133</v>
      </c>
      <c r="B1335" s="62" t="s">
        <v>7832</v>
      </c>
      <c r="C1335" s="62" t="s">
        <v>7833</v>
      </c>
      <c r="D1335" s="62"/>
      <c r="E1335" s="62">
        <v>10</v>
      </c>
      <c r="F1335" s="62">
        <v>6</v>
      </c>
      <c r="G1335" s="75">
        <v>3.1549</v>
      </c>
      <c r="H1335" s="75">
        <f t="shared" si="63"/>
        <v>3.4703900000000001</v>
      </c>
      <c r="I1335" s="62">
        <v>16</v>
      </c>
      <c r="J1335" s="62">
        <v>13</v>
      </c>
      <c r="K1335" s="62">
        <v>208</v>
      </c>
      <c r="L1335" s="49">
        <f t="shared" si="64"/>
        <v>0</v>
      </c>
      <c r="M1335" s="49">
        <f t="shared" si="65"/>
        <v>0</v>
      </c>
      <c r="N1335" s="62" t="s">
        <v>2917</v>
      </c>
      <c r="O1335" s="62" t="s">
        <v>2934</v>
      </c>
      <c r="P1335" s="62" t="s">
        <v>4748</v>
      </c>
      <c r="Q1335" s="62"/>
    </row>
    <row r="1336" spans="1:17" ht="15" customHeight="1" x14ac:dyDescent="0.25">
      <c r="A1336" s="62">
        <v>26135</v>
      </c>
      <c r="B1336" s="62" t="s">
        <v>7836</v>
      </c>
      <c r="C1336" s="62" t="s">
        <v>7837</v>
      </c>
      <c r="D1336" s="62"/>
      <c r="E1336" s="62">
        <v>10</v>
      </c>
      <c r="F1336" s="62">
        <v>8</v>
      </c>
      <c r="G1336" s="75">
        <v>3.1549</v>
      </c>
      <c r="H1336" s="75">
        <f t="shared" si="63"/>
        <v>3.4703900000000001</v>
      </c>
      <c r="I1336" s="62">
        <v>16</v>
      </c>
      <c r="J1336" s="62">
        <v>9</v>
      </c>
      <c r="K1336" s="62">
        <v>144</v>
      </c>
      <c r="L1336" s="49">
        <f t="shared" si="64"/>
        <v>0</v>
      </c>
      <c r="M1336" s="49">
        <f t="shared" si="65"/>
        <v>0</v>
      </c>
      <c r="N1336" s="62" t="s">
        <v>2917</v>
      </c>
      <c r="O1336" s="62" t="s">
        <v>2934</v>
      </c>
      <c r="P1336" s="62" t="s">
        <v>4748</v>
      </c>
      <c r="Q1336" s="83">
        <v>46084</v>
      </c>
    </row>
    <row r="1337" spans="1:17" ht="15" customHeight="1" x14ac:dyDescent="0.25">
      <c r="A1337" s="68">
        <v>4865</v>
      </c>
      <c r="B1337" s="68" t="s">
        <v>9303</v>
      </c>
      <c r="C1337" s="68" t="s">
        <v>9304</v>
      </c>
      <c r="D1337" s="68"/>
      <c r="E1337" s="68">
        <v>4</v>
      </c>
      <c r="F1337" s="68">
        <v>10</v>
      </c>
      <c r="G1337" s="73">
        <v>1.5048999999999999</v>
      </c>
      <c r="H1337" s="73">
        <f t="shared" si="63"/>
        <v>1.5650959999999998</v>
      </c>
      <c r="I1337" s="68">
        <v>9</v>
      </c>
      <c r="J1337" s="68">
        <v>9</v>
      </c>
      <c r="K1337" s="68">
        <v>81</v>
      </c>
      <c r="L1337" s="68">
        <f t="shared" si="64"/>
        <v>0</v>
      </c>
      <c r="M1337" s="68">
        <f t="shared" si="65"/>
        <v>0</v>
      </c>
      <c r="N1337" s="68" t="s">
        <v>2917</v>
      </c>
      <c r="O1337" s="68" t="s">
        <v>2932</v>
      </c>
      <c r="P1337" s="60"/>
      <c r="Q1337" s="60"/>
    </row>
    <row r="1338" spans="1:17" ht="15" customHeight="1" x14ac:dyDescent="0.25">
      <c r="A1338" s="68">
        <v>13585</v>
      </c>
      <c r="B1338" s="68" t="s">
        <v>9357</v>
      </c>
      <c r="C1338" s="68" t="s">
        <v>9358</v>
      </c>
      <c r="D1338" s="68"/>
      <c r="E1338" s="68">
        <v>4</v>
      </c>
      <c r="F1338" s="68">
        <v>12</v>
      </c>
      <c r="G1338" s="73">
        <v>1.7049000000000001</v>
      </c>
      <c r="H1338" s="73">
        <f t="shared" si="63"/>
        <v>1.773096</v>
      </c>
      <c r="I1338" s="68">
        <v>9</v>
      </c>
      <c r="J1338" s="68">
        <v>7</v>
      </c>
      <c r="K1338" s="68">
        <v>63</v>
      </c>
      <c r="L1338" s="68">
        <f t="shared" si="64"/>
        <v>0</v>
      </c>
      <c r="M1338" s="68">
        <f t="shared" si="65"/>
        <v>0</v>
      </c>
      <c r="N1338" s="68" t="s">
        <v>2917</v>
      </c>
      <c r="O1338" s="68" t="s">
        <v>2932</v>
      </c>
      <c r="P1338" s="58"/>
      <c r="Q1338" s="58"/>
    </row>
    <row r="1339" spans="1:17" ht="15" customHeight="1" x14ac:dyDescent="0.25">
      <c r="A1339" s="68">
        <v>19359</v>
      </c>
      <c r="B1339" s="68" t="s">
        <v>9456</v>
      </c>
      <c r="C1339" s="68" t="s">
        <v>9457</v>
      </c>
      <c r="D1339" s="68"/>
      <c r="E1339" s="68">
        <v>10</v>
      </c>
      <c r="F1339" s="68">
        <v>8</v>
      </c>
      <c r="G1339" s="73">
        <v>1.7049000000000001</v>
      </c>
      <c r="H1339" s="73">
        <f t="shared" si="63"/>
        <v>1.8753900000000001</v>
      </c>
      <c r="I1339" s="68">
        <v>9</v>
      </c>
      <c r="J1339" s="68">
        <v>9</v>
      </c>
      <c r="K1339" s="68">
        <v>81</v>
      </c>
      <c r="L1339" s="68">
        <f t="shared" si="64"/>
        <v>0</v>
      </c>
      <c r="M1339" s="68">
        <f t="shared" si="65"/>
        <v>0</v>
      </c>
      <c r="N1339" s="68" t="s">
        <v>2917</v>
      </c>
      <c r="O1339" s="68" t="s">
        <v>2932</v>
      </c>
      <c r="P1339" s="60"/>
      <c r="Q1339" s="60"/>
    </row>
    <row r="1340" spans="1:17" ht="15" customHeight="1" x14ac:dyDescent="0.25">
      <c r="A1340" s="68">
        <v>15917</v>
      </c>
      <c r="B1340" s="68" t="s">
        <v>9401</v>
      </c>
      <c r="C1340" s="68" t="s">
        <v>9402</v>
      </c>
      <c r="D1340" s="68"/>
      <c r="E1340" s="68">
        <v>4</v>
      </c>
      <c r="F1340" s="68">
        <v>10</v>
      </c>
      <c r="G1340" s="73">
        <v>2.1649000000000003</v>
      </c>
      <c r="H1340" s="73">
        <f t="shared" si="63"/>
        <v>2.2514960000000004</v>
      </c>
      <c r="I1340" s="68">
        <v>9</v>
      </c>
      <c r="J1340" s="68">
        <v>7</v>
      </c>
      <c r="K1340" s="68">
        <v>63</v>
      </c>
      <c r="L1340" s="68">
        <f t="shared" si="64"/>
        <v>0</v>
      </c>
      <c r="M1340" s="68">
        <f t="shared" si="65"/>
        <v>0</v>
      </c>
      <c r="N1340" s="68" t="s">
        <v>2917</v>
      </c>
      <c r="O1340" s="68" t="s">
        <v>2932</v>
      </c>
      <c r="P1340" s="58"/>
      <c r="Q1340" s="58"/>
    </row>
    <row r="1341" spans="1:17" ht="15" customHeight="1" x14ac:dyDescent="0.25">
      <c r="A1341" s="68">
        <v>14335</v>
      </c>
      <c r="B1341" s="68" t="s">
        <v>9379</v>
      </c>
      <c r="C1341" s="68" t="s">
        <v>9380</v>
      </c>
      <c r="D1341" s="68"/>
      <c r="E1341" s="68">
        <v>10</v>
      </c>
      <c r="F1341" s="68">
        <v>10</v>
      </c>
      <c r="G1341" s="73">
        <v>1.7048999999999999</v>
      </c>
      <c r="H1341" s="73">
        <f t="shared" si="63"/>
        <v>1.8753899999999999</v>
      </c>
      <c r="I1341" s="68">
        <v>9</v>
      </c>
      <c r="J1341" s="68">
        <v>9</v>
      </c>
      <c r="K1341" s="68">
        <v>81</v>
      </c>
      <c r="L1341" s="68">
        <f t="shared" si="64"/>
        <v>0</v>
      </c>
      <c r="M1341" s="68">
        <f t="shared" si="65"/>
        <v>0</v>
      </c>
      <c r="N1341" s="68" t="s">
        <v>2917</v>
      </c>
      <c r="O1341" s="68" t="s">
        <v>2932</v>
      </c>
      <c r="P1341" s="60"/>
      <c r="Q1341" s="60"/>
    </row>
    <row r="1342" spans="1:17" ht="15" customHeight="1" x14ac:dyDescent="0.25">
      <c r="A1342" s="68">
        <v>24547</v>
      </c>
      <c r="B1342" s="68" t="s">
        <v>9560</v>
      </c>
      <c r="C1342" s="68" t="s">
        <v>9561</v>
      </c>
      <c r="D1342" s="68"/>
      <c r="E1342" s="68">
        <v>4</v>
      </c>
      <c r="F1342" s="68">
        <v>12</v>
      </c>
      <c r="G1342" s="73">
        <v>1.6449</v>
      </c>
      <c r="H1342" s="73">
        <f t="shared" si="63"/>
        <v>1.710696</v>
      </c>
      <c r="I1342" s="68">
        <v>9</v>
      </c>
      <c r="J1342" s="68">
        <v>8</v>
      </c>
      <c r="K1342" s="68">
        <v>72</v>
      </c>
      <c r="L1342" s="68">
        <f t="shared" si="64"/>
        <v>0</v>
      </c>
      <c r="M1342" s="68">
        <f t="shared" si="65"/>
        <v>0</v>
      </c>
      <c r="N1342" s="68" t="s">
        <v>2917</v>
      </c>
      <c r="O1342" s="68" t="s">
        <v>2932</v>
      </c>
      <c r="P1342" s="58"/>
      <c r="Q1342" s="58"/>
    </row>
    <row r="1343" spans="1:17" ht="15" customHeight="1" x14ac:dyDescent="0.25">
      <c r="A1343" s="68">
        <v>4869</v>
      </c>
      <c r="B1343" s="68" t="s">
        <v>9307</v>
      </c>
      <c r="C1343" s="68" t="s">
        <v>9308</v>
      </c>
      <c r="D1343" s="68"/>
      <c r="E1343" s="68">
        <v>4</v>
      </c>
      <c r="F1343" s="68">
        <v>10</v>
      </c>
      <c r="G1343" s="73">
        <v>1.6449000000000003</v>
      </c>
      <c r="H1343" s="73">
        <f t="shared" si="63"/>
        <v>1.7106960000000002</v>
      </c>
      <c r="I1343" s="68">
        <v>9</v>
      </c>
      <c r="J1343" s="68">
        <v>8</v>
      </c>
      <c r="K1343" s="68">
        <v>72</v>
      </c>
      <c r="L1343" s="68">
        <f t="shared" si="64"/>
        <v>0</v>
      </c>
      <c r="M1343" s="68">
        <f t="shared" si="65"/>
        <v>0</v>
      </c>
      <c r="N1343" s="68" t="s">
        <v>2917</v>
      </c>
      <c r="O1343" s="68" t="s">
        <v>2932</v>
      </c>
      <c r="P1343" s="58"/>
      <c r="Q1343" s="58"/>
    </row>
    <row r="1344" spans="1:17" ht="15" customHeight="1" x14ac:dyDescent="0.25">
      <c r="A1344" s="68">
        <v>4867</v>
      </c>
      <c r="B1344" s="68" t="s">
        <v>9305</v>
      </c>
      <c r="C1344" s="68" t="s">
        <v>9306</v>
      </c>
      <c r="D1344" s="68"/>
      <c r="E1344" s="68">
        <v>10</v>
      </c>
      <c r="F1344" s="68">
        <v>12</v>
      </c>
      <c r="G1344" s="73">
        <v>1.6449</v>
      </c>
      <c r="H1344" s="73">
        <f t="shared" si="63"/>
        <v>1.8093900000000001</v>
      </c>
      <c r="I1344" s="68">
        <v>9</v>
      </c>
      <c r="J1344" s="68">
        <v>9</v>
      </c>
      <c r="K1344" s="68">
        <v>81</v>
      </c>
      <c r="L1344" s="68">
        <f t="shared" si="64"/>
        <v>0</v>
      </c>
      <c r="M1344" s="68">
        <f t="shared" si="65"/>
        <v>0</v>
      </c>
      <c r="N1344" s="68" t="s">
        <v>2917</v>
      </c>
      <c r="O1344" s="68" t="s">
        <v>2932</v>
      </c>
      <c r="P1344" s="58"/>
      <c r="Q1344" s="58"/>
    </row>
    <row r="1345" spans="1:17" ht="15" customHeight="1" x14ac:dyDescent="0.25">
      <c r="A1345" s="68">
        <v>4864</v>
      </c>
      <c r="B1345" s="68" t="s">
        <v>9301</v>
      </c>
      <c r="C1345" s="68" t="s">
        <v>9302</v>
      </c>
      <c r="D1345" s="68"/>
      <c r="E1345" s="68">
        <v>4</v>
      </c>
      <c r="F1345" s="68">
        <v>10</v>
      </c>
      <c r="G1345" s="73">
        <v>1.4449000000000001</v>
      </c>
      <c r="H1345" s="73">
        <f t="shared" si="63"/>
        <v>1.502696</v>
      </c>
      <c r="I1345" s="68">
        <v>9</v>
      </c>
      <c r="J1345" s="68">
        <v>9</v>
      </c>
      <c r="K1345" s="68">
        <v>81</v>
      </c>
      <c r="L1345" s="68">
        <f t="shared" si="64"/>
        <v>0</v>
      </c>
      <c r="M1345" s="68">
        <f t="shared" si="65"/>
        <v>0</v>
      </c>
      <c r="N1345" s="68" t="s">
        <v>2917</v>
      </c>
      <c r="O1345" s="68" t="s">
        <v>2932</v>
      </c>
      <c r="P1345" s="58"/>
      <c r="Q1345" s="58"/>
    </row>
    <row r="1346" spans="1:17" ht="15" customHeight="1" x14ac:dyDescent="0.25">
      <c r="A1346" s="68">
        <v>14336</v>
      </c>
      <c r="B1346" s="68" t="s">
        <v>9381</v>
      </c>
      <c r="C1346" s="68" t="s">
        <v>9382</v>
      </c>
      <c r="D1346" s="68"/>
      <c r="E1346" s="68">
        <v>10</v>
      </c>
      <c r="F1346" s="68">
        <v>10</v>
      </c>
      <c r="G1346" s="73">
        <v>2.0148999999999999</v>
      </c>
      <c r="H1346" s="73">
        <f t="shared" si="63"/>
        <v>2.2163900000000001</v>
      </c>
      <c r="I1346" s="68">
        <v>9</v>
      </c>
      <c r="J1346" s="68">
        <v>12</v>
      </c>
      <c r="K1346" s="68">
        <v>108</v>
      </c>
      <c r="L1346" s="68">
        <f t="shared" si="64"/>
        <v>0</v>
      </c>
      <c r="M1346" s="68">
        <f t="shared" si="65"/>
        <v>0</v>
      </c>
      <c r="N1346" s="68" t="s">
        <v>2917</v>
      </c>
      <c r="O1346" s="68" t="s">
        <v>2932</v>
      </c>
      <c r="P1346" s="58"/>
      <c r="Q1346" s="58"/>
    </row>
    <row r="1347" spans="1:17" ht="15" customHeight="1" x14ac:dyDescent="0.25">
      <c r="A1347" s="68">
        <v>15918</v>
      </c>
      <c r="B1347" s="68" t="s">
        <v>9403</v>
      </c>
      <c r="C1347" s="68" t="s">
        <v>9404</v>
      </c>
      <c r="D1347" s="68"/>
      <c r="E1347" s="68">
        <v>4</v>
      </c>
      <c r="F1347" s="68">
        <v>10</v>
      </c>
      <c r="G1347" s="73">
        <v>1.5448999999999999</v>
      </c>
      <c r="H1347" s="73">
        <f t="shared" si="63"/>
        <v>1.6066959999999999</v>
      </c>
      <c r="I1347" s="68">
        <v>9</v>
      </c>
      <c r="J1347" s="68">
        <v>8</v>
      </c>
      <c r="K1347" s="68">
        <v>72</v>
      </c>
      <c r="L1347" s="68">
        <f t="shared" si="64"/>
        <v>0</v>
      </c>
      <c r="M1347" s="68">
        <f t="shared" si="65"/>
        <v>0</v>
      </c>
      <c r="N1347" s="68" t="s">
        <v>2917</v>
      </c>
      <c r="O1347" s="68" t="s">
        <v>2932</v>
      </c>
      <c r="P1347" s="58"/>
      <c r="Q1347" s="58"/>
    </row>
    <row r="1348" spans="1:17" ht="15" customHeight="1" x14ac:dyDescent="0.25">
      <c r="A1348" s="68">
        <v>16714</v>
      </c>
      <c r="B1348" s="68" t="s">
        <v>9412</v>
      </c>
      <c r="C1348" s="68" t="s">
        <v>9413</v>
      </c>
      <c r="D1348" s="68"/>
      <c r="E1348" s="68">
        <v>10</v>
      </c>
      <c r="F1348" s="68">
        <v>10</v>
      </c>
      <c r="G1348" s="73">
        <v>0.9849</v>
      </c>
      <c r="H1348" s="73">
        <f t="shared" si="63"/>
        <v>1.0833900000000001</v>
      </c>
      <c r="I1348" s="68">
        <v>11</v>
      </c>
      <c r="J1348" s="68">
        <v>10</v>
      </c>
      <c r="K1348" s="68">
        <v>110</v>
      </c>
      <c r="L1348" s="68">
        <f t="shared" si="64"/>
        <v>0</v>
      </c>
      <c r="M1348" s="68">
        <f t="shared" si="65"/>
        <v>0</v>
      </c>
      <c r="N1348" s="68" t="s">
        <v>2917</v>
      </c>
      <c r="O1348" s="68" t="s">
        <v>2932</v>
      </c>
      <c r="P1348" s="58"/>
      <c r="Q1348" s="58"/>
    </row>
    <row r="1349" spans="1:17" ht="15" customHeight="1" x14ac:dyDescent="0.25">
      <c r="A1349" s="68">
        <v>12731</v>
      </c>
      <c r="B1349" s="68" t="s">
        <v>9337</v>
      </c>
      <c r="C1349" s="68" t="s">
        <v>9338</v>
      </c>
      <c r="D1349" s="68"/>
      <c r="E1349" s="68">
        <v>10</v>
      </c>
      <c r="F1349" s="68">
        <v>6</v>
      </c>
      <c r="G1349" s="73">
        <v>2.7848999999999999</v>
      </c>
      <c r="H1349" s="73">
        <f t="shared" si="63"/>
        <v>3.0633900000000001</v>
      </c>
      <c r="I1349" s="68">
        <v>14</v>
      </c>
      <c r="J1349" s="68">
        <v>3</v>
      </c>
      <c r="K1349" s="68">
        <v>42</v>
      </c>
      <c r="L1349" s="68">
        <f t="shared" si="64"/>
        <v>0</v>
      </c>
      <c r="M1349" s="68">
        <f t="shared" si="65"/>
        <v>0</v>
      </c>
      <c r="N1349" s="68" t="s">
        <v>2917</v>
      </c>
      <c r="O1349" s="68" t="s">
        <v>2934</v>
      </c>
      <c r="P1349" s="58"/>
      <c r="Q1349" s="58"/>
    </row>
    <row r="1350" spans="1:17" ht="15" customHeight="1" x14ac:dyDescent="0.25">
      <c r="A1350" s="68">
        <v>24621</v>
      </c>
      <c r="B1350" s="68" t="s">
        <v>9566</v>
      </c>
      <c r="C1350" s="68" t="s">
        <v>9567</v>
      </c>
      <c r="D1350" s="68"/>
      <c r="E1350" s="68">
        <v>10</v>
      </c>
      <c r="F1350" s="68">
        <v>6</v>
      </c>
      <c r="G1350" s="73">
        <v>2.7848999999999999</v>
      </c>
      <c r="H1350" s="73">
        <f t="shared" si="63"/>
        <v>3.0633900000000001</v>
      </c>
      <c r="I1350" s="68">
        <v>14</v>
      </c>
      <c r="J1350" s="68">
        <v>4</v>
      </c>
      <c r="K1350" s="68">
        <v>56</v>
      </c>
      <c r="L1350" s="68">
        <f t="shared" si="64"/>
        <v>0</v>
      </c>
      <c r="M1350" s="68">
        <f t="shared" si="65"/>
        <v>0</v>
      </c>
      <c r="N1350" s="68" t="s">
        <v>2917</v>
      </c>
      <c r="O1350" s="68" t="s">
        <v>2934</v>
      </c>
      <c r="P1350" s="58"/>
      <c r="Q1350" s="58"/>
    </row>
    <row r="1351" spans="1:17" ht="15" customHeight="1" x14ac:dyDescent="0.25">
      <c r="A1351" s="68">
        <v>13769</v>
      </c>
      <c r="B1351" s="68" t="s">
        <v>9361</v>
      </c>
      <c r="C1351" s="68" t="s">
        <v>9362</v>
      </c>
      <c r="D1351" s="68"/>
      <c r="E1351" s="68">
        <v>10</v>
      </c>
      <c r="F1351" s="68">
        <v>6</v>
      </c>
      <c r="G1351" s="73">
        <v>2.8449000000000004</v>
      </c>
      <c r="H1351" s="73">
        <f t="shared" si="63"/>
        <v>3.1293900000000003</v>
      </c>
      <c r="I1351" s="68">
        <v>10</v>
      </c>
      <c r="J1351" s="68">
        <v>6</v>
      </c>
      <c r="K1351" s="68">
        <v>60</v>
      </c>
      <c r="L1351" s="68">
        <f t="shared" si="64"/>
        <v>0</v>
      </c>
      <c r="M1351" s="68">
        <f t="shared" si="65"/>
        <v>0</v>
      </c>
      <c r="N1351" s="68" t="s">
        <v>2917</v>
      </c>
      <c r="O1351" s="68" t="s">
        <v>2934</v>
      </c>
      <c r="P1351" s="58"/>
      <c r="Q1351" s="58"/>
    </row>
    <row r="1352" spans="1:17" ht="15" customHeight="1" x14ac:dyDescent="0.25">
      <c r="A1352" s="68">
        <v>24615</v>
      </c>
      <c r="B1352" s="68" t="s">
        <v>9562</v>
      </c>
      <c r="C1352" s="68" t="s">
        <v>9563</v>
      </c>
      <c r="D1352" s="68"/>
      <c r="E1352" s="68">
        <v>10</v>
      </c>
      <c r="F1352" s="68">
        <v>6</v>
      </c>
      <c r="G1352" s="73">
        <v>2.5348999999999999</v>
      </c>
      <c r="H1352" s="73">
        <f t="shared" si="63"/>
        <v>2.7883899999999997</v>
      </c>
      <c r="I1352" s="68">
        <v>10</v>
      </c>
      <c r="J1352" s="68">
        <v>12</v>
      </c>
      <c r="K1352" s="68">
        <v>120</v>
      </c>
      <c r="L1352" s="68">
        <f t="shared" si="64"/>
        <v>0</v>
      </c>
      <c r="M1352" s="68">
        <f t="shared" si="65"/>
        <v>0</v>
      </c>
      <c r="N1352" s="68" t="s">
        <v>2917</v>
      </c>
      <c r="O1352" s="68" t="s">
        <v>2934</v>
      </c>
      <c r="P1352" s="58"/>
      <c r="Q1352" s="58"/>
    </row>
    <row r="1353" spans="1:17" ht="15" customHeight="1" x14ac:dyDescent="0.25">
      <c r="A1353" s="68">
        <v>22632</v>
      </c>
      <c r="B1353" s="68" t="s">
        <v>9542</v>
      </c>
      <c r="C1353" s="68" t="s">
        <v>9543</v>
      </c>
      <c r="D1353" s="68"/>
      <c r="E1353" s="68">
        <v>10</v>
      </c>
      <c r="F1353" s="68">
        <v>6</v>
      </c>
      <c r="G1353" s="73">
        <v>2.7848999999999999</v>
      </c>
      <c r="H1353" s="73">
        <f t="shared" si="63"/>
        <v>3.0633900000000001</v>
      </c>
      <c r="I1353" s="68">
        <v>14</v>
      </c>
      <c r="J1353" s="68">
        <v>4</v>
      </c>
      <c r="K1353" s="68">
        <v>56</v>
      </c>
      <c r="L1353" s="68">
        <f t="shared" si="64"/>
        <v>0</v>
      </c>
      <c r="M1353" s="68">
        <f t="shared" si="65"/>
        <v>0</v>
      </c>
      <c r="N1353" s="68" t="s">
        <v>2917</v>
      </c>
      <c r="O1353" s="68" t="s">
        <v>2934</v>
      </c>
      <c r="P1353" s="58"/>
      <c r="Q1353" s="58"/>
    </row>
    <row r="1354" spans="1:17" ht="15" customHeight="1" x14ac:dyDescent="0.25">
      <c r="A1354" s="68">
        <v>4744</v>
      </c>
      <c r="B1354" s="68" t="s">
        <v>9279</v>
      </c>
      <c r="C1354" s="68" t="s">
        <v>9280</v>
      </c>
      <c r="D1354" s="68"/>
      <c r="E1354" s="68">
        <v>10</v>
      </c>
      <c r="F1354" s="68">
        <v>6</v>
      </c>
      <c r="G1354" s="73">
        <v>2.7848999999999999</v>
      </c>
      <c r="H1354" s="73">
        <f t="shared" si="63"/>
        <v>3.0633900000000001</v>
      </c>
      <c r="I1354" s="68">
        <v>14</v>
      </c>
      <c r="J1354" s="68">
        <v>4</v>
      </c>
      <c r="K1354" s="68">
        <v>56</v>
      </c>
      <c r="L1354" s="68">
        <f t="shared" si="64"/>
        <v>0</v>
      </c>
      <c r="M1354" s="68">
        <f t="shared" si="65"/>
        <v>0</v>
      </c>
      <c r="N1354" s="68" t="s">
        <v>2917</v>
      </c>
      <c r="O1354" s="68" t="s">
        <v>2934</v>
      </c>
      <c r="P1354" s="58"/>
      <c r="Q1354" s="58"/>
    </row>
    <row r="1355" spans="1:17" ht="15" customHeight="1" x14ac:dyDescent="0.25">
      <c r="A1355" s="68">
        <v>20261</v>
      </c>
      <c r="B1355" s="68" t="s">
        <v>9468</v>
      </c>
      <c r="C1355" s="68" t="s">
        <v>9469</v>
      </c>
      <c r="D1355" s="68"/>
      <c r="E1355" s="68">
        <v>10</v>
      </c>
      <c r="F1355" s="68">
        <v>6</v>
      </c>
      <c r="G1355" s="73">
        <v>2.7848999999999999</v>
      </c>
      <c r="H1355" s="73">
        <f t="shared" si="63"/>
        <v>3.0633900000000001</v>
      </c>
      <c r="I1355" s="68">
        <v>17</v>
      </c>
      <c r="J1355" s="68">
        <v>7</v>
      </c>
      <c r="K1355" s="68">
        <v>119</v>
      </c>
      <c r="L1355" s="68">
        <f t="shared" si="64"/>
        <v>0</v>
      </c>
      <c r="M1355" s="68">
        <f t="shared" si="65"/>
        <v>0</v>
      </c>
      <c r="N1355" s="68" t="s">
        <v>2917</v>
      </c>
      <c r="O1355" s="68" t="s">
        <v>2934</v>
      </c>
      <c r="P1355" s="60"/>
      <c r="Q1355" s="60"/>
    </row>
    <row r="1356" spans="1:17" ht="15" customHeight="1" x14ac:dyDescent="0.25">
      <c r="A1356" s="68">
        <v>20260</v>
      </c>
      <c r="B1356" s="68" t="s">
        <v>9466</v>
      </c>
      <c r="C1356" s="68" t="s">
        <v>9467</v>
      </c>
      <c r="D1356" s="68"/>
      <c r="E1356" s="68">
        <v>10</v>
      </c>
      <c r="F1356" s="68">
        <v>6</v>
      </c>
      <c r="G1356" s="73">
        <v>2.7848999999999999</v>
      </c>
      <c r="H1356" s="73">
        <f t="shared" ref="H1356:H1389" si="66">G1356*E1356%+G1356</f>
        <v>3.0633900000000001</v>
      </c>
      <c r="I1356" s="68">
        <v>17</v>
      </c>
      <c r="J1356" s="68">
        <v>7</v>
      </c>
      <c r="K1356" s="68">
        <v>119</v>
      </c>
      <c r="L1356" s="68">
        <f t="shared" ref="L1356:L1389" si="67">G1356*F1356*D1356</f>
        <v>0</v>
      </c>
      <c r="M1356" s="68">
        <f t="shared" ref="M1356:M1389" si="68">H1356*F1356*D1356</f>
        <v>0</v>
      </c>
      <c r="N1356" s="68" t="s">
        <v>2917</v>
      </c>
      <c r="O1356" s="68" t="s">
        <v>2934</v>
      </c>
      <c r="P1356" s="60"/>
      <c r="Q1356" s="60"/>
    </row>
    <row r="1357" spans="1:17" ht="15" customHeight="1" x14ac:dyDescent="0.25">
      <c r="A1357" s="68">
        <v>20256</v>
      </c>
      <c r="B1357" s="68" t="s">
        <v>9462</v>
      </c>
      <c r="C1357" s="68" t="s">
        <v>9463</v>
      </c>
      <c r="D1357" s="68"/>
      <c r="E1357" s="68">
        <v>10</v>
      </c>
      <c r="F1357" s="68">
        <v>6</v>
      </c>
      <c r="G1357" s="73">
        <v>2.7848999999999999</v>
      </c>
      <c r="H1357" s="73">
        <f t="shared" si="66"/>
        <v>3.0633900000000001</v>
      </c>
      <c r="I1357" s="68">
        <v>17</v>
      </c>
      <c r="J1357" s="68">
        <v>4</v>
      </c>
      <c r="K1357" s="68">
        <v>68</v>
      </c>
      <c r="L1357" s="68">
        <f t="shared" si="67"/>
        <v>0</v>
      </c>
      <c r="M1357" s="68">
        <f t="shared" si="68"/>
        <v>0</v>
      </c>
      <c r="N1357" s="68" t="s">
        <v>2917</v>
      </c>
      <c r="O1357" s="68" t="s">
        <v>2934</v>
      </c>
      <c r="P1357" s="58"/>
      <c r="Q1357" s="58"/>
    </row>
    <row r="1358" spans="1:17" ht="15" customHeight="1" x14ac:dyDescent="0.25">
      <c r="A1358" s="68">
        <v>20259</v>
      </c>
      <c r="B1358" s="68" t="s">
        <v>9464</v>
      </c>
      <c r="C1358" s="68" t="s">
        <v>9465</v>
      </c>
      <c r="D1358" s="68"/>
      <c r="E1358" s="68">
        <v>10</v>
      </c>
      <c r="F1358" s="68">
        <v>6</v>
      </c>
      <c r="G1358" s="73">
        <v>2.7848999999999999</v>
      </c>
      <c r="H1358" s="73">
        <f t="shared" si="66"/>
        <v>3.0633900000000001</v>
      </c>
      <c r="I1358" s="68">
        <v>17</v>
      </c>
      <c r="J1358" s="68">
        <v>4</v>
      </c>
      <c r="K1358" s="68">
        <v>68</v>
      </c>
      <c r="L1358" s="68">
        <f t="shared" si="67"/>
        <v>0</v>
      </c>
      <c r="M1358" s="68">
        <f t="shared" si="68"/>
        <v>0</v>
      </c>
      <c r="N1358" s="68" t="s">
        <v>2917</v>
      </c>
      <c r="O1358" s="68" t="s">
        <v>2934</v>
      </c>
      <c r="P1358" s="58"/>
      <c r="Q1358" s="58"/>
    </row>
    <row r="1359" spans="1:17" ht="15" customHeight="1" x14ac:dyDescent="0.25">
      <c r="A1359" s="68">
        <v>12733</v>
      </c>
      <c r="B1359" s="68" t="s">
        <v>9339</v>
      </c>
      <c r="C1359" s="68" t="s">
        <v>9340</v>
      </c>
      <c r="D1359" s="68"/>
      <c r="E1359" s="68">
        <v>10</v>
      </c>
      <c r="F1359" s="68">
        <v>6</v>
      </c>
      <c r="G1359" s="73">
        <v>1.4448999999999999</v>
      </c>
      <c r="H1359" s="73">
        <f t="shared" si="66"/>
        <v>1.5893899999999999</v>
      </c>
      <c r="I1359" s="68">
        <v>16</v>
      </c>
      <c r="J1359" s="68">
        <v>4</v>
      </c>
      <c r="K1359" s="68">
        <v>64</v>
      </c>
      <c r="L1359" s="68">
        <f t="shared" si="67"/>
        <v>0</v>
      </c>
      <c r="M1359" s="68">
        <f t="shared" si="68"/>
        <v>0</v>
      </c>
      <c r="N1359" s="68" t="s">
        <v>2917</v>
      </c>
      <c r="O1359" s="68" t="s">
        <v>2934</v>
      </c>
      <c r="P1359" s="58"/>
      <c r="Q1359" s="58"/>
    </row>
    <row r="1360" spans="1:17" ht="15" customHeight="1" x14ac:dyDescent="0.25">
      <c r="A1360" s="68">
        <v>20255</v>
      </c>
      <c r="B1360" s="68" t="s">
        <v>9460</v>
      </c>
      <c r="C1360" s="68" t="s">
        <v>9461</v>
      </c>
      <c r="D1360" s="68"/>
      <c r="E1360" s="68">
        <v>10</v>
      </c>
      <c r="F1360" s="68">
        <v>8</v>
      </c>
      <c r="G1360" s="73">
        <v>2.6349</v>
      </c>
      <c r="H1360" s="73">
        <f t="shared" si="66"/>
        <v>2.89839</v>
      </c>
      <c r="I1360" s="68">
        <v>9</v>
      </c>
      <c r="J1360" s="68">
        <v>4</v>
      </c>
      <c r="K1360" s="68">
        <v>36</v>
      </c>
      <c r="L1360" s="68">
        <f t="shared" si="67"/>
        <v>0</v>
      </c>
      <c r="M1360" s="68">
        <f t="shared" si="68"/>
        <v>0</v>
      </c>
      <c r="N1360" s="68" t="s">
        <v>2917</v>
      </c>
      <c r="O1360" s="68" t="s">
        <v>2934</v>
      </c>
      <c r="P1360" s="58"/>
      <c r="Q1360" s="58"/>
    </row>
    <row r="1361" spans="1:17" ht="15" customHeight="1" x14ac:dyDescent="0.25">
      <c r="A1361" s="68">
        <v>13771</v>
      </c>
      <c r="B1361" s="68" t="s">
        <v>9363</v>
      </c>
      <c r="C1361" s="68" t="s">
        <v>9364</v>
      </c>
      <c r="D1361" s="68"/>
      <c r="E1361" s="68">
        <v>10</v>
      </c>
      <c r="F1361" s="68">
        <v>8</v>
      </c>
      <c r="G1361" s="73">
        <v>2.6349</v>
      </c>
      <c r="H1361" s="73">
        <f t="shared" si="66"/>
        <v>2.89839</v>
      </c>
      <c r="I1361" s="68">
        <v>9</v>
      </c>
      <c r="J1361" s="68">
        <v>4</v>
      </c>
      <c r="K1361" s="68">
        <v>36</v>
      </c>
      <c r="L1361" s="68">
        <f t="shared" si="67"/>
        <v>0</v>
      </c>
      <c r="M1361" s="68">
        <f t="shared" si="68"/>
        <v>0</v>
      </c>
      <c r="N1361" s="68" t="s">
        <v>2917</v>
      </c>
      <c r="O1361" s="68" t="s">
        <v>2934</v>
      </c>
      <c r="P1361" s="58"/>
      <c r="Q1361" s="58"/>
    </row>
    <row r="1362" spans="1:17" ht="15" customHeight="1" x14ac:dyDescent="0.25">
      <c r="A1362" s="68">
        <v>22630</v>
      </c>
      <c r="B1362" s="68" t="s">
        <v>9540</v>
      </c>
      <c r="C1362" s="68" t="s">
        <v>9541</v>
      </c>
      <c r="D1362" s="68"/>
      <c r="E1362" s="68">
        <v>10</v>
      </c>
      <c r="F1362" s="68">
        <v>8</v>
      </c>
      <c r="G1362" s="73">
        <v>2.6349</v>
      </c>
      <c r="H1362" s="73">
        <f t="shared" si="66"/>
        <v>2.89839</v>
      </c>
      <c r="I1362" s="68">
        <v>9</v>
      </c>
      <c r="J1362" s="68">
        <v>10</v>
      </c>
      <c r="K1362" s="68">
        <v>90</v>
      </c>
      <c r="L1362" s="68">
        <f t="shared" si="67"/>
        <v>0</v>
      </c>
      <c r="M1362" s="68">
        <f t="shared" si="68"/>
        <v>0</v>
      </c>
      <c r="N1362" s="68" t="s">
        <v>2917</v>
      </c>
      <c r="O1362" s="68" t="s">
        <v>2934</v>
      </c>
      <c r="P1362" s="58"/>
      <c r="Q1362" s="58"/>
    </row>
    <row r="1363" spans="1:17" ht="15" customHeight="1" x14ac:dyDescent="0.25">
      <c r="A1363" s="68">
        <v>17797</v>
      </c>
      <c r="B1363" s="68" t="s">
        <v>9422</v>
      </c>
      <c r="C1363" s="68" t="s">
        <v>9423</v>
      </c>
      <c r="D1363" s="68"/>
      <c r="E1363" s="68">
        <v>10</v>
      </c>
      <c r="F1363" s="68">
        <v>8</v>
      </c>
      <c r="G1363" s="73">
        <v>2.6349</v>
      </c>
      <c r="H1363" s="73">
        <f t="shared" si="66"/>
        <v>2.89839</v>
      </c>
      <c r="I1363" s="68">
        <v>9</v>
      </c>
      <c r="J1363" s="68">
        <v>4</v>
      </c>
      <c r="K1363" s="68">
        <v>36</v>
      </c>
      <c r="L1363" s="68">
        <f t="shared" si="67"/>
        <v>0</v>
      </c>
      <c r="M1363" s="68">
        <f t="shared" si="68"/>
        <v>0</v>
      </c>
      <c r="N1363" s="68" t="s">
        <v>2917</v>
      </c>
      <c r="O1363" s="68" t="s">
        <v>2934</v>
      </c>
      <c r="P1363" s="60"/>
      <c r="Q1363" s="60"/>
    </row>
    <row r="1364" spans="1:17" ht="15" customHeight="1" x14ac:dyDescent="0.25">
      <c r="A1364" s="68">
        <v>13773</v>
      </c>
      <c r="B1364" s="68" t="s">
        <v>9365</v>
      </c>
      <c r="C1364" s="68" t="s">
        <v>9366</v>
      </c>
      <c r="D1364" s="68"/>
      <c r="E1364" s="68">
        <v>10</v>
      </c>
      <c r="F1364" s="68">
        <v>8</v>
      </c>
      <c r="G1364" s="73">
        <v>2.6349</v>
      </c>
      <c r="H1364" s="73">
        <f t="shared" si="66"/>
        <v>2.89839</v>
      </c>
      <c r="I1364" s="68">
        <v>9</v>
      </c>
      <c r="J1364" s="68">
        <v>4</v>
      </c>
      <c r="K1364" s="68">
        <v>36</v>
      </c>
      <c r="L1364" s="68">
        <f t="shared" si="67"/>
        <v>0</v>
      </c>
      <c r="M1364" s="68">
        <f t="shared" si="68"/>
        <v>0</v>
      </c>
      <c r="N1364" s="68" t="s">
        <v>2917</v>
      </c>
      <c r="O1364" s="68" t="s">
        <v>2934</v>
      </c>
      <c r="P1364" s="58"/>
      <c r="Q1364" s="58"/>
    </row>
    <row r="1365" spans="1:17" ht="15" customHeight="1" x14ac:dyDescent="0.25">
      <c r="A1365" s="68">
        <v>17365</v>
      </c>
      <c r="B1365" s="68" t="s">
        <v>9416</v>
      </c>
      <c r="C1365" s="68" t="s">
        <v>9417</v>
      </c>
      <c r="D1365" s="68"/>
      <c r="E1365" s="68">
        <v>10</v>
      </c>
      <c r="F1365" s="68">
        <v>6</v>
      </c>
      <c r="G1365" s="73">
        <v>2.5749</v>
      </c>
      <c r="H1365" s="73">
        <f t="shared" si="66"/>
        <v>2.8323900000000002</v>
      </c>
      <c r="I1365" s="68">
        <v>14</v>
      </c>
      <c r="J1365" s="68">
        <v>9</v>
      </c>
      <c r="K1365" s="68">
        <v>126</v>
      </c>
      <c r="L1365" s="68">
        <f t="shared" si="67"/>
        <v>0</v>
      </c>
      <c r="M1365" s="68">
        <f t="shared" si="68"/>
        <v>0</v>
      </c>
      <c r="N1365" s="68" t="s">
        <v>2917</v>
      </c>
      <c r="O1365" s="68" t="s">
        <v>2934</v>
      </c>
      <c r="P1365" s="58"/>
      <c r="Q1365" s="58"/>
    </row>
    <row r="1366" spans="1:17" ht="15" customHeight="1" x14ac:dyDescent="0.25">
      <c r="A1366" s="68">
        <v>17364</v>
      </c>
      <c r="B1366" s="68" t="s">
        <v>9414</v>
      </c>
      <c r="C1366" s="68" t="s">
        <v>9415</v>
      </c>
      <c r="D1366" s="68"/>
      <c r="E1366" s="68">
        <v>10</v>
      </c>
      <c r="F1366" s="68">
        <v>6</v>
      </c>
      <c r="G1366" s="73">
        <v>2.5749</v>
      </c>
      <c r="H1366" s="73">
        <f t="shared" si="66"/>
        <v>2.8323900000000002</v>
      </c>
      <c r="I1366" s="68">
        <v>14</v>
      </c>
      <c r="J1366" s="68">
        <v>9</v>
      </c>
      <c r="K1366" s="68">
        <v>126</v>
      </c>
      <c r="L1366" s="68">
        <f t="shared" si="67"/>
        <v>0</v>
      </c>
      <c r="M1366" s="68">
        <f t="shared" si="68"/>
        <v>0</v>
      </c>
      <c r="N1366" s="68" t="s">
        <v>2917</v>
      </c>
      <c r="O1366" s="68" t="s">
        <v>2934</v>
      </c>
      <c r="P1366" s="58"/>
      <c r="Q1366" s="58"/>
    </row>
    <row r="1367" spans="1:17" ht="15" customHeight="1" x14ac:dyDescent="0.25">
      <c r="A1367" s="68">
        <v>17366</v>
      </c>
      <c r="B1367" s="68" t="s">
        <v>9418</v>
      </c>
      <c r="C1367" s="68" t="s">
        <v>9419</v>
      </c>
      <c r="D1367" s="68"/>
      <c r="E1367" s="68">
        <v>10</v>
      </c>
      <c r="F1367" s="68">
        <v>6</v>
      </c>
      <c r="G1367" s="73">
        <v>2.9849000000000001</v>
      </c>
      <c r="H1367" s="73">
        <f t="shared" si="66"/>
        <v>3.2833900000000003</v>
      </c>
      <c r="I1367" s="68">
        <v>14</v>
      </c>
      <c r="J1367" s="68">
        <v>4</v>
      </c>
      <c r="K1367" s="68">
        <v>56</v>
      </c>
      <c r="L1367" s="68">
        <f t="shared" si="67"/>
        <v>0</v>
      </c>
      <c r="M1367" s="68">
        <f t="shared" si="68"/>
        <v>0</v>
      </c>
      <c r="N1367" s="68" t="s">
        <v>2917</v>
      </c>
      <c r="O1367" s="68" t="s">
        <v>2934</v>
      </c>
      <c r="P1367" s="60"/>
      <c r="Q1367" s="60"/>
    </row>
    <row r="1368" spans="1:17" ht="15" customHeight="1" x14ac:dyDescent="0.25">
      <c r="A1368" s="68">
        <v>24620</v>
      </c>
      <c r="B1368" s="68" t="s">
        <v>9564</v>
      </c>
      <c r="C1368" s="68" t="s">
        <v>9565</v>
      </c>
      <c r="D1368" s="68"/>
      <c r="E1368" s="68">
        <v>10</v>
      </c>
      <c r="F1368" s="68">
        <v>8</v>
      </c>
      <c r="G1368" s="73">
        <v>2.7848999999999999</v>
      </c>
      <c r="H1368" s="73">
        <f t="shared" si="66"/>
        <v>3.0633900000000001</v>
      </c>
      <c r="I1368" s="68">
        <v>10</v>
      </c>
      <c r="J1368" s="68">
        <v>5</v>
      </c>
      <c r="K1368" s="68">
        <v>50</v>
      </c>
      <c r="L1368" s="68">
        <f t="shared" si="67"/>
        <v>0</v>
      </c>
      <c r="M1368" s="68">
        <f t="shared" si="68"/>
        <v>0</v>
      </c>
      <c r="N1368" s="68" t="s">
        <v>2917</v>
      </c>
      <c r="O1368" s="68" t="s">
        <v>2934</v>
      </c>
      <c r="P1368" s="58"/>
      <c r="Q1368" s="58"/>
    </row>
    <row r="1369" spans="1:17" ht="15" customHeight="1" x14ac:dyDescent="0.25">
      <c r="A1369" s="68">
        <v>4752</v>
      </c>
      <c r="B1369" s="68" t="s">
        <v>9281</v>
      </c>
      <c r="C1369" s="68" t="s">
        <v>9282</v>
      </c>
      <c r="D1369" s="68"/>
      <c r="E1369" s="68">
        <v>10</v>
      </c>
      <c r="F1369" s="68">
        <v>6</v>
      </c>
      <c r="G1369" s="73">
        <v>4.0749000000000004</v>
      </c>
      <c r="H1369" s="73">
        <f t="shared" si="66"/>
        <v>4.4823900000000005</v>
      </c>
      <c r="I1369" s="68">
        <v>7</v>
      </c>
      <c r="J1369" s="68">
        <v>3</v>
      </c>
      <c r="K1369" s="68">
        <v>21</v>
      </c>
      <c r="L1369" s="68">
        <f t="shared" si="67"/>
        <v>0</v>
      </c>
      <c r="M1369" s="68">
        <f t="shared" si="68"/>
        <v>0</v>
      </c>
      <c r="N1369" s="68" t="s">
        <v>2917</v>
      </c>
      <c r="O1369" s="68" t="s">
        <v>2934</v>
      </c>
      <c r="P1369" s="58"/>
      <c r="Q1369" s="58"/>
    </row>
    <row r="1370" spans="1:17" ht="15" customHeight="1" x14ac:dyDescent="0.25">
      <c r="A1370" s="68">
        <v>20350</v>
      </c>
      <c r="B1370" s="68" t="s">
        <v>9500</v>
      </c>
      <c r="C1370" s="68" t="s">
        <v>9501</v>
      </c>
      <c r="D1370" s="68"/>
      <c r="E1370" s="68">
        <v>10</v>
      </c>
      <c r="F1370" s="68">
        <v>6</v>
      </c>
      <c r="G1370" s="73">
        <v>3.8148999999999997</v>
      </c>
      <c r="H1370" s="73">
        <f t="shared" si="66"/>
        <v>4.1963900000000001</v>
      </c>
      <c r="I1370" s="68">
        <v>10</v>
      </c>
      <c r="J1370" s="68">
        <v>5</v>
      </c>
      <c r="K1370" s="68">
        <v>50</v>
      </c>
      <c r="L1370" s="68">
        <f t="shared" si="67"/>
        <v>0</v>
      </c>
      <c r="M1370" s="68">
        <f t="shared" si="68"/>
        <v>0</v>
      </c>
      <c r="N1370" s="68" t="s">
        <v>2917</v>
      </c>
      <c r="O1370" s="68" t="s">
        <v>2934</v>
      </c>
      <c r="P1370" s="58"/>
      <c r="Q1370" s="58"/>
    </row>
    <row r="1371" spans="1:17" ht="15" customHeight="1" x14ac:dyDescent="0.25">
      <c r="A1371" s="63">
        <v>24874</v>
      </c>
      <c r="B1371" s="63" t="s">
        <v>2994</v>
      </c>
      <c r="C1371" s="63" t="s">
        <v>2995</v>
      </c>
      <c r="D1371" s="63"/>
      <c r="E1371" s="63">
        <v>10</v>
      </c>
      <c r="F1371" s="63">
        <v>8</v>
      </c>
      <c r="G1371" s="64">
        <v>2.2949000000000002</v>
      </c>
      <c r="H1371" s="64">
        <f t="shared" si="66"/>
        <v>2.5243900000000004</v>
      </c>
      <c r="I1371" s="63">
        <v>12</v>
      </c>
      <c r="J1371" s="63">
        <v>13</v>
      </c>
      <c r="K1371" s="63">
        <v>156</v>
      </c>
      <c r="L1371" s="49">
        <f t="shared" si="67"/>
        <v>0</v>
      </c>
      <c r="M1371" s="49">
        <f t="shared" si="68"/>
        <v>0</v>
      </c>
      <c r="N1371" s="63" t="s">
        <v>2917</v>
      </c>
      <c r="O1371" s="63" t="s">
        <v>2934</v>
      </c>
      <c r="P1371" s="63" t="s">
        <v>39</v>
      </c>
      <c r="Q1371" s="63"/>
    </row>
    <row r="1372" spans="1:17" ht="15" customHeight="1" x14ac:dyDescent="0.25">
      <c r="A1372" s="63">
        <v>24873</v>
      </c>
      <c r="B1372" s="63" t="s">
        <v>2992</v>
      </c>
      <c r="C1372" s="63" t="s">
        <v>2993</v>
      </c>
      <c r="D1372" s="63"/>
      <c r="E1372" s="63">
        <v>10</v>
      </c>
      <c r="F1372" s="63">
        <v>8</v>
      </c>
      <c r="G1372" s="64">
        <v>2.2949000000000002</v>
      </c>
      <c r="H1372" s="64">
        <f t="shared" si="66"/>
        <v>2.5243900000000004</v>
      </c>
      <c r="I1372" s="63">
        <v>12</v>
      </c>
      <c r="J1372" s="63">
        <v>13</v>
      </c>
      <c r="K1372" s="63">
        <v>156</v>
      </c>
      <c r="L1372" s="49">
        <f t="shared" si="67"/>
        <v>0</v>
      </c>
      <c r="M1372" s="49">
        <f t="shared" si="68"/>
        <v>0</v>
      </c>
      <c r="N1372" s="63" t="s">
        <v>2917</v>
      </c>
      <c r="O1372" s="63" t="s">
        <v>2934</v>
      </c>
      <c r="P1372" s="63" t="s">
        <v>39</v>
      </c>
      <c r="Q1372" s="63"/>
    </row>
    <row r="1373" spans="1:17" ht="15" customHeight="1" x14ac:dyDescent="0.25">
      <c r="A1373" s="63">
        <v>24875</v>
      </c>
      <c r="B1373" s="63" t="s">
        <v>2996</v>
      </c>
      <c r="C1373" s="63" t="s">
        <v>2997</v>
      </c>
      <c r="D1373" s="63"/>
      <c r="E1373" s="63">
        <v>10</v>
      </c>
      <c r="F1373" s="63">
        <v>8</v>
      </c>
      <c r="G1373" s="64">
        <v>2.2949000000000002</v>
      </c>
      <c r="H1373" s="64">
        <f t="shared" si="66"/>
        <v>2.5243900000000004</v>
      </c>
      <c r="I1373" s="63">
        <v>12</v>
      </c>
      <c r="J1373" s="63">
        <v>13</v>
      </c>
      <c r="K1373" s="63">
        <v>156</v>
      </c>
      <c r="L1373" s="49">
        <f t="shared" si="67"/>
        <v>0</v>
      </c>
      <c r="M1373" s="49">
        <f t="shared" si="68"/>
        <v>0</v>
      </c>
      <c r="N1373" s="63" t="s">
        <v>2917</v>
      </c>
      <c r="O1373" s="63" t="s">
        <v>2934</v>
      </c>
      <c r="P1373" s="63" t="s">
        <v>39</v>
      </c>
      <c r="Q1373" s="63"/>
    </row>
    <row r="1374" spans="1:17" ht="15" customHeight="1" x14ac:dyDescent="0.25">
      <c r="A1374" s="63">
        <v>14334</v>
      </c>
      <c r="B1374" s="63" t="s">
        <v>5645</v>
      </c>
      <c r="C1374" s="63" t="s">
        <v>5646</v>
      </c>
      <c r="D1374" s="63"/>
      <c r="E1374" s="63">
        <v>10</v>
      </c>
      <c r="F1374" s="63">
        <v>6</v>
      </c>
      <c r="G1374" s="64">
        <v>2.6949000000000001</v>
      </c>
      <c r="H1374" s="64">
        <f t="shared" si="66"/>
        <v>2.9643899999999999</v>
      </c>
      <c r="I1374" s="63">
        <v>9</v>
      </c>
      <c r="J1374" s="63">
        <v>11</v>
      </c>
      <c r="K1374" s="63">
        <v>99</v>
      </c>
      <c r="L1374" s="49">
        <f t="shared" si="67"/>
        <v>0</v>
      </c>
      <c r="M1374" s="49">
        <f t="shared" si="68"/>
        <v>0</v>
      </c>
      <c r="N1374" s="63" t="s">
        <v>2917</v>
      </c>
      <c r="O1374" s="63" t="s">
        <v>2983</v>
      </c>
      <c r="P1374" s="63" t="s">
        <v>39</v>
      </c>
      <c r="Q1374" s="63"/>
    </row>
    <row r="1375" spans="1:17" ht="15" customHeight="1" x14ac:dyDescent="0.25">
      <c r="A1375" s="63">
        <v>11429</v>
      </c>
      <c r="B1375" s="63" t="s">
        <v>5647</v>
      </c>
      <c r="C1375" s="63" t="s">
        <v>5648</v>
      </c>
      <c r="D1375" s="63"/>
      <c r="E1375" s="63">
        <v>10</v>
      </c>
      <c r="F1375" s="63">
        <v>6</v>
      </c>
      <c r="G1375" s="64">
        <v>2.2948999999999997</v>
      </c>
      <c r="H1375" s="64">
        <f t="shared" si="66"/>
        <v>2.5243899999999995</v>
      </c>
      <c r="I1375" s="63">
        <v>9</v>
      </c>
      <c r="J1375" s="63">
        <v>11</v>
      </c>
      <c r="K1375" s="63">
        <v>99</v>
      </c>
      <c r="L1375" s="49">
        <f t="shared" si="67"/>
        <v>0</v>
      </c>
      <c r="M1375" s="49">
        <f t="shared" si="68"/>
        <v>0</v>
      </c>
      <c r="N1375" s="63" t="s">
        <v>2917</v>
      </c>
      <c r="O1375" s="63" t="s">
        <v>2983</v>
      </c>
      <c r="P1375" s="63" t="s">
        <v>39</v>
      </c>
      <c r="Q1375" s="63"/>
    </row>
    <row r="1376" spans="1:17" ht="15" customHeight="1" x14ac:dyDescent="0.25">
      <c r="A1376" s="62">
        <v>26160</v>
      </c>
      <c r="B1376" s="62" t="s">
        <v>7850</v>
      </c>
      <c r="C1376" s="62" t="s">
        <v>7851</v>
      </c>
      <c r="D1376" s="62"/>
      <c r="E1376" s="62">
        <v>10</v>
      </c>
      <c r="F1376" s="62">
        <v>6</v>
      </c>
      <c r="G1376" s="75">
        <v>2.4548999999999999</v>
      </c>
      <c r="H1376" s="75">
        <f t="shared" si="66"/>
        <v>2.7003899999999996</v>
      </c>
      <c r="I1376" s="62">
        <v>9</v>
      </c>
      <c r="J1376" s="62">
        <v>11</v>
      </c>
      <c r="K1376" s="62">
        <v>99</v>
      </c>
      <c r="L1376" s="49">
        <f t="shared" si="67"/>
        <v>0</v>
      </c>
      <c r="M1376" s="49">
        <f t="shared" si="68"/>
        <v>0</v>
      </c>
      <c r="N1376" s="62" t="s">
        <v>2917</v>
      </c>
      <c r="O1376" s="62" t="s">
        <v>2983</v>
      </c>
      <c r="P1376" s="62" t="s">
        <v>4748</v>
      </c>
      <c r="Q1376" s="62"/>
    </row>
    <row r="1377" spans="1:17" ht="15" customHeight="1" x14ac:dyDescent="0.25">
      <c r="A1377" s="63">
        <v>11431</v>
      </c>
      <c r="B1377" s="63" t="s">
        <v>5649</v>
      </c>
      <c r="C1377" s="63" t="s">
        <v>5650</v>
      </c>
      <c r="D1377" s="63"/>
      <c r="E1377" s="63">
        <v>10</v>
      </c>
      <c r="F1377" s="63">
        <v>6</v>
      </c>
      <c r="G1377" s="64">
        <v>2.8948999999999998</v>
      </c>
      <c r="H1377" s="64">
        <f t="shared" si="66"/>
        <v>3.1843899999999996</v>
      </c>
      <c r="I1377" s="63">
        <v>9</v>
      </c>
      <c r="J1377" s="63">
        <v>11</v>
      </c>
      <c r="K1377" s="63">
        <v>99</v>
      </c>
      <c r="L1377" s="49">
        <f t="shared" si="67"/>
        <v>0</v>
      </c>
      <c r="M1377" s="49">
        <f t="shared" si="68"/>
        <v>0</v>
      </c>
      <c r="N1377" s="63" t="s">
        <v>2917</v>
      </c>
      <c r="O1377" s="63" t="s">
        <v>2983</v>
      </c>
      <c r="P1377" s="63" t="s">
        <v>39</v>
      </c>
      <c r="Q1377" s="63"/>
    </row>
    <row r="1378" spans="1:17" ht="15" customHeight="1" x14ac:dyDescent="0.25">
      <c r="A1378" s="63">
        <v>14165</v>
      </c>
      <c r="B1378" s="63" t="s">
        <v>5651</v>
      </c>
      <c r="C1378" s="63" t="s">
        <v>5652</v>
      </c>
      <c r="D1378" s="63"/>
      <c r="E1378" s="63">
        <v>10</v>
      </c>
      <c r="F1378" s="63">
        <v>6</v>
      </c>
      <c r="G1378" s="64">
        <v>2.7949000000000002</v>
      </c>
      <c r="H1378" s="64">
        <f t="shared" si="66"/>
        <v>3.0743900000000002</v>
      </c>
      <c r="I1378" s="63">
        <v>9</v>
      </c>
      <c r="J1378" s="63">
        <v>11</v>
      </c>
      <c r="K1378" s="63">
        <v>99</v>
      </c>
      <c r="L1378" s="49">
        <f t="shared" si="67"/>
        <v>0</v>
      </c>
      <c r="M1378" s="49">
        <f t="shared" si="68"/>
        <v>0</v>
      </c>
      <c r="N1378" s="63" t="s">
        <v>2917</v>
      </c>
      <c r="O1378" s="63" t="s">
        <v>2983</v>
      </c>
      <c r="P1378" s="63" t="s">
        <v>39</v>
      </c>
      <c r="Q1378" s="63"/>
    </row>
    <row r="1379" spans="1:17" ht="15" customHeight="1" x14ac:dyDescent="0.25">
      <c r="A1379" s="63">
        <v>23836</v>
      </c>
      <c r="B1379" s="63" t="s">
        <v>5653</v>
      </c>
      <c r="C1379" s="63" t="s">
        <v>5654</v>
      </c>
      <c r="D1379" s="63"/>
      <c r="E1379" s="63">
        <v>10</v>
      </c>
      <c r="F1379" s="63">
        <v>6</v>
      </c>
      <c r="G1379" s="64">
        <v>2.7949000000000002</v>
      </c>
      <c r="H1379" s="64">
        <f t="shared" si="66"/>
        <v>3.0743900000000002</v>
      </c>
      <c r="I1379" s="63">
        <v>9</v>
      </c>
      <c r="J1379" s="63">
        <v>11</v>
      </c>
      <c r="K1379" s="63">
        <v>99</v>
      </c>
      <c r="L1379" s="49">
        <f t="shared" si="67"/>
        <v>0</v>
      </c>
      <c r="M1379" s="49">
        <f t="shared" si="68"/>
        <v>0</v>
      </c>
      <c r="N1379" s="63" t="s">
        <v>2917</v>
      </c>
      <c r="O1379" s="63" t="s">
        <v>2983</v>
      </c>
      <c r="P1379" s="63" t="s">
        <v>39</v>
      </c>
      <c r="Q1379" s="63"/>
    </row>
    <row r="1380" spans="1:17" ht="15" customHeight="1" x14ac:dyDescent="0.25">
      <c r="A1380" s="63">
        <v>21536</v>
      </c>
      <c r="B1380" s="63" t="s">
        <v>5655</v>
      </c>
      <c r="C1380" s="63" t="s">
        <v>5656</v>
      </c>
      <c r="D1380" s="63"/>
      <c r="E1380" s="63">
        <v>10</v>
      </c>
      <c r="F1380" s="63">
        <v>6</v>
      </c>
      <c r="G1380" s="64">
        <v>2.7949000000000002</v>
      </c>
      <c r="H1380" s="64">
        <f t="shared" si="66"/>
        <v>3.0743900000000002</v>
      </c>
      <c r="I1380" s="63">
        <v>9</v>
      </c>
      <c r="J1380" s="63">
        <v>11</v>
      </c>
      <c r="K1380" s="63">
        <v>99</v>
      </c>
      <c r="L1380" s="49">
        <f t="shared" si="67"/>
        <v>0</v>
      </c>
      <c r="M1380" s="49">
        <f t="shared" si="68"/>
        <v>0</v>
      </c>
      <c r="N1380" s="63" t="s">
        <v>2917</v>
      </c>
      <c r="O1380" s="63" t="s">
        <v>2983</v>
      </c>
      <c r="P1380" s="63" t="s">
        <v>39</v>
      </c>
      <c r="Q1380" s="63"/>
    </row>
    <row r="1381" spans="1:17" ht="15" customHeight="1" x14ac:dyDescent="0.25">
      <c r="A1381" s="68">
        <v>4878</v>
      </c>
      <c r="B1381" s="68" t="s">
        <v>9309</v>
      </c>
      <c r="C1381" s="68" t="s">
        <v>9310</v>
      </c>
      <c r="D1381" s="68"/>
      <c r="E1381" s="68">
        <v>10</v>
      </c>
      <c r="F1381" s="68">
        <v>10</v>
      </c>
      <c r="G1381" s="73">
        <v>2.4748999999999999</v>
      </c>
      <c r="H1381" s="73">
        <f t="shared" si="66"/>
        <v>2.7223899999999999</v>
      </c>
      <c r="I1381" s="68">
        <v>12</v>
      </c>
      <c r="J1381" s="68">
        <v>9</v>
      </c>
      <c r="K1381" s="68">
        <v>108</v>
      </c>
      <c r="L1381" s="68">
        <f t="shared" si="67"/>
        <v>0</v>
      </c>
      <c r="M1381" s="68">
        <f t="shared" si="68"/>
        <v>0</v>
      </c>
      <c r="N1381" s="68" t="s">
        <v>2917</v>
      </c>
      <c r="O1381" s="68" t="s">
        <v>2934</v>
      </c>
      <c r="P1381" s="58"/>
      <c r="Q1381" s="58"/>
    </row>
    <row r="1382" spans="1:17" ht="15" customHeight="1" x14ac:dyDescent="0.25">
      <c r="A1382" s="68">
        <v>4814</v>
      </c>
      <c r="B1382" s="68" t="s">
        <v>9293</v>
      </c>
      <c r="C1382" s="68" t="s">
        <v>9294</v>
      </c>
      <c r="D1382" s="68"/>
      <c r="E1382" s="68">
        <v>10</v>
      </c>
      <c r="F1382" s="68">
        <v>12</v>
      </c>
      <c r="G1382" s="73">
        <v>2.4748999999999999</v>
      </c>
      <c r="H1382" s="73">
        <f t="shared" si="66"/>
        <v>2.7223899999999999</v>
      </c>
      <c r="I1382" s="68">
        <v>9</v>
      </c>
      <c r="J1382" s="68">
        <v>9</v>
      </c>
      <c r="K1382" s="68">
        <v>81</v>
      </c>
      <c r="L1382" s="68">
        <f t="shared" si="67"/>
        <v>0</v>
      </c>
      <c r="M1382" s="68">
        <f t="shared" si="68"/>
        <v>0</v>
      </c>
      <c r="N1382" s="68" t="s">
        <v>2917</v>
      </c>
      <c r="O1382" s="68" t="s">
        <v>2934</v>
      </c>
      <c r="P1382" s="58"/>
      <c r="Q1382" s="58"/>
    </row>
    <row r="1383" spans="1:17" ht="15" customHeight="1" x14ac:dyDescent="0.25">
      <c r="A1383" s="68">
        <v>18752</v>
      </c>
      <c r="B1383" s="68" t="s">
        <v>9450</v>
      </c>
      <c r="C1383" s="68" t="s">
        <v>9451</v>
      </c>
      <c r="D1383" s="68"/>
      <c r="E1383" s="68">
        <v>10</v>
      </c>
      <c r="F1383" s="68">
        <v>8</v>
      </c>
      <c r="G1383" s="73">
        <v>2.8449</v>
      </c>
      <c r="H1383" s="73">
        <f t="shared" si="66"/>
        <v>3.1293899999999999</v>
      </c>
      <c r="I1383" s="68">
        <v>12</v>
      </c>
      <c r="J1383" s="68">
        <v>10</v>
      </c>
      <c r="K1383" s="68">
        <v>120</v>
      </c>
      <c r="L1383" s="68">
        <f t="shared" si="67"/>
        <v>0</v>
      </c>
      <c r="M1383" s="68">
        <f t="shared" si="68"/>
        <v>0</v>
      </c>
      <c r="N1383" s="68" t="s">
        <v>2917</v>
      </c>
      <c r="O1383" s="68" t="s">
        <v>2934</v>
      </c>
      <c r="P1383" s="60"/>
      <c r="Q1383" s="60"/>
    </row>
    <row r="1384" spans="1:17" ht="15" customHeight="1" x14ac:dyDescent="0.25">
      <c r="A1384" s="68">
        <v>18558</v>
      </c>
      <c r="B1384" s="68" t="s">
        <v>9446</v>
      </c>
      <c r="C1384" s="68" t="s">
        <v>9447</v>
      </c>
      <c r="D1384" s="68"/>
      <c r="E1384" s="68">
        <v>10</v>
      </c>
      <c r="F1384" s="68">
        <v>10</v>
      </c>
      <c r="G1384" s="73">
        <v>3.1549</v>
      </c>
      <c r="H1384" s="73">
        <f t="shared" si="66"/>
        <v>3.4703900000000001</v>
      </c>
      <c r="I1384" s="68">
        <v>12</v>
      </c>
      <c r="J1384" s="68">
        <v>9</v>
      </c>
      <c r="K1384" s="68">
        <v>108</v>
      </c>
      <c r="L1384" s="68">
        <f t="shared" si="67"/>
        <v>0</v>
      </c>
      <c r="M1384" s="68">
        <f t="shared" si="68"/>
        <v>0</v>
      </c>
      <c r="N1384" s="68" t="s">
        <v>2917</v>
      </c>
      <c r="O1384" s="68" t="s">
        <v>2934</v>
      </c>
      <c r="P1384" s="60"/>
      <c r="Q1384" s="60"/>
    </row>
    <row r="1385" spans="1:17" ht="15" customHeight="1" x14ac:dyDescent="0.25">
      <c r="A1385" s="68">
        <v>4816</v>
      </c>
      <c r="B1385" s="68" t="s">
        <v>9295</v>
      </c>
      <c r="C1385" s="68" t="s">
        <v>9296</v>
      </c>
      <c r="D1385" s="68"/>
      <c r="E1385" s="68">
        <v>10</v>
      </c>
      <c r="F1385" s="68">
        <v>6</v>
      </c>
      <c r="G1385" s="73">
        <v>2.5749</v>
      </c>
      <c r="H1385" s="73">
        <f t="shared" si="66"/>
        <v>2.8323900000000002</v>
      </c>
      <c r="I1385" s="68">
        <v>16</v>
      </c>
      <c r="J1385" s="68">
        <v>8</v>
      </c>
      <c r="K1385" s="68">
        <v>128</v>
      </c>
      <c r="L1385" s="68">
        <f t="shared" si="67"/>
        <v>0</v>
      </c>
      <c r="M1385" s="68">
        <f t="shared" si="68"/>
        <v>0</v>
      </c>
      <c r="N1385" s="68" t="s">
        <v>2917</v>
      </c>
      <c r="O1385" s="68" t="s">
        <v>2934</v>
      </c>
      <c r="P1385" s="58"/>
      <c r="Q1385" s="58"/>
    </row>
    <row r="1386" spans="1:17" ht="15" customHeight="1" x14ac:dyDescent="0.25">
      <c r="A1386" s="68">
        <v>4817</v>
      </c>
      <c r="B1386" s="68" t="s">
        <v>9297</v>
      </c>
      <c r="C1386" s="68" t="s">
        <v>9298</v>
      </c>
      <c r="D1386" s="68"/>
      <c r="E1386" s="68">
        <v>10</v>
      </c>
      <c r="F1386" s="68">
        <v>6</v>
      </c>
      <c r="G1386" s="73">
        <v>2.5749</v>
      </c>
      <c r="H1386" s="73">
        <f t="shared" si="66"/>
        <v>2.8323900000000002</v>
      </c>
      <c r="I1386" s="68">
        <v>16</v>
      </c>
      <c r="J1386" s="68">
        <v>8</v>
      </c>
      <c r="K1386" s="68">
        <v>128</v>
      </c>
      <c r="L1386" s="68">
        <f t="shared" si="67"/>
        <v>0</v>
      </c>
      <c r="M1386" s="68">
        <f t="shared" si="68"/>
        <v>0</v>
      </c>
      <c r="N1386" s="68" t="s">
        <v>2917</v>
      </c>
      <c r="O1386" s="68" t="s">
        <v>2934</v>
      </c>
      <c r="P1386" s="58"/>
      <c r="Q1386" s="58"/>
    </row>
    <row r="1387" spans="1:17" ht="15" customHeight="1" x14ac:dyDescent="0.25">
      <c r="A1387" s="68">
        <v>4818</v>
      </c>
      <c r="B1387" s="68" t="s">
        <v>9299</v>
      </c>
      <c r="C1387" s="68" t="s">
        <v>9300</v>
      </c>
      <c r="D1387" s="68"/>
      <c r="E1387" s="68">
        <v>10</v>
      </c>
      <c r="F1387" s="68">
        <v>12</v>
      </c>
      <c r="G1387" s="73">
        <v>2.0148999999999999</v>
      </c>
      <c r="H1387" s="73">
        <f t="shared" si="66"/>
        <v>2.2163900000000001</v>
      </c>
      <c r="I1387" s="68">
        <v>9</v>
      </c>
      <c r="J1387" s="68">
        <v>17</v>
      </c>
      <c r="K1387" s="68">
        <v>153</v>
      </c>
      <c r="L1387" s="68">
        <f t="shared" si="67"/>
        <v>0</v>
      </c>
      <c r="M1387" s="68">
        <f t="shared" si="68"/>
        <v>0</v>
      </c>
      <c r="N1387" s="68" t="s">
        <v>2917</v>
      </c>
      <c r="O1387" s="68" t="s">
        <v>2919</v>
      </c>
      <c r="P1387" s="58"/>
      <c r="Q1387" s="58"/>
    </row>
    <row r="1388" spans="1:17" ht="15" customHeight="1" x14ac:dyDescent="0.25">
      <c r="A1388" s="63">
        <v>4819</v>
      </c>
      <c r="B1388" s="63" t="s">
        <v>2979</v>
      </c>
      <c r="C1388" s="63" t="s">
        <v>2980</v>
      </c>
      <c r="D1388" s="63"/>
      <c r="E1388" s="63">
        <v>10</v>
      </c>
      <c r="F1388" s="63">
        <v>12</v>
      </c>
      <c r="G1388" s="64">
        <v>2.0949</v>
      </c>
      <c r="H1388" s="64">
        <f t="shared" si="66"/>
        <v>2.3043900000000002</v>
      </c>
      <c r="I1388" s="63">
        <v>16</v>
      </c>
      <c r="J1388" s="63">
        <v>10</v>
      </c>
      <c r="K1388" s="63">
        <v>160</v>
      </c>
      <c r="L1388" s="49">
        <f t="shared" si="67"/>
        <v>0</v>
      </c>
      <c r="M1388" s="49">
        <f t="shared" si="68"/>
        <v>0</v>
      </c>
      <c r="N1388" s="63" t="s">
        <v>2917</v>
      </c>
      <c r="O1388" s="63" t="s">
        <v>2919</v>
      </c>
      <c r="P1388" s="63" t="s">
        <v>39</v>
      </c>
      <c r="Q1388" s="63"/>
    </row>
    <row r="1389" spans="1:17" ht="15" customHeight="1" x14ac:dyDescent="0.25">
      <c r="A1389" s="68">
        <v>18560</v>
      </c>
      <c r="B1389" s="68" t="s">
        <v>9448</v>
      </c>
      <c r="C1389" s="68" t="s">
        <v>9449</v>
      </c>
      <c r="D1389" s="68"/>
      <c r="E1389" s="68">
        <v>10</v>
      </c>
      <c r="F1389" s="68">
        <v>12</v>
      </c>
      <c r="G1389" s="73">
        <v>2.4748999999999999</v>
      </c>
      <c r="H1389" s="73">
        <f t="shared" si="66"/>
        <v>2.7223899999999999</v>
      </c>
      <c r="I1389" s="68">
        <v>9</v>
      </c>
      <c r="J1389" s="68">
        <v>17</v>
      </c>
      <c r="K1389" s="68">
        <v>153</v>
      </c>
      <c r="L1389" s="68">
        <f t="shared" si="67"/>
        <v>0</v>
      </c>
      <c r="M1389" s="68">
        <f t="shared" si="68"/>
        <v>0</v>
      </c>
      <c r="N1389" s="68" t="s">
        <v>2917</v>
      </c>
      <c r="O1389" s="68" t="s">
        <v>2919</v>
      </c>
      <c r="P1389" s="58"/>
      <c r="Q1389" s="58"/>
    </row>
    <row r="1390" spans="1:17" ht="61.5" customHeight="1" x14ac:dyDescent="0.3">
      <c r="A1390" s="162" t="s">
        <v>34</v>
      </c>
      <c r="B1390" s="163"/>
      <c r="C1390" s="163"/>
      <c r="D1390" s="163"/>
      <c r="E1390" s="163"/>
      <c r="F1390" s="163"/>
      <c r="G1390" s="163"/>
      <c r="H1390" s="163"/>
      <c r="I1390" s="163"/>
      <c r="J1390" s="163"/>
      <c r="K1390" s="164"/>
      <c r="L1390" s="18">
        <f>G1390*F1390*D1390</f>
        <v>0</v>
      </c>
      <c r="M1390" s="11">
        <f>H1390*F1390*D1390</f>
        <v>0</v>
      </c>
      <c r="N1390" s="4" t="s">
        <v>11</v>
      </c>
      <c r="O1390" s="4" t="s">
        <v>12</v>
      </c>
      <c r="P1390" s="5" t="s">
        <v>19</v>
      </c>
      <c r="Q1390" s="5"/>
    </row>
    <row r="1391" spans="1:17" ht="15" customHeight="1" x14ac:dyDescent="0.25">
      <c r="A1391" s="63">
        <v>20241</v>
      </c>
      <c r="B1391" s="63" t="s">
        <v>5657</v>
      </c>
      <c r="C1391" s="63" t="s">
        <v>5658</v>
      </c>
      <c r="D1391" s="63"/>
      <c r="E1391" s="63">
        <v>22</v>
      </c>
      <c r="F1391" s="63">
        <v>8</v>
      </c>
      <c r="G1391" s="64">
        <v>1.9948999999999999</v>
      </c>
      <c r="H1391" s="64">
        <f t="shared" ref="H1391:H1454" si="69">G1391*E1391%+G1391</f>
        <v>2.4337779999999998</v>
      </c>
      <c r="I1391" s="63">
        <v>19</v>
      </c>
      <c r="J1391" s="63">
        <v>5</v>
      </c>
      <c r="K1391" s="63">
        <v>95</v>
      </c>
      <c r="L1391" s="49">
        <f t="shared" ref="L1391:L1454" si="70">G1391*F1391*D1391</f>
        <v>0</v>
      </c>
      <c r="M1391" s="49">
        <f t="shared" ref="M1391:M1454" si="71">H1391*F1391*D1391</f>
        <v>0</v>
      </c>
      <c r="N1391" s="63" t="s">
        <v>3014</v>
      </c>
      <c r="O1391" s="63" t="s">
        <v>3058</v>
      </c>
      <c r="P1391" s="63" t="s">
        <v>39</v>
      </c>
      <c r="Q1391" s="63"/>
    </row>
    <row r="1392" spans="1:17" ht="15" customHeight="1" x14ac:dyDescent="0.25">
      <c r="A1392" s="63">
        <v>20243</v>
      </c>
      <c r="B1392" s="63" t="s">
        <v>5659</v>
      </c>
      <c r="C1392" s="63" t="s">
        <v>5660</v>
      </c>
      <c r="D1392" s="63"/>
      <c r="E1392" s="63">
        <v>22</v>
      </c>
      <c r="F1392" s="63">
        <v>8</v>
      </c>
      <c r="G1392" s="64">
        <v>1.9948999999999999</v>
      </c>
      <c r="H1392" s="64">
        <f t="shared" si="69"/>
        <v>2.4337779999999998</v>
      </c>
      <c r="I1392" s="63">
        <v>19</v>
      </c>
      <c r="J1392" s="63">
        <v>5</v>
      </c>
      <c r="K1392" s="63">
        <v>95</v>
      </c>
      <c r="L1392" s="49">
        <f t="shared" si="70"/>
        <v>0</v>
      </c>
      <c r="M1392" s="49">
        <f t="shared" si="71"/>
        <v>0</v>
      </c>
      <c r="N1392" s="63" t="s">
        <v>3014</v>
      </c>
      <c r="O1392" s="63" t="s">
        <v>3058</v>
      </c>
      <c r="P1392" s="63" t="s">
        <v>39</v>
      </c>
      <c r="Q1392" s="63"/>
    </row>
    <row r="1393" spans="1:17" ht="15" customHeight="1" x14ac:dyDescent="0.25">
      <c r="A1393" s="63">
        <v>20239</v>
      </c>
      <c r="B1393" s="63" t="s">
        <v>5661</v>
      </c>
      <c r="C1393" s="63" t="s">
        <v>5662</v>
      </c>
      <c r="D1393" s="63"/>
      <c r="E1393" s="63">
        <v>22</v>
      </c>
      <c r="F1393" s="63">
        <v>8</v>
      </c>
      <c r="G1393" s="64">
        <v>1.9948999999999999</v>
      </c>
      <c r="H1393" s="64">
        <f t="shared" si="69"/>
        <v>2.4337779999999998</v>
      </c>
      <c r="I1393" s="63">
        <v>19</v>
      </c>
      <c r="J1393" s="63">
        <v>5</v>
      </c>
      <c r="K1393" s="63">
        <v>95</v>
      </c>
      <c r="L1393" s="49">
        <f t="shared" si="70"/>
        <v>0</v>
      </c>
      <c r="M1393" s="49">
        <f t="shared" si="71"/>
        <v>0</v>
      </c>
      <c r="N1393" s="63" t="s">
        <v>3014</v>
      </c>
      <c r="O1393" s="63" t="s">
        <v>3058</v>
      </c>
      <c r="P1393" s="63" t="s">
        <v>39</v>
      </c>
      <c r="Q1393" s="63"/>
    </row>
    <row r="1394" spans="1:17" ht="15" customHeight="1" x14ac:dyDescent="0.25">
      <c r="A1394" s="68">
        <v>25731</v>
      </c>
      <c r="B1394" s="68" t="s">
        <v>10517</v>
      </c>
      <c r="C1394" s="68" t="s">
        <v>10518</v>
      </c>
      <c r="D1394" s="68"/>
      <c r="E1394" s="68">
        <v>22</v>
      </c>
      <c r="F1394" s="68">
        <v>8</v>
      </c>
      <c r="G1394" s="73">
        <v>1.8149</v>
      </c>
      <c r="H1394" s="73">
        <f t="shared" si="69"/>
        <v>2.214178</v>
      </c>
      <c r="I1394" s="68">
        <v>19</v>
      </c>
      <c r="J1394" s="68">
        <v>5</v>
      </c>
      <c r="K1394" s="68">
        <v>95</v>
      </c>
      <c r="L1394" s="68">
        <f t="shared" si="70"/>
        <v>0</v>
      </c>
      <c r="M1394" s="68">
        <f t="shared" si="71"/>
        <v>0</v>
      </c>
      <c r="N1394" s="68" t="s">
        <v>3014</v>
      </c>
      <c r="O1394" s="68" t="s">
        <v>3058</v>
      </c>
      <c r="P1394" s="60"/>
      <c r="Q1394" s="60"/>
    </row>
    <row r="1395" spans="1:17" ht="15" customHeight="1" x14ac:dyDescent="0.25">
      <c r="A1395" s="68">
        <v>25733</v>
      </c>
      <c r="B1395" s="68" t="s">
        <v>10519</v>
      </c>
      <c r="C1395" s="68" t="s">
        <v>10520</v>
      </c>
      <c r="D1395" s="68"/>
      <c r="E1395" s="68">
        <v>22</v>
      </c>
      <c r="F1395" s="68">
        <v>8</v>
      </c>
      <c r="G1395" s="73">
        <v>2.1248999999999998</v>
      </c>
      <c r="H1395" s="73">
        <f t="shared" si="69"/>
        <v>2.5923779999999996</v>
      </c>
      <c r="I1395" s="68">
        <v>19</v>
      </c>
      <c r="J1395" s="68">
        <v>5</v>
      </c>
      <c r="K1395" s="68">
        <v>95</v>
      </c>
      <c r="L1395" s="68">
        <f t="shared" si="70"/>
        <v>0</v>
      </c>
      <c r="M1395" s="68">
        <f t="shared" si="71"/>
        <v>0</v>
      </c>
      <c r="N1395" s="68" t="s">
        <v>3014</v>
      </c>
      <c r="O1395" s="68" t="s">
        <v>3058</v>
      </c>
      <c r="P1395" s="60"/>
      <c r="Q1395" s="60"/>
    </row>
    <row r="1396" spans="1:17" ht="15" customHeight="1" x14ac:dyDescent="0.25">
      <c r="A1396" s="68">
        <v>20242</v>
      </c>
      <c r="B1396" s="68" t="s">
        <v>10287</v>
      </c>
      <c r="C1396" s="68" t="s">
        <v>10288</v>
      </c>
      <c r="D1396" s="68"/>
      <c r="E1396" s="68">
        <v>22</v>
      </c>
      <c r="F1396" s="68">
        <v>12</v>
      </c>
      <c r="G1396" s="73">
        <v>1.8149</v>
      </c>
      <c r="H1396" s="73">
        <f t="shared" si="69"/>
        <v>2.214178</v>
      </c>
      <c r="I1396" s="68">
        <v>13</v>
      </c>
      <c r="J1396" s="68">
        <v>5</v>
      </c>
      <c r="K1396" s="68">
        <v>65</v>
      </c>
      <c r="L1396" s="68">
        <f t="shared" si="70"/>
        <v>0</v>
      </c>
      <c r="M1396" s="68">
        <f t="shared" si="71"/>
        <v>0</v>
      </c>
      <c r="N1396" s="68" t="s">
        <v>3014</v>
      </c>
      <c r="O1396" s="68" t="s">
        <v>3058</v>
      </c>
      <c r="P1396" s="57"/>
      <c r="Q1396" s="57"/>
    </row>
    <row r="1397" spans="1:17" ht="15" customHeight="1" x14ac:dyDescent="0.25">
      <c r="A1397" s="68">
        <v>20240</v>
      </c>
      <c r="B1397" s="68" t="s">
        <v>10285</v>
      </c>
      <c r="C1397" s="68" t="s">
        <v>10286</v>
      </c>
      <c r="D1397" s="68"/>
      <c r="E1397" s="68">
        <v>22</v>
      </c>
      <c r="F1397" s="68">
        <v>8</v>
      </c>
      <c r="G1397" s="73">
        <v>2.1648999999999998</v>
      </c>
      <c r="H1397" s="73">
        <f t="shared" si="69"/>
        <v>2.641178</v>
      </c>
      <c r="I1397" s="68">
        <v>19</v>
      </c>
      <c r="J1397" s="68">
        <v>5</v>
      </c>
      <c r="K1397" s="68">
        <v>95</v>
      </c>
      <c r="L1397" s="68">
        <f t="shared" si="70"/>
        <v>0</v>
      </c>
      <c r="M1397" s="68">
        <f t="shared" si="71"/>
        <v>0</v>
      </c>
      <c r="N1397" s="68" t="s">
        <v>3014</v>
      </c>
      <c r="O1397" s="68" t="s">
        <v>3058</v>
      </c>
      <c r="P1397" s="57"/>
      <c r="Q1397" s="57"/>
    </row>
    <row r="1398" spans="1:17" ht="15" customHeight="1" x14ac:dyDescent="0.25">
      <c r="A1398" s="68">
        <v>21821</v>
      </c>
      <c r="B1398" s="68" t="s">
        <v>10339</v>
      </c>
      <c r="C1398" s="68" t="s">
        <v>10340</v>
      </c>
      <c r="D1398" s="68"/>
      <c r="E1398" s="68">
        <v>22</v>
      </c>
      <c r="F1398" s="68">
        <v>24</v>
      </c>
      <c r="G1398" s="73">
        <v>1.6049</v>
      </c>
      <c r="H1398" s="73">
        <f t="shared" si="69"/>
        <v>1.957978</v>
      </c>
      <c r="I1398" s="68">
        <v>10</v>
      </c>
      <c r="J1398" s="68">
        <v>24</v>
      </c>
      <c r="K1398" s="68">
        <v>240</v>
      </c>
      <c r="L1398" s="68">
        <f t="shared" si="70"/>
        <v>0</v>
      </c>
      <c r="M1398" s="68">
        <f t="shared" si="71"/>
        <v>0</v>
      </c>
      <c r="N1398" s="68" t="s">
        <v>3002</v>
      </c>
      <c r="O1398" s="68" t="s">
        <v>3013</v>
      </c>
      <c r="P1398" s="57"/>
      <c r="Q1398" s="57"/>
    </row>
    <row r="1399" spans="1:17" ht="15" customHeight="1" x14ac:dyDescent="0.25">
      <c r="A1399" s="68">
        <v>25739</v>
      </c>
      <c r="B1399" s="68" t="s">
        <v>10521</v>
      </c>
      <c r="C1399" s="68" t="s">
        <v>10522</v>
      </c>
      <c r="D1399" s="68"/>
      <c r="E1399" s="68">
        <v>22</v>
      </c>
      <c r="F1399" s="68">
        <v>12</v>
      </c>
      <c r="G1399" s="73">
        <v>1.7049000000000001</v>
      </c>
      <c r="H1399" s="73">
        <f t="shared" si="69"/>
        <v>2.0799780000000001</v>
      </c>
      <c r="I1399" s="68">
        <v>24</v>
      </c>
      <c r="J1399" s="68">
        <v>10</v>
      </c>
      <c r="K1399" s="68">
        <v>240</v>
      </c>
      <c r="L1399" s="68">
        <f t="shared" si="70"/>
        <v>0</v>
      </c>
      <c r="M1399" s="68">
        <f t="shared" si="71"/>
        <v>0</v>
      </c>
      <c r="N1399" s="68" t="s">
        <v>3002</v>
      </c>
      <c r="O1399" s="68" t="s">
        <v>3035</v>
      </c>
      <c r="P1399" s="57"/>
      <c r="Q1399" s="57"/>
    </row>
    <row r="1400" spans="1:17" ht="15" customHeight="1" x14ac:dyDescent="0.25">
      <c r="A1400" s="68">
        <v>16488</v>
      </c>
      <c r="B1400" s="68" t="s">
        <v>10155</v>
      </c>
      <c r="C1400" s="68" t="s">
        <v>10156</v>
      </c>
      <c r="D1400" s="68"/>
      <c r="E1400" s="68">
        <v>22</v>
      </c>
      <c r="F1400" s="68">
        <v>6</v>
      </c>
      <c r="G1400" s="73">
        <v>1.9549000000000001</v>
      </c>
      <c r="H1400" s="73">
        <f t="shared" si="69"/>
        <v>2.3849780000000003</v>
      </c>
      <c r="I1400" s="68">
        <v>25</v>
      </c>
      <c r="J1400" s="68">
        <v>4</v>
      </c>
      <c r="K1400" s="68">
        <v>100</v>
      </c>
      <c r="L1400" s="68">
        <f t="shared" si="70"/>
        <v>0</v>
      </c>
      <c r="M1400" s="68">
        <f t="shared" si="71"/>
        <v>0</v>
      </c>
      <c r="N1400" s="68" t="s">
        <v>3002</v>
      </c>
      <c r="O1400" s="68" t="s">
        <v>3003</v>
      </c>
      <c r="P1400" s="60"/>
      <c r="Q1400" s="60"/>
    </row>
    <row r="1401" spans="1:17" ht="15" customHeight="1" x14ac:dyDescent="0.25">
      <c r="A1401" s="68">
        <v>16487</v>
      </c>
      <c r="B1401" s="68" t="s">
        <v>10153</v>
      </c>
      <c r="C1401" s="68" t="s">
        <v>10154</v>
      </c>
      <c r="D1401" s="68"/>
      <c r="E1401" s="68">
        <v>22</v>
      </c>
      <c r="F1401" s="68">
        <v>6</v>
      </c>
      <c r="G1401" s="73">
        <v>1.9549000000000001</v>
      </c>
      <c r="H1401" s="73">
        <f t="shared" si="69"/>
        <v>2.3849780000000003</v>
      </c>
      <c r="I1401" s="68">
        <v>25</v>
      </c>
      <c r="J1401" s="68">
        <v>4</v>
      </c>
      <c r="K1401" s="68">
        <v>100</v>
      </c>
      <c r="L1401" s="68">
        <f t="shared" si="70"/>
        <v>0</v>
      </c>
      <c r="M1401" s="68">
        <f t="shared" si="71"/>
        <v>0</v>
      </c>
      <c r="N1401" s="68" t="s">
        <v>3002</v>
      </c>
      <c r="O1401" s="68" t="s">
        <v>3003</v>
      </c>
      <c r="P1401" s="60"/>
      <c r="Q1401" s="60"/>
    </row>
    <row r="1402" spans="1:17" ht="15" customHeight="1" x14ac:dyDescent="0.25">
      <c r="A1402" s="68">
        <v>16486</v>
      </c>
      <c r="B1402" s="68" t="s">
        <v>10151</v>
      </c>
      <c r="C1402" s="68" t="s">
        <v>10152</v>
      </c>
      <c r="D1402" s="68"/>
      <c r="E1402" s="68">
        <v>22</v>
      </c>
      <c r="F1402" s="68">
        <v>6</v>
      </c>
      <c r="G1402" s="73">
        <v>1.8149</v>
      </c>
      <c r="H1402" s="73">
        <f t="shared" si="69"/>
        <v>2.214178</v>
      </c>
      <c r="I1402" s="68">
        <v>25</v>
      </c>
      <c r="J1402" s="68">
        <v>4</v>
      </c>
      <c r="K1402" s="68">
        <v>100</v>
      </c>
      <c r="L1402" s="68">
        <f t="shared" si="70"/>
        <v>0</v>
      </c>
      <c r="M1402" s="68">
        <f t="shared" si="71"/>
        <v>0</v>
      </c>
      <c r="N1402" s="68" t="s">
        <v>3002</v>
      </c>
      <c r="O1402" s="68" t="s">
        <v>3003</v>
      </c>
      <c r="P1402" s="57"/>
      <c r="Q1402" s="57"/>
    </row>
    <row r="1403" spans="1:17" ht="15" customHeight="1" x14ac:dyDescent="0.25">
      <c r="A1403" s="68">
        <v>16485</v>
      </c>
      <c r="B1403" s="68" t="s">
        <v>10149</v>
      </c>
      <c r="C1403" s="68" t="s">
        <v>10150</v>
      </c>
      <c r="D1403" s="68"/>
      <c r="E1403" s="68">
        <v>22</v>
      </c>
      <c r="F1403" s="68">
        <v>6</v>
      </c>
      <c r="G1403" s="73">
        <v>1.8149</v>
      </c>
      <c r="H1403" s="73">
        <f t="shared" si="69"/>
        <v>2.214178</v>
      </c>
      <c r="I1403" s="68">
        <v>25</v>
      </c>
      <c r="J1403" s="68">
        <v>4</v>
      </c>
      <c r="K1403" s="68">
        <v>100</v>
      </c>
      <c r="L1403" s="68">
        <f t="shared" si="70"/>
        <v>0</v>
      </c>
      <c r="M1403" s="68">
        <f t="shared" si="71"/>
        <v>0</v>
      </c>
      <c r="N1403" s="68" t="s">
        <v>3002</v>
      </c>
      <c r="O1403" s="68" t="s">
        <v>3003</v>
      </c>
      <c r="P1403" s="57"/>
      <c r="Q1403" s="57"/>
    </row>
    <row r="1404" spans="1:17" ht="15" customHeight="1" x14ac:dyDescent="0.25">
      <c r="A1404" s="68">
        <v>19349</v>
      </c>
      <c r="B1404" s="68" t="s">
        <v>10263</v>
      </c>
      <c r="C1404" s="68" t="s">
        <v>10264</v>
      </c>
      <c r="D1404" s="68"/>
      <c r="E1404" s="68">
        <v>22</v>
      </c>
      <c r="F1404" s="68">
        <v>6</v>
      </c>
      <c r="G1404" s="73">
        <v>9.8849</v>
      </c>
      <c r="H1404" s="73">
        <f t="shared" si="69"/>
        <v>12.059578</v>
      </c>
      <c r="I1404" s="68">
        <v>18</v>
      </c>
      <c r="J1404" s="68">
        <v>5</v>
      </c>
      <c r="K1404" s="68">
        <v>90</v>
      </c>
      <c r="L1404" s="68">
        <f t="shared" si="70"/>
        <v>0</v>
      </c>
      <c r="M1404" s="68">
        <f t="shared" si="71"/>
        <v>0</v>
      </c>
      <c r="N1404" s="68" t="s">
        <v>2998</v>
      </c>
      <c r="O1404" s="68" t="s">
        <v>3021</v>
      </c>
      <c r="P1404" s="60"/>
      <c r="Q1404" s="60"/>
    </row>
    <row r="1405" spans="1:17" ht="15" customHeight="1" x14ac:dyDescent="0.25">
      <c r="A1405" s="72">
        <v>17077</v>
      </c>
      <c r="B1405" s="72" t="s">
        <v>3267</v>
      </c>
      <c r="C1405" s="72" t="s">
        <v>3268</v>
      </c>
      <c r="D1405" s="72"/>
      <c r="E1405" s="72">
        <v>22</v>
      </c>
      <c r="F1405" s="72">
        <v>6</v>
      </c>
      <c r="G1405" s="74">
        <v>6.9949000000000003</v>
      </c>
      <c r="H1405" s="74">
        <f t="shared" si="69"/>
        <v>8.5337779999999999</v>
      </c>
      <c r="I1405" s="72">
        <v>23</v>
      </c>
      <c r="J1405" s="72">
        <v>5</v>
      </c>
      <c r="K1405" s="72">
        <v>115</v>
      </c>
      <c r="L1405" s="49">
        <f t="shared" si="70"/>
        <v>0</v>
      </c>
      <c r="M1405" s="49">
        <f t="shared" si="71"/>
        <v>0</v>
      </c>
      <c r="N1405" s="72" t="s">
        <v>2998</v>
      </c>
      <c r="O1405" s="72" t="s">
        <v>3021</v>
      </c>
      <c r="P1405" s="72" t="s">
        <v>4850</v>
      </c>
      <c r="Q1405" s="72"/>
    </row>
    <row r="1406" spans="1:17" ht="15" customHeight="1" x14ac:dyDescent="0.25">
      <c r="A1406" s="68">
        <v>17076</v>
      </c>
      <c r="B1406" s="68" t="s">
        <v>10205</v>
      </c>
      <c r="C1406" s="68" t="s">
        <v>10206</v>
      </c>
      <c r="D1406" s="68"/>
      <c r="E1406" s="68">
        <v>22</v>
      </c>
      <c r="F1406" s="68">
        <v>9</v>
      </c>
      <c r="G1406" s="73">
        <v>4.2849000000000004</v>
      </c>
      <c r="H1406" s="73">
        <f t="shared" si="69"/>
        <v>5.2275780000000003</v>
      </c>
      <c r="I1406" s="68">
        <v>6</v>
      </c>
      <c r="J1406" s="68">
        <v>6</v>
      </c>
      <c r="K1406" s="68">
        <v>36</v>
      </c>
      <c r="L1406" s="68">
        <f t="shared" si="70"/>
        <v>0</v>
      </c>
      <c r="M1406" s="68">
        <f t="shared" si="71"/>
        <v>0</v>
      </c>
      <c r="N1406" s="68" t="s">
        <v>2998</v>
      </c>
      <c r="O1406" s="68" t="s">
        <v>3021</v>
      </c>
      <c r="P1406" s="57"/>
      <c r="Q1406" s="57"/>
    </row>
    <row r="1407" spans="1:17" ht="15" customHeight="1" x14ac:dyDescent="0.25">
      <c r="A1407" s="68">
        <v>20986</v>
      </c>
      <c r="B1407" s="68" t="s">
        <v>10317</v>
      </c>
      <c r="C1407" s="68" t="s">
        <v>10318</v>
      </c>
      <c r="D1407" s="68"/>
      <c r="E1407" s="68">
        <v>22</v>
      </c>
      <c r="F1407" s="68">
        <v>8</v>
      </c>
      <c r="G1407" s="73">
        <v>4.0148999999999999</v>
      </c>
      <c r="H1407" s="73">
        <f t="shared" si="69"/>
        <v>4.8981779999999997</v>
      </c>
      <c r="I1407" s="68">
        <v>11</v>
      </c>
      <c r="J1407" s="68">
        <v>8</v>
      </c>
      <c r="K1407" s="68">
        <v>88</v>
      </c>
      <c r="L1407" s="68">
        <f t="shared" si="70"/>
        <v>0</v>
      </c>
      <c r="M1407" s="68">
        <f t="shared" si="71"/>
        <v>0</v>
      </c>
      <c r="N1407" s="68" t="s">
        <v>3002</v>
      </c>
      <c r="O1407" s="68" t="s">
        <v>3035</v>
      </c>
      <c r="P1407" s="60"/>
      <c r="Q1407" s="60"/>
    </row>
    <row r="1408" spans="1:17" ht="15" customHeight="1" x14ac:dyDescent="0.25">
      <c r="A1408" s="63">
        <v>20197</v>
      </c>
      <c r="B1408" s="63" t="s">
        <v>3297</v>
      </c>
      <c r="C1408" s="63" t="s">
        <v>7328</v>
      </c>
      <c r="D1408" s="63"/>
      <c r="E1408" s="63">
        <v>4</v>
      </c>
      <c r="F1408" s="63">
        <v>10</v>
      </c>
      <c r="G1408" s="64">
        <v>1.1549</v>
      </c>
      <c r="H1408" s="64">
        <f t="shared" si="69"/>
        <v>1.2010959999999999</v>
      </c>
      <c r="I1408" s="63">
        <v>15</v>
      </c>
      <c r="J1408" s="63">
        <v>5</v>
      </c>
      <c r="K1408" s="63">
        <v>75</v>
      </c>
      <c r="L1408" s="49">
        <f t="shared" si="70"/>
        <v>0</v>
      </c>
      <c r="M1408" s="49">
        <f t="shared" si="71"/>
        <v>0</v>
      </c>
      <c r="N1408" s="63" t="s">
        <v>3014</v>
      </c>
      <c r="O1408" s="63" t="s">
        <v>3016</v>
      </c>
      <c r="P1408" s="63" t="s">
        <v>39</v>
      </c>
      <c r="Q1408" s="63"/>
    </row>
    <row r="1409" spans="1:17" ht="15" customHeight="1" x14ac:dyDescent="0.25">
      <c r="A1409" s="63">
        <v>6339</v>
      </c>
      <c r="B1409" s="63" t="s">
        <v>3162</v>
      </c>
      <c r="C1409" s="63" t="s">
        <v>3163</v>
      </c>
      <c r="D1409" s="63"/>
      <c r="E1409" s="63">
        <v>4</v>
      </c>
      <c r="F1409" s="63">
        <v>10</v>
      </c>
      <c r="G1409" s="64">
        <v>1.1549</v>
      </c>
      <c r="H1409" s="64">
        <f t="shared" si="69"/>
        <v>1.2010959999999999</v>
      </c>
      <c r="I1409" s="63">
        <v>15</v>
      </c>
      <c r="J1409" s="63">
        <v>5</v>
      </c>
      <c r="K1409" s="63">
        <v>75</v>
      </c>
      <c r="L1409" s="49">
        <f t="shared" si="70"/>
        <v>0</v>
      </c>
      <c r="M1409" s="49">
        <f t="shared" si="71"/>
        <v>0</v>
      </c>
      <c r="N1409" s="63" t="s">
        <v>3014</v>
      </c>
      <c r="O1409" s="63" t="s">
        <v>3038</v>
      </c>
      <c r="P1409" s="63" t="s">
        <v>39</v>
      </c>
      <c r="Q1409" s="63"/>
    </row>
    <row r="1410" spans="1:17" ht="15" customHeight="1" x14ac:dyDescent="0.25">
      <c r="A1410" s="63">
        <v>6338</v>
      </c>
      <c r="B1410" s="63" t="s">
        <v>3160</v>
      </c>
      <c r="C1410" s="63" t="s">
        <v>3161</v>
      </c>
      <c r="D1410" s="63"/>
      <c r="E1410" s="63">
        <v>4</v>
      </c>
      <c r="F1410" s="63">
        <v>10</v>
      </c>
      <c r="G1410" s="64">
        <v>0.99490000000000001</v>
      </c>
      <c r="H1410" s="64">
        <f t="shared" si="69"/>
        <v>1.0346960000000001</v>
      </c>
      <c r="I1410" s="63">
        <v>15</v>
      </c>
      <c r="J1410" s="63">
        <v>5</v>
      </c>
      <c r="K1410" s="63">
        <v>75</v>
      </c>
      <c r="L1410" s="49">
        <f t="shared" si="70"/>
        <v>0</v>
      </c>
      <c r="M1410" s="49">
        <f t="shared" si="71"/>
        <v>0</v>
      </c>
      <c r="N1410" s="63" t="s">
        <v>3014</v>
      </c>
      <c r="O1410" s="63" t="s">
        <v>3016</v>
      </c>
      <c r="P1410" s="63" t="s">
        <v>39</v>
      </c>
      <c r="Q1410" s="63"/>
    </row>
    <row r="1411" spans="1:17" ht="15" customHeight="1" x14ac:dyDescent="0.25">
      <c r="A1411" s="63">
        <v>20198</v>
      </c>
      <c r="B1411" s="63" t="s">
        <v>3298</v>
      </c>
      <c r="C1411" s="63" t="s">
        <v>3299</v>
      </c>
      <c r="D1411" s="63"/>
      <c r="E1411" s="63">
        <v>4</v>
      </c>
      <c r="F1411" s="63">
        <v>10</v>
      </c>
      <c r="G1411" s="64">
        <v>0.99490000000000001</v>
      </c>
      <c r="H1411" s="64">
        <f t="shared" si="69"/>
        <v>1.0346960000000001</v>
      </c>
      <c r="I1411" s="63">
        <v>15</v>
      </c>
      <c r="J1411" s="63">
        <v>5</v>
      </c>
      <c r="K1411" s="63">
        <v>75</v>
      </c>
      <c r="L1411" s="49">
        <f t="shared" si="70"/>
        <v>0</v>
      </c>
      <c r="M1411" s="49">
        <f t="shared" si="71"/>
        <v>0</v>
      </c>
      <c r="N1411" s="63" t="s">
        <v>3014</v>
      </c>
      <c r="O1411" s="63" t="s">
        <v>3038</v>
      </c>
      <c r="P1411" s="63" t="s">
        <v>39</v>
      </c>
      <c r="Q1411" s="63"/>
    </row>
    <row r="1412" spans="1:17" ht="15" customHeight="1" x14ac:dyDescent="0.25">
      <c r="A1412" s="68">
        <v>15998</v>
      </c>
      <c r="B1412" s="68" t="s">
        <v>10097</v>
      </c>
      <c r="C1412" s="68" t="s">
        <v>10098</v>
      </c>
      <c r="D1412" s="68"/>
      <c r="E1412" s="68">
        <v>22</v>
      </c>
      <c r="F1412" s="68">
        <v>24</v>
      </c>
      <c r="G1412" s="73">
        <v>1.3349</v>
      </c>
      <c r="H1412" s="73">
        <f t="shared" si="69"/>
        <v>1.6285780000000001</v>
      </c>
      <c r="I1412" s="68">
        <v>11</v>
      </c>
      <c r="J1412" s="68">
        <v>6</v>
      </c>
      <c r="K1412" s="68">
        <v>66</v>
      </c>
      <c r="L1412" s="68">
        <f t="shared" si="70"/>
        <v>0</v>
      </c>
      <c r="M1412" s="68">
        <f t="shared" si="71"/>
        <v>0</v>
      </c>
      <c r="N1412" s="68" t="s">
        <v>3002</v>
      </c>
      <c r="O1412" s="68" t="s">
        <v>3035</v>
      </c>
      <c r="P1412" s="60"/>
      <c r="Q1412" s="60"/>
    </row>
    <row r="1413" spans="1:17" ht="15" customHeight="1" x14ac:dyDescent="0.25">
      <c r="A1413" s="68">
        <v>15999</v>
      </c>
      <c r="B1413" s="68" t="s">
        <v>10099</v>
      </c>
      <c r="C1413" s="68" t="s">
        <v>10100</v>
      </c>
      <c r="D1413" s="68"/>
      <c r="E1413" s="68">
        <v>22</v>
      </c>
      <c r="F1413" s="68">
        <v>24</v>
      </c>
      <c r="G1413" s="73">
        <v>1.3349</v>
      </c>
      <c r="H1413" s="73">
        <f t="shared" si="69"/>
        <v>1.6285780000000001</v>
      </c>
      <c r="I1413" s="68">
        <v>11</v>
      </c>
      <c r="J1413" s="68">
        <v>6</v>
      </c>
      <c r="K1413" s="68">
        <v>66</v>
      </c>
      <c r="L1413" s="68">
        <f t="shared" si="70"/>
        <v>0</v>
      </c>
      <c r="M1413" s="68">
        <f t="shared" si="71"/>
        <v>0</v>
      </c>
      <c r="N1413" s="68" t="s">
        <v>3002</v>
      </c>
      <c r="O1413" s="68" t="s">
        <v>3035</v>
      </c>
      <c r="P1413" s="57"/>
      <c r="Q1413" s="57"/>
    </row>
    <row r="1414" spans="1:17" ht="15" customHeight="1" x14ac:dyDescent="0.25">
      <c r="A1414" s="68">
        <v>25191</v>
      </c>
      <c r="B1414" s="68" t="s">
        <v>10499</v>
      </c>
      <c r="C1414" s="68" t="s">
        <v>10500</v>
      </c>
      <c r="D1414" s="68"/>
      <c r="E1414" s="68">
        <v>22</v>
      </c>
      <c r="F1414" s="68">
        <v>24</v>
      </c>
      <c r="G1414" s="73">
        <v>1.3349</v>
      </c>
      <c r="H1414" s="73">
        <f t="shared" si="69"/>
        <v>1.6285780000000001</v>
      </c>
      <c r="I1414" s="68">
        <v>11</v>
      </c>
      <c r="J1414" s="68">
        <v>6</v>
      </c>
      <c r="K1414" s="68">
        <v>66</v>
      </c>
      <c r="L1414" s="68">
        <f t="shared" si="70"/>
        <v>0</v>
      </c>
      <c r="M1414" s="68">
        <f t="shared" si="71"/>
        <v>0</v>
      </c>
      <c r="N1414" s="68" t="s">
        <v>3002</v>
      </c>
      <c r="O1414" s="68" t="s">
        <v>3035</v>
      </c>
      <c r="P1414" s="57"/>
      <c r="Q1414" s="57"/>
    </row>
    <row r="1415" spans="1:17" ht="15" customHeight="1" x14ac:dyDescent="0.25">
      <c r="A1415" s="68">
        <v>14624</v>
      </c>
      <c r="B1415" s="68" t="s">
        <v>9981</v>
      </c>
      <c r="C1415" s="68" t="s">
        <v>9982</v>
      </c>
      <c r="D1415" s="68"/>
      <c r="E1415" s="68">
        <v>22</v>
      </c>
      <c r="F1415" s="68">
        <v>6</v>
      </c>
      <c r="G1415" s="73">
        <v>9.7849000000000004</v>
      </c>
      <c r="H1415" s="73">
        <f t="shared" si="69"/>
        <v>11.937578</v>
      </c>
      <c r="I1415" s="68">
        <v>19</v>
      </c>
      <c r="J1415" s="68">
        <v>5</v>
      </c>
      <c r="K1415" s="68">
        <v>95</v>
      </c>
      <c r="L1415" s="68">
        <f t="shared" si="70"/>
        <v>0</v>
      </c>
      <c r="M1415" s="68">
        <f t="shared" si="71"/>
        <v>0</v>
      </c>
      <c r="N1415" s="68" t="s">
        <v>3002</v>
      </c>
      <c r="O1415" s="68" t="s">
        <v>3006</v>
      </c>
      <c r="P1415" s="57"/>
      <c r="Q1415" s="57"/>
    </row>
    <row r="1416" spans="1:17" ht="15" customHeight="1" x14ac:dyDescent="0.25">
      <c r="A1416" s="68">
        <v>14357</v>
      </c>
      <c r="B1416" s="68" t="s">
        <v>9975</v>
      </c>
      <c r="C1416" s="68" t="s">
        <v>9976</v>
      </c>
      <c r="D1416" s="68"/>
      <c r="E1416" s="68">
        <v>22</v>
      </c>
      <c r="F1416" s="68">
        <v>8</v>
      </c>
      <c r="G1416" s="73">
        <v>1.9649000000000001</v>
      </c>
      <c r="H1416" s="73">
        <f t="shared" si="69"/>
        <v>2.3971780000000003</v>
      </c>
      <c r="I1416" s="68">
        <v>9</v>
      </c>
      <c r="J1416" s="68">
        <v>7</v>
      </c>
      <c r="K1416" s="68">
        <v>63</v>
      </c>
      <c r="L1416" s="68">
        <f t="shared" si="70"/>
        <v>0</v>
      </c>
      <c r="M1416" s="68">
        <f t="shared" si="71"/>
        <v>0</v>
      </c>
      <c r="N1416" s="68" t="s">
        <v>3002</v>
      </c>
      <c r="O1416" s="68" t="s">
        <v>3012</v>
      </c>
      <c r="P1416" s="60"/>
      <c r="Q1416" s="60"/>
    </row>
    <row r="1417" spans="1:17" ht="15" customHeight="1" x14ac:dyDescent="0.25">
      <c r="A1417" s="68">
        <v>20113</v>
      </c>
      <c r="B1417" s="68" t="s">
        <v>10279</v>
      </c>
      <c r="C1417" s="68" t="s">
        <v>10280</v>
      </c>
      <c r="D1417" s="68"/>
      <c r="E1417" s="68">
        <v>22</v>
      </c>
      <c r="F1417" s="68">
        <v>24</v>
      </c>
      <c r="G1417" s="73">
        <v>0.79490000000000005</v>
      </c>
      <c r="H1417" s="73">
        <f t="shared" si="69"/>
        <v>0.96977800000000003</v>
      </c>
      <c r="I1417" s="68">
        <v>9</v>
      </c>
      <c r="J1417" s="68">
        <v>8</v>
      </c>
      <c r="K1417" s="68">
        <v>72</v>
      </c>
      <c r="L1417" s="68">
        <f t="shared" si="70"/>
        <v>0</v>
      </c>
      <c r="M1417" s="68">
        <f t="shared" si="71"/>
        <v>0</v>
      </c>
      <c r="N1417" s="68" t="s">
        <v>3002</v>
      </c>
      <c r="O1417" s="68" t="s">
        <v>3012</v>
      </c>
      <c r="P1417" s="60"/>
      <c r="Q1417" s="60"/>
    </row>
    <row r="1418" spans="1:17" ht="15" customHeight="1" x14ac:dyDescent="0.25">
      <c r="A1418" s="68">
        <v>21899</v>
      </c>
      <c r="B1418" s="68" t="s">
        <v>10345</v>
      </c>
      <c r="C1418" s="68" t="s">
        <v>10346</v>
      </c>
      <c r="D1418" s="68"/>
      <c r="E1418" s="68">
        <v>22</v>
      </c>
      <c r="F1418" s="68">
        <v>12</v>
      </c>
      <c r="G1418" s="73">
        <v>0.99490000000000001</v>
      </c>
      <c r="H1418" s="73">
        <f t="shared" si="69"/>
        <v>1.213778</v>
      </c>
      <c r="I1418" s="68">
        <v>13</v>
      </c>
      <c r="J1418" s="68">
        <v>5</v>
      </c>
      <c r="K1418" s="68">
        <v>65</v>
      </c>
      <c r="L1418" s="68">
        <f t="shared" si="70"/>
        <v>0</v>
      </c>
      <c r="M1418" s="68">
        <f t="shared" si="71"/>
        <v>0</v>
      </c>
      <c r="N1418" s="68" t="s">
        <v>3002</v>
      </c>
      <c r="O1418" s="68" t="s">
        <v>3012</v>
      </c>
      <c r="P1418" s="57"/>
      <c r="Q1418" s="57"/>
    </row>
    <row r="1419" spans="1:17" ht="15" customHeight="1" x14ac:dyDescent="0.25">
      <c r="A1419" s="68">
        <v>25847</v>
      </c>
      <c r="B1419" s="68" t="s">
        <v>10543</v>
      </c>
      <c r="C1419" s="68" t="s">
        <v>10544</v>
      </c>
      <c r="D1419" s="68"/>
      <c r="E1419" s="68">
        <v>22</v>
      </c>
      <c r="F1419" s="68">
        <v>6</v>
      </c>
      <c r="G1419" s="73">
        <v>2.0548999999999999</v>
      </c>
      <c r="H1419" s="73">
        <f t="shared" si="69"/>
        <v>2.5069780000000002</v>
      </c>
      <c r="I1419" s="68">
        <v>16</v>
      </c>
      <c r="J1419" s="68">
        <v>5</v>
      </c>
      <c r="K1419" s="68">
        <v>80</v>
      </c>
      <c r="L1419" s="68">
        <f t="shared" si="70"/>
        <v>0</v>
      </c>
      <c r="M1419" s="68">
        <f t="shared" si="71"/>
        <v>0</v>
      </c>
      <c r="N1419" s="68" t="s">
        <v>3002</v>
      </c>
      <c r="O1419" s="68" t="s">
        <v>3003</v>
      </c>
      <c r="P1419" s="57"/>
      <c r="Q1419" s="57"/>
    </row>
    <row r="1420" spans="1:17" ht="15" customHeight="1" x14ac:dyDescent="0.25">
      <c r="A1420" s="68">
        <v>25848</v>
      </c>
      <c r="B1420" s="68" t="s">
        <v>10545</v>
      </c>
      <c r="C1420" s="68" t="s">
        <v>10546</v>
      </c>
      <c r="D1420" s="68"/>
      <c r="E1420" s="68">
        <v>22</v>
      </c>
      <c r="F1420" s="68">
        <v>6</v>
      </c>
      <c r="G1420" s="73">
        <v>2.0548999999999999</v>
      </c>
      <c r="H1420" s="73">
        <f t="shared" si="69"/>
        <v>2.5069780000000002</v>
      </c>
      <c r="I1420" s="68">
        <v>16</v>
      </c>
      <c r="J1420" s="68">
        <v>5</v>
      </c>
      <c r="K1420" s="68">
        <v>80</v>
      </c>
      <c r="L1420" s="68">
        <f t="shared" si="70"/>
        <v>0</v>
      </c>
      <c r="M1420" s="68">
        <f t="shared" si="71"/>
        <v>0</v>
      </c>
      <c r="N1420" s="68" t="s">
        <v>3002</v>
      </c>
      <c r="O1420" s="68" t="s">
        <v>3003</v>
      </c>
      <c r="P1420" s="57"/>
      <c r="Q1420" s="57"/>
    </row>
    <row r="1421" spans="1:17" ht="15" customHeight="1" x14ac:dyDescent="0.25">
      <c r="A1421" s="68">
        <v>7368</v>
      </c>
      <c r="B1421" s="68" t="s">
        <v>9855</v>
      </c>
      <c r="C1421" s="68" t="s">
        <v>9856</v>
      </c>
      <c r="D1421" s="68"/>
      <c r="E1421" s="68">
        <v>22</v>
      </c>
      <c r="F1421" s="68">
        <v>6</v>
      </c>
      <c r="G1421" s="73">
        <v>12.874899999999998</v>
      </c>
      <c r="H1421" s="73">
        <f t="shared" si="69"/>
        <v>15.707377999999999</v>
      </c>
      <c r="I1421" s="68">
        <v>8</v>
      </c>
      <c r="J1421" s="68">
        <v>6</v>
      </c>
      <c r="K1421" s="68">
        <v>48</v>
      </c>
      <c r="L1421" s="68">
        <f t="shared" si="70"/>
        <v>0</v>
      </c>
      <c r="M1421" s="68">
        <f t="shared" si="71"/>
        <v>0</v>
      </c>
      <c r="N1421" s="68" t="s">
        <v>3002</v>
      </c>
      <c r="O1421" s="68" t="s">
        <v>3034</v>
      </c>
      <c r="P1421" s="60"/>
      <c r="Q1421" s="60"/>
    </row>
    <row r="1422" spans="1:17" ht="15" customHeight="1" x14ac:dyDescent="0.25">
      <c r="A1422" s="63">
        <v>3807</v>
      </c>
      <c r="B1422" s="63" t="s">
        <v>3135</v>
      </c>
      <c r="C1422" s="63" t="s">
        <v>3136</v>
      </c>
      <c r="D1422" s="63"/>
      <c r="E1422" s="63">
        <v>4</v>
      </c>
      <c r="F1422" s="63">
        <v>6</v>
      </c>
      <c r="G1422" s="64">
        <v>1.0048999999999999</v>
      </c>
      <c r="H1422" s="64">
        <f t="shared" si="69"/>
        <v>1.0450959999999998</v>
      </c>
      <c r="I1422" s="63">
        <v>24</v>
      </c>
      <c r="J1422" s="63">
        <v>6</v>
      </c>
      <c r="K1422" s="63">
        <v>144</v>
      </c>
      <c r="L1422" s="49">
        <f t="shared" si="70"/>
        <v>0</v>
      </c>
      <c r="M1422" s="49">
        <f t="shared" si="71"/>
        <v>0</v>
      </c>
      <c r="N1422" s="63" t="s">
        <v>3014</v>
      </c>
      <c r="O1422" s="63" t="s">
        <v>3038</v>
      </c>
      <c r="P1422" s="63" t="s">
        <v>39</v>
      </c>
      <c r="Q1422" s="63"/>
    </row>
    <row r="1423" spans="1:17" ht="15" customHeight="1" x14ac:dyDescent="0.25">
      <c r="A1423" s="68">
        <v>17078</v>
      </c>
      <c r="B1423" s="68" t="s">
        <v>10207</v>
      </c>
      <c r="C1423" s="68" t="s">
        <v>10208</v>
      </c>
      <c r="D1423" s="68"/>
      <c r="E1423" s="68">
        <v>22</v>
      </c>
      <c r="F1423" s="68">
        <v>6</v>
      </c>
      <c r="G1423" s="73">
        <v>9.8849</v>
      </c>
      <c r="H1423" s="73">
        <f t="shared" si="69"/>
        <v>12.059578</v>
      </c>
      <c r="I1423" s="68">
        <v>25</v>
      </c>
      <c r="J1423" s="68">
        <v>5</v>
      </c>
      <c r="K1423" s="68">
        <v>125</v>
      </c>
      <c r="L1423" s="68">
        <f t="shared" si="70"/>
        <v>0</v>
      </c>
      <c r="M1423" s="68">
        <f t="shared" si="71"/>
        <v>0</v>
      </c>
      <c r="N1423" s="68" t="s">
        <v>3002</v>
      </c>
      <c r="O1423" s="68" t="s">
        <v>3035</v>
      </c>
      <c r="P1423" s="57"/>
      <c r="Q1423" s="57"/>
    </row>
    <row r="1424" spans="1:17" ht="15" customHeight="1" x14ac:dyDescent="0.25">
      <c r="A1424" s="68">
        <v>21918</v>
      </c>
      <c r="B1424" s="68" t="s">
        <v>10361</v>
      </c>
      <c r="C1424" s="68" t="s">
        <v>10362</v>
      </c>
      <c r="D1424" s="68"/>
      <c r="E1424" s="68">
        <v>22</v>
      </c>
      <c r="F1424" s="68">
        <v>6</v>
      </c>
      <c r="G1424" s="73">
        <v>2.7848999999999999</v>
      </c>
      <c r="H1424" s="73">
        <f t="shared" si="69"/>
        <v>3.3975779999999998</v>
      </c>
      <c r="I1424" s="68">
        <v>24</v>
      </c>
      <c r="J1424" s="68">
        <v>5</v>
      </c>
      <c r="K1424" s="68">
        <v>120</v>
      </c>
      <c r="L1424" s="68">
        <f t="shared" si="70"/>
        <v>0</v>
      </c>
      <c r="M1424" s="68">
        <f t="shared" si="71"/>
        <v>0</v>
      </c>
      <c r="N1424" s="68" t="s">
        <v>3002</v>
      </c>
      <c r="O1424" s="68" t="s">
        <v>3003</v>
      </c>
      <c r="P1424" s="57"/>
      <c r="Q1424" s="57"/>
    </row>
    <row r="1425" spans="1:17" ht="15" customHeight="1" x14ac:dyDescent="0.25">
      <c r="A1425" s="68">
        <v>24279</v>
      </c>
      <c r="B1425" s="68" t="s">
        <v>10453</v>
      </c>
      <c r="C1425" s="68" t="s">
        <v>10454</v>
      </c>
      <c r="D1425" s="68"/>
      <c r="E1425" s="68">
        <v>22</v>
      </c>
      <c r="F1425" s="68">
        <v>6</v>
      </c>
      <c r="G1425" s="73">
        <v>2.7848999999999999</v>
      </c>
      <c r="H1425" s="73">
        <f t="shared" si="69"/>
        <v>3.3975779999999998</v>
      </c>
      <c r="I1425" s="68">
        <v>24</v>
      </c>
      <c r="J1425" s="68">
        <v>5</v>
      </c>
      <c r="K1425" s="68">
        <v>120</v>
      </c>
      <c r="L1425" s="68">
        <f t="shared" si="70"/>
        <v>0</v>
      </c>
      <c r="M1425" s="68">
        <f t="shared" si="71"/>
        <v>0</v>
      </c>
      <c r="N1425" s="68" t="s">
        <v>3002</v>
      </c>
      <c r="O1425" s="68" t="s">
        <v>3003</v>
      </c>
      <c r="P1425" s="57"/>
      <c r="Q1425" s="57"/>
    </row>
    <row r="1426" spans="1:17" ht="15" customHeight="1" x14ac:dyDescent="0.25">
      <c r="A1426" s="63">
        <v>20906</v>
      </c>
      <c r="B1426" s="63" t="s">
        <v>3064</v>
      </c>
      <c r="C1426" s="63" t="s">
        <v>3065</v>
      </c>
      <c r="D1426" s="63"/>
      <c r="E1426" s="63">
        <v>22</v>
      </c>
      <c r="F1426" s="63">
        <v>24</v>
      </c>
      <c r="G1426" s="64">
        <v>0.69490000000000007</v>
      </c>
      <c r="H1426" s="64">
        <f t="shared" si="69"/>
        <v>0.84777800000000014</v>
      </c>
      <c r="I1426" s="63">
        <v>9</v>
      </c>
      <c r="J1426" s="63">
        <v>7</v>
      </c>
      <c r="K1426" s="63">
        <v>63</v>
      </c>
      <c r="L1426" s="49">
        <f t="shared" si="70"/>
        <v>0</v>
      </c>
      <c r="M1426" s="49">
        <f t="shared" si="71"/>
        <v>0</v>
      </c>
      <c r="N1426" s="63" t="s">
        <v>3002</v>
      </c>
      <c r="O1426" s="63" t="s">
        <v>3012</v>
      </c>
      <c r="P1426" s="63" t="s">
        <v>39</v>
      </c>
      <c r="Q1426" s="63"/>
    </row>
    <row r="1427" spans="1:17" ht="15" customHeight="1" x14ac:dyDescent="0.25">
      <c r="A1427" s="68">
        <v>16014</v>
      </c>
      <c r="B1427" s="68" t="s">
        <v>10107</v>
      </c>
      <c r="C1427" s="68" t="s">
        <v>10108</v>
      </c>
      <c r="D1427" s="68"/>
      <c r="E1427" s="68">
        <v>22</v>
      </c>
      <c r="F1427" s="68">
        <v>6</v>
      </c>
      <c r="G1427" s="73">
        <v>12.254899999999999</v>
      </c>
      <c r="H1427" s="73">
        <f t="shared" si="69"/>
        <v>14.950977999999999</v>
      </c>
      <c r="I1427" s="68">
        <v>21</v>
      </c>
      <c r="J1427" s="68">
        <v>5</v>
      </c>
      <c r="K1427" s="68">
        <v>105</v>
      </c>
      <c r="L1427" s="68">
        <f t="shared" si="70"/>
        <v>0</v>
      </c>
      <c r="M1427" s="68">
        <f t="shared" si="71"/>
        <v>0</v>
      </c>
      <c r="N1427" s="68" t="s">
        <v>3002</v>
      </c>
      <c r="O1427" s="68" t="s">
        <v>5675</v>
      </c>
      <c r="P1427" s="60"/>
      <c r="Q1427" s="60"/>
    </row>
    <row r="1428" spans="1:17" ht="15" customHeight="1" x14ac:dyDescent="0.25">
      <c r="A1428" s="63">
        <v>15618</v>
      </c>
      <c r="B1428" s="63" t="s">
        <v>5680</v>
      </c>
      <c r="C1428" s="63" t="s">
        <v>5681</v>
      </c>
      <c r="D1428" s="63"/>
      <c r="E1428" s="63">
        <v>22</v>
      </c>
      <c r="F1428" s="63">
        <v>6</v>
      </c>
      <c r="G1428" s="64">
        <v>1.0548999999999999</v>
      </c>
      <c r="H1428" s="64">
        <f t="shared" si="69"/>
        <v>1.286978</v>
      </c>
      <c r="I1428" s="63">
        <v>25</v>
      </c>
      <c r="J1428" s="63">
        <v>5</v>
      </c>
      <c r="K1428" s="63">
        <v>125</v>
      </c>
      <c r="L1428" s="49">
        <f t="shared" si="70"/>
        <v>0</v>
      </c>
      <c r="M1428" s="49">
        <f t="shared" si="71"/>
        <v>0</v>
      </c>
      <c r="N1428" s="63" t="s">
        <v>3002</v>
      </c>
      <c r="O1428" s="63" t="s">
        <v>3003</v>
      </c>
      <c r="P1428" s="63" t="s">
        <v>39</v>
      </c>
      <c r="Q1428" s="63"/>
    </row>
    <row r="1429" spans="1:17" ht="15" customHeight="1" x14ac:dyDescent="0.25">
      <c r="A1429" s="63">
        <v>15617</v>
      </c>
      <c r="B1429" s="63" t="s">
        <v>5682</v>
      </c>
      <c r="C1429" s="63" t="s">
        <v>5683</v>
      </c>
      <c r="D1429" s="63"/>
      <c r="E1429" s="63">
        <v>22</v>
      </c>
      <c r="F1429" s="63">
        <v>6</v>
      </c>
      <c r="G1429" s="64">
        <v>1.0548999999999999</v>
      </c>
      <c r="H1429" s="64">
        <f t="shared" si="69"/>
        <v>1.286978</v>
      </c>
      <c r="I1429" s="63">
        <v>25</v>
      </c>
      <c r="J1429" s="63">
        <v>5</v>
      </c>
      <c r="K1429" s="63">
        <v>125</v>
      </c>
      <c r="L1429" s="49">
        <f t="shared" si="70"/>
        <v>0</v>
      </c>
      <c r="M1429" s="49">
        <f t="shared" si="71"/>
        <v>0</v>
      </c>
      <c r="N1429" s="63" t="s">
        <v>3002</v>
      </c>
      <c r="O1429" s="63" t="s">
        <v>3003</v>
      </c>
      <c r="P1429" s="63" t="s">
        <v>39</v>
      </c>
      <c r="Q1429" s="63"/>
    </row>
    <row r="1430" spans="1:17" ht="15" customHeight="1" x14ac:dyDescent="0.25">
      <c r="A1430" s="63">
        <v>24491</v>
      </c>
      <c r="B1430" s="63" t="s">
        <v>3352</v>
      </c>
      <c r="C1430" s="63" t="s">
        <v>3353</v>
      </c>
      <c r="D1430" s="63"/>
      <c r="E1430" s="63">
        <v>22</v>
      </c>
      <c r="F1430" s="63">
        <v>15</v>
      </c>
      <c r="G1430" s="64">
        <v>0.85489999999999999</v>
      </c>
      <c r="H1430" s="64">
        <f t="shared" si="69"/>
        <v>1.042978</v>
      </c>
      <c r="I1430" s="63">
        <v>10</v>
      </c>
      <c r="J1430" s="63">
        <v>6</v>
      </c>
      <c r="K1430" s="63">
        <v>60</v>
      </c>
      <c r="L1430" s="49">
        <f t="shared" si="70"/>
        <v>0</v>
      </c>
      <c r="M1430" s="49">
        <f t="shared" si="71"/>
        <v>0</v>
      </c>
      <c r="N1430" s="63" t="s">
        <v>3002</v>
      </c>
      <c r="O1430" s="63" t="s">
        <v>3003</v>
      </c>
      <c r="P1430" s="63" t="s">
        <v>39</v>
      </c>
      <c r="Q1430" s="63"/>
    </row>
    <row r="1431" spans="1:17" ht="15" customHeight="1" x14ac:dyDescent="0.25">
      <c r="A1431" s="63">
        <v>24492</v>
      </c>
      <c r="B1431" s="63" t="s">
        <v>3354</v>
      </c>
      <c r="C1431" s="63" t="s">
        <v>3355</v>
      </c>
      <c r="D1431" s="63"/>
      <c r="E1431" s="63">
        <v>22</v>
      </c>
      <c r="F1431" s="63">
        <v>15</v>
      </c>
      <c r="G1431" s="64">
        <v>0.85489999999999999</v>
      </c>
      <c r="H1431" s="64">
        <f t="shared" si="69"/>
        <v>1.042978</v>
      </c>
      <c r="I1431" s="63">
        <v>10</v>
      </c>
      <c r="J1431" s="63">
        <v>6</v>
      </c>
      <c r="K1431" s="63">
        <v>60</v>
      </c>
      <c r="L1431" s="49">
        <f t="shared" si="70"/>
        <v>0</v>
      </c>
      <c r="M1431" s="49">
        <f t="shared" si="71"/>
        <v>0</v>
      </c>
      <c r="N1431" s="63" t="s">
        <v>3002</v>
      </c>
      <c r="O1431" s="63" t="s">
        <v>3003</v>
      </c>
      <c r="P1431" s="63" t="s">
        <v>39</v>
      </c>
      <c r="Q1431" s="63"/>
    </row>
    <row r="1432" spans="1:17" ht="15" customHeight="1" x14ac:dyDescent="0.25">
      <c r="A1432" s="63">
        <v>24490</v>
      </c>
      <c r="B1432" s="63" t="s">
        <v>3350</v>
      </c>
      <c r="C1432" s="63" t="s">
        <v>3351</v>
      </c>
      <c r="D1432" s="63"/>
      <c r="E1432" s="63">
        <v>22</v>
      </c>
      <c r="F1432" s="63">
        <v>15</v>
      </c>
      <c r="G1432" s="64">
        <v>0.85489999999999999</v>
      </c>
      <c r="H1432" s="64">
        <f t="shared" si="69"/>
        <v>1.042978</v>
      </c>
      <c r="I1432" s="63">
        <v>10</v>
      </c>
      <c r="J1432" s="63">
        <v>6</v>
      </c>
      <c r="K1432" s="63">
        <v>60</v>
      </c>
      <c r="L1432" s="49">
        <f t="shared" si="70"/>
        <v>0</v>
      </c>
      <c r="M1432" s="49">
        <f t="shared" si="71"/>
        <v>0</v>
      </c>
      <c r="N1432" s="63" t="s">
        <v>3002</v>
      </c>
      <c r="O1432" s="63" t="s">
        <v>3003</v>
      </c>
      <c r="P1432" s="63" t="s">
        <v>39</v>
      </c>
      <c r="Q1432" s="63"/>
    </row>
    <row r="1433" spans="1:17" ht="15" customHeight="1" x14ac:dyDescent="0.25">
      <c r="A1433" s="63">
        <v>15614</v>
      </c>
      <c r="B1433" s="63" t="s">
        <v>5684</v>
      </c>
      <c r="C1433" s="63" t="s">
        <v>5685</v>
      </c>
      <c r="D1433" s="63"/>
      <c r="E1433" s="63">
        <v>22</v>
      </c>
      <c r="F1433" s="63">
        <v>6</v>
      </c>
      <c r="G1433" s="64">
        <v>2.7548999999999997</v>
      </c>
      <c r="H1433" s="64">
        <f t="shared" si="69"/>
        <v>3.3609779999999994</v>
      </c>
      <c r="I1433" s="63">
        <v>8</v>
      </c>
      <c r="J1433" s="63">
        <v>6</v>
      </c>
      <c r="K1433" s="63">
        <v>48</v>
      </c>
      <c r="L1433" s="49">
        <f t="shared" si="70"/>
        <v>0</v>
      </c>
      <c r="M1433" s="49">
        <f t="shared" si="71"/>
        <v>0</v>
      </c>
      <c r="N1433" s="63" t="s">
        <v>3002</v>
      </c>
      <c r="O1433" s="63" t="s">
        <v>3003</v>
      </c>
      <c r="P1433" s="63" t="s">
        <v>39</v>
      </c>
      <c r="Q1433" s="63"/>
    </row>
    <row r="1434" spans="1:17" ht="15" customHeight="1" x14ac:dyDescent="0.25">
      <c r="A1434" s="63">
        <v>15616</v>
      </c>
      <c r="B1434" s="63" t="s">
        <v>5686</v>
      </c>
      <c r="C1434" s="63" t="s">
        <v>5687</v>
      </c>
      <c r="D1434" s="63"/>
      <c r="E1434" s="63">
        <v>22</v>
      </c>
      <c r="F1434" s="63">
        <v>6</v>
      </c>
      <c r="G1434" s="64">
        <v>2.7548999999999997</v>
      </c>
      <c r="H1434" s="64">
        <f t="shared" si="69"/>
        <v>3.3609779999999994</v>
      </c>
      <c r="I1434" s="63">
        <v>8</v>
      </c>
      <c r="J1434" s="63">
        <v>6</v>
      </c>
      <c r="K1434" s="63">
        <v>48</v>
      </c>
      <c r="L1434" s="49">
        <f t="shared" si="70"/>
        <v>0</v>
      </c>
      <c r="M1434" s="49">
        <f t="shared" si="71"/>
        <v>0</v>
      </c>
      <c r="N1434" s="63" t="s">
        <v>3002</v>
      </c>
      <c r="O1434" s="63" t="s">
        <v>3003</v>
      </c>
      <c r="P1434" s="63" t="s">
        <v>39</v>
      </c>
      <c r="Q1434" s="63"/>
    </row>
    <row r="1435" spans="1:17" ht="15" customHeight="1" x14ac:dyDescent="0.25">
      <c r="A1435" s="63">
        <v>15613</v>
      </c>
      <c r="B1435" s="63" t="s">
        <v>5688</v>
      </c>
      <c r="C1435" s="63" t="s">
        <v>5689</v>
      </c>
      <c r="D1435" s="63"/>
      <c r="E1435" s="63">
        <v>22</v>
      </c>
      <c r="F1435" s="63">
        <v>6</v>
      </c>
      <c r="G1435" s="64">
        <v>2.7548999999999997</v>
      </c>
      <c r="H1435" s="64">
        <f t="shared" si="69"/>
        <v>3.3609779999999994</v>
      </c>
      <c r="I1435" s="63">
        <v>8</v>
      </c>
      <c r="J1435" s="63">
        <v>6</v>
      </c>
      <c r="K1435" s="63">
        <v>48</v>
      </c>
      <c r="L1435" s="49">
        <f t="shared" si="70"/>
        <v>0</v>
      </c>
      <c r="M1435" s="49">
        <f t="shared" si="71"/>
        <v>0</v>
      </c>
      <c r="N1435" s="63" t="s">
        <v>3002</v>
      </c>
      <c r="O1435" s="63" t="s">
        <v>3003</v>
      </c>
      <c r="P1435" s="63" t="s">
        <v>39</v>
      </c>
      <c r="Q1435" s="63"/>
    </row>
    <row r="1436" spans="1:17" ht="15" customHeight="1" x14ac:dyDescent="0.25">
      <c r="A1436" s="68">
        <v>16015</v>
      </c>
      <c r="B1436" s="68" t="s">
        <v>10109</v>
      </c>
      <c r="C1436" s="68" t="s">
        <v>10110</v>
      </c>
      <c r="D1436" s="68"/>
      <c r="E1436" s="68">
        <v>22</v>
      </c>
      <c r="F1436" s="68">
        <v>6</v>
      </c>
      <c r="G1436" s="73">
        <v>7.9348999999999998</v>
      </c>
      <c r="H1436" s="73">
        <f t="shared" si="69"/>
        <v>9.6805780000000006</v>
      </c>
      <c r="I1436" s="68">
        <v>23</v>
      </c>
      <c r="J1436" s="68">
        <v>3</v>
      </c>
      <c r="K1436" s="68">
        <v>69</v>
      </c>
      <c r="L1436" s="68">
        <f t="shared" si="70"/>
        <v>0</v>
      </c>
      <c r="M1436" s="68">
        <f t="shared" si="71"/>
        <v>0</v>
      </c>
      <c r="N1436" s="68" t="s">
        <v>3002</v>
      </c>
      <c r="O1436" s="68" t="s">
        <v>5675</v>
      </c>
      <c r="P1436" s="60"/>
      <c r="Q1436" s="60"/>
    </row>
    <row r="1437" spans="1:17" ht="15" customHeight="1" x14ac:dyDescent="0.25">
      <c r="A1437" s="68">
        <v>14359</v>
      </c>
      <c r="B1437" s="68" t="s">
        <v>9977</v>
      </c>
      <c r="C1437" s="68" t="s">
        <v>9978</v>
      </c>
      <c r="D1437" s="68"/>
      <c r="E1437" s="68">
        <v>22</v>
      </c>
      <c r="F1437" s="68">
        <v>8</v>
      </c>
      <c r="G1437" s="73">
        <v>2.3649</v>
      </c>
      <c r="H1437" s="73">
        <f t="shared" si="69"/>
        <v>2.8851779999999998</v>
      </c>
      <c r="I1437" s="68">
        <v>9</v>
      </c>
      <c r="J1437" s="68">
        <v>6</v>
      </c>
      <c r="K1437" s="68">
        <v>54</v>
      </c>
      <c r="L1437" s="68">
        <f t="shared" si="70"/>
        <v>0</v>
      </c>
      <c r="M1437" s="68">
        <f t="shared" si="71"/>
        <v>0</v>
      </c>
      <c r="N1437" s="68" t="s">
        <v>3002</v>
      </c>
      <c r="O1437" s="68" t="s">
        <v>3012</v>
      </c>
      <c r="P1437" s="57"/>
      <c r="Q1437" s="57"/>
    </row>
    <row r="1438" spans="1:17" ht="15" customHeight="1" x14ac:dyDescent="0.25">
      <c r="A1438" s="68">
        <v>15046</v>
      </c>
      <c r="B1438" s="68" t="s">
        <v>10007</v>
      </c>
      <c r="C1438" s="68" t="s">
        <v>10008</v>
      </c>
      <c r="D1438" s="68"/>
      <c r="E1438" s="68">
        <v>22</v>
      </c>
      <c r="F1438" s="68">
        <v>6</v>
      </c>
      <c r="G1438" s="73">
        <v>2.0548999999999999</v>
      </c>
      <c r="H1438" s="73">
        <f t="shared" si="69"/>
        <v>2.5069780000000002</v>
      </c>
      <c r="I1438" s="68">
        <v>24</v>
      </c>
      <c r="J1438" s="68">
        <v>4</v>
      </c>
      <c r="K1438" s="68">
        <v>96</v>
      </c>
      <c r="L1438" s="68">
        <f t="shared" si="70"/>
        <v>0</v>
      </c>
      <c r="M1438" s="68">
        <f t="shared" si="71"/>
        <v>0</v>
      </c>
      <c r="N1438" s="68" t="s">
        <v>3002</v>
      </c>
      <c r="O1438" s="68" t="s">
        <v>3003</v>
      </c>
      <c r="P1438" s="57"/>
      <c r="Q1438" s="57"/>
    </row>
    <row r="1439" spans="1:17" ht="15" customHeight="1" x14ac:dyDescent="0.25">
      <c r="A1439" s="63">
        <v>15047</v>
      </c>
      <c r="B1439" s="63" t="s">
        <v>3052</v>
      </c>
      <c r="C1439" s="63" t="s">
        <v>3053</v>
      </c>
      <c r="D1439" s="63"/>
      <c r="E1439" s="63">
        <v>22</v>
      </c>
      <c r="F1439" s="63">
        <v>6</v>
      </c>
      <c r="G1439" s="64">
        <v>3.2949000000000002</v>
      </c>
      <c r="H1439" s="64">
        <f t="shared" si="69"/>
        <v>4.0197780000000005</v>
      </c>
      <c r="I1439" s="63">
        <v>24</v>
      </c>
      <c r="J1439" s="63">
        <v>4</v>
      </c>
      <c r="K1439" s="63">
        <v>96</v>
      </c>
      <c r="L1439" s="49">
        <f t="shared" si="70"/>
        <v>0</v>
      </c>
      <c r="M1439" s="49">
        <f t="shared" si="71"/>
        <v>0</v>
      </c>
      <c r="N1439" s="63" t="s">
        <v>3002</v>
      </c>
      <c r="O1439" s="63" t="s">
        <v>3003</v>
      </c>
      <c r="P1439" s="63" t="s">
        <v>39</v>
      </c>
      <c r="Q1439" s="63"/>
    </row>
    <row r="1440" spans="1:17" ht="15" customHeight="1" x14ac:dyDescent="0.25">
      <c r="A1440" s="68">
        <v>15043</v>
      </c>
      <c r="B1440" s="68" t="s">
        <v>10005</v>
      </c>
      <c r="C1440" s="68" t="s">
        <v>10006</v>
      </c>
      <c r="D1440" s="68"/>
      <c r="E1440" s="68">
        <v>22</v>
      </c>
      <c r="F1440" s="68">
        <v>6</v>
      </c>
      <c r="G1440" s="73">
        <v>2.1648999999999998</v>
      </c>
      <c r="H1440" s="73">
        <f t="shared" si="69"/>
        <v>2.641178</v>
      </c>
      <c r="I1440" s="68">
        <v>24</v>
      </c>
      <c r="J1440" s="68">
        <v>4</v>
      </c>
      <c r="K1440" s="68">
        <v>96</v>
      </c>
      <c r="L1440" s="68">
        <f t="shared" si="70"/>
        <v>0</v>
      </c>
      <c r="M1440" s="68">
        <f t="shared" si="71"/>
        <v>0</v>
      </c>
      <c r="N1440" s="68" t="s">
        <v>3002</v>
      </c>
      <c r="O1440" s="68" t="s">
        <v>3003</v>
      </c>
      <c r="P1440" s="57"/>
      <c r="Q1440" s="57"/>
    </row>
    <row r="1441" spans="1:17" ht="15" customHeight="1" x14ac:dyDescent="0.25">
      <c r="A1441" s="68">
        <v>15041</v>
      </c>
      <c r="B1441" s="68" t="s">
        <v>10003</v>
      </c>
      <c r="C1441" s="68" t="s">
        <v>10004</v>
      </c>
      <c r="D1441" s="68"/>
      <c r="E1441" s="68">
        <v>22</v>
      </c>
      <c r="F1441" s="68">
        <v>6</v>
      </c>
      <c r="G1441" s="73">
        <v>2.0548999999999999</v>
      </c>
      <c r="H1441" s="73">
        <f t="shared" si="69"/>
        <v>2.5069780000000002</v>
      </c>
      <c r="I1441" s="68">
        <v>24</v>
      </c>
      <c r="J1441" s="68">
        <v>4</v>
      </c>
      <c r="K1441" s="68">
        <v>96</v>
      </c>
      <c r="L1441" s="68">
        <f t="shared" si="70"/>
        <v>0</v>
      </c>
      <c r="M1441" s="68">
        <f t="shared" si="71"/>
        <v>0</v>
      </c>
      <c r="N1441" s="68" t="s">
        <v>3002</v>
      </c>
      <c r="O1441" s="68" t="s">
        <v>3003</v>
      </c>
      <c r="P1441" s="57"/>
      <c r="Q1441" s="57"/>
    </row>
    <row r="1442" spans="1:17" ht="15" customHeight="1" x14ac:dyDescent="0.25">
      <c r="A1442" s="68">
        <v>15059</v>
      </c>
      <c r="B1442" s="68" t="s">
        <v>10011</v>
      </c>
      <c r="C1442" s="68" t="s">
        <v>10012</v>
      </c>
      <c r="D1442" s="68"/>
      <c r="E1442" s="68">
        <v>22</v>
      </c>
      <c r="F1442" s="68">
        <v>6</v>
      </c>
      <c r="G1442" s="73">
        <v>2.0548999999999999</v>
      </c>
      <c r="H1442" s="73">
        <f t="shared" si="69"/>
        <v>2.5069780000000002</v>
      </c>
      <c r="I1442" s="68">
        <v>24</v>
      </c>
      <c r="J1442" s="68">
        <v>4</v>
      </c>
      <c r="K1442" s="68">
        <v>96</v>
      </c>
      <c r="L1442" s="68">
        <f t="shared" si="70"/>
        <v>0</v>
      </c>
      <c r="M1442" s="68">
        <f t="shared" si="71"/>
        <v>0</v>
      </c>
      <c r="N1442" s="68" t="s">
        <v>3002</v>
      </c>
      <c r="O1442" s="68" t="s">
        <v>3003</v>
      </c>
      <c r="P1442" s="57"/>
      <c r="Q1442" s="57"/>
    </row>
    <row r="1443" spans="1:17" ht="15" customHeight="1" x14ac:dyDescent="0.25">
      <c r="A1443" s="68">
        <v>23095</v>
      </c>
      <c r="B1443" s="68" t="s">
        <v>10415</v>
      </c>
      <c r="C1443" s="68" t="s">
        <v>10416</v>
      </c>
      <c r="D1443" s="68"/>
      <c r="E1443" s="68">
        <v>22</v>
      </c>
      <c r="F1443" s="68">
        <v>6</v>
      </c>
      <c r="G1443" s="73">
        <v>2.0148999999999999</v>
      </c>
      <c r="H1443" s="73">
        <f t="shared" si="69"/>
        <v>2.4581779999999998</v>
      </c>
      <c r="I1443" s="68">
        <v>21</v>
      </c>
      <c r="J1443" s="68">
        <v>5</v>
      </c>
      <c r="K1443" s="68">
        <v>105</v>
      </c>
      <c r="L1443" s="68">
        <f t="shared" si="70"/>
        <v>0</v>
      </c>
      <c r="M1443" s="68">
        <f t="shared" si="71"/>
        <v>0</v>
      </c>
      <c r="N1443" s="68" t="s">
        <v>3002</v>
      </c>
      <c r="O1443" s="68" t="s">
        <v>3003</v>
      </c>
      <c r="P1443" s="57"/>
      <c r="Q1443" s="57"/>
    </row>
    <row r="1444" spans="1:17" ht="15" customHeight="1" x14ac:dyDescent="0.25">
      <c r="A1444" s="68">
        <v>15039</v>
      </c>
      <c r="B1444" s="68" t="s">
        <v>10001</v>
      </c>
      <c r="C1444" s="68" t="s">
        <v>10002</v>
      </c>
      <c r="D1444" s="68"/>
      <c r="E1444" s="68">
        <v>22</v>
      </c>
      <c r="F1444" s="68">
        <v>6</v>
      </c>
      <c r="G1444" s="73">
        <v>2.1248999999999998</v>
      </c>
      <c r="H1444" s="73">
        <f t="shared" si="69"/>
        <v>2.5923779999999996</v>
      </c>
      <c r="I1444" s="68">
        <v>24</v>
      </c>
      <c r="J1444" s="68">
        <v>6</v>
      </c>
      <c r="K1444" s="68">
        <v>144</v>
      </c>
      <c r="L1444" s="68">
        <f t="shared" si="70"/>
        <v>0</v>
      </c>
      <c r="M1444" s="68">
        <f t="shared" si="71"/>
        <v>0</v>
      </c>
      <c r="N1444" s="68" t="s">
        <v>3002</v>
      </c>
      <c r="O1444" s="68" t="s">
        <v>3003</v>
      </c>
      <c r="P1444" s="57"/>
      <c r="Q1444" s="57"/>
    </row>
    <row r="1445" spans="1:17" ht="15" customHeight="1" x14ac:dyDescent="0.25">
      <c r="A1445" s="63">
        <v>25650</v>
      </c>
      <c r="B1445" s="63" t="s">
        <v>5692</v>
      </c>
      <c r="C1445" s="63" t="s">
        <v>5693</v>
      </c>
      <c r="D1445" s="63"/>
      <c r="E1445" s="63">
        <v>22</v>
      </c>
      <c r="F1445" s="63">
        <v>6</v>
      </c>
      <c r="G1445" s="64">
        <v>1.7948999999999999</v>
      </c>
      <c r="H1445" s="64">
        <f t="shared" si="69"/>
        <v>2.189778</v>
      </c>
      <c r="I1445" s="63">
        <v>24</v>
      </c>
      <c r="J1445" s="63">
        <v>4</v>
      </c>
      <c r="K1445" s="63">
        <v>96</v>
      </c>
      <c r="L1445" s="49">
        <f t="shared" si="70"/>
        <v>0</v>
      </c>
      <c r="M1445" s="49">
        <f t="shared" si="71"/>
        <v>0</v>
      </c>
      <c r="N1445" s="63" t="s">
        <v>3002</v>
      </c>
      <c r="O1445" s="63" t="s">
        <v>3003</v>
      </c>
      <c r="P1445" s="63" t="s">
        <v>39</v>
      </c>
      <c r="Q1445" s="63"/>
    </row>
    <row r="1446" spans="1:17" ht="15" customHeight="1" x14ac:dyDescent="0.25">
      <c r="A1446" s="63">
        <v>15042</v>
      </c>
      <c r="B1446" s="63" t="s">
        <v>3050</v>
      </c>
      <c r="C1446" s="63" t="s">
        <v>3051</v>
      </c>
      <c r="D1446" s="63"/>
      <c r="E1446" s="63">
        <v>22</v>
      </c>
      <c r="F1446" s="63">
        <v>6</v>
      </c>
      <c r="G1446" s="64">
        <v>1.5949</v>
      </c>
      <c r="H1446" s="64">
        <f t="shared" si="69"/>
        <v>1.945778</v>
      </c>
      <c r="I1446" s="63">
        <v>24</v>
      </c>
      <c r="J1446" s="63">
        <v>4</v>
      </c>
      <c r="K1446" s="63">
        <v>96</v>
      </c>
      <c r="L1446" s="49">
        <f t="shared" si="70"/>
        <v>0</v>
      </c>
      <c r="M1446" s="49">
        <f t="shared" si="71"/>
        <v>0</v>
      </c>
      <c r="N1446" s="63" t="s">
        <v>3002</v>
      </c>
      <c r="O1446" s="63" t="s">
        <v>3003</v>
      </c>
      <c r="P1446" s="63" t="s">
        <v>39</v>
      </c>
      <c r="Q1446" s="63"/>
    </row>
    <row r="1447" spans="1:17" ht="15" customHeight="1" x14ac:dyDescent="0.25">
      <c r="A1447" s="68">
        <v>15056</v>
      </c>
      <c r="B1447" s="68" t="s">
        <v>10009</v>
      </c>
      <c r="C1447" s="68" t="s">
        <v>10010</v>
      </c>
      <c r="D1447" s="68"/>
      <c r="E1447" s="68">
        <v>22</v>
      </c>
      <c r="F1447" s="68">
        <v>6</v>
      </c>
      <c r="G1447" s="73">
        <v>2.9449000000000001</v>
      </c>
      <c r="H1447" s="73">
        <f t="shared" si="69"/>
        <v>3.592778</v>
      </c>
      <c r="I1447" s="68">
        <v>21</v>
      </c>
      <c r="J1447" s="68">
        <v>5</v>
      </c>
      <c r="K1447" s="68">
        <v>105</v>
      </c>
      <c r="L1447" s="68">
        <f t="shared" si="70"/>
        <v>0</v>
      </c>
      <c r="M1447" s="68">
        <f t="shared" si="71"/>
        <v>0</v>
      </c>
      <c r="N1447" s="68" t="s">
        <v>3002</v>
      </c>
      <c r="O1447" s="68" t="s">
        <v>3003</v>
      </c>
      <c r="P1447" s="57"/>
      <c r="Q1447" s="57"/>
    </row>
    <row r="1448" spans="1:17" ht="15" customHeight="1" x14ac:dyDescent="0.25">
      <c r="A1448" s="68">
        <v>21321</v>
      </c>
      <c r="B1448" s="68" t="s">
        <v>10321</v>
      </c>
      <c r="C1448" s="68" t="s">
        <v>10322</v>
      </c>
      <c r="D1448" s="68"/>
      <c r="E1448" s="68">
        <v>22</v>
      </c>
      <c r="F1448" s="68">
        <v>6</v>
      </c>
      <c r="G1448" s="73">
        <v>3.6648999999999998</v>
      </c>
      <c r="H1448" s="73">
        <f t="shared" si="69"/>
        <v>4.4711780000000001</v>
      </c>
      <c r="I1448" s="68">
        <v>19</v>
      </c>
      <c r="J1448" s="68">
        <v>4</v>
      </c>
      <c r="K1448" s="68">
        <v>76</v>
      </c>
      <c r="L1448" s="68">
        <f t="shared" si="70"/>
        <v>0</v>
      </c>
      <c r="M1448" s="68">
        <f t="shared" si="71"/>
        <v>0</v>
      </c>
      <c r="N1448" s="68" t="s">
        <v>3002</v>
      </c>
      <c r="O1448" s="68" t="s">
        <v>3003</v>
      </c>
      <c r="P1448" s="57"/>
      <c r="Q1448" s="57"/>
    </row>
    <row r="1449" spans="1:17" ht="15" customHeight="1" x14ac:dyDescent="0.25">
      <c r="A1449" s="63">
        <v>14947</v>
      </c>
      <c r="B1449" s="63" t="s">
        <v>5694</v>
      </c>
      <c r="C1449" s="63" t="s">
        <v>5695</v>
      </c>
      <c r="D1449" s="63"/>
      <c r="E1449" s="63">
        <v>22</v>
      </c>
      <c r="F1449" s="63">
        <v>6</v>
      </c>
      <c r="G1449" s="64">
        <v>2.5949</v>
      </c>
      <c r="H1449" s="64">
        <f t="shared" si="69"/>
        <v>3.165778</v>
      </c>
      <c r="I1449" s="63">
        <v>16</v>
      </c>
      <c r="J1449" s="63">
        <v>4</v>
      </c>
      <c r="K1449" s="63">
        <v>64</v>
      </c>
      <c r="L1449" s="49">
        <f t="shared" si="70"/>
        <v>0</v>
      </c>
      <c r="M1449" s="49">
        <f t="shared" si="71"/>
        <v>0</v>
      </c>
      <c r="N1449" s="63" t="s">
        <v>3002</v>
      </c>
      <c r="O1449" s="63" t="s">
        <v>3034</v>
      </c>
      <c r="P1449" s="63" t="s">
        <v>39</v>
      </c>
      <c r="Q1449" s="63"/>
    </row>
    <row r="1450" spans="1:17" ht="15" customHeight="1" x14ac:dyDescent="0.25">
      <c r="A1450" s="68">
        <v>14948</v>
      </c>
      <c r="B1450" s="68" t="s">
        <v>9997</v>
      </c>
      <c r="C1450" s="68" t="s">
        <v>9998</v>
      </c>
      <c r="D1450" s="68"/>
      <c r="E1450" s="68">
        <v>22</v>
      </c>
      <c r="F1450" s="68">
        <v>6</v>
      </c>
      <c r="G1450" s="73">
        <v>3.0449000000000002</v>
      </c>
      <c r="H1450" s="73">
        <f t="shared" si="69"/>
        <v>3.7147780000000004</v>
      </c>
      <c r="I1450" s="68">
        <v>16</v>
      </c>
      <c r="J1450" s="68">
        <v>4</v>
      </c>
      <c r="K1450" s="68">
        <v>64</v>
      </c>
      <c r="L1450" s="68">
        <f t="shared" si="70"/>
        <v>0</v>
      </c>
      <c r="M1450" s="68">
        <f t="shared" si="71"/>
        <v>0</v>
      </c>
      <c r="N1450" s="68" t="s">
        <v>3002</v>
      </c>
      <c r="O1450" s="68" t="s">
        <v>3034</v>
      </c>
      <c r="P1450" s="57"/>
      <c r="Q1450" s="57"/>
    </row>
    <row r="1451" spans="1:17" ht="15" customHeight="1" x14ac:dyDescent="0.25">
      <c r="A1451" s="63">
        <v>14949</v>
      </c>
      <c r="B1451" s="63" t="s">
        <v>5696</v>
      </c>
      <c r="C1451" s="63" t="s">
        <v>5697</v>
      </c>
      <c r="D1451" s="63"/>
      <c r="E1451" s="63">
        <v>22</v>
      </c>
      <c r="F1451" s="63">
        <v>6</v>
      </c>
      <c r="G1451" s="64">
        <v>2.6949000000000001</v>
      </c>
      <c r="H1451" s="64">
        <f t="shared" si="69"/>
        <v>3.2877780000000003</v>
      </c>
      <c r="I1451" s="63">
        <v>16</v>
      </c>
      <c r="J1451" s="63">
        <v>4</v>
      </c>
      <c r="K1451" s="63">
        <v>64</v>
      </c>
      <c r="L1451" s="49">
        <f t="shared" si="70"/>
        <v>0</v>
      </c>
      <c r="M1451" s="49">
        <f t="shared" si="71"/>
        <v>0</v>
      </c>
      <c r="N1451" s="63" t="s">
        <v>3002</v>
      </c>
      <c r="O1451" s="63" t="s">
        <v>3034</v>
      </c>
      <c r="P1451" s="63" t="s">
        <v>39</v>
      </c>
      <c r="Q1451" s="63"/>
    </row>
    <row r="1452" spans="1:17" ht="15" customHeight="1" x14ac:dyDescent="0.25">
      <c r="A1452" s="68">
        <v>19166</v>
      </c>
      <c r="B1452" s="68" t="s">
        <v>10259</v>
      </c>
      <c r="C1452" s="68" t="s">
        <v>10260</v>
      </c>
      <c r="D1452" s="68"/>
      <c r="E1452" s="68">
        <v>22</v>
      </c>
      <c r="F1452" s="68">
        <v>6</v>
      </c>
      <c r="G1452" s="73">
        <v>2.6349</v>
      </c>
      <c r="H1452" s="73">
        <f t="shared" si="69"/>
        <v>3.2145779999999999</v>
      </c>
      <c r="I1452" s="68">
        <v>24</v>
      </c>
      <c r="J1452" s="68">
        <v>4</v>
      </c>
      <c r="K1452" s="68">
        <v>96</v>
      </c>
      <c r="L1452" s="68">
        <f t="shared" si="70"/>
        <v>0</v>
      </c>
      <c r="M1452" s="68">
        <f t="shared" si="71"/>
        <v>0</v>
      </c>
      <c r="N1452" s="68" t="s">
        <v>3002</v>
      </c>
      <c r="O1452" s="68" t="s">
        <v>3003</v>
      </c>
      <c r="P1452" s="57"/>
      <c r="Q1452" s="57"/>
    </row>
    <row r="1453" spans="1:17" ht="15" customHeight="1" x14ac:dyDescent="0.25">
      <c r="A1453" s="68">
        <v>19167</v>
      </c>
      <c r="B1453" s="68" t="s">
        <v>10261</v>
      </c>
      <c r="C1453" s="68" t="s">
        <v>10262</v>
      </c>
      <c r="D1453" s="68"/>
      <c r="E1453" s="68">
        <v>22</v>
      </c>
      <c r="F1453" s="68">
        <v>6</v>
      </c>
      <c r="G1453" s="73">
        <v>2.8849</v>
      </c>
      <c r="H1453" s="73">
        <f t="shared" si="69"/>
        <v>3.5195780000000001</v>
      </c>
      <c r="I1453" s="68">
        <v>19</v>
      </c>
      <c r="J1453" s="68">
        <v>4</v>
      </c>
      <c r="K1453" s="68">
        <v>76</v>
      </c>
      <c r="L1453" s="68">
        <f t="shared" si="70"/>
        <v>0</v>
      </c>
      <c r="M1453" s="68">
        <f t="shared" si="71"/>
        <v>0</v>
      </c>
      <c r="N1453" s="68" t="s">
        <v>3002</v>
      </c>
      <c r="O1453" s="68" t="s">
        <v>3003</v>
      </c>
      <c r="P1453" s="57"/>
      <c r="Q1453" s="57"/>
    </row>
    <row r="1454" spans="1:17" ht="15" customHeight="1" x14ac:dyDescent="0.25">
      <c r="A1454" s="68">
        <v>14945</v>
      </c>
      <c r="B1454" s="68" t="s">
        <v>9993</v>
      </c>
      <c r="C1454" s="68" t="s">
        <v>9994</v>
      </c>
      <c r="D1454" s="68"/>
      <c r="E1454" s="68">
        <v>22</v>
      </c>
      <c r="F1454" s="68">
        <v>6</v>
      </c>
      <c r="G1454" s="73">
        <v>12.9749</v>
      </c>
      <c r="H1454" s="73">
        <f t="shared" si="69"/>
        <v>15.829378</v>
      </c>
      <c r="I1454" s="68">
        <v>19</v>
      </c>
      <c r="J1454" s="68">
        <v>4</v>
      </c>
      <c r="K1454" s="68">
        <v>76</v>
      </c>
      <c r="L1454" s="68">
        <f t="shared" si="70"/>
        <v>0</v>
      </c>
      <c r="M1454" s="68">
        <f t="shared" si="71"/>
        <v>0</v>
      </c>
      <c r="N1454" s="68" t="s">
        <v>3002</v>
      </c>
      <c r="O1454" s="68" t="s">
        <v>3003</v>
      </c>
      <c r="P1454" s="60"/>
      <c r="Q1454" s="60"/>
    </row>
    <row r="1455" spans="1:17" ht="15" customHeight="1" x14ac:dyDescent="0.25">
      <c r="A1455" s="68">
        <v>14946</v>
      </c>
      <c r="B1455" s="68" t="s">
        <v>9995</v>
      </c>
      <c r="C1455" s="68" t="s">
        <v>9996</v>
      </c>
      <c r="D1455" s="68"/>
      <c r="E1455" s="68">
        <v>22</v>
      </c>
      <c r="F1455" s="68">
        <v>6</v>
      </c>
      <c r="G1455" s="73">
        <v>2.5749</v>
      </c>
      <c r="H1455" s="73">
        <f t="shared" ref="H1455:H1518" si="72">G1455*E1455%+G1455</f>
        <v>3.141378</v>
      </c>
      <c r="I1455" s="68">
        <v>24</v>
      </c>
      <c r="J1455" s="68">
        <v>4</v>
      </c>
      <c r="K1455" s="68">
        <v>96</v>
      </c>
      <c r="L1455" s="68">
        <f t="shared" ref="L1455:L1518" si="73">G1455*F1455*D1455</f>
        <v>0</v>
      </c>
      <c r="M1455" s="68">
        <f t="shared" ref="M1455:M1518" si="74">H1455*F1455*D1455</f>
        <v>0</v>
      </c>
      <c r="N1455" s="68" t="s">
        <v>3002</v>
      </c>
      <c r="O1455" s="68" t="s">
        <v>3003</v>
      </c>
      <c r="P1455" s="57"/>
      <c r="Q1455" s="57"/>
    </row>
    <row r="1456" spans="1:17" ht="15" customHeight="1" x14ac:dyDescent="0.25">
      <c r="A1456" s="63">
        <v>20859</v>
      </c>
      <c r="B1456" s="63" t="s">
        <v>3062</v>
      </c>
      <c r="C1456" s="63" t="s">
        <v>3063</v>
      </c>
      <c r="D1456" s="63"/>
      <c r="E1456" s="63">
        <v>22</v>
      </c>
      <c r="F1456" s="63">
        <v>6</v>
      </c>
      <c r="G1456" s="64">
        <v>2.0548999999999999</v>
      </c>
      <c r="H1456" s="64">
        <f t="shared" si="72"/>
        <v>2.5069780000000002</v>
      </c>
      <c r="I1456" s="63">
        <v>21</v>
      </c>
      <c r="J1456" s="63">
        <v>5</v>
      </c>
      <c r="K1456" s="63">
        <v>105</v>
      </c>
      <c r="L1456" s="49">
        <f t="shared" si="73"/>
        <v>0</v>
      </c>
      <c r="M1456" s="49">
        <f t="shared" si="74"/>
        <v>0</v>
      </c>
      <c r="N1456" s="63" t="s">
        <v>3002</v>
      </c>
      <c r="O1456" s="63" t="s">
        <v>3003</v>
      </c>
      <c r="P1456" s="63" t="s">
        <v>39</v>
      </c>
      <c r="Q1456" s="63"/>
    </row>
    <row r="1457" spans="1:17" ht="15" customHeight="1" x14ac:dyDescent="0.25">
      <c r="A1457" s="68">
        <v>25210</v>
      </c>
      <c r="B1457" s="68" t="s">
        <v>10501</v>
      </c>
      <c r="C1457" s="68" t="s">
        <v>10502</v>
      </c>
      <c r="D1457" s="68"/>
      <c r="E1457" s="68">
        <v>22</v>
      </c>
      <c r="F1457" s="68">
        <v>12</v>
      </c>
      <c r="G1457" s="73">
        <v>10.914900000000001</v>
      </c>
      <c r="H1457" s="73">
        <f t="shared" si="72"/>
        <v>13.316178000000001</v>
      </c>
      <c r="I1457" s="68">
        <v>12</v>
      </c>
      <c r="J1457" s="68">
        <v>5</v>
      </c>
      <c r="K1457" s="68">
        <v>60</v>
      </c>
      <c r="L1457" s="68">
        <f t="shared" si="73"/>
        <v>0</v>
      </c>
      <c r="M1457" s="68">
        <f t="shared" si="74"/>
        <v>0</v>
      </c>
      <c r="N1457" s="68" t="s">
        <v>3002</v>
      </c>
      <c r="O1457" s="68" t="s">
        <v>3035</v>
      </c>
      <c r="P1457" s="60"/>
      <c r="Q1457" s="60"/>
    </row>
    <row r="1458" spans="1:17" ht="15" customHeight="1" x14ac:dyDescent="0.25">
      <c r="A1458" s="68">
        <v>25251</v>
      </c>
      <c r="B1458" s="68" t="s">
        <v>10511</v>
      </c>
      <c r="C1458" s="68" t="s">
        <v>10512</v>
      </c>
      <c r="D1458" s="68"/>
      <c r="E1458" s="68">
        <v>22</v>
      </c>
      <c r="F1458" s="68">
        <v>6</v>
      </c>
      <c r="G1458" s="73">
        <v>7.8248999999999995</v>
      </c>
      <c r="H1458" s="73">
        <f t="shared" si="72"/>
        <v>9.5463779999999989</v>
      </c>
      <c r="I1458" s="68">
        <v>24</v>
      </c>
      <c r="J1458" s="68">
        <v>5</v>
      </c>
      <c r="K1458" s="68">
        <v>120</v>
      </c>
      <c r="L1458" s="68">
        <f t="shared" si="73"/>
        <v>0</v>
      </c>
      <c r="M1458" s="68">
        <f t="shared" si="74"/>
        <v>0</v>
      </c>
      <c r="N1458" s="68" t="s">
        <v>3002</v>
      </c>
      <c r="O1458" s="68" t="s">
        <v>5675</v>
      </c>
      <c r="P1458" s="60"/>
      <c r="Q1458" s="60"/>
    </row>
    <row r="1459" spans="1:17" ht="15" customHeight="1" x14ac:dyDescent="0.25">
      <c r="A1459" s="63">
        <v>23918</v>
      </c>
      <c r="B1459" s="63" t="s">
        <v>5698</v>
      </c>
      <c r="C1459" s="63" t="s">
        <v>5699</v>
      </c>
      <c r="D1459" s="63"/>
      <c r="E1459" s="63">
        <v>22</v>
      </c>
      <c r="F1459" s="63">
        <v>12</v>
      </c>
      <c r="G1459" s="64">
        <v>6.9949000000000003</v>
      </c>
      <c r="H1459" s="64">
        <f t="shared" si="72"/>
        <v>8.5337779999999999</v>
      </c>
      <c r="I1459" s="63">
        <v>12</v>
      </c>
      <c r="J1459" s="63">
        <v>5</v>
      </c>
      <c r="K1459" s="63">
        <v>60</v>
      </c>
      <c r="L1459" s="49">
        <f t="shared" si="73"/>
        <v>0</v>
      </c>
      <c r="M1459" s="49">
        <f t="shared" si="74"/>
        <v>0</v>
      </c>
      <c r="N1459" s="63" t="s">
        <v>3002</v>
      </c>
      <c r="O1459" s="63" t="s">
        <v>3035</v>
      </c>
      <c r="P1459" s="63" t="s">
        <v>39</v>
      </c>
      <c r="Q1459" s="63"/>
    </row>
    <row r="1460" spans="1:17" ht="15" customHeight="1" x14ac:dyDescent="0.25">
      <c r="A1460" s="68">
        <v>17069</v>
      </c>
      <c r="B1460" s="68" t="s">
        <v>10201</v>
      </c>
      <c r="C1460" s="68" t="s">
        <v>10202</v>
      </c>
      <c r="D1460" s="68"/>
      <c r="E1460" s="68">
        <v>22</v>
      </c>
      <c r="F1460" s="68">
        <v>12</v>
      </c>
      <c r="G1460" s="73">
        <v>4.0148999999999999</v>
      </c>
      <c r="H1460" s="73">
        <f t="shared" si="72"/>
        <v>4.8981779999999997</v>
      </c>
      <c r="I1460" s="68">
        <v>12</v>
      </c>
      <c r="J1460" s="68">
        <v>5</v>
      </c>
      <c r="K1460" s="68">
        <v>60</v>
      </c>
      <c r="L1460" s="68">
        <f t="shared" si="73"/>
        <v>0</v>
      </c>
      <c r="M1460" s="68">
        <f t="shared" si="74"/>
        <v>0</v>
      </c>
      <c r="N1460" s="68" t="s">
        <v>3002</v>
      </c>
      <c r="O1460" s="68" t="s">
        <v>3035</v>
      </c>
      <c r="P1460" s="57"/>
      <c r="Q1460" s="57"/>
    </row>
    <row r="1461" spans="1:17" ht="15" customHeight="1" x14ac:dyDescent="0.25">
      <c r="A1461" s="68">
        <v>25861</v>
      </c>
      <c r="B1461" s="68" t="s">
        <v>10555</v>
      </c>
      <c r="C1461" s="68" t="s">
        <v>10556</v>
      </c>
      <c r="D1461" s="68"/>
      <c r="E1461" s="68">
        <v>22</v>
      </c>
      <c r="F1461" s="68">
        <v>6</v>
      </c>
      <c r="G1461" s="73">
        <v>1.9149</v>
      </c>
      <c r="H1461" s="73">
        <f t="shared" si="72"/>
        <v>2.3361779999999999</v>
      </c>
      <c r="I1461" s="68">
        <v>21</v>
      </c>
      <c r="J1461" s="68">
        <v>4</v>
      </c>
      <c r="K1461" s="68">
        <v>84</v>
      </c>
      <c r="L1461" s="68">
        <f t="shared" si="73"/>
        <v>0</v>
      </c>
      <c r="M1461" s="68">
        <f t="shared" si="74"/>
        <v>0</v>
      </c>
      <c r="N1461" s="68" t="s">
        <v>3002</v>
      </c>
      <c r="O1461" s="68" t="s">
        <v>3003</v>
      </c>
      <c r="P1461" s="60"/>
      <c r="Q1461" s="60"/>
    </row>
    <row r="1462" spans="1:17" ht="15" customHeight="1" x14ac:dyDescent="0.25">
      <c r="A1462" s="68">
        <v>25862</v>
      </c>
      <c r="B1462" s="68" t="s">
        <v>10557</v>
      </c>
      <c r="C1462" s="68" t="s">
        <v>10558</v>
      </c>
      <c r="D1462" s="68"/>
      <c r="E1462" s="68">
        <v>22</v>
      </c>
      <c r="F1462" s="68">
        <v>6</v>
      </c>
      <c r="G1462" s="73">
        <v>1.9149</v>
      </c>
      <c r="H1462" s="73">
        <f t="shared" si="72"/>
        <v>2.3361779999999999</v>
      </c>
      <c r="I1462" s="68">
        <v>21</v>
      </c>
      <c r="J1462" s="68">
        <v>4</v>
      </c>
      <c r="K1462" s="68">
        <v>84</v>
      </c>
      <c r="L1462" s="68">
        <f t="shared" si="73"/>
        <v>0</v>
      </c>
      <c r="M1462" s="68">
        <f t="shared" si="74"/>
        <v>0</v>
      </c>
      <c r="N1462" s="68" t="s">
        <v>3002</v>
      </c>
      <c r="O1462" s="68" t="s">
        <v>3003</v>
      </c>
      <c r="P1462" s="60"/>
      <c r="Q1462" s="60"/>
    </row>
    <row r="1463" spans="1:17" ht="15" customHeight="1" x14ac:dyDescent="0.25">
      <c r="A1463" s="68">
        <v>25778</v>
      </c>
      <c r="B1463" s="68" t="s">
        <v>10523</v>
      </c>
      <c r="C1463" s="68" t="s">
        <v>10524</v>
      </c>
      <c r="D1463" s="68"/>
      <c r="E1463" s="68">
        <v>22</v>
      </c>
      <c r="F1463" s="68">
        <v>6</v>
      </c>
      <c r="G1463" s="73">
        <v>6.5949</v>
      </c>
      <c r="H1463" s="73">
        <f t="shared" si="72"/>
        <v>8.0457780000000003</v>
      </c>
      <c r="I1463" s="68">
        <v>21</v>
      </c>
      <c r="J1463" s="68">
        <v>4</v>
      </c>
      <c r="K1463" s="68">
        <v>84</v>
      </c>
      <c r="L1463" s="68">
        <f t="shared" si="73"/>
        <v>0</v>
      </c>
      <c r="M1463" s="68">
        <f t="shared" si="74"/>
        <v>0</v>
      </c>
      <c r="N1463" s="68" t="s">
        <v>3002</v>
      </c>
      <c r="O1463" s="68" t="s">
        <v>3003</v>
      </c>
      <c r="P1463" s="57"/>
      <c r="Q1463" s="57"/>
    </row>
    <row r="1464" spans="1:17" ht="15" customHeight="1" x14ac:dyDescent="0.25">
      <c r="A1464" s="68">
        <v>21334</v>
      </c>
      <c r="B1464" s="68" t="s">
        <v>10323</v>
      </c>
      <c r="C1464" s="68" t="s">
        <v>10324</v>
      </c>
      <c r="D1464" s="68"/>
      <c r="E1464" s="68">
        <v>22</v>
      </c>
      <c r="F1464" s="68">
        <v>12</v>
      </c>
      <c r="G1464" s="73">
        <v>5.3548999999999998</v>
      </c>
      <c r="H1464" s="73">
        <f t="shared" si="72"/>
        <v>6.532978</v>
      </c>
      <c r="I1464" s="68">
        <v>11</v>
      </c>
      <c r="J1464" s="68">
        <v>8</v>
      </c>
      <c r="K1464" s="68">
        <v>88</v>
      </c>
      <c r="L1464" s="68">
        <f t="shared" si="73"/>
        <v>0</v>
      </c>
      <c r="M1464" s="68">
        <f t="shared" si="74"/>
        <v>0</v>
      </c>
      <c r="N1464" s="68" t="s">
        <v>3002</v>
      </c>
      <c r="O1464" s="68" t="s">
        <v>3034</v>
      </c>
      <c r="P1464" s="57"/>
      <c r="Q1464" s="57"/>
    </row>
    <row r="1465" spans="1:17" ht="15" customHeight="1" x14ac:dyDescent="0.25">
      <c r="A1465" s="63">
        <v>6462</v>
      </c>
      <c r="B1465" s="63" t="s">
        <v>3166</v>
      </c>
      <c r="C1465" s="63" t="s">
        <v>3167</v>
      </c>
      <c r="D1465" s="63"/>
      <c r="E1465" s="63">
        <v>22</v>
      </c>
      <c r="F1465" s="63">
        <v>6</v>
      </c>
      <c r="G1465" s="64">
        <v>2.2948999999999997</v>
      </c>
      <c r="H1465" s="64">
        <f t="shared" si="72"/>
        <v>2.7997779999999999</v>
      </c>
      <c r="I1465" s="63">
        <v>21</v>
      </c>
      <c r="J1465" s="63">
        <v>4</v>
      </c>
      <c r="K1465" s="63">
        <v>84</v>
      </c>
      <c r="L1465" s="49">
        <f t="shared" si="73"/>
        <v>0</v>
      </c>
      <c r="M1465" s="49">
        <f t="shared" si="74"/>
        <v>0</v>
      </c>
      <c r="N1465" s="63" t="s">
        <v>3002</v>
      </c>
      <c r="O1465" s="63" t="s">
        <v>3003</v>
      </c>
      <c r="P1465" s="63" t="s">
        <v>39</v>
      </c>
      <c r="Q1465" s="63"/>
    </row>
    <row r="1466" spans="1:17" ht="15" customHeight="1" x14ac:dyDescent="0.25">
      <c r="A1466" s="63">
        <v>6465</v>
      </c>
      <c r="B1466" s="63" t="s">
        <v>3170</v>
      </c>
      <c r="C1466" s="63" t="s">
        <v>3171</v>
      </c>
      <c r="D1466" s="63"/>
      <c r="E1466" s="63">
        <v>22</v>
      </c>
      <c r="F1466" s="63">
        <v>6</v>
      </c>
      <c r="G1466" s="64">
        <v>2.2948999999999997</v>
      </c>
      <c r="H1466" s="64">
        <f t="shared" si="72"/>
        <v>2.7997779999999999</v>
      </c>
      <c r="I1466" s="63">
        <v>21</v>
      </c>
      <c r="J1466" s="63">
        <v>4</v>
      </c>
      <c r="K1466" s="63">
        <v>84</v>
      </c>
      <c r="L1466" s="49">
        <f t="shared" si="73"/>
        <v>0</v>
      </c>
      <c r="M1466" s="49">
        <f t="shared" si="74"/>
        <v>0</v>
      </c>
      <c r="N1466" s="63" t="s">
        <v>3002</v>
      </c>
      <c r="O1466" s="63" t="s">
        <v>3003</v>
      </c>
      <c r="P1466" s="63" t="s">
        <v>39</v>
      </c>
      <c r="Q1466" s="63"/>
    </row>
    <row r="1467" spans="1:17" ht="15" customHeight="1" x14ac:dyDescent="0.25">
      <c r="A1467" s="63">
        <v>6463</v>
      </c>
      <c r="B1467" s="63" t="s">
        <v>3168</v>
      </c>
      <c r="C1467" s="63" t="s">
        <v>3169</v>
      </c>
      <c r="D1467" s="63"/>
      <c r="E1467" s="63">
        <v>22</v>
      </c>
      <c r="F1467" s="63">
        <v>6</v>
      </c>
      <c r="G1467" s="64">
        <v>2.2948999999999997</v>
      </c>
      <c r="H1467" s="64">
        <f t="shared" si="72"/>
        <v>2.7997779999999999</v>
      </c>
      <c r="I1467" s="63">
        <v>21</v>
      </c>
      <c r="J1467" s="63">
        <v>4</v>
      </c>
      <c r="K1467" s="63">
        <v>84</v>
      </c>
      <c r="L1467" s="49">
        <f t="shared" si="73"/>
        <v>0</v>
      </c>
      <c r="M1467" s="49">
        <f t="shared" si="74"/>
        <v>0</v>
      </c>
      <c r="N1467" s="63" t="s">
        <v>3002</v>
      </c>
      <c r="O1467" s="63" t="s">
        <v>3003</v>
      </c>
      <c r="P1467" s="63" t="s">
        <v>39</v>
      </c>
      <c r="Q1467" s="63"/>
    </row>
    <row r="1468" spans="1:17" ht="15" customHeight="1" x14ac:dyDescent="0.25">
      <c r="A1468" s="68">
        <v>25843</v>
      </c>
      <c r="B1468" s="68" t="s">
        <v>10537</v>
      </c>
      <c r="C1468" s="68" t="s">
        <v>10538</v>
      </c>
      <c r="D1468" s="68"/>
      <c r="E1468" s="68">
        <v>22</v>
      </c>
      <c r="F1468" s="68">
        <v>6</v>
      </c>
      <c r="G1468" s="73">
        <v>3.1949000000000001</v>
      </c>
      <c r="H1468" s="73">
        <f t="shared" si="72"/>
        <v>3.8977780000000002</v>
      </c>
      <c r="I1468" s="68">
        <v>12</v>
      </c>
      <c r="J1468" s="68">
        <v>4</v>
      </c>
      <c r="K1468" s="68">
        <v>48</v>
      </c>
      <c r="L1468" s="68">
        <f t="shared" si="73"/>
        <v>0</v>
      </c>
      <c r="M1468" s="68">
        <f t="shared" si="74"/>
        <v>0</v>
      </c>
      <c r="N1468" s="68" t="s">
        <v>3002</v>
      </c>
      <c r="O1468" s="68" t="s">
        <v>3003</v>
      </c>
      <c r="P1468" s="57"/>
      <c r="Q1468" s="57"/>
    </row>
    <row r="1469" spans="1:17" ht="15" customHeight="1" x14ac:dyDescent="0.25">
      <c r="A1469" s="68">
        <v>25844</v>
      </c>
      <c r="B1469" s="68" t="s">
        <v>10539</v>
      </c>
      <c r="C1469" s="68" t="s">
        <v>10540</v>
      </c>
      <c r="D1469" s="68"/>
      <c r="E1469" s="68">
        <v>22</v>
      </c>
      <c r="F1469" s="68">
        <v>6</v>
      </c>
      <c r="G1469" s="73">
        <v>3.1949000000000001</v>
      </c>
      <c r="H1469" s="73">
        <f t="shared" si="72"/>
        <v>3.8977780000000002</v>
      </c>
      <c r="I1469" s="68">
        <v>12</v>
      </c>
      <c r="J1469" s="68">
        <v>4</v>
      </c>
      <c r="K1469" s="68">
        <v>48</v>
      </c>
      <c r="L1469" s="68">
        <f t="shared" si="73"/>
        <v>0</v>
      </c>
      <c r="M1469" s="68">
        <f t="shared" si="74"/>
        <v>0</v>
      </c>
      <c r="N1469" s="68" t="s">
        <v>3002</v>
      </c>
      <c r="O1469" s="68" t="s">
        <v>3003</v>
      </c>
      <c r="P1469" s="57"/>
      <c r="Q1469" s="57"/>
    </row>
    <row r="1470" spans="1:17" ht="15" customHeight="1" x14ac:dyDescent="0.25">
      <c r="A1470" s="68">
        <v>25845</v>
      </c>
      <c r="B1470" s="68" t="s">
        <v>10541</v>
      </c>
      <c r="C1470" s="68" t="s">
        <v>10542</v>
      </c>
      <c r="D1470" s="68"/>
      <c r="E1470" s="68">
        <v>22</v>
      </c>
      <c r="F1470" s="68">
        <v>6</v>
      </c>
      <c r="G1470" s="73">
        <v>3.5048999999999997</v>
      </c>
      <c r="H1470" s="73">
        <f t="shared" si="72"/>
        <v>4.2759779999999994</v>
      </c>
      <c r="I1470" s="68">
        <v>12</v>
      </c>
      <c r="J1470" s="68">
        <v>4</v>
      </c>
      <c r="K1470" s="68">
        <v>48</v>
      </c>
      <c r="L1470" s="68">
        <f t="shared" si="73"/>
        <v>0</v>
      </c>
      <c r="M1470" s="68">
        <f t="shared" si="74"/>
        <v>0</v>
      </c>
      <c r="N1470" s="68" t="s">
        <v>3002</v>
      </c>
      <c r="O1470" s="68" t="s">
        <v>3003</v>
      </c>
      <c r="P1470" s="57"/>
      <c r="Q1470" s="57"/>
    </row>
    <row r="1471" spans="1:17" ht="15" customHeight="1" x14ac:dyDescent="0.25">
      <c r="A1471" s="68">
        <v>187</v>
      </c>
      <c r="B1471" s="68" t="s">
        <v>9628</v>
      </c>
      <c r="C1471" s="68" t="s">
        <v>9629</v>
      </c>
      <c r="D1471" s="68"/>
      <c r="E1471" s="68">
        <v>22</v>
      </c>
      <c r="F1471" s="68">
        <v>6</v>
      </c>
      <c r="G1471" s="73">
        <v>1.6049</v>
      </c>
      <c r="H1471" s="73">
        <f t="shared" si="72"/>
        <v>1.957978</v>
      </c>
      <c r="I1471" s="68">
        <v>21</v>
      </c>
      <c r="J1471" s="68">
        <v>4</v>
      </c>
      <c r="K1471" s="68">
        <v>84</v>
      </c>
      <c r="L1471" s="68">
        <f t="shared" si="73"/>
        <v>0</v>
      </c>
      <c r="M1471" s="68">
        <f t="shared" si="74"/>
        <v>0</v>
      </c>
      <c r="N1471" s="68" t="s">
        <v>3002</v>
      </c>
      <c r="O1471" s="68" t="s">
        <v>3003</v>
      </c>
      <c r="P1471" s="60"/>
      <c r="Q1471" s="60"/>
    </row>
    <row r="1472" spans="1:17" ht="15" customHeight="1" x14ac:dyDescent="0.25">
      <c r="A1472" s="68">
        <v>2312</v>
      </c>
      <c r="B1472" s="68" t="s">
        <v>9680</v>
      </c>
      <c r="C1472" s="68" t="s">
        <v>9681</v>
      </c>
      <c r="D1472" s="68"/>
      <c r="E1472" s="68">
        <v>22</v>
      </c>
      <c r="F1472" s="68">
        <v>6</v>
      </c>
      <c r="G1472" s="73">
        <v>1.4448999999999999</v>
      </c>
      <c r="H1472" s="73">
        <f t="shared" si="72"/>
        <v>1.762778</v>
      </c>
      <c r="I1472" s="68">
        <v>25</v>
      </c>
      <c r="J1472" s="68">
        <v>4</v>
      </c>
      <c r="K1472" s="68">
        <v>100</v>
      </c>
      <c r="L1472" s="68">
        <f t="shared" si="73"/>
        <v>0</v>
      </c>
      <c r="M1472" s="68">
        <f t="shared" si="74"/>
        <v>0</v>
      </c>
      <c r="N1472" s="68" t="s">
        <v>3002</v>
      </c>
      <c r="O1472" s="68" t="s">
        <v>3003</v>
      </c>
      <c r="P1472" s="57"/>
      <c r="Q1472" s="57"/>
    </row>
    <row r="1473" spans="1:17" ht="15" customHeight="1" x14ac:dyDescent="0.25">
      <c r="A1473" s="68">
        <v>189</v>
      </c>
      <c r="B1473" s="68" t="s">
        <v>9630</v>
      </c>
      <c r="C1473" s="68" t="s">
        <v>9631</v>
      </c>
      <c r="D1473" s="68"/>
      <c r="E1473" s="68">
        <v>22</v>
      </c>
      <c r="F1473" s="68">
        <v>6</v>
      </c>
      <c r="G1473" s="73">
        <v>1.4448999999999999</v>
      </c>
      <c r="H1473" s="73">
        <f t="shared" si="72"/>
        <v>1.762778</v>
      </c>
      <c r="I1473" s="68">
        <v>25</v>
      </c>
      <c r="J1473" s="68">
        <v>4</v>
      </c>
      <c r="K1473" s="68">
        <v>100</v>
      </c>
      <c r="L1473" s="68">
        <f t="shared" si="73"/>
        <v>0</v>
      </c>
      <c r="M1473" s="68">
        <f t="shared" si="74"/>
        <v>0</v>
      </c>
      <c r="N1473" s="68" t="s">
        <v>3002</v>
      </c>
      <c r="O1473" s="68" t="s">
        <v>3003</v>
      </c>
      <c r="P1473" s="57"/>
      <c r="Q1473" s="57"/>
    </row>
    <row r="1474" spans="1:17" ht="15" customHeight="1" x14ac:dyDescent="0.25">
      <c r="A1474" s="63">
        <v>3597</v>
      </c>
      <c r="B1474" s="63" t="s">
        <v>3007</v>
      </c>
      <c r="C1474" s="63" t="s">
        <v>3008</v>
      </c>
      <c r="D1474" s="63"/>
      <c r="E1474" s="63">
        <v>22</v>
      </c>
      <c r="F1474" s="63">
        <v>6</v>
      </c>
      <c r="G1474" s="64">
        <v>1.1949000000000001</v>
      </c>
      <c r="H1474" s="64">
        <f t="shared" si="72"/>
        <v>1.457778</v>
      </c>
      <c r="I1474" s="63">
        <v>25</v>
      </c>
      <c r="J1474" s="63">
        <v>4</v>
      </c>
      <c r="K1474" s="63">
        <v>100</v>
      </c>
      <c r="L1474" s="49">
        <f t="shared" si="73"/>
        <v>0</v>
      </c>
      <c r="M1474" s="49">
        <f t="shared" si="74"/>
        <v>0</v>
      </c>
      <c r="N1474" s="63" t="s">
        <v>3002</v>
      </c>
      <c r="O1474" s="63" t="s">
        <v>3003</v>
      </c>
      <c r="P1474" s="63" t="s">
        <v>39</v>
      </c>
      <c r="Q1474" s="63"/>
    </row>
    <row r="1475" spans="1:17" ht="15" customHeight="1" x14ac:dyDescent="0.25">
      <c r="A1475" s="63">
        <v>3598</v>
      </c>
      <c r="B1475" s="63" t="s">
        <v>3009</v>
      </c>
      <c r="C1475" s="63" t="s">
        <v>3010</v>
      </c>
      <c r="D1475" s="63"/>
      <c r="E1475" s="63">
        <v>22</v>
      </c>
      <c r="F1475" s="63">
        <v>6</v>
      </c>
      <c r="G1475" s="64">
        <v>1.1949000000000001</v>
      </c>
      <c r="H1475" s="64">
        <f t="shared" si="72"/>
        <v>1.457778</v>
      </c>
      <c r="I1475" s="63">
        <v>25</v>
      </c>
      <c r="J1475" s="63">
        <v>4</v>
      </c>
      <c r="K1475" s="63">
        <v>100</v>
      </c>
      <c r="L1475" s="49">
        <f t="shared" si="73"/>
        <v>0</v>
      </c>
      <c r="M1475" s="49">
        <f t="shared" si="74"/>
        <v>0</v>
      </c>
      <c r="N1475" s="63" t="s">
        <v>3002</v>
      </c>
      <c r="O1475" s="63" t="s">
        <v>3003</v>
      </c>
      <c r="P1475" s="63" t="s">
        <v>39</v>
      </c>
      <c r="Q1475" s="63"/>
    </row>
    <row r="1476" spans="1:17" ht="15" customHeight="1" x14ac:dyDescent="0.25">
      <c r="A1476" s="68">
        <v>25991</v>
      </c>
      <c r="B1476" s="68" t="s">
        <v>10565</v>
      </c>
      <c r="C1476" s="68" t="s">
        <v>10566</v>
      </c>
      <c r="D1476" s="68"/>
      <c r="E1476" s="68">
        <v>22</v>
      </c>
      <c r="F1476" s="68">
        <v>12</v>
      </c>
      <c r="G1476" s="73">
        <v>1.3449</v>
      </c>
      <c r="H1476" s="73">
        <f t="shared" si="72"/>
        <v>1.6407780000000001</v>
      </c>
      <c r="I1476" s="68">
        <v>12</v>
      </c>
      <c r="J1476" s="68">
        <v>5</v>
      </c>
      <c r="K1476" s="68">
        <v>60</v>
      </c>
      <c r="L1476" s="68">
        <f t="shared" si="73"/>
        <v>0</v>
      </c>
      <c r="M1476" s="68">
        <f t="shared" si="74"/>
        <v>0</v>
      </c>
      <c r="N1476" s="68" t="s">
        <v>3002</v>
      </c>
      <c r="O1476" s="68" t="s">
        <v>3003</v>
      </c>
      <c r="P1476" s="60"/>
      <c r="Q1476" s="60"/>
    </row>
    <row r="1477" spans="1:17" ht="15" customHeight="1" x14ac:dyDescent="0.25">
      <c r="A1477" s="68">
        <v>25992</v>
      </c>
      <c r="B1477" s="68" t="s">
        <v>10567</v>
      </c>
      <c r="C1477" s="68" t="s">
        <v>10568</v>
      </c>
      <c r="D1477" s="68"/>
      <c r="E1477" s="68">
        <v>22</v>
      </c>
      <c r="F1477" s="68">
        <v>12</v>
      </c>
      <c r="G1477" s="73">
        <v>1.3449</v>
      </c>
      <c r="H1477" s="73">
        <f t="shared" si="72"/>
        <v>1.6407780000000001</v>
      </c>
      <c r="I1477" s="68">
        <v>12</v>
      </c>
      <c r="J1477" s="68">
        <v>5</v>
      </c>
      <c r="K1477" s="68">
        <v>60</v>
      </c>
      <c r="L1477" s="68">
        <f t="shared" si="73"/>
        <v>0</v>
      </c>
      <c r="M1477" s="68">
        <f t="shared" si="74"/>
        <v>0</v>
      </c>
      <c r="N1477" s="68" t="s">
        <v>3002</v>
      </c>
      <c r="O1477" s="68" t="s">
        <v>3003</v>
      </c>
      <c r="P1477" s="60"/>
      <c r="Q1477" s="60"/>
    </row>
    <row r="1478" spans="1:17" ht="15" customHeight="1" x14ac:dyDescent="0.25">
      <c r="A1478" s="68">
        <v>195</v>
      </c>
      <c r="B1478" s="68" t="s">
        <v>9636</v>
      </c>
      <c r="C1478" s="68" t="s">
        <v>9637</v>
      </c>
      <c r="D1478" s="68"/>
      <c r="E1478" s="68">
        <v>22</v>
      </c>
      <c r="F1478" s="68">
        <v>15</v>
      </c>
      <c r="G1478" s="73">
        <v>1.0949</v>
      </c>
      <c r="H1478" s="73">
        <f t="shared" si="72"/>
        <v>1.3357779999999999</v>
      </c>
      <c r="I1478" s="68">
        <v>10</v>
      </c>
      <c r="J1478" s="68">
        <v>5</v>
      </c>
      <c r="K1478" s="68">
        <v>50</v>
      </c>
      <c r="L1478" s="68">
        <f t="shared" si="73"/>
        <v>0</v>
      </c>
      <c r="M1478" s="68">
        <f t="shared" si="74"/>
        <v>0</v>
      </c>
      <c r="N1478" s="68" t="s">
        <v>3002</v>
      </c>
      <c r="O1478" s="68" t="s">
        <v>3003</v>
      </c>
      <c r="P1478" s="57"/>
      <c r="Q1478" s="57"/>
    </row>
    <row r="1479" spans="1:17" ht="15" customHeight="1" x14ac:dyDescent="0.25">
      <c r="A1479" s="68">
        <v>196</v>
      </c>
      <c r="B1479" s="68" t="s">
        <v>9638</v>
      </c>
      <c r="C1479" s="68" t="s">
        <v>9639</v>
      </c>
      <c r="D1479" s="68"/>
      <c r="E1479" s="68">
        <v>22</v>
      </c>
      <c r="F1479" s="68">
        <v>15</v>
      </c>
      <c r="G1479" s="73">
        <v>1.0949</v>
      </c>
      <c r="H1479" s="73">
        <f t="shared" si="72"/>
        <v>1.3357779999999999</v>
      </c>
      <c r="I1479" s="68">
        <v>10</v>
      </c>
      <c r="J1479" s="68">
        <v>5</v>
      </c>
      <c r="K1479" s="68">
        <v>50</v>
      </c>
      <c r="L1479" s="68">
        <f t="shared" si="73"/>
        <v>0</v>
      </c>
      <c r="M1479" s="68">
        <f t="shared" si="74"/>
        <v>0</v>
      </c>
      <c r="N1479" s="68" t="s">
        <v>3002</v>
      </c>
      <c r="O1479" s="68" t="s">
        <v>3003</v>
      </c>
      <c r="P1479" s="57"/>
      <c r="Q1479" s="57"/>
    </row>
    <row r="1480" spans="1:17" ht="15" customHeight="1" x14ac:dyDescent="0.25">
      <c r="A1480" s="68">
        <v>23943</v>
      </c>
      <c r="B1480" s="68" t="s">
        <v>10447</v>
      </c>
      <c r="C1480" s="68" t="s">
        <v>10448</v>
      </c>
      <c r="D1480" s="68"/>
      <c r="E1480" s="68">
        <v>22</v>
      </c>
      <c r="F1480" s="68">
        <v>15</v>
      </c>
      <c r="G1480" s="73">
        <v>1.2449000000000001</v>
      </c>
      <c r="H1480" s="73">
        <f t="shared" si="72"/>
        <v>1.5187780000000002</v>
      </c>
      <c r="I1480" s="68">
        <v>15</v>
      </c>
      <c r="J1480" s="68">
        <v>4</v>
      </c>
      <c r="K1480" s="68">
        <v>60</v>
      </c>
      <c r="L1480" s="68">
        <f t="shared" si="73"/>
        <v>0</v>
      </c>
      <c r="M1480" s="68">
        <f t="shared" si="74"/>
        <v>0</v>
      </c>
      <c r="N1480" s="68" t="s">
        <v>3002</v>
      </c>
      <c r="O1480" s="68" t="s">
        <v>3003</v>
      </c>
      <c r="P1480" s="57"/>
      <c r="Q1480" s="57"/>
    </row>
    <row r="1481" spans="1:17" ht="15" customHeight="1" x14ac:dyDescent="0.25">
      <c r="A1481" s="68">
        <v>184</v>
      </c>
      <c r="B1481" s="68" t="s">
        <v>9624</v>
      </c>
      <c r="C1481" s="68" t="s">
        <v>9625</v>
      </c>
      <c r="D1481" s="68"/>
      <c r="E1481" s="68">
        <v>22</v>
      </c>
      <c r="F1481" s="68">
        <v>15</v>
      </c>
      <c r="G1481" s="73">
        <v>1.2449000000000001</v>
      </c>
      <c r="H1481" s="73">
        <f t="shared" si="72"/>
        <v>1.5187780000000002</v>
      </c>
      <c r="I1481" s="68">
        <v>15</v>
      </c>
      <c r="J1481" s="68">
        <v>4</v>
      </c>
      <c r="K1481" s="68">
        <v>60</v>
      </c>
      <c r="L1481" s="68">
        <f t="shared" si="73"/>
        <v>0</v>
      </c>
      <c r="M1481" s="68">
        <f t="shared" si="74"/>
        <v>0</v>
      </c>
      <c r="N1481" s="68" t="s">
        <v>3002</v>
      </c>
      <c r="O1481" s="68" t="s">
        <v>3003</v>
      </c>
      <c r="P1481" s="60"/>
      <c r="Q1481" s="60"/>
    </row>
    <row r="1482" spans="1:17" ht="15" customHeight="1" x14ac:dyDescent="0.25">
      <c r="A1482" s="68">
        <v>25966</v>
      </c>
      <c r="B1482" s="68" t="s">
        <v>10561</v>
      </c>
      <c r="C1482" s="68" t="s">
        <v>10562</v>
      </c>
      <c r="D1482" s="68"/>
      <c r="E1482" s="68">
        <v>22</v>
      </c>
      <c r="F1482" s="68">
        <v>12</v>
      </c>
      <c r="G1482" s="73">
        <v>1.2449000000000001</v>
      </c>
      <c r="H1482" s="73">
        <f t="shared" si="72"/>
        <v>1.5187780000000002</v>
      </c>
      <c r="I1482" s="68">
        <v>12</v>
      </c>
      <c r="J1482" s="68">
        <v>5</v>
      </c>
      <c r="K1482" s="68">
        <v>60</v>
      </c>
      <c r="L1482" s="68">
        <f t="shared" si="73"/>
        <v>0</v>
      </c>
      <c r="M1482" s="68">
        <f t="shared" si="74"/>
        <v>0</v>
      </c>
      <c r="N1482" s="68" t="s">
        <v>3002</v>
      </c>
      <c r="O1482" s="68" t="s">
        <v>3003</v>
      </c>
      <c r="P1482" s="60"/>
      <c r="Q1482" s="60"/>
    </row>
    <row r="1483" spans="1:17" ht="15" customHeight="1" x14ac:dyDescent="0.25">
      <c r="A1483" s="63">
        <v>2214</v>
      </c>
      <c r="B1483" s="63" t="s">
        <v>3119</v>
      </c>
      <c r="C1483" s="63" t="s">
        <v>3120</v>
      </c>
      <c r="D1483" s="63"/>
      <c r="E1483" s="63">
        <v>22</v>
      </c>
      <c r="F1483" s="63">
        <v>6</v>
      </c>
      <c r="G1483" s="64">
        <v>1.6548999999999998</v>
      </c>
      <c r="H1483" s="64">
        <f t="shared" si="72"/>
        <v>2.0189779999999997</v>
      </c>
      <c r="I1483" s="63">
        <v>25</v>
      </c>
      <c r="J1483" s="63">
        <v>4</v>
      </c>
      <c r="K1483" s="63">
        <v>100</v>
      </c>
      <c r="L1483" s="49">
        <f t="shared" si="73"/>
        <v>0</v>
      </c>
      <c r="M1483" s="49">
        <f t="shared" si="74"/>
        <v>0</v>
      </c>
      <c r="N1483" s="63" t="s">
        <v>3002</v>
      </c>
      <c r="O1483" s="63" t="s">
        <v>3003</v>
      </c>
      <c r="P1483" s="63" t="s">
        <v>39</v>
      </c>
      <c r="Q1483" s="63"/>
    </row>
    <row r="1484" spans="1:17" ht="15" customHeight="1" x14ac:dyDescent="0.25">
      <c r="A1484" s="63">
        <v>2215</v>
      </c>
      <c r="B1484" s="63" t="s">
        <v>3121</v>
      </c>
      <c r="C1484" s="63" t="s">
        <v>3122</v>
      </c>
      <c r="D1484" s="63"/>
      <c r="E1484" s="63">
        <v>22</v>
      </c>
      <c r="F1484" s="63">
        <v>6</v>
      </c>
      <c r="G1484" s="64">
        <v>1.6548999999999998</v>
      </c>
      <c r="H1484" s="64">
        <f t="shared" si="72"/>
        <v>2.0189779999999997</v>
      </c>
      <c r="I1484" s="63">
        <v>25</v>
      </c>
      <c r="J1484" s="63">
        <v>4</v>
      </c>
      <c r="K1484" s="63">
        <v>100</v>
      </c>
      <c r="L1484" s="49">
        <f t="shared" si="73"/>
        <v>0</v>
      </c>
      <c r="M1484" s="49">
        <f t="shared" si="74"/>
        <v>0</v>
      </c>
      <c r="N1484" s="63" t="s">
        <v>3002</v>
      </c>
      <c r="O1484" s="63" t="s">
        <v>3003</v>
      </c>
      <c r="P1484" s="63" t="s">
        <v>39</v>
      </c>
      <c r="Q1484" s="63"/>
    </row>
    <row r="1485" spans="1:17" ht="15" customHeight="1" x14ac:dyDescent="0.25">
      <c r="A1485" s="68">
        <v>186</v>
      </c>
      <c r="B1485" s="68" t="s">
        <v>9626</v>
      </c>
      <c r="C1485" s="68" t="s">
        <v>9627</v>
      </c>
      <c r="D1485" s="68"/>
      <c r="E1485" s="68">
        <v>22</v>
      </c>
      <c r="F1485" s="68">
        <v>6</v>
      </c>
      <c r="G1485" s="73">
        <v>2.7848999999999999</v>
      </c>
      <c r="H1485" s="73">
        <f t="shared" si="72"/>
        <v>3.3975779999999998</v>
      </c>
      <c r="I1485" s="68">
        <v>12</v>
      </c>
      <c r="J1485" s="68">
        <v>4</v>
      </c>
      <c r="K1485" s="68">
        <v>48</v>
      </c>
      <c r="L1485" s="68">
        <f t="shared" si="73"/>
        <v>0</v>
      </c>
      <c r="M1485" s="68">
        <f t="shared" si="74"/>
        <v>0</v>
      </c>
      <c r="N1485" s="68" t="s">
        <v>3002</v>
      </c>
      <c r="O1485" s="68" t="s">
        <v>3003</v>
      </c>
      <c r="P1485" s="60"/>
      <c r="Q1485" s="60"/>
    </row>
    <row r="1486" spans="1:17" ht="15" customHeight="1" x14ac:dyDescent="0.25">
      <c r="A1486" s="68">
        <v>194</v>
      </c>
      <c r="B1486" s="68" t="s">
        <v>9634</v>
      </c>
      <c r="C1486" s="68" t="s">
        <v>9635</v>
      </c>
      <c r="D1486" s="68"/>
      <c r="E1486" s="68">
        <v>22</v>
      </c>
      <c r="F1486" s="68">
        <v>6</v>
      </c>
      <c r="G1486" s="73">
        <v>2.7848999999999999</v>
      </c>
      <c r="H1486" s="73">
        <f t="shared" si="72"/>
        <v>3.3975779999999998</v>
      </c>
      <c r="I1486" s="68">
        <v>16</v>
      </c>
      <c r="J1486" s="68">
        <v>4</v>
      </c>
      <c r="K1486" s="68">
        <v>64</v>
      </c>
      <c r="L1486" s="68">
        <f t="shared" si="73"/>
        <v>0</v>
      </c>
      <c r="M1486" s="68">
        <f t="shared" si="74"/>
        <v>0</v>
      </c>
      <c r="N1486" s="68" t="s">
        <v>3002</v>
      </c>
      <c r="O1486" s="68" t="s">
        <v>3003</v>
      </c>
      <c r="P1486" s="57"/>
      <c r="Q1486" s="57"/>
    </row>
    <row r="1487" spans="1:17" ht="15" customHeight="1" x14ac:dyDescent="0.25">
      <c r="A1487" s="68">
        <v>190</v>
      </c>
      <c r="B1487" s="68" t="s">
        <v>9632</v>
      </c>
      <c r="C1487" s="68" t="s">
        <v>9633</v>
      </c>
      <c r="D1487" s="68"/>
      <c r="E1487" s="68">
        <v>22</v>
      </c>
      <c r="F1487" s="68">
        <v>6</v>
      </c>
      <c r="G1487" s="73">
        <v>2.6748999999999996</v>
      </c>
      <c r="H1487" s="73">
        <f t="shared" si="72"/>
        <v>3.2633779999999994</v>
      </c>
      <c r="I1487" s="68">
        <v>12</v>
      </c>
      <c r="J1487" s="68">
        <v>4</v>
      </c>
      <c r="K1487" s="68">
        <v>48</v>
      </c>
      <c r="L1487" s="68">
        <f t="shared" si="73"/>
        <v>0</v>
      </c>
      <c r="M1487" s="68">
        <f t="shared" si="74"/>
        <v>0</v>
      </c>
      <c r="N1487" s="68" t="s">
        <v>3002</v>
      </c>
      <c r="O1487" s="68" t="s">
        <v>3003</v>
      </c>
      <c r="P1487" s="57"/>
      <c r="Q1487" s="57"/>
    </row>
    <row r="1488" spans="1:17" ht="15" customHeight="1" x14ac:dyDescent="0.25">
      <c r="A1488" s="63">
        <v>152</v>
      </c>
      <c r="B1488" s="63" t="s">
        <v>3004</v>
      </c>
      <c r="C1488" s="63" t="s">
        <v>3005</v>
      </c>
      <c r="D1488" s="63"/>
      <c r="E1488" s="63">
        <v>22</v>
      </c>
      <c r="F1488" s="63">
        <v>16</v>
      </c>
      <c r="G1488" s="64">
        <v>1.0548999999999999</v>
      </c>
      <c r="H1488" s="64">
        <f t="shared" si="72"/>
        <v>1.286978</v>
      </c>
      <c r="I1488" s="63">
        <v>16</v>
      </c>
      <c r="J1488" s="63">
        <v>4</v>
      </c>
      <c r="K1488" s="63">
        <v>64</v>
      </c>
      <c r="L1488" s="49">
        <f t="shared" si="73"/>
        <v>0</v>
      </c>
      <c r="M1488" s="49">
        <f t="shared" si="74"/>
        <v>0</v>
      </c>
      <c r="N1488" s="63" t="s">
        <v>3002</v>
      </c>
      <c r="O1488" s="63" t="s">
        <v>3003</v>
      </c>
      <c r="P1488" s="63" t="s">
        <v>39</v>
      </c>
      <c r="Q1488" s="63"/>
    </row>
    <row r="1489" spans="1:17" ht="15" customHeight="1" x14ac:dyDescent="0.25">
      <c r="A1489" s="63">
        <v>151</v>
      </c>
      <c r="B1489" s="63" t="s">
        <v>3000</v>
      </c>
      <c r="C1489" s="63" t="s">
        <v>3001</v>
      </c>
      <c r="D1489" s="63"/>
      <c r="E1489" s="63">
        <v>22</v>
      </c>
      <c r="F1489" s="63">
        <v>16</v>
      </c>
      <c r="G1489" s="64">
        <v>1.0548999999999999</v>
      </c>
      <c r="H1489" s="64">
        <f t="shared" si="72"/>
        <v>1.286978</v>
      </c>
      <c r="I1489" s="63">
        <v>16</v>
      </c>
      <c r="J1489" s="63">
        <v>4</v>
      </c>
      <c r="K1489" s="63">
        <v>64</v>
      </c>
      <c r="L1489" s="49">
        <f t="shared" si="73"/>
        <v>0</v>
      </c>
      <c r="M1489" s="49">
        <f t="shared" si="74"/>
        <v>0</v>
      </c>
      <c r="N1489" s="63" t="s">
        <v>3002</v>
      </c>
      <c r="O1489" s="63" t="s">
        <v>3003</v>
      </c>
      <c r="P1489" s="63" t="s">
        <v>39</v>
      </c>
      <c r="Q1489" s="63"/>
    </row>
    <row r="1490" spans="1:17" ht="15" customHeight="1" x14ac:dyDescent="0.25">
      <c r="A1490" s="68">
        <v>21640</v>
      </c>
      <c r="B1490" s="68" t="s">
        <v>10333</v>
      </c>
      <c r="C1490" s="68" t="s">
        <v>10334</v>
      </c>
      <c r="D1490" s="68"/>
      <c r="E1490" s="68">
        <v>22</v>
      </c>
      <c r="F1490" s="68">
        <v>4</v>
      </c>
      <c r="G1490" s="73">
        <v>3.1549</v>
      </c>
      <c r="H1490" s="73">
        <f t="shared" si="72"/>
        <v>3.8489779999999998</v>
      </c>
      <c r="I1490" s="68">
        <v>11</v>
      </c>
      <c r="J1490" s="68">
        <v>8</v>
      </c>
      <c r="K1490" s="68">
        <v>88</v>
      </c>
      <c r="L1490" s="68">
        <f t="shared" si="73"/>
        <v>0</v>
      </c>
      <c r="M1490" s="68">
        <f t="shared" si="74"/>
        <v>0</v>
      </c>
      <c r="N1490" s="68" t="s">
        <v>3002</v>
      </c>
      <c r="O1490" s="68" t="s">
        <v>3003</v>
      </c>
      <c r="P1490" s="60"/>
      <c r="Q1490" s="60"/>
    </row>
    <row r="1491" spans="1:17" ht="15" customHeight="1" x14ac:dyDescent="0.25">
      <c r="A1491" s="68">
        <v>21641</v>
      </c>
      <c r="B1491" s="68" t="s">
        <v>10335</v>
      </c>
      <c r="C1491" s="68" t="s">
        <v>10336</v>
      </c>
      <c r="D1491" s="68"/>
      <c r="E1491" s="68">
        <v>22</v>
      </c>
      <c r="F1491" s="68">
        <v>6</v>
      </c>
      <c r="G1491" s="73">
        <v>5.0449000000000002</v>
      </c>
      <c r="H1491" s="73">
        <f t="shared" si="72"/>
        <v>6.1547780000000003</v>
      </c>
      <c r="I1491" s="68">
        <v>25</v>
      </c>
      <c r="J1491" s="68">
        <v>4</v>
      </c>
      <c r="K1491" s="68">
        <v>100</v>
      </c>
      <c r="L1491" s="68">
        <f t="shared" si="73"/>
        <v>0</v>
      </c>
      <c r="M1491" s="68">
        <f t="shared" si="74"/>
        <v>0</v>
      </c>
      <c r="N1491" s="68" t="s">
        <v>3002</v>
      </c>
      <c r="O1491" s="68" t="s">
        <v>3003</v>
      </c>
      <c r="P1491" s="57"/>
      <c r="Q1491" s="57"/>
    </row>
    <row r="1492" spans="1:17" ht="15" customHeight="1" x14ac:dyDescent="0.25">
      <c r="A1492" s="68">
        <v>21642</v>
      </c>
      <c r="B1492" s="68" t="s">
        <v>10337</v>
      </c>
      <c r="C1492" s="68" t="s">
        <v>10338</v>
      </c>
      <c r="D1492" s="68"/>
      <c r="E1492" s="68">
        <v>22</v>
      </c>
      <c r="F1492" s="68">
        <v>6</v>
      </c>
      <c r="G1492" s="73">
        <v>3.1549</v>
      </c>
      <c r="H1492" s="73">
        <f t="shared" si="72"/>
        <v>3.8489779999999998</v>
      </c>
      <c r="I1492" s="68">
        <v>25</v>
      </c>
      <c r="J1492" s="68">
        <v>4</v>
      </c>
      <c r="K1492" s="68">
        <v>100</v>
      </c>
      <c r="L1492" s="68">
        <f t="shared" si="73"/>
        <v>0</v>
      </c>
      <c r="M1492" s="68">
        <f t="shared" si="74"/>
        <v>0</v>
      </c>
      <c r="N1492" s="68" t="s">
        <v>3002</v>
      </c>
      <c r="O1492" s="68" t="s">
        <v>3003</v>
      </c>
      <c r="P1492" s="57"/>
      <c r="Q1492" s="57"/>
    </row>
    <row r="1493" spans="1:17" ht="15" customHeight="1" x14ac:dyDescent="0.25">
      <c r="A1493" s="68">
        <v>20017</v>
      </c>
      <c r="B1493" s="68" t="s">
        <v>10273</v>
      </c>
      <c r="C1493" s="68" t="s">
        <v>10274</v>
      </c>
      <c r="D1493" s="68"/>
      <c r="E1493" s="68">
        <v>22</v>
      </c>
      <c r="F1493" s="68">
        <v>24</v>
      </c>
      <c r="G1493" s="73">
        <v>1.1949000000000001</v>
      </c>
      <c r="H1493" s="73">
        <f t="shared" si="72"/>
        <v>1.457778</v>
      </c>
      <c r="I1493" s="68">
        <v>10</v>
      </c>
      <c r="J1493" s="68">
        <v>7</v>
      </c>
      <c r="K1493" s="68">
        <v>70</v>
      </c>
      <c r="L1493" s="68">
        <f t="shared" si="73"/>
        <v>0</v>
      </c>
      <c r="M1493" s="68">
        <f t="shared" si="74"/>
        <v>0</v>
      </c>
      <c r="N1493" s="68" t="s">
        <v>3002</v>
      </c>
      <c r="O1493" s="68" t="s">
        <v>3012</v>
      </c>
      <c r="P1493" s="60"/>
      <c r="Q1493" s="60"/>
    </row>
    <row r="1494" spans="1:17" ht="15" customHeight="1" x14ac:dyDescent="0.25">
      <c r="A1494" s="68">
        <v>20019</v>
      </c>
      <c r="B1494" s="68" t="s">
        <v>10275</v>
      </c>
      <c r="C1494" s="68" t="s">
        <v>10276</v>
      </c>
      <c r="D1494" s="68"/>
      <c r="E1494" s="68">
        <v>22</v>
      </c>
      <c r="F1494" s="68">
        <v>24</v>
      </c>
      <c r="G1494" s="73">
        <v>1.4048999999999998</v>
      </c>
      <c r="H1494" s="73">
        <f t="shared" si="72"/>
        <v>1.7139779999999998</v>
      </c>
      <c r="I1494" s="68">
        <v>9</v>
      </c>
      <c r="J1494" s="68">
        <v>8</v>
      </c>
      <c r="K1494" s="68">
        <v>72</v>
      </c>
      <c r="L1494" s="68">
        <f t="shared" si="73"/>
        <v>0</v>
      </c>
      <c r="M1494" s="68">
        <f t="shared" si="74"/>
        <v>0</v>
      </c>
      <c r="N1494" s="68" t="s">
        <v>3002</v>
      </c>
      <c r="O1494" s="68" t="s">
        <v>3012</v>
      </c>
      <c r="P1494" s="57"/>
      <c r="Q1494" s="57"/>
    </row>
    <row r="1495" spans="1:17" ht="15" customHeight="1" x14ac:dyDescent="0.25">
      <c r="A1495" s="68">
        <v>22852</v>
      </c>
      <c r="B1495" s="68" t="s">
        <v>10387</v>
      </c>
      <c r="C1495" s="68" t="s">
        <v>10388</v>
      </c>
      <c r="D1495" s="68"/>
      <c r="E1495" s="68">
        <v>22</v>
      </c>
      <c r="F1495" s="68">
        <v>24</v>
      </c>
      <c r="G1495" s="73">
        <v>0.72489999999999999</v>
      </c>
      <c r="H1495" s="73">
        <f t="shared" si="72"/>
        <v>0.884378</v>
      </c>
      <c r="I1495" s="68">
        <v>9</v>
      </c>
      <c r="J1495" s="68">
        <v>8</v>
      </c>
      <c r="K1495" s="68">
        <v>72</v>
      </c>
      <c r="L1495" s="68">
        <f t="shared" si="73"/>
        <v>0</v>
      </c>
      <c r="M1495" s="68">
        <f t="shared" si="74"/>
        <v>0</v>
      </c>
      <c r="N1495" s="68" t="s">
        <v>3002</v>
      </c>
      <c r="O1495" s="68" t="s">
        <v>3012</v>
      </c>
      <c r="P1495" s="60"/>
      <c r="Q1495" s="60"/>
    </row>
    <row r="1496" spans="1:17" ht="15" customHeight="1" x14ac:dyDescent="0.25">
      <c r="A1496" s="68">
        <v>17084</v>
      </c>
      <c r="B1496" s="68" t="s">
        <v>10209</v>
      </c>
      <c r="C1496" s="68" t="s">
        <v>10210</v>
      </c>
      <c r="D1496" s="68"/>
      <c r="E1496" s="68">
        <v>22</v>
      </c>
      <c r="F1496" s="68">
        <v>6</v>
      </c>
      <c r="G1496" s="73">
        <v>6.6949000000000005</v>
      </c>
      <c r="H1496" s="73">
        <f t="shared" si="72"/>
        <v>8.1677780000000002</v>
      </c>
      <c r="I1496" s="68">
        <v>17</v>
      </c>
      <c r="J1496" s="68">
        <v>5</v>
      </c>
      <c r="K1496" s="68">
        <v>85</v>
      </c>
      <c r="L1496" s="68">
        <f t="shared" si="73"/>
        <v>0</v>
      </c>
      <c r="M1496" s="68">
        <f t="shared" si="74"/>
        <v>0</v>
      </c>
      <c r="N1496" s="68" t="s">
        <v>3002</v>
      </c>
      <c r="O1496" s="68" t="s">
        <v>3034</v>
      </c>
      <c r="P1496" s="60"/>
      <c r="Q1496" s="60"/>
    </row>
    <row r="1497" spans="1:17" ht="15" customHeight="1" x14ac:dyDescent="0.25">
      <c r="A1497" s="68">
        <v>20604</v>
      </c>
      <c r="B1497" s="68" t="s">
        <v>10301</v>
      </c>
      <c r="C1497" s="68" t="s">
        <v>10302</v>
      </c>
      <c r="D1497" s="68"/>
      <c r="E1497" s="68">
        <v>22</v>
      </c>
      <c r="F1497" s="68">
        <v>24</v>
      </c>
      <c r="G1497" s="73">
        <v>0.79490000000000005</v>
      </c>
      <c r="H1497" s="73">
        <f t="shared" si="72"/>
        <v>0.96977800000000003</v>
      </c>
      <c r="I1497" s="68">
        <v>9</v>
      </c>
      <c r="J1497" s="68">
        <v>7</v>
      </c>
      <c r="K1497" s="68">
        <v>63</v>
      </c>
      <c r="L1497" s="68">
        <f t="shared" si="73"/>
        <v>0</v>
      </c>
      <c r="M1497" s="68">
        <f t="shared" si="74"/>
        <v>0</v>
      </c>
      <c r="N1497" s="68" t="s">
        <v>2998</v>
      </c>
      <c r="O1497" s="68" t="s">
        <v>3028</v>
      </c>
      <c r="P1497" s="60"/>
      <c r="Q1497" s="60"/>
    </row>
    <row r="1498" spans="1:17" ht="15" customHeight="1" x14ac:dyDescent="0.25">
      <c r="A1498" s="68">
        <v>20603</v>
      </c>
      <c r="B1498" s="68" t="s">
        <v>10299</v>
      </c>
      <c r="C1498" s="68" t="s">
        <v>10300</v>
      </c>
      <c r="D1498" s="68"/>
      <c r="E1498" s="68">
        <v>22</v>
      </c>
      <c r="F1498" s="68">
        <v>24</v>
      </c>
      <c r="G1498" s="73">
        <v>0.79490000000000005</v>
      </c>
      <c r="H1498" s="73">
        <f t="shared" si="72"/>
        <v>0.96977800000000003</v>
      </c>
      <c r="I1498" s="68">
        <v>9</v>
      </c>
      <c r="J1498" s="68">
        <v>7</v>
      </c>
      <c r="K1498" s="68">
        <v>63</v>
      </c>
      <c r="L1498" s="68">
        <f t="shared" si="73"/>
        <v>0</v>
      </c>
      <c r="M1498" s="68">
        <f t="shared" si="74"/>
        <v>0</v>
      </c>
      <c r="N1498" s="68" t="s">
        <v>2998</v>
      </c>
      <c r="O1498" s="68" t="s">
        <v>3028</v>
      </c>
      <c r="P1498" s="60"/>
      <c r="Q1498" s="60"/>
    </row>
    <row r="1499" spans="1:17" ht="15" customHeight="1" x14ac:dyDescent="0.25">
      <c r="A1499" s="65">
        <v>3659</v>
      </c>
      <c r="B1499" s="65" t="s">
        <v>3127</v>
      </c>
      <c r="C1499" s="65" t="s">
        <v>3128</v>
      </c>
      <c r="D1499" s="65"/>
      <c r="E1499" s="65">
        <v>22</v>
      </c>
      <c r="F1499" s="65">
        <v>24</v>
      </c>
      <c r="G1499" s="66">
        <v>0.43490000000000001</v>
      </c>
      <c r="H1499" s="66">
        <f t="shared" si="72"/>
        <v>0.53057799999999999</v>
      </c>
      <c r="I1499" s="65">
        <v>11</v>
      </c>
      <c r="J1499" s="65">
        <v>10</v>
      </c>
      <c r="K1499" s="65">
        <v>110</v>
      </c>
      <c r="L1499" s="49">
        <f t="shared" si="73"/>
        <v>0</v>
      </c>
      <c r="M1499" s="49">
        <f t="shared" si="74"/>
        <v>0</v>
      </c>
      <c r="N1499" s="65" t="s">
        <v>2998</v>
      </c>
      <c r="O1499" s="65" t="s">
        <v>3028</v>
      </c>
      <c r="P1499" s="65" t="s">
        <v>40</v>
      </c>
      <c r="Q1499" s="65"/>
    </row>
    <row r="1500" spans="1:17" ht="15" customHeight="1" x14ac:dyDescent="0.25">
      <c r="A1500" s="65">
        <v>6561</v>
      </c>
      <c r="B1500" s="65" t="s">
        <v>3174</v>
      </c>
      <c r="C1500" s="65" t="s">
        <v>3175</v>
      </c>
      <c r="D1500" s="65"/>
      <c r="E1500" s="65">
        <v>22</v>
      </c>
      <c r="F1500" s="65">
        <v>24</v>
      </c>
      <c r="G1500" s="66">
        <v>0.43490000000000001</v>
      </c>
      <c r="H1500" s="66">
        <f t="shared" si="72"/>
        <v>0.53057799999999999</v>
      </c>
      <c r="I1500" s="65">
        <v>11</v>
      </c>
      <c r="J1500" s="65">
        <v>10</v>
      </c>
      <c r="K1500" s="65">
        <v>110</v>
      </c>
      <c r="L1500" s="49">
        <f t="shared" si="73"/>
        <v>0</v>
      </c>
      <c r="M1500" s="49">
        <f t="shared" si="74"/>
        <v>0</v>
      </c>
      <c r="N1500" s="65" t="s">
        <v>2998</v>
      </c>
      <c r="O1500" s="65" t="s">
        <v>3028</v>
      </c>
      <c r="P1500" s="65" t="s">
        <v>40</v>
      </c>
      <c r="Q1500" s="65"/>
    </row>
    <row r="1501" spans="1:17" ht="15" customHeight="1" x14ac:dyDescent="0.25">
      <c r="A1501" s="65">
        <v>17471</v>
      </c>
      <c r="B1501" s="65" t="s">
        <v>3269</v>
      </c>
      <c r="C1501" s="65" t="s">
        <v>3270</v>
      </c>
      <c r="D1501" s="65"/>
      <c r="E1501" s="65">
        <v>22</v>
      </c>
      <c r="F1501" s="65">
        <v>4</v>
      </c>
      <c r="G1501" s="66">
        <v>2.6093999999999999</v>
      </c>
      <c r="H1501" s="66">
        <f t="shared" si="72"/>
        <v>3.183468</v>
      </c>
      <c r="I1501" s="65">
        <v>11</v>
      </c>
      <c r="J1501" s="65">
        <v>10</v>
      </c>
      <c r="K1501" s="65">
        <v>110</v>
      </c>
      <c r="L1501" s="49">
        <f t="shared" si="73"/>
        <v>0</v>
      </c>
      <c r="M1501" s="49">
        <f t="shared" si="74"/>
        <v>0</v>
      </c>
      <c r="N1501" s="65" t="s">
        <v>2998</v>
      </c>
      <c r="O1501" s="65" t="s">
        <v>3028</v>
      </c>
      <c r="P1501" s="65" t="s">
        <v>40</v>
      </c>
      <c r="Q1501" s="65"/>
    </row>
    <row r="1502" spans="1:17" ht="15" customHeight="1" x14ac:dyDescent="0.25">
      <c r="A1502" s="68">
        <v>12023</v>
      </c>
      <c r="B1502" s="68" t="s">
        <v>9893</v>
      </c>
      <c r="C1502" s="68" t="s">
        <v>9894</v>
      </c>
      <c r="D1502" s="68"/>
      <c r="E1502" s="68">
        <v>22</v>
      </c>
      <c r="F1502" s="68">
        <v>4</v>
      </c>
      <c r="G1502" s="73">
        <v>2.7848999999999999</v>
      </c>
      <c r="H1502" s="73">
        <f t="shared" si="72"/>
        <v>3.3975779999999998</v>
      </c>
      <c r="I1502" s="68">
        <v>12</v>
      </c>
      <c r="J1502" s="68">
        <v>16</v>
      </c>
      <c r="K1502" s="68">
        <v>192</v>
      </c>
      <c r="L1502" s="68">
        <f t="shared" si="73"/>
        <v>0</v>
      </c>
      <c r="M1502" s="68">
        <f t="shared" si="74"/>
        <v>0</v>
      </c>
      <c r="N1502" s="68" t="s">
        <v>2998</v>
      </c>
      <c r="O1502" s="68" t="s">
        <v>3028</v>
      </c>
      <c r="P1502" s="57"/>
      <c r="Q1502" s="57"/>
    </row>
    <row r="1503" spans="1:17" ht="15" customHeight="1" x14ac:dyDescent="0.25">
      <c r="A1503" s="68">
        <v>11935</v>
      </c>
      <c r="B1503" s="68" t="s">
        <v>9879</v>
      </c>
      <c r="C1503" s="68" t="s">
        <v>9880</v>
      </c>
      <c r="D1503" s="68"/>
      <c r="E1503" s="68">
        <v>22</v>
      </c>
      <c r="F1503" s="68">
        <v>4</v>
      </c>
      <c r="G1503" s="73">
        <v>2.7848999999999999</v>
      </c>
      <c r="H1503" s="73">
        <f t="shared" si="72"/>
        <v>3.3975779999999998</v>
      </c>
      <c r="I1503" s="68">
        <v>12</v>
      </c>
      <c r="J1503" s="68">
        <v>16</v>
      </c>
      <c r="K1503" s="68">
        <v>192</v>
      </c>
      <c r="L1503" s="68">
        <f t="shared" si="73"/>
        <v>0</v>
      </c>
      <c r="M1503" s="68">
        <f t="shared" si="74"/>
        <v>0</v>
      </c>
      <c r="N1503" s="68" t="s">
        <v>2998</v>
      </c>
      <c r="O1503" s="68" t="s">
        <v>3028</v>
      </c>
      <c r="P1503" s="57"/>
      <c r="Q1503" s="57"/>
    </row>
    <row r="1504" spans="1:17" ht="15" customHeight="1" x14ac:dyDescent="0.25">
      <c r="A1504" s="63">
        <v>21952</v>
      </c>
      <c r="B1504" s="63" t="s">
        <v>3412</v>
      </c>
      <c r="C1504" s="63" t="s">
        <v>3413</v>
      </c>
      <c r="D1504" s="63"/>
      <c r="E1504" s="63">
        <v>22</v>
      </c>
      <c r="F1504" s="63">
        <v>3</v>
      </c>
      <c r="G1504" s="64">
        <v>2.2549000000000001</v>
      </c>
      <c r="H1504" s="64">
        <f t="shared" si="72"/>
        <v>2.7509779999999999</v>
      </c>
      <c r="I1504" s="63">
        <v>19</v>
      </c>
      <c r="J1504" s="63">
        <v>4</v>
      </c>
      <c r="K1504" s="63">
        <v>76</v>
      </c>
      <c r="L1504" s="49">
        <f t="shared" si="73"/>
        <v>0</v>
      </c>
      <c r="M1504" s="49">
        <f t="shared" si="74"/>
        <v>0</v>
      </c>
      <c r="N1504" s="63" t="s">
        <v>2998</v>
      </c>
      <c r="O1504" s="63" t="s">
        <v>3028</v>
      </c>
      <c r="P1504" s="63" t="s">
        <v>39</v>
      </c>
      <c r="Q1504" s="63"/>
    </row>
    <row r="1505" spans="1:17" ht="15" customHeight="1" x14ac:dyDescent="0.25">
      <c r="A1505" s="63">
        <v>6993</v>
      </c>
      <c r="B1505" s="63" t="s">
        <v>3404</v>
      </c>
      <c r="C1505" s="63" t="s">
        <v>3405</v>
      </c>
      <c r="D1505" s="63"/>
      <c r="E1505" s="63">
        <v>22</v>
      </c>
      <c r="F1505" s="63">
        <v>3</v>
      </c>
      <c r="G1505" s="64">
        <v>2.2549000000000001</v>
      </c>
      <c r="H1505" s="64">
        <f t="shared" si="72"/>
        <v>2.7509779999999999</v>
      </c>
      <c r="I1505" s="63">
        <v>19</v>
      </c>
      <c r="J1505" s="63">
        <v>4</v>
      </c>
      <c r="K1505" s="63">
        <v>76</v>
      </c>
      <c r="L1505" s="49">
        <f t="shared" si="73"/>
        <v>0</v>
      </c>
      <c r="M1505" s="49">
        <f t="shared" si="74"/>
        <v>0</v>
      </c>
      <c r="N1505" s="63" t="s">
        <v>2998</v>
      </c>
      <c r="O1505" s="63" t="s">
        <v>3028</v>
      </c>
      <c r="P1505" s="63" t="s">
        <v>39</v>
      </c>
      <c r="Q1505" s="63"/>
    </row>
    <row r="1506" spans="1:17" ht="15" customHeight="1" x14ac:dyDescent="0.25">
      <c r="A1506" s="63">
        <v>17472</v>
      </c>
      <c r="B1506" s="63" t="s">
        <v>3271</v>
      </c>
      <c r="C1506" s="63" t="s">
        <v>3272</v>
      </c>
      <c r="D1506" s="63"/>
      <c r="E1506" s="63">
        <v>22</v>
      </c>
      <c r="F1506" s="63">
        <v>6</v>
      </c>
      <c r="G1506" s="64">
        <v>1.5548999999999999</v>
      </c>
      <c r="H1506" s="64">
        <f t="shared" si="72"/>
        <v>1.8969779999999998</v>
      </c>
      <c r="I1506" s="63">
        <v>19</v>
      </c>
      <c r="J1506" s="63">
        <v>4</v>
      </c>
      <c r="K1506" s="63">
        <v>76</v>
      </c>
      <c r="L1506" s="49">
        <f t="shared" si="73"/>
        <v>0</v>
      </c>
      <c r="M1506" s="49">
        <f t="shared" si="74"/>
        <v>0</v>
      </c>
      <c r="N1506" s="63" t="s">
        <v>2998</v>
      </c>
      <c r="O1506" s="63" t="s">
        <v>3028</v>
      </c>
      <c r="P1506" s="63" t="s">
        <v>39</v>
      </c>
      <c r="Q1506" s="63"/>
    </row>
    <row r="1507" spans="1:17" ht="15" customHeight="1" x14ac:dyDescent="0.25">
      <c r="A1507" s="65">
        <v>6431</v>
      </c>
      <c r="B1507" s="65" t="s">
        <v>3026</v>
      </c>
      <c r="C1507" s="65" t="s">
        <v>3027</v>
      </c>
      <c r="D1507" s="65"/>
      <c r="E1507" s="65">
        <v>22</v>
      </c>
      <c r="F1507" s="65">
        <v>6</v>
      </c>
      <c r="G1507" s="66">
        <v>1.3949</v>
      </c>
      <c r="H1507" s="66">
        <f t="shared" si="72"/>
        <v>1.701778</v>
      </c>
      <c r="I1507" s="65">
        <v>16</v>
      </c>
      <c r="J1507" s="65">
        <v>4</v>
      </c>
      <c r="K1507" s="65">
        <v>64</v>
      </c>
      <c r="L1507" s="49">
        <f t="shared" si="73"/>
        <v>0</v>
      </c>
      <c r="M1507" s="49">
        <f t="shared" si="74"/>
        <v>0</v>
      </c>
      <c r="N1507" s="65" t="s">
        <v>2998</v>
      </c>
      <c r="O1507" s="65" t="s">
        <v>3028</v>
      </c>
      <c r="P1507" s="65" t="s">
        <v>40</v>
      </c>
      <c r="Q1507" s="65"/>
    </row>
    <row r="1508" spans="1:17" ht="15" customHeight="1" x14ac:dyDescent="0.25">
      <c r="A1508" s="63">
        <v>25138</v>
      </c>
      <c r="B1508" s="63" t="s">
        <v>5712</v>
      </c>
      <c r="C1508" s="63" t="s">
        <v>5713</v>
      </c>
      <c r="D1508" s="63"/>
      <c r="E1508" s="63">
        <v>22</v>
      </c>
      <c r="F1508" s="63">
        <v>6</v>
      </c>
      <c r="G1508" s="64">
        <v>1.5949</v>
      </c>
      <c r="H1508" s="64">
        <f t="shared" si="72"/>
        <v>1.945778</v>
      </c>
      <c r="I1508" s="63">
        <v>16</v>
      </c>
      <c r="J1508" s="63">
        <v>4</v>
      </c>
      <c r="K1508" s="63">
        <v>64</v>
      </c>
      <c r="L1508" s="49">
        <f t="shared" si="73"/>
        <v>0</v>
      </c>
      <c r="M1508" s="49">
        <f t="shared" si="74"/>
        <v>0</v>
      </c>
      <c r="N1508" s="63" t="s">
        <v>2998</v>
      </c>
      <c r="O1508" s="63" t="s">
        <v>3028</v>
      </c>
      <c r="P1508" s="63" t="s">
        <v>39</v>
      </c>
      <c r="Q1508" s="63"/>
    </row>
    <row r="1509" spans="1:17" ht="15" customHeight="1" x14ac:dyDescent="0.25">
      <c r="A1509" s="68">
        <v>13974</v>
      </c>
      <c r="B1509" s="68" t="s">
        <v>9961</v>
      </c>
      <c r="C1509" s="68" t="s">
        <v>9962</v>
      </c>
      <c r="D1509" s="68"/>
      <c r="E1509" s="68">
        <v>22</v>
      </c>
      <c r="F1509" s="68">
        <v>24</v>
      </c>
      <c r="G1509" s="73">
        <v>0.9849</v>
      </c>
      <c r="H1509" s="73">
        <f t="shared" si="72"/>
        <v>1.201578</v>
      </c>
      <c r="I1509" s="68">
        <v>9</v>
      </c>
      <c r="J1509" s="68">
        <v>7</v>
      </c>
      <c r="K1509" s="68">
        <v>63</v>
      </c>
      <c r="L1509" s="68">
        <f t="shared" si="73"/>
        <v>0</v>
      </c>
      <c r="M1509" s="68">
        <f t="shared" si="74"/>
        <v>0</v>
      </c>
      <c r="N1509" s="68" t="s">
        <v>2998</v>
      </c>
      <c r="O1509" s="68" t="s">
        <v>3028</v>
      </c>
      <c r="P1509" s="60"/>
      <c r="Q1509" s="60"/>
    </row>
    <row r="1510" spans="1:17" ht="15" customHeight="1" x14ac:dyDescent="0.25">
      <c r="A1510" s="68">
        <v>13972</v>
      </c>
      <c r="B1510" s="68" t="s">
        <v>9959</v>
      </c>
      <c r="C1510" s="68" t="s">
        <v>9960</v>
      </c>
      <c r="D1510" s="68"/>
      <c r="E1510" s="68">
        <v>22</v>
      </c>
      <c r="F1510" s="68">
        <v>12</v>
      </c>
      <c r="G1510" s="73">
        <v>0.9849</v>
      </c>
      <c r="H1510" s="73">
        <f t="shared" si="72"/>
        <v>1.201578</v>
      </c>
      <c r="I1510" s="68">
        <v>18</v>
      </c>
      <c r="J1510" s="68">
        <v>7</v>
      </c>
      <c r="K1510" s="68">
        <v>126</v>
      </c>
      <c r="L1510" s="68">
        <f t="shared" si="73"/>
        <v>0</v>
      </c>
      <c r="M1510" s="68">
        <f t="shared" si="74"/>
        <v>0</v>
      </c>
      <c r="N1510" s="68" t="s">
        <v>2998</v>
      </c>
      <c r="O1510" s="68" t="s">
        <v>3028</v>
      </c>
      <c r="P1510" s="60"/>
      <c r="Q1510" s="60"/>
    </row>
    <row r="1511" spans="1:17" ht="15" customHeight="1" x14ac:dyDescent="0.25">
      <c r="A1511" s="68">
        <v>11924</v>
      </c>
      <c r="B1511" s="68" t="s">
        <v>9875</v>
      </c>
      <c r="C1511" s="68" t="s">
        <v>9876</v>
      </c>
      <c r="D1511" s="68"/>
      <c r="E1511" s="68">
        <v>22</v>
      </c>
      <c r="F1511" s="68">
        <v>24</v>
      </c>
      <c r="G1511" s="73">
        <v>0.99490000000000001</v>
      </c>
      <c r="H1511" s="73">
        <f t="shared" si="72"/>
        <v>1.213778</v>
      </c>
      <c r="I1511" s="68">
        <v>8</v>
      </c>
      <c r="J1511" s="68">
        <v>6</v>
      </c>
      <c r="K1511" s="68">
        <v>48</v>
      </c>
      <c r="L1511" s="68">
        <f t="shared" si="73"/>
        <v>0</v>
      </c>
      <c r="M1511" s="68">
        <f t="shared" si="74"/>
        <v>0</v>
      </c>
      <c r="N1511" s="68" t="s">
        <v>2998</v>
      </c>
      <c r="O1511" s="68" t="s">
        <v>3028</v>
      </c>
      <c r="P1511" s="57"/>
      <c r="Q1511" s="57"/>
    </row>
    <row r="1512" spans="1:17" ht="15" customHeight="1" x14ac:dyDescent="0.25">
      <c r="A1512" s="68">
        <v>11927</v>
      </c>
      <c r="B1512" s="68" t="s">
        <v>9877</v>
      </c>
      <c r="C1512" s="68" t="s">
        <v>9878</v>
      </c>
      <c r="D1512" s="68"/>
      <c r="E1512" s="68">
        <v>22</v>
      </c>
      <c r="F1512" s="68">
        <v>24</v>
      </c>
      <c r="G1512" s="73">
        <v>0.99490000000000001</v>
      </c>
      <c r="H1512" s="73">
        <f t="shared" si="72"/>
        <v>1.213778</v>
      </c>
      <c r="I1512" s="68">
        <v>8</v>
      </c>
      <c r="J1512" s="68">
        <v>6</v>
      </c>
      <c r="K1512" s="68">
        <v>48</v>
      </c>
      <c r="L1512" s="68">
        <f t="shared" si="73"/>
        <v>0</v>
      </c>
      <c r="M1512" s="68">
        <f t="shared" si="74"/>
        <v>0</v>
      </c>
      <c r="N1512" s="68" t="s">
        <v>2998</v>
      </c>
      <c r="O1512" s="68" t="s">
        <v>3028</v>
      </c>
      <c r="P1512" s="57"/>
      <c r="Q1512" s="57"/>
    </row>
    <row r="1513" spans="1:17" ht="15" customHeight="1" x14ac:dyDescent="0.25">
      <c r="A1513" s="68">
        <v>13977</v>
      </c>
      <c r="B1513" s="68" t="s">
        <v>9965</v>
      </c>
      <c r="C1513" s="68" t="s">
        <v>9966</v>
      </c>
      <c r="D1513" s="68"/>
      <c r="E1513" s="68">
        <v>22</v>
      </c>
      <c r="F1513" s="68">
        <v>6</v>
      </c>
      <c r="G1513" s="73">
        <v>1.3349</v>
      </c>
      <c r="H1513" s="73">
        <f t="shared" si="72"/>
        <v>1.6285780000000001</v>
      </c>
      <c r="I1513" s="68">
        <v>25</v>
      </c>
      <c r="J1513" s="68">
        <v>5</v>
      </c>
      <c r="K1513" s="68">
        <v>125</v>
      </c>
      <c r="L1513" s="68">
        <f t="shared" si="73"/>
        <v>0</v>
      </c>
      <c r="M1513" s="68">
        <f t="shared" si="74"/>
        <v>0</v>
      </c>
      <c r="N1513" s="68" t="s">
        <v>2998</v>
      </c>
      <c r="O1513" s="68" t="s">
        <v>3028</v>
      </c>
      <c r="P1513" s="60"/>
      <c r="Q1513" s="60"/>
    </row>
    <row r="1514" spans="1:17" ht="15" customHeight="1" x14ac:dyDescent="0.25">
      <c r="A1514" s="68">
        <v>13976</v>
      </c>
      <c r="B1514" s="68" t="s">
        <v>9963</v>
      </c>
      <c r="C1514" s="68" t="s">
        <v>9964</v>
      </c>
      <c r="D1514" s="68"/>
      <c r="E1514" s="68">
        <v>22</v>
      </c>
      <c r="F1514" s="68">
        <v>6</v>
      </c>
      <c r="G1514" s="73">
        <v>1.3349</v>
      </c>
      <c r="H1514" s="73">
        <f t="shared" si="72"/>
        <v>1.6285780000000001</v>
      </c>
      <c r="I1514" s="68">
        <v>25</v>
      </c>
      <c r="J1514" s="68">
        <v>5</v>
      </c>
      <c r="K1514" s="68">
        <v>125</v>
      </c>
      <c r="L1514" s="68">
        <f t="shared" si="73"/>
        <v>0</v>
      </c>
      <c r="M1514" s="68">
        <f t="shared" si="74"/>
        <v>0</v>
      </c>
      <c r="N1514" s="68" t="s">
        <v>2998</v>
      </c>
      <c r="O1514" s="68" t="s">
        <v>3028</v>
      </c>
      <c r="P1514" s="60"/>
      <c r="Q1514" s="60"/>
    </row>
    <row r="1515" spans="1:17" ht="15" customHeight="1" x14ac:dyDescent="0.25">
      <c r="A1515" s="68">
        <v>20425</v>
      </c>
      <c r="B1515" s="68" t="s">
        <v>10297</v>
      </c>
      <c r="C1515" s="68" t="s">
        <v>10298</v>
      </c>
      <c r="D1515" s="68"/>
      <c r="E1515" s="68">
        <v>22</v>
      </c>
      <c r="F1515" s="68">
        <v>6</v>
      </c>
      <c r="G1515" s="73">
        <v>1.3349</v>
      </c>
      <c r="H1515" s="73">
        <f t="shared" si="72"/>
        <v>1.6285780000000001</v>
      </c>
      <c r="I1515" s="68">
        <v>25</v>
      </c>
      <c r="J1515" s="68">
        <v>5</v>
      </c>
      <c r="K1515" s="68">
        <v>125</v>
      </c>
      <c r="L1515" s="68">
        <f t="shared" si="73"/>
        <v>0</v>
      </c>
      <c r="M1515" s="68">
        <f t="shared" si="74"/>
        <v>0</v>
      </c>
      <c r="N1515" s="68" t="s">
        <v>2998</v>
      </c>
      <c r="O1515" s="68" t="s">
        <v>3028</v>
      </c>
      <c r="P1515" s="60"/>
      <c r="Q1515" s="60"/>
    </row>
    <row r="1516" spans="1:17" ht="15" customHeight="1" x14ac:dyDescent="0.25">
      <c r="A1516" s="63">
        <v>6248</v>
      </c>
      <c r="B1516" s="63" t="s">
        <v>5716</v>
      </c>
      <c r="C1516" s="63" t="s">
        <v>5717</v>
      </c>
      <c r="D1516" s="63"/>
      <c r="E1516" s="63">
        <v>22</v>
      </c>
      <c r="F1516" s="63">
        <v>6</v>
      </c>
      <c r="G1516" s="64">
        <v>2.0548999999999999</v>
      </c>
      <c r="H1516" s="64">
        <f t="shared" si="72"/>
        <v>2.5069780000000002</v>
      </c>
      <c r="I1516" s="63">
        <v>29</v>
      </c>
      <c r="J1516" s="63">
        <v>5</v>
      </c>
      <c r="K1516" s="63">
        <v>145</v>
      </c>
      <c r="L1516" s="49">
        <f t="shared" si="73"/>
        <v>0</v>
      </c>
      <c r="M1516" s="49">
        <f t="shared" si="74"/>
        <v>0</v>
      </c>
      <c r="N1516" s="63" t="s">
        <v>2998</v>
      </c>
      <c r="O1516" s="63" t="s">
        <v>5718</v>
      </c>
      <c r="P1516" s="63" t="s">
        <v>39</v>
      </c>
      <c r="Q1516" s="63"/>
    </row>
    <row r="1517" spans="1:17" ht="15" customHeight="1" x14ac:dyDescent="0.25">
      <c r="A1517" s="63">
        <v>4122</v>
      </c>
      <c r="B1517" s="63" t="s">
        <v>5719</v>
      </c>
      <c r="C1517" s="63" t="s">
        <v>5720</v>
      </c>
      <c r="D1517" s="63"/>
      <c r="E1517" s="63">
        <v>22</v>
      </c>
      <c r="F1517" s="63">
        <v>6</v>
      </c>
      <c r="G1517" s="64">
        <v>2.0548999999999999</v>
      </c>
      <c r="H1517" s="64">
        <f t="shared" si="72"/>
        <v>2.5069780000000002</v>
      </c>
      <c r="I1517" s="63">
        <v>25</v>
      </c>
      <c r="J1517" s="63">
        <v>6</v>
      </c>
      <c r="K1517" s="63">
        <v>150</v>
      </c>
      <c r="L1517" s="49">
        <f t="shared" si="73"/>
        <v>0</v>
      </c>
      <c r="M1517" s="49">
        <f t="shared" si="74"/>
        <v>0</v>
      </c>
      <c r="N1517" s="63" t="s">
        <v>2998</v>
      </c>
      <c r="O1517" s="63" t="s">
        <v>5718</v>
      </c>
      <c r="P1517" s="63" t="s">
        <v>39</v>
      </c>
      <c r="Q1517" s="63"/>
    </row>
    <row r="1518" spans="1:17" ht="15" customHeight="1" x14ac:dyDescent="0.25">
      <c r="A1518" s="63">
        <v>6249</v>
      </c>
      <c r="B1518" s="63" t="s">
        <v>5721</v>
      </c>
      <c r="C1518" s="63" t="s">
        <v>5722</v>
      </c>
      <c r="D1518" s="63"/>
      <c r="E1518" s="63">
        <v>22</v>
      </c>
      <c r="F1518" s="63">
        <v>6</v>
      </c>
      <c r="G1518" s="64">
        <v>1.9549000000000001</v>
      </c>
      <c r="H1518" s="64">
        <f t="shared" si="72"/>
        <v>2.3849780000000003</v>
      </c>
      <c r="I1518" s="63">
        <v>29</v>
      </c>
      <c r="J1518" s="63">
        <v>5</v>
      </c>
      <c r="K1518" s="63">
        <v>145</v>
      </c>
      <c r="L1518" s="49">
        <f t="shared" si="73"/>
        <v>0</v>
      </c>
      <c r="M1518" s="49">
        <f t="shared" si="74"/>
        <v>0</v>
      </c>
      <c r="N1518" s="63" t="s">
        <v>2998</v>
      </c>
      <c r="O1518" s="63" t="s">
        <v>5718</v>
      </c>
      <c r="P1518" s="63" t="s">
        <v>39</v>
      </c>
      <c r="Q1518" s="63"/>
    </row>
    <row r="1519" spans="1:17" ht="15" customHeight="1" x14ac:dyDescent="0.25">
      <c r="A1519" s="63">
        <v>6247</v>
      </c>
      <c r="B1519" s="63" t="s">
        <v>5723</v>
      </c>
      <c r="C1519" s="63" t="s">
        <v>5724</v>
      </c>
      <c r="D1519" s="63"/>
      <c r="E1519" s="63">
        <v>22</v>
      </c>
      <c r="F1519" s="63">
        <v>8</v>
      </c>
      <c r="G1519" s="64">
        <v>1.9549000000000001</v>
      </c>
      <c r="H1519" s="64">
        <f t="shared" ref="H1519:H1582" si="75">G1519*E1519%+G1519</f>
        <v>2.3849780000000003</v>
      </c>
      <c r="I1519" s="63">
        <v>15</v>
      </c>
      <c r="J1519" s="63">
        <v>9</v>
      </c>
      <c r="K1519" s="63">
        <v>135</v>
      </c>
      <c r="L1519" s="49">
        <f t="shared" ref="L1519:L1582" si="76">G1519*F1519*D1519</f>
        <v>0</v>
      </c>
      <c r="M1519" s="49">
        <f t="shared" ref="M1519:M1582" si="77">H1519*F1519*D1519</f>
        <v>0</v>
      </c>
      <c r="N1519" s="63" t="s">
        <v>2998</v>
      </c>
      <c r="O1519" s="63" t="s">
        <v>5718</v>
      </c>
      <c r="P1519" s="63" t="s">
        <v>39</v>
      </c>
      <c r="Q1519" s="63"/>
    </row>
    <row r="1520" spans="1:17" ht="15" customHeight="1" x14ac:dyDescent="0.25">
      <c r="A1520" s="68">
        <v>14395</v>
      </c>
      <c r="B1520" s="68" t="s">
        <v>9979</v>
      </c>
      <c r="C1520" s="68" t="s">
        <v>9980</v>
      </c>
      <c r="D1520" s="68"/>
      <c r="E1520" s="68">
        <v>22</v>
      </c>
      <c r="F1520" s="68">
        <v>24</v>
      </c>
      <c r="G1520" s="73">
        <v>0.92490000000000006</v>
      </c>
      <c r="H1520" s="73">
        <f t="shared" si="75"/>
        <v>1.1283780000000001</v>
      </c>
      <c r="I1520" s="68">
        <v>9</v>
      </c>
      <c r="J1520" s="68">
        <v>6</v>
      </c>
      <c r="K1520" s="68">
        <v>54</v>
      </c>
      <c r="L1520" s="68">
        <f t="shared" si="76"/>
        <v>0</v>
      </c>
      <c r="M1520" s="68">
        <f t="shared" si="77"/>
        <v>0</v>
      </c>
      <c r="N1520" s="68" t="s">
        <v>3002</v>
      </c>
      <c r="O1520" s="68" t="s">
        <v>3012</v>
      </c>
      <c r="P1520" s="57"/>
      <c r="Q1520" s="57"/>
    </row>
    <row r="1521" spans="1:17" ht="15" customHeight="1" x14ac:dyDescent="0.25">
      <c r="A1521" s="68">
        <v>18745</v>
      </c>
      <c r="B1521" s="68" t="s">
        <v>10253</v>
      </c>
      <c r="C1521" s="68" t="s">
        <v>10254</v>
      </c>
      <c r="D1521" s="68"/>
      <c r="E1521" s="68">
        <v>22</v>
      </c>
      <c r="F1521" s="68">
        <v>4</v>
      </c>
      <c r="G1521" s="73">
        <v>4.9448999999999996</v>
      </c>
      <c r="H1521" s="73">
        <f t="shared" si="75"/>
        <v>6.0327779999999995</v>
      </c>
      <c r="I1521" s="68">
        <v>0</v>
      </c>
      <c r="J1521" s="68">
        <v>0</v>
      </c>
      <c r="K1521" s="68">
        <v>54</v>
      </c>
      <c r="L1521" s="68">
        <f t="shared" si="76"/>
        <v>0</v>
      </c>
      <c r="M1521" s="68">
        <f t="shared" si="77"/>
        <v>0</v>
      </c>
      <c r="N1521" s="68" t="s">
        <v>3002</v>
      </c>
      <c r="O1521" s="68" t="s">
        <v>3012</v>
      </c>
      <c r="P1521" s="57"/>
      <c r="Q1521" s="57"/>
    </row>
    <row r="1522" spans="1:17" ht="15" customHeight="1" x14ac:dyDescent="0.25">
      <c r="A1522" s="63">
        <v>21505</v>
      </c>
      <c r="B1522" s="63" t="s">
        <v>5725</v>
      </c>
      <c r="C1522" s="63" t="s">
        <v>5726</v>
      </c>
      <c r="D1522" s="63"/>
      <c r="E1522" s="63">
        <v>22</v>
      </c>
      <c r="F1522" s="63">
        <v>8</v>
      </c>
      <c r="G1522" s="64">
        <v>2.3948999999999998</v>
      </c>
      <c r="H1522" s="64">
        <f t="shared" si="75"/>
        <v>2.9217779999999998</v>
      </c>
      <c r="I1522" s="63">
        <v>11</v>
      </c>
      <c r="J1522" s="63">
        <v>8</v>
      </c>
      <c r="K1522" s="63">
        <v>88</v>
      </c>
      <c r="L1522" s="49">
        <f t="shared" si="76"/>
        <v>0</v>
      </c>
      <c r="M1522" s="49">
        <f t="shared" si="77"/>
        <v>0</v>
      </c>
      <c r="N1522" s="63" t="s">
        <v>2998</v>
      </c>
      <c r="O1522" s="63" t="s">
        <v>3021</v>
      </c>
      <c r="P1522" s="63" t="s">
        <v>39</v>
      </c>
      <c r="Q1522" s="63"/>
    </row>
    <row r="1523" spans="1:17" ht="15" customHeight="1" x14ac:dyDescent="0.25">
      <c r="A1523" s="63">
        <v>21503</v>
      </c>
      <c r="B1523" s="63" t="s">
        <v>5727</v>
      </c>
      <c r="C1523" s="63" t="s">
        <v>5728</v>
      </c>
      <c r="D1523" s="63"/>
      <c r="E1523" s="63">
        <v>22</v>
      </c>
      <c r="F1523" s="63">
        <v>8</v>
      </c>
      <c r="G1523" s="64">
        <v>2.3948999999999998</v>
      </c>
      <c r="H1523" s="64">
        <f t="shared" si="75"/>
        <v>2.9217779999999998</v>
      </c>
      <c r="I1523" s="63">
        <v>11</v>
      </c>
      <c r="J1523" s="63">
        <v>8</v>
      </c>
      <c r="K1523" s="63">
        <v>88</v>
      </c>
      <c r="L1523" s="49">
        <f t="shared" si="76"/>
        <v>0</v>
      </c>
      <c r="M1523" s="49">
        <f t="shared" si="77"/>
        <v>0</v>
      </c>
      <c r="N1523" s="63" t="s">
        <v>2998</v>
      </c>
      <c r="O1523" s="63" t="s">
        <v>3021</v>
      </c>
      <c r="P1523" s="63" t="s">
        <v>39</v>
      </c>
      <c r="Q1523" s="63"/>
    </row>
    <row r="1524" spans="1:17" ht="15" customHeight="1" x14ac:dyDescent="0.25">
      <c r="A1524" s="68">
        <v>17072</v>
      </c>
      <c r="B1524" s="68" t="s">
        <v>10203</v>
      </c>
      <c r="C1524" s="68" t="s">
        <v>10204</v>
      </c>
      <c r="D1524" s="68"/>
      <c r="E1524" s="68">
        <v>22</v>
      </c>
      <c r="F1524" s="68">
        <v>6</v>
      </c>
      <c r="G1524" s="73">
        <v>4.2248999999999999</v>
      </c>
      <c r="H1524" s="73">
        <f t="shared" si="75"/>
        <v>5.1543779999999995</v>
      </c>
      <c r="I1524" s="68">
        <v>6</v>
      </c>
      <c r="J1524" s="68">
        <v>10</v>
      </c>
      <c r="K1524" s="68">
        <v>60</v>
      </c>
      <c r="L1524" s="68">
        <f t="shared" si="76"/>
        <v>0</v>
      </c>
      <c r="M1524" s="68">
        <f t="shared" si="77"/>
        <v>0</v>
      </c>
      <c r="N1524" s="68" t="s">
        <v>2998</v>
      </c>
      <c r="O1524" s="68" t="s">
        <v>3021</v>
      </c>
      <c r="P1524" s="57"/>
      <c r="Q1524" s="57"/>
    </row>
    <row r="1525" spans="1:17" ht="15" customHeight="1" x14ac:dyDescent="0.25">
      <c r="A1525" s="68">
        <v>17068</v>
      </c>
      <c r="B1525" s="68" t="s">
        <v>10199</v>
      </c>
      <c r="C1525" s="68" t="s">
        <v>10200</v>
      </c>
      <c r="D1525" s="68"/>
      <c r="E1525" s="68">
        <v>22</v>
      </c>
      <c r="F1525" s="68">
        <v>6</v>
      </c>
      <c r="G1525" s="73">
        <v>4.2248999999999999</v>
      </c>
      <c r="H1525" s="73">
        <f t="shared" si="75"/>
        <v>5.1543779999999995</v>
      </c>
      <c r="I1525" s="68">
        <v>6</v>
      </c>
      <c r="J1525" s="68">
        <v>10</v>
      </c>
      <c r="K1525" s="68">
        <v>60</v>
      </c>
      <c r="L1525" s="68">
        <f t="shared" si="76"/>
        <v>0</v>
      </c>
      <c r="M1525" s="68">
        <f t="shared" si="77"/>
        <v>0</v>
      </c>
      <c r="N1525" s="68" t="s">
        <v>2998</v>
      </c>
      <c r="O1525" s="68" t="s">
        <v>3021</v>
      </c>
      <c r="P1525" s="57"/>
      <c r="Q1525" s="57"/>
    </row>
    <row r="1526" spans="1:17" ht="15" customHeight="1" x14ac:dyDescent="0.25">
      <c r="A1526" s="63">
        <v>5024</v>
      </c>
      <c r="B1526" s="63" t="s">
        <v>5729</v>
      </c>
      <c r="C1526" s="63" t="s">
        <v>5730</v>
      </c>
      <c r="D1526" s="63"/>
      <c r="E1526" s="63">
        <v>22</v>
      </c>
      <c r="F1526" s="63">
        <v>10</v>
      </c>
      <c r="G1526" s="64">
        <v>1.0448999999999999</v>
      </c>
      <c r="H1526" s="64">
        <f t="shared" si="75"/>
        <v>1.274778</v>
      </c>
      <c r="I1526" s="63">
        <v>15</v>
      </c>
      <c r="J1526" s="63">
        <v>5</v>
      </c>
      <c r="K1526" s="63">
        <v>75</v>
      </c>
      <c r="L1526" s="49">
        <f t="shared" si="76"/>
        <v>0</v>
      </c>
      <c r="M1526" s="49">
        <f t="shared" si="77"/>
        <v>0</v>
      </c>
      <c r="N1526" s="63" t="s">
        <v>3014</v>
      </c>
      <c r="O1526" s="63" t="s">
        <v>3015</v>
      </c>
      <c r="P1526" s="63" t="s">
        <v>39</v>
      </c>
      <c r="Q1526" s="63"/>
    </row>
    <row r="1527" spans="1:17" ht="15" customHeight="1" x14ac:dyDescent="0.25">
      <c r="A1527" s="68">
        <v>7176</v>
      </c>
      <c r="B1527" s="68" t="s">
        <v>9839</v>
      </c>
      <c r="C1527" s="68" t="s">
        <v>9840</v>
      </c>
      <c r="D1527" s="68"/>
      <c r="E1527" s="68">
        <v>22</v>
      </c>
      <c r="F1527" s="68">
        <v>12</v>
      </c>
      <c r="G1527" s="73">
        <v>3.9748999999999999</v>
      </c>
      <c r="H1527" s="73">
        <f t="shared" si="75"/>
        <v>4.8493779999999997</v>
      </c>
      <c r="I1527" s="68">
        <v>12</v>
      </c>
      <c r="J1527" s="68">
        <v>4</v>
      </c>
      <c r="K1527" s="68">
        <v>48</v>
      </c>
      <c r="L1527" s="68">
        <f t="shared" si="76"/>
        <v>0</v>
      </c>
      <c r="M1527" s="68">
        <f t="shared" si="77"/>
        <v>0</v>
      </c>
      <c r="N1527" s="68" t="s">
        <v>3002</v>
      </c>
      <c r="O1527" s="68" t="s">
        <v>5675</v>
      </c>
      <c r="P1527" s="57"/>
      <c r="Q1527" s="57"/>
    </row>
    <row r="1528" spans="1:17" ht="15" customHeight="1" x14ac:dyDescent="0.25">
      <c r="A1528" s="68">
        <v>15119</v>
      </c>
      <c r="B1528" s="68" t="s">
        <v>10019</v>
      </c>
      <c r="C1528" s="68" t="s">
        <v>10020</v>
      </c>
      <c r="D1528" s="68"/>
      <c r="E1528" s="68">
        <v>22</v>
      </c>
      <c r="F1528" s="68">
        <v>24</v>
      </c>
      <c r="G1528" s="73">
        <v>1.1949000000000001</v>
      </c>
      <c r="H1528" s="73">
        <f t="shared" si="75"/>
        <v>1.457778</v>
      </c>
      <c r="I1528" s="68">
        <v>9</v>
      </c>
      <c r="J1528" s="68">
        <v>6</v>
      </c>
      <c r="K1528" s="68">
        <v>54</v>
      </c>
      <c r="L1528" s="68">
        <f t="shared" si="76"/>
        <v>0</v>
      </c>
      <c r="M1528" s="68">
        <f t="shared" si="77"/>
        <v>0</v>
      </c>
      <c r="N1528" s="68" t="s">
        <v>3002</v>
      </c>
      <c r="O1528" s="68" t="s">
        <v>3012</v>
      </c>
      <c r="P1528" s="60"/>
      <c r="Q1528" s="60"/>
    </row>
    <row r="1529" spans="1:17" ht="15" customHeight="1" x14ac:dyDescent="0.25">
      <c r="A1529" s="68">
        <v>15332</v>
      </c>
      <c r="B1529" s="68" t="s">
        <v>10045</v>
      </c>
      <c r="C1529" s="68" t="s">
        <v>10046</v>
      </c>
      <c r="D1529" s="68"/>
      <c r="E1529" s="68">
        <v>22</v>
      </c>
      <c r="F1529" s="68">
        <v>6</v>
      </c>
      <c r="G1529" s="73">
        <v>7.3149000000000006</v>
      </c>
      <c r="H1529" s="73">
        <f t="shared" si="75"/>
        <v>8.9241780000000013</v>
      </c>
      <c r="I1529" s="68">
        <v>25</v>
      </c>
      <c r="J1529" s="68">
        <v>5</v>
      </c>
      <c r="K1529" s="68">
        <v>125</v>
      </c>
      <c r="L1529" s="68">
        <f t="shared" si="76"/>
        <v>0</v>
      </c>
      <c r="M1529" s="68">
        <f t="shared" si="77"/>
        <v>0</v>
      </c>
      <c r="N1529" s="68" t="s">
        <v>3002</v>
      </c>
      <c r="O1529" s="68" t="s">
        <v>3003</v>
      </c>
      <c r="P1529" s="57"/>
      <c r="Q1529" s="57"/>
    </row>
    <row r="1530" spans="1:17" ht="15" customHeight="1" x14ac:dyDescent="0.25">
      <c r="A1530" s="68">
        <v>22051</v>
      </c>
      <c r="B1530" s="68" t="s">
        <v>10363</v>
      </c>
      <c r="C1530" s="68" t="s">
        <v>10364</v>
      </c>
      <c r="D1530" s="68"/>
      <c r="E1530" s="68">
        <v>22</v>
      </c>
      <c r="F1530" s="68">
        <v>6</v>
      </c>
      <c r="G1530" s="73">
        <v>7.3149000000000006</v>
      </c>
      <c r="H1530" s="73">
        <f t="shared" si="75"/>
        <v>8.9241780000000013</v>
      </c>
      <c r="I1530" s="68">
        <v>25</v>
      </c>
      <c r="J1530" s="68">
        <v>5</v>
      </c>
      <c r="K1530" s="68">
        <v>125</v>
      </c>
      <c r="L1530" s="68">
        <f t="shared" si="76"/>
        <v>0</v>
      </c>
      <c r="M1530" s="68">
        <f t="shared" si="77"/>
        <v>0</v>
      </c>
      <c r="N1530" s="68" t="s">
        <v>3002</v>
      </c>
      <c r="O1530" s="68" t="s">
        <v>3003</v>
      </c>
      <c r="P1530" s="57"/>
      <c r="Q1530" s="57"/>
    </row>
    <row r="1531" spans="1:17" ht="15" customHeight="1" x14ac:dyDescent="0.25">
      <c r="A1531" s="68">
        <v>15333</v>
      </c>
      <c r="B1531" s="68" t="s">
        <v>10047</v>
      </c>
      <c r="C1531" s="68" t="s">
        <v>10048</v>
      </c>
      <c r="D1531" s="68"/>
      <c r="E1531" s="68">
        <v>22</v>
      </c>
      <c r="F1531" s="68">
        <v>6</v>
      </c>
      <c r="G1531" s="73">
        <v>7.3149000000000006</v>
      </c>
      <c r="H1531" s="73">
        <f t="shared" si="75"/>
        <v>8.9241780000000013</v>
      </c>
      <c r="I1531" s="68">
        <v>25</v>
      </c>
      <c r="J1531" s="68">
        <v>5</v>
      </c>
      <c r="K1531" s="68">
        <v>125</v>
      </c>
      <c r="L1531" s="68">
        <f t="shared" si="76"/>
        <v>0</v>
      </c>
      <c r="M1531" s="68">
        <f t="shared" si="77"/>
        <v>0</v>
      </c>
      <c r="N1531" s="68" t="s">
        <v>3002</v>
      </c>
      <c r="O1531" s="68" t="s">
        <v>3003</v>
      </c>
      <c r="P1531" s="57"/>
      <c r="Q1531" s="57"/>
    </row>
    <row r="1532" spans="1:17" ht="15" customHeight="1" x14ac:dyDescent="0.25">
      <c r="A1532" s="68">
        <v>12930</v>
      </c>
      <c r="B1532" s="68" t="s">
        <v>9921</v>
      </c>
      <c r="C1532" s="68" t="s">
        <v>9922</v>
      </c>
      <c r="D1532" s="68"/>
      <c r="E1532" s="68">
        <v>22</v>
      </c>
      <c r="F1532" s="68">
        <v>8</v>
      </c>
      <c r="G1532" s="73">
        <v>1.7548999999999999</v>
      </c>
      <c r="H1532" s="73">
        <f t="shared" si="75"/>
        <v>2.140978</v>
      </c>
      <c r="I1532" s="68">
        <v>10</v>
      </c>
      <c r="J1532" s="68">
        <v>7</v>
      </c>
      <c r="K1532" s="68">
        <v>70</v>
      </c>
      <c r="L1532" s="68">
        <f t="shared" si="76"/>
        <v>0</v>
      </c>
      <c r="M1532" s="68">
        <f t="shared" si="77"/>
        <v>0</v>
      </c>
      <c r="N1532" s="68" t="s">
        <v>3002</v>
      </c>
      <c r="O1532" s="68" t="s">
        <v>3012</v>
      </c>
      <c r="P1532" s="60"/>
      <c r="Q1532" s="60"/>
    </row>
    <row r="1533" spans="1:17" ht="15" customHeight="1" x14ac:dyDescent="0.25">
      <c r="A1533" s="63">
        <v>15122</v>
      </c>
      <c r="B1533" s="63" t="s">
        <v>3054</v>
      </c>
      <c r="C1533" s="63" t="s">
        <v>3055</v>
      </c>
      <c r="D1533" s="63"/>
      <c r="E1533" s="63">
        <v>22</v>
      </c>
      <c r="F1533" s="63">
        <v>8</v>
      </c>
      <c r="G1533" s="64">
        <v>1.6949000000000001</v>
      </c>
      <c r="H1533" s="64">
        <f t="shared" si="75"/>
        <v>2.0677780000000001</v>
      </c>
      <c r="I1533" s="63">
        <v>10</v>
      </c>
      <c r="J1533" s="63">
        <v>7</v>
      </c>
      <c r="K1533" s="63">
        <v>70</v>
      </c>
      <c r="L1533" s="49">
        <f t="shared" si="76"/>
        <v>0</v>
      </c>
      <c r="M1533" s="49">
        <f t="shared" si="77"/>
        <v>0</v>
      </c>
      <c r="N1533" s="63" t="s">
        <v>3002</v>
      </c>
      <c r="O1533" s="63" t="s">
        <v>3012</v>
      </c>
      <c r="P1533" s="63" t="s">
        <v>39</v>
      </c>
      <c r="Q1533" s="63"/>
    </row>
    <row r="1534" spans="1:17" ht="15" customHeight="1" x14ac:dyDescent="0.25">
      <c r="A1534" s="68">
        <v>3689</v>
      </c>
      <c r="B1534" s="68" t="s">
        <v>9703</v>
      </c>
      <c r="C1534" s="68" t="s">
        <v>9704</v>
      </c>
      <c r="D1534" s="68"/>
      <c r="E1534" s="68">
        <v>22</v>
      </c>
      <c r="F1534" s="68">
        <v>15</v>
      </c>
      <c r="G1534" s="73">
        <v>0.93490000000000006</v>
      </c>
      <c r="H1534" s="73">
        <f t="shared" si="75"/>
        <v>1.1405780000000001</v>
      </c>
      <c r="I1534" s="68">
        <v>11</v>
      </c>
      <c r="J1534" s="68">
        <v>6</v>
      </c>
      <c r="K1534" s="68">
        <v>66</v>
      </c>
      <c r="L1534" s="68">
        <f t="shared" si="76"/>
        <v>0</v>
      </c>
      <c r="M1534" s="68">
        <f t="shared" si="77"/>
        <v>0</v>
      </c>
      <c r="N1534" s="68" t="s">
        <v>3002</v>
      </c>
      <c r="O1534" s="68" t="s">
        <v>3012</v>
      </c>
      <c r="P1534" s="57"/>
      <c r="Q1534" s="57"/>
    </row>
    <row r="1535" spans="1:17" ht="15" customHeight="1" x14ac:dyDescent="0.25">
      <c r="A1535" s="68">
        <v>16163</v>
      </c>
      <c r="B1535" s="68" t="s">
        <v>10127</v>
      </c>
      <c r="C1535" s="68" t="s">
        <v>10128</v>
      </c>
      <c r="D1535" s="68"/>
      <c r="E1535" s="68">
        <v>22</v>
      </c>
      <c r="F1535" s="68">
        <v>6</v>
      </c>
      <c r="G1535" s="73">
        <v>3.0848999999999998</v>
      </c>
      <c r="H1535" s="73">
        <f t="shared" si="75"/>
        <v>3.7635779999999999</v>
      </c>
      <c r="I1535" s="68">
        <v>25</v>
      </c>
      <c r="J1535" s="68">
        <v>5</v>
      </c>
      <c r="K1535" s="68">
        <v>125</v>
      </c>
      <c r="L1535" s="68">
        <f t="shared" si="76"/>
        <v>0</v>
      </c>
      <c r="M1535" s="68">
        <f t="shared" si="77"/>
        <v>0</v>
      </c>
      <c r="N1535" s="68" t="s">
        <v>3002</v>
      </c>
      <c r="O1535" s="68" t="s">
        <v>3003</v>
      </c>
      <c r="P1535" s="60"/>
      <c r="Q1535" s="60"/>
    </row>
    <row r="1536" spans="1:17" ht="15" customHeight="1" x14ac:dyDescent="0.25">
      <c r="A1536" s="68">
        <v>16164</v>
      </c>
      <c r="B1536" s="68" t="s">
        <v>10129</v>
      </c>
      <c r="C1536" s="68" t="s">
        <v>10130</v>
      </c>
      <c r="D1536" s="68"/>
      <c r="E1536" s="68">
        <v>22</v>
      </c>
      <c r="F1536" s="68">
        <v>6</v>
      </c>
      <c r="G1536" s="73">
        <v>3.0848999999999998</v>
      </c>
      <c r="H1536" s="73">
        <f t="shared" si="75"/>
        <v>3.7635779999999999</v>
      </c>
      <c r="I1536" s="68">
        <v>25</v>
      </c>
      <c r="J1536" s="68">
        <v>5</v>
      </c>
      <c r="K1536" s="68">
        <v>125</v>
      </c>
      <c r="L1536" s="68">
        <f t="shared" si="76"/>
        <v>0</v>
      </c>
      <c r="M1536" s="68">
        <f t="shared" si="77"/>
        <v>0</v>
      </c>
      <c r="N1536" s="68" t="s">
        <v>3002</v>
      </c>
      <c r="O1536" s="68" t="s">
        <v>3003</v>
      </c>
      <c r="P1536" s="60"/>
      <c r="Q1536" s="60"/>
    </row>
    <row r="1537" spans="1:17" ht="15" customHeight="1" x14ac:dyDescent="0.25">
      <c r="A1537" s="68">
        <v>16166</v>
      </c>
      <c r="B1537" s="68" t="s">
        <v>10131</v>
      </c>
      <c r="C1537" s="68" t="s">
        <v>10132</v>
      </c>
      <c r="D1537" s="68"/>
      <c r="E1537" s="68">
        <v>22</v>
      </c>
      <c r="F1537" s="68">
        <v>6</v>
      </c>
      <c r="G1537" s="73">
        <v>3.0848999999999998</v>
      </c>
      <c r="H1537" s="73">
        <f t="shared" si="75"/>
        <v>3.7635779999999999</v>
      </c>
      <c r="I1537" s="68">
        <v>25</v>
      </c>
      <c r="J1537" s="68">
        <v>5</v>
      </c>
      <c r="K1537" s="68">
        <v>125</v>
      </c>
      <c r="L1537" s="68">
        <f t="shared" si="76"/>
        <v>0</v>
      </c>
      <c r="M1537" s="68">
        <f t="shared" si="77"/>
        <v>0</v>
      </c>
      <c r="N1537" s="68" t="s">
        <v>3002</v>
      </c>
      <c r="O1537" s="68" t="s">
        <v>3003</v>
      </c>
      <c r="P1537" s="57"/>
      <c r="Q1537" s="57"/>
    </row>
    <row r="1538" spans="1:17" ht="15" customHeight="1" x14ac:dyDescent="0.25">
      <c r="A1538" s="68">
        <v>16172</v>
      </c>
      <c r="B1538" s="68" t="s">
        <v>10135</v>
      </c>
      <c r="C1538" s="68" t="s">
        <v>10136</v>
      </c>
      <c r="D1538" s="68"/>
      <c r="E1538" s="68">
        <v>22</v>
      </c>
      <c r="F1538" s="68">
        <v>6</v>
      </c>
      <c r="G1538" s="73">
        <v>4.8449</v>
      </c>
      <c r="H1538" s="73">
        <f t="shared" si="75"/>
        <v>5.9107780000000005</v>
      </c>
      <c r="I1538" s="68">
        <v>21</v>
      </c>
      <c r="J1538" s="68">
        <v>6</v>
      </c>
      <c r="K1538" s="68">
        <v>126</v>
      </c>
      <c r="L1538" s="68">
        <f t="shared" si="76"/>
        <v>0</v>
      </c>
      <c r="M1538" s="68">
        <f t="shared" si="77"/>
        <v>0</v>
      </c>
      <c r="N1538" s="68" t="s">
        <v>3002</v>
      </c>
      <c r="O1538" s="68" t="s">
        <v>3006</v>
      </c>
      <c r="P1538" s="57"/>
      <c r="Q1538" s="57"/>
    </row>
    <row r="1539" spans="1:17" ht="15" customHeight="1" x14ac:dyDescent="0.25">
      <c r="A1539" s="68">
        <v>16170</v>
      </c>
      <c r="B1539" s="68" t="s">
        <v>10133</v>
      </c>
      <c r="C1539" s="68" t="s">
        <v>10134</v>
      </c>
      <c r="D1539" s="68"/>
      <c r="E1539" s="68">
        <v>22</v>
      </c>
      <c r="F1539" s="68">
        <v>6</v>
      </c>
      <c r="G1539" s="73">
        <v>4.2248999999999999</v>
      </c>
      <c r="H1539" s="73">
        <f t="shared" si="75"/>
        <v>5.1543779999999995</v>
      </c>
      <c r="I1539" s="68">
        <v>25</v>
      </c>
      <c r="J1539" s="68">
        <v>5</v>
      </c>
      <c r="K1539" s="68">
        <v>125</v>
      </c>
      <c r="L1539" s="68">
        <f t="shared" si="76"/>
        <v>0</v>
      </c>
      <c r="M1539" s="68">
        <f t="shared" si="77"/>
        <v>0</v>
      </c>
      <c r="N1539" s="68" t="s">
        <v>3002</v>
      </c>
      <c r="O1539" s="68" t="s">
        <v>3003</v>
      </c>
      <c r="P1539" s="57"/>
      <c r="Q1539" s="57"/>
    </row>
    <row r="1540" spans="1:17" ht="15" customHeight="1" x14ac:dyDescent="0.25">
      <c r="A1540" s="68">
        <v>16160</v>
      </c>
      <c r="B1540" s="68" t="s">
        <v>10123</v>
      </c>
      <c r="C1540" s="68" t="s">
        <v>10124</v>
      </c>
      <c r="D1540" s="68"/>
      <c r="E1540" s="68">
        <v>22</v>
      </c>
      <c r="F1540" s="68">
        <v>6</v>
      </c>
      <c r="G1540" s="73">
        <v>3.0848999999999998</v>
      </c>
      <c r="H1540" s="73">
        <f t="shared" si="75"/>
        <v>3.7635779999999999</v>
      </c>
      <c r="I1540" s="68">
        <v>12</v>
      </c>
      <c r="J1540" s="68">
        <v>6</v>
      </c>
      <c r="K1540" s="68">
        <v>72</v>
      </c>
      <c r="L1540" s="68">
        <f t="shared" si="76"/>
        <v>0</v>
      </c>
      <c r="M1540" s="68">
        <f t="shared" si="77"/>
        <v>0</v>
      </c>
      <c r="N1540" s="68" t="s">
        <v>3002</v>
      </c>
      <c r="O1540" s="68" t="s">
        <v>3003</v>
      </c>
      <c r="P1540" s="60"/>
      <c r="Q1540" s="60"/>
    </row>
    <row r="1541" spans="1:17" ht="15" customHeight="1" x14ac:dyDescent="0.25">
      <c r="A1541" s="68">
        <v>16162</v>
      </c>
      <c r="B1541" s="68" t="s">
        <v>10125</v>
      </c>
      <c r="C1541" s="68" t="s">
        <v>10126</v>
      </c>
      <c r="D1541" s="68"/>
      <c r="E1541" s="68">
        <v>22</v>
      </c>
      <c r="F1541" s="68">
        <v>6</v>
      </c>
      <c r="G1541" s="73">
        <v>3.0848999999999998</v>
      </c>
      <c r="H1541" s="73">
        <f t="shared" si="75"/>
        <v>3.7635779999999999</v>
      </c>
      <c r="I1541" s="68">
        <v>12</v>
      </c>
      <c r="J1541" s="68">
        <v>6</v>
      </c>
      <c r="K1541" s="68">
        <v>72</v>
      </c>
      <c r="L1541" s="68">
        <f t="shared" si="76"/>
        <v>0</v>
      </c>
      <c r="M1541" s="68">
        <f t="shared" si="77"/>
        <v>0</v>
      </c>
      <c r="N1541" s="68" t="s">
        <v>3002</v>
      </c>
      <c r="O1541" s="68" t="s">
        <v>3003</v>
      </c>
      <c r="P1541" s="60"/>
      <c r="Q1541" s="60"/>
    </row>
    <row r="1542" spans="1:17" ht="15" customHeight="1" x14ac:dyDescent="0.25">
      <c r="A1542" s="68">
        <v>16159</v>
      </c>
      <c r="B1542" s="68" t="s">
        <v>10121</v>
      </c>
      <c r="C1542" s="68" t="s">
        <v>10122</v>
      </c>
      <c r="D1542" s="68"/>
      <c r="E1542" s="68">
        <v>22</v>
      </c>
      <c r="F1542" s="68">
        <v>6</v>
      </c>
      <c r="G1542" s="73">
        <v>6.1749000000000001</v>
      </c>
      <c r="H1542" s="73">
        <f t="shared" si="75"/>
        <v>7.5333779999999999</v>
      </c>
      <c r="I1542" s="68">
        <v>19</v>
      </c>
      <c r="J1542" s="68">
        <v>5</v>
      </c>
      <c r="K1542" s="68">
        <v>95</v>
      </c>
      <c r="L1542" s="68">
        <f t="shared" si="76"/>
        <v>0</v>
      </c>
      <c r="M1542" s="68">
        <f t="shared" si="77"/>
        <v>0</v>
      </c>
      <c r="N1542" s="68" t="s">
        <v>3002</v>
      </c>
      <c r="O1542" s="68" t="s">
        <v>3003</v>
      </c>
      <c r="P1542" s="60"/>
      <c r="Q1542" s="60"/>
    </row>
    <row r="1543" spans="1:17" ht="15" customHeight="1" x14ac:dyDescent="0.25">
      <c r="A1543" s="63">
        <v>3668</v>
      </c>
      <c r="B1543" s="63" t="s">
        <v>3376</v>
      </c>
      <c r="C1543" s="63" t="s">
        <v>3377</v>
      </c>
      <c r="D1543" s="63"/>
      <c r="E1543" s="63">
        <v>22</v>
      </c>
      <c r="F1543" s="63">
        <v>6</v>
      </c>
      <c r="G1543" s="64">
        <v>0.8549000000000001</v>
      </c>
      <c r="H1543" s="64">
        <f t="shared" si="75"/>
        <v>1.0429780000000002</v>
      </c>
      <c r="I1543" s="63">
        <v>21</v>
      </c>
      <c r="J1543" s="63">
        <v>4</v>
      </c>
      <c r="K1543" s="63">
        <v>84</v>
      </c>
      <c r="L1543" s="49">
        <f t="shared" si="76"/>
        <v>0</v>
      </c>
      <c r="M1543" s="49">
        <f t="shared" si="77"/>
        <v>0</v>
      </c>
      <c r="N1543" s="63" t="s">
        <v>2998</v>
      </c>
      <c r="O1543" s="63" t="s">
        <v>3029</v>
      </c>
      <c r="P1543" s="63" t="s">
        <v>39</v>
      </c>
      <c r="Q1543" s="63"/>
    </row>
    <row r="1544" spans="1:17" ht="15" customHeight="1" x14ac:dyDescent="0.25">
      <c r="A1544" s="63">
        <v>3686</v>
      </c>
      <c r="B1544" s="63" t="s">
        <v>3386</v>
      </c>
      <c r="C1544" s="63" t="s">
        <v>3387</v>
      </c>
      <c r="D1544" s="63"/>
      <c r="E1544" s="63">
        <v>22</v>
      </c>
      <c r="F1544" s="63">
        <v>6</v>
      </c>
      <c r="G1544" s="64">
        <v>0.8549000000000001</v>
      </c>
      <c r="H1544" s="64">
        <f t="shared" si="75"/>
        <v>1.0429780000000002</v>
      </c>
      <c r="I1544" s="63">
        <v>21</v>
      </c>
      <c r="J1544" s="63">
        <v>4</v>
      </c>
      <c r="K1544" s="63">
        <v>84</v>
      </c>
      <c r="L1544" s="49">
        <f t="shared" si="76"/>
        <v>0</v>
      </c>
      <c r="M1544" s="49">
        <f t="shared" si="77"/>
        <v>0</v>
      </c>
      <c r="N1544" s="63" t="s">
        <v>2998</v>
      </c>
      <c r="O1544" s="63" t="s">
        <v>3029</v>
      </c>
      <c r="P1544" s="63" t="s">
        <v>39</v>
      </c>
      <c r="Q1544" s="63"/>
    </row>
    <row r="1545" spans="1:17" ht="15" customHeight="1" x14ac:dyDescent="0.25">
      <c r="A1545" s="63">
        <v>3669</v>
      </c>
      <c r="B1545" s="63" t="s">
        <v>3378</v>
      </c>
      <c r="C1545" s="63" t="s">
        <v>3379</v>
      </c>
      <c r="D1545" s="63"/>
      <c r="E1545" s="63">
        <v>22</v>
      </c>
      <c r="F1545" s="63">
        <v>6</v>
      </c>
      <c r="G1545" s="64">
        <v>0.8549000000000001</v>
      </c>
      <c r="H1545" s="64">
        <f t="shared" si="75"/>
        <v>1.0429780000000002</v>
      </c>
      <c r="I1545" s="63">
        <v>21</v>
      </c>
      <c r="J1545" s="63">
        <v>4</v>
      </c>
      <c r="K1545" s="63">
        <v>84</v>
      </c>
      <c r="L1545" s="49">
        <f t="shared" si="76"/>
        <v>0</v>
      </c>
      <c r="M1545" s="49">
        <f t="shared" si="77"/>
        <v>0</v>
      </c>
      <c r="N1545" s="63" t="s">
        <v>2998</v>
      </c>
      <c r="O1545" s="63" t="s">
        <v>3029</v>
      </c>
      <c r="P1545" s="63" t="s">
        <v>39</v>
      </c>
      <c r="Q1545" s="63"/>
    </row>
    <row r="1546" spans="1:17" ht="15" customHeight="1" x14ac:dyDescent="0.25">
      <c r="A1546" s="63">
        <v>3670</v>
      </c>
      <c r="B1546" s="63" t="s">
        <v>3129</v>
      </c>
      <c r="C1546" s="63" t="s">
        <v>3130</v>
      </c>
      <c r="D1546" s="63"/>
      <c r="E1546" s="63">
        <v>22</v>
      </c>
      <c r="F1546" s="63">
        <v>12</v>
      </c>
      <c r="G1546" s="64">
        <v>0.48490000000000005</v>
      </c>
      <c r="H1546" s="64">
        <f t="shared" si="75"/>
        <v>0.59157800000000005</v>
      </c>
      <c r="I1546" s="63">
        <v>18</v>
      </c>
      <c r="J1546" s="63">
        <v>7</v>
      </c>
      <c r="K1546" s="63">
        <v>126</v>
      </c>
      <c r="L1546" s="49">
        <f t="shared" si="76"/>
        <v>0</v>
      </c>
      <c r="M1546" s="49">
        <f t="shared" si="77"/>
        <v>0</v>
      </c>
      <c r="N1546" s="63" t="s">
        <v>2998</v>
      </c>
      <c r="O1546" s="63" t="s">
        <v>3029</v>
      </c>
      <c r="P1546" s="63" t="s">
        <v>39</v>
      </c>
      <c r="Q1546" s="63"/>
    </row>
    <row r="1547" spans="1:17" ht="15" customHeight="1" x14ac:dyDescent="0.25">
      <c r="A1547" s="63">
        <v>3694</v>
      </c>
      <c r="B1547" s="63" t="s">
        <v>3133</v>
      </c>
      <c r="C1547" s="63" t="s">
        <v>3134</v>
      </c>
      <c r="D1547" s="63"/>
      <c r="E1547" s="63">
        <v>22</v>
      </c>
      <c r="F1547" s="63">
        <v>12</v>
      </c>
      <c r="G1547" s="64">
        <v>0.48490000000000005</v>
      </c>
      <c r="H1547" s="64">
        <f t="shared" si="75"/>
        <v>0.59157800000000005</v>
      </c>
      <c r="I1547" s="63">
        <v>18</v>
      </c>
      <c r="J1547" s="63">
        <v>7</v>
      </c>
      <c r="K1547" s="63">
        <v>126</v>
      </c>
      <c r="L1547" s="49">
        <f t="shared" si="76"/>
        <v>0</v>
      </c>
      <c r="M1547" s="49">
        <f t="shared" si="77"/>
        <v>0</v>
      </c>
      <c r="N1547" s="63" t="s">
        <v>2998</v>
      </c>
      <c r="O1547" s="63" t="s">
        <v>3029</v>
      </c>
      <c r="P1547" s="63" t="s">
        <v>39</v>
      </c>
      <c r="Q1547" s="63"/>
    </row>
    <row r="1548" spans="1:17" ht="15" customHeight="1" x14ac:dyDescent="0.25">
      <c r="A1548" s="63">
        <v>3687</v>
      </c>
      <c r="B1548" s="63" t="s">
        <v>3131</v>
      </c>
      <c r="C1548" s="63" t="s">
        <v>3132</v>
      </c>
      <c r="D1548" s="63"/>
      <c r="E1548" s="63">
        <v>22</v>
      </c>
      <c r="F1548" s="63">
        <v>12</v>
      </c>
      <c r="G1548" s="64">
        <v>0.48490000000000005</v>
      </c>
      <c r="H1548" s="64">
        <f t="shared" si="75"/>
        <v>0.59157800000000005</v>
      </c>
      <c r="I1548" s="63">
        <v>18</v>
      </c>
      <c r="J1548" s="63">
        <v>7</v>
      </c>
      <c r="K1548" s="63">
        <v>126</v>
      </c>
      <c r="L1548" s="49">
        <f t="shared" si="76"/>
        <v>0</v>
      </c>
      <c r="M1548" s="49">
        <f t="shared" si="77"/>
        <v>0</v>
      </c>
      <c r="N1548" s="63" t="s">
        <v>2998</v>
      </c>
      <c r="O1548" s="63" t="s">
        <v>3029</v>
      </c>
      <c r="P1548" s="63" t="s">
        <v>39</v>
      </c>
      <c r="Q1548" s="63"/>
    </row>
    <row r="1549" spans="1:17" ht="15" customHeight="1" x14ac:dyDescent="0.25">
      <c r="A1549" s="63">
        <v>14005</v>
      </c>
      <c r="B1549" s="63" t="s">
        <v>3233</v>
      </c>
      <c r="C1549" s="63" t="s">
        <v>3234</v>
      </c>
      <c r="D1549" s="63"/>
      <c r="E1549" s="63">
        <v>22</v>
      </c>
      <c r="F1549" s="63">
        <v>12</v>
      </c>
      <c r="G1549" s="64">
        <v>0.48490000000000005</v>
      </c>
      <c r="H1549" s="64">
        <f t="shared" si="75"/>
        <v>0.59157800000000005</v>
      </c>
      <c r="I1549" s="63">
        <v>18</v>
      </c>
      <c r="J1549" s="63">
        <v>7</v>
      </c>
      <c r="K1549" s="63">
        <v>126</v>
      </c>
      <c r="L1549" s="49">
        <f t="shared" si="76"/>
        <v>0</v>
      </c>
      <c r="M1549" s="49">
        <f t="shared" si="77"/>
        <v>0</v>
      </c>
      <c r="N1549" s="63" t="s">
        <v>2998</v>
      </c>
      <c r="O1549" s="63" t="s">
        <v>3029</v>
      </c>
      <c r="P1549" s="63" t="s">
        <v>39</v>
      </c>
      <c r="Q1549" s="63"/>
    </row>
    <row r="1550" spans="1:17" ht="15" customHeight="1" x14ac:dyDescent="0.25">
      <c r="A1550" s="63">
        <v>14006</v>
      </c>
      <c r="B1550" s="63" t="s">
        <v>3235</v>
      </c>
      <c r="C1550" s="63" t="s">
        <v>3236</v>
      </c>
      <c r="D1550" s="63"/>
      <c r="E1550" s="63">
        <v>22</v>
      </c>
      <c r="F1550" s="63">
        <v>12</v>
      </c>
      <c r="G1550" s="64">
        <v>0.48490000000000005</v>
      </c>
      <c r="H1550" s="64">
        <f t="shared" si="75"/>
        <v>0.59157800000000005</v>
      </c>
      <c r="I1550" s="63">
        <v>18</v>
      </c>
      <c r="J1550" s="63">
        <v>7</v>
      </c>
      <c r="K1550" s="63">
        <v>126</v>
      </c>
      <c r="L1550" s="49">
        <f t="shared" si="76"/>
        <v>0</v>
      </c>
      <c r="M1550" s="49">
        <f t="shared" si="77"/>
        <v>0</v>
      </c>
      <c r="N1550" s="63" t="s">
        <v>2998</v>
      </c>
      <c r="O1550" s="63" t="s">
        <v>3029</v>
      </c>
      <c r="P1550" s="63" t="s">
        <v>39</v>
      </c>
      <c r="Q1550" s="63"/>
    </row>
    <row r="1551" spans="1:17" ht="15" customHeight="1" x14ac:dyDescent="0.25">
      <c r="A1551" s="68">
        <v>23206</v>
      </c>
      <c r="B1551" s="68" t="s">
        <v>10427</v>
      </c>
      <c r="C1551" s="68" t="s">
        <v>10428</v>
      </c>
      <c r="D1551" s="68"/>
      <c r="E1551" s="68">
        <v>22</v>
      </c>
      <c r="F1551" s="68">
        <v>24</v>
      </c>
      <c r="G1551" s="73">
        <v>0.47490000000000004</v>
      </c>
      <c r="H1551" s="73">
        <f t="shared" si="75"/>
        <v>0.57937800000000006</v>
      </c>
      <c r="I1551" s="68">
        <v>12</v>
      </c>
      <c r="J1551" s="68">
        <v>9</v>
      </c>
      <c r="K1551" s="68">
        <v>108</v>
      </c>
      <c r="L1551" s="68">
        <f t="shared" si="76"/>
        <v>0</v>
      </c>
      <c r="M1551" s="68">
        <f t="shared" si="77"/>
        <v>0</v>
      </c>
      <c r="N1551" s="68" t="s">
        <v>2998</v>
      </c>
      <c r="O1551" s="68" t="s">
        <v>3029</v>
      </c>
      <c r="P1551" s="57"/>
      <c r="Q1551" s="57"/>
    </row>
    <row r="1552" spans="1:17" ht="15" customHeight="1" x14ac:dyDescent="0.25">
      <c r="A1552" s="68">
        <v>21501</v>
      </c>
      <c r="B1552" s="68" t="s">
        <v>10327</v>
      </c>
      <c r="C1552" s="68" t="s">
        <v>10328</v>
      </c>
      <c r="D1552" s="68"/>
      <c r="E1552" s="68">
        <v>22</v>
      </c>
      <c r="F1552" s="68">
        <v>6</v>
      </c>
      <c r="G1552" s="73">
        <v>14.004899999999999</v>
      </c>
      <c r="H1552" s="73">
        <f t="shared" si="75"/>
        <v>17.085977999999997</v>
      </c>
      <c r="I1552" s="68">
        <v>16</v>
      </c>
      <c r="J1552" s="68">
        <v>6</v>
      </c>
      <c r="K1552" s="68">
        <v>96</v>
      </c>
      <c r="L1552" s="68">
        <f t="shared" si="76"/>
        <v>0</v>
      </c>
      <c r="M1552" s="68">
        <f t="shared" si="77"/>
        <v>0</v>
      </c>
      <c r="N1552" s="68" t="s">
        <v>3002</v>
      </c>
      <c r="O1552" s="68" t="s">
        <v>5675</v>
      </c>
      <c r="P1552" s="57"/>
      <c r="Q1552" s="57"/>
    </row>
    <row r="1553" spans="1:17" ht="15" customHeight="1" x14ac:dyDescent="0.25">
      <c r="A1553" s="68">
        <v>3683</v>
      </c>
      <c r="B1553" s="68" t="s">
        <v>9701</v>
      </c>
      <c r="C1553" s="68" t="s">
        <v>9702</v>
      </c>
      <c r="D1553" s="68"/>
      <c r="E1553" s="68">
        <v>22</v>
      </c>
      <c r="F1553" s="68">
        <v>6</v>
      </c>
      <c r="G1553" s="73">
        <v>1.1349</v>
      </c>
      <c r="H1553" s="73">
        <f t="shared" si="75"/>
        <v>1.3845780000000001</v>
      </c>
      <c r="I1553" s="68">
        <v>19</v>
      </c>
      <c r="J1553" s="68">
        <v>4</v>
      </c>
      <c r="K1553" s="68">
        <v>76</v>
      </c>
      <c r="L1553" s="68">
        <f t="shared" si="76"/>
        <v>0</v>
      </c>
      <c r="M1553" s="68">
        <f t="shared" si="77"/>
        <v>0</v>
      </c>
      <c r="N1553" s="68" t="s">
        <v>2998</v>
      </c>
      <c r="O1553" s="68" t="s">
        <v>3028</v>
      </c>
      <c r="P1553" s="57"/>
      <c r="Q1553" s="57"/>
    </row>
    <row r="1554" spans="1:17" ht="15" customHeight="1" x14ac:dyDescent="0.25">
      <c r="A1554" s="68">
        <v>15257</v>
      </c>
      <c r="B1554" s="68" t="s">
        <v>10029</v>
      </c>
      <c r="C1554" s="68" t="s">
        <v>10030</v>
      </c>
      <c r="D1554" s="68"/>
      <c r="E1554" s="68">
        <v>22</v>
      </c>
      <c r="F1554" s="68">
        <v>6</v>
      </c>
      <c r="G1554" s="73">
        <v>1.2948999999999999</v>
      </c>
      <c r="H1554" s="73">
        <f t="shared" si="75"/>
        <v>1.5797779999999999</v>
      </c>
      <c r="I1554" s="68">
        <v>19</v>
      </c>
      <c r="J1554" s="68">
        <v>4</v>
      </c>
      <c r="K1554" s="68">
        <v>76</v>
      </c>
      <c r="L1554" s="68">
        <f t="shared" si="76"/>
        <v>0</v>
      </c>
      <c r="M1554" s="68">
        <f t="shared" si="77"/>
        <v>0</v>
      </c>
      <c r="N1554" s="68" t="s">
        <v>2998</v>
      </c>
      <c r="O1554" s="68" t="s">
        <v>3028</v>
      </c>
      <c r="P1554" s="60"/>
      <c r="Q1554" s="60"/>
    </row>
    <row r="1555" spans="1:17" ht="15" customHeight="1" x14ac:dyDescent="0.25">
      <c r="A1555" s="68">
        <v>20605</v>
      </c>
      <c r="B1555" s="68" t="s">
        <v>10303</v>
      </c>
      <c r="C1555" s="68" t="s">
        <v>10304</v>
      </c>
      <c r="D1555" s="68"/>
      <c r="E1555" s="68">
        <v>22</v>
      </c>
      <c r="F1555" s="68">
        <v>24</v>
      </c>
      <c r="G1555" s="73">
        <v>0.79490000000000005</v>
      </c>
      <c r="H1555" s="73">
        <f t="shared" si="75"/>
        <v>0.96977800000000003</v>
      </c>
      <c r="I1555" s="68">
        <v>9</v>
      </c>
      <c r="J1555" s="68">
        <v>7</v>
      </c>
      <c r="K1555" s="68">
        <v>63</v>
      </c>
      <c r="L1555" s="68">
        <f t="shared" si="76"/>
        <v>0</v>
      </c>
      <c r="M1555" s="68">
        <f t="shared" si="77"/>
        <v>0</v>
      </c>
      <c r="N1555" s="68" t="s">
        <v>2998</v>
      </c>
      <c r="O1555" s="68" t="s">
        <v>3028</v>
      </c>
      <c r="P1555" s="57"/>
      <c r="Q1555" s="57"/>
    </row>
    <row r="1556" spans="1:17" ht="15" customHeight="1" x14ac:dyDescent="0.25">
      <c r="A1556" s="65">
        <v>6569</v>
      </c>
      <c r="B1556" s="65" t="s">
        <v>3176</v>
      </c>
      <c r="C1556" s="65" t="s">
        <v>3177</v>
      </c>
      <c r="D1556" s="65"/>
      <c r="E1556" s="65">
        <v>22</v>
      </c>
      <c r="F1556" s="65">
        <v>24</v>
      </c>
      <c r="G1556" s="66">
        <v>0.43490000000000001</v>
      </c>
      <c r="H1556" s="66">
        <f t="shared" si="75"/>
        <v>0.53057799999999999</v>
      </c>
      <c r="I1556" s="65">
        <v>11</v>
      </c>
      <c r="J1556" s="65">
        <v>10</v>
      </c>
      <c r="K1556" s="65">
        <v>110</v>
      </c>
      <c r="L1556" s="49">
        <f t="shared" si="76"/>
        <v>0</v>
      </c>
      <c r="M1556" s="49">
        <f t="shared" si="77"/>
        <v>0</v>
      </c>
      <c r="N1556" s="65" t="s">
        <v>2998</v>
      </c>
      <c r="O1556" s="65" t="s">
        <v>3028</v>
      </c>
      <c r="P1556" s="65" t="s">
        <v>40</v>
      </c>
      <c r="Q1556" s="65"/>
    </row>
    <row r="1557" spans="1:17" ht="15" customHeight="1" x14ac:dyDescent="0.25">
      <c r="A1557" s="68">
        <v>15251</v>
      </c>
      <c r="B1557" s="68" t="s">
        <v>10027</v>
      </c>
      <c r="C1557" s="68" t="s">
        <v>10028</v>
      </c>
      <c r="D1557" s="68"/>
      <c r="E1557" s="68">
        <v>22</v>
      </c>
      <c r="F1557" s="68">
        <v>4</v>
      </c>
      <c r="G1557" s="73">
        <v>2.7848999999999999</v>
      </c>
      <c r="H1557" s="73">
        <f t="shared" si="75"/>
        <v>3.3975779999999998</v>
      </c>
      <c r="I1557" s="68">
        <v>12</v>
      </c>
      <c r="J1557" s="68">
        <v>16</v>
      </c>
      <c r="K1557" s="68">
        <v>192</v>
      </c>
      <c r="L1557" s="68">
        <f t="shared" si="76"/>
        <v>0</v>
      </c>
      <c r="M1557" s="68">
        <f t="shared" si="77"/>
        <v>0</v>
      </c>
      <c r="N1557" s="68" t="s">
        <v>2998</v>
      </c>
      <c r="O1557" s="68" t="s">
        <v>3028</v>
      </c>
      <c r="P1557" s="60"/>
      <c r="Q1557" s="60"/>
    </row>
    <row r="1558" spans="1:17" ht="15" customHeight="1" x14ac:dyDescent="0.25">
      <c r="A1558" s="63">
        <v>20023</v>
      </c>
      <c r="B1558" s="63" t="s">
        <v>5739</v>
      </c>
      <c r="C1558" s="63" t="s">
        <v>5740</v>
      </c>
      <c r="D1558" s="63"/>
      <c r="E1558" s="63">
        <v>22</v>
      </c>
      <c r="F1558" s="63">
        <v>24</v>
      </c>
      <c r="G1558" s="64">
        <v>0.95489999999999997</v>
      </c>
      <c r="H1558" s="64">
        <f t="shared" si="75"/>
        <v>1.1649780000000001</v>
      </c>
      <c r="I1558" s="63">
        <v>9</v>
      </c>
      <c r="J1558" s="63">
        <v>8</v>
      </c>
      <c r="K1558" s="63">
        <v>72</v>
      </c>
      <c r="L1558" s="49">
        <f t="shared" si="76"/>
        <v>0</v>
      </c>
      <c r="M1558" s="49">
        <f t="shared" si="77"/>
        <v>0</v>
      </c>
      <c r="N1558" s="63" t="s">
        <v>3002</v>
      </c>
      <c r="O1558" s="63" t="s">
        <v>3012</v>
      </c>
      <c r="P1558" s="63" t="s">
        <v>39</v>
      </c>
      <c r="Q1558" s="63"/>
    </row>
    <row r="1559" spans="1:17" ht="15" customHeight="1" x14ac:dyDescent="0.25">
      <c r="A1559" s="63">
        <v>25012</v>
      </c>
      <c r="B1559" s="63" t="s">
        <v>3075</v>
      </c>
      <c r="C1559" s="63" t="s">
        <v>3076</v>
      </c>
      <c r="D1559" s="63"/>
      <c r="E1559" s="63">
        <v>22</v>
      </c>
      <c r="F1559" s="63">
        <v>24</v>
      </c>
      <c r="G1559" s="64">
        <v>0.95489999999999997</v>
      </c>
      <c r="H1559" s="64">
        <f t="shared" si="75"/>
        <v>1.1649780000000001</v>
      </c>
      <c r="I1559" s="63">
        <v>9</v>
      </c>
      <c r="J1559" s="63">
        <v>8</v>
      </c>
      <c r="K1559" s="63">
        <v>72</v>
      </c>
      <c r="L1559" s="49">
        <f t="shared" si="76"/>
        <v>0</v>
      </c>
      <c r="M1559" s="49">
        <f t="shared" si="77"/>
        <v>0</v>
      </c>
      <c r="N1559" s="63" t="s">
        <v>3002</v>
      </c>
      <c r="O1559" s="63" t="s">
        <v>3012</v>
      </c>
      <c r="P1559" s="63" t="s">
        <v>39</v>
      </c>
      <c r="Q1559" s="63"/>
    </row>
    <row r="1560" spans="1:17" ht="15" customHeight="1" x14ac:dyDescent="0.25">
      <c r="A1560" s="68">
        <v>25779</v>
      </c>
      <c r="B1560" s="68" t="s">
        <v>10525</v>
      </c>
      <c r="C1560" s="68" t="s">
        <v>10526</v>
      </c>
      <c r="D1560" s="68"/>
      <c r="E1560" s="68">
        <v>22</v>
      </c>
      <c r="F1560" s="68">
        <v>24</v>
      </c>
      <c r="G1560" s="73">
        <v>4.1148999999999996</v>
      </c>
      <c r="H1560" s="73">
        <f t="shared" si="75"/>
        <v>5.0201779999999996</v>
      </c>
      <c r="I1560" s="68">
        <v>7</v>
      </c>
      <c r="J1560" s="68">
        <v>6</v>
      </c>
      <c r="K1560" s="68">
        <v>42</v>
      </c>
      <c r="L1560" s="68">
        <f t="shared" si="76"/>
        <v>0</v>
      </c>
      <c r="M1560" s="68">
        <f t="shared" si="77"/>
        <v>0</v>
      </c>
      <c r="N1560" s="68" t="s">
        <v>3002</v>
      </c>
      <c r="O1560" s="68" t="s">
        <v>3006</v>
      </c>
      <c r="P1560" s="57"/>
      <c r="Q1560" s="57"/>
    </row>
    <row r="1561" spans="1:17" ht="15" customHeight="1" x14ac:dyDescent="0.25">
      <c r="A1561" s="68">
        <v>3667</v>
      </c>
      <c r="B1561" s="68" t="s">
        <v>9695</v>
      </c>
      <c r="C1561" s="68" t="s">
        <v>9696</v>
      </c>
      <c r="D1561" s="68"/>
      <c r="E1561" s="68">
        <v>22</v>
      </c>
      <c r="F1561" s="68">
        <v>6</v>
      </c>
      <c r="G1561" s="73">
        <v>0.27489999999999998</v>
      </c>
      <c r="H1561" s="73">
        <f t="shared" si="75"/>
        <v>0.33537799999999995</v>
      </c>
      <c r="I1561" s="68">
        <v>12</v>
      </c>
      <c r="J1561" s="68">
        <v>6</v>
      </c>
      <c r="K1561" s="68">
        <v>84</v>
      </c>
      <c r="L1561" s="68">
        <f t="shared" si="76"/>
        <v>0</v>
      </c>
      <c r="M1561" s="68">
        <f t="shared" si="77"/>
        <v>0</v>
      </c>
      <c r="N1561" s="68" t="s">
        <v>2998</v>
      </c>
      <c r="O1561" s="68" t="s">
        <v>3011</v>
      </c>
      <c r="P1561" s="57"/>
      <c r="Q1561" s="57"/>
    </row>
    <row r="1562" spans="1:17" ht="15" customHeight="1" x14ac:dyDescent="0.25">
      <c r="A1562" s="68">
        <v>12859</v>
      </c>
      <c r="B1562" s="68" t="s">
        <v>9917</v>
      </c>
      <c r="C1562" s="68" t="s">
        <v>9918</v>
      </c>
      <c r="D1562" s="68"/>
      <c r="E1562" s="68">
        <v>22</v>
      </c>
      <c r="F1562" s="68">
        <v>24</v>
      </c>
      <c r="G1562" s="73">
        <v>0.19489999999999999</v>
      </c>
      <c r="H1562" s="73">
        <f t="shared" si="75"/>
        <v>0.23777799999999999</v>
      </c>
      <c r="I1562" s="68">
        <v>9</v>
      </c>
      <c r="J1562" s="68">
        <v>6</v>
      </c>
      <c r="K1562" s="68">
        <v>54</v>
      </c>
      <c r="L1562" s="68">
        <f t="shared" si="76"/>
        <v>0</v>
      </c>
      <c r="M1562" s="68">
        <f t="shared" si="77"/>
        <v>0</v>
      </c>
      <c r="N1562" s="68" t="s">
        <v>2998</v>
      </c>
      <c r="O1562" s="68" t="s">
        <v>3011</v>
      </c>
      <c r="P1562" s="57"/>
      <c r="Q1562" s="57"/>
    </row>
    <row r="1563" spans="1:17" ht="15" customHeight="1" x14ac:dyDescent="0.25">
      <c r="A1563" s="63">
        <v>22524</v>
      </c>
      <c r="B1563" s="63" t="s">
        <v>3308</v>
      </c>
      <c r="C1563" s="63" t="s">
        <v>3309</v>
      </c>
      <c r="D1563" s="63"/>
      <c r="E1563" s="63">
        <v>22</v>
      </c>
      <c r="F1563" s="63">
        <v>12</v>
      </c>
      <c r="G1563" s="64">
        <v>0.2949</v>
      </c>
      <c r="H1563" s="64">
        <f t="shared" si="75"/>
        <v>0.35977799999999999</v>
      </c>
      <c r="I1563" s="63">
        <v>24</v>
      </c>
      <c r="J1563" s="63">
        <v>10</v>
      </c>
      <c r="K1563" s="63">
        <v>240</v>
      </c>
      <c r="L1563" s="49">
        <f t="shared" si="76"/>
        <v>0</v>
      </c>
      <c r="M1563" s="49">
        <f t="shared" si="77"/>
        <v>0</v>
      </c>
      <c r="N1563" s="63" t="s">
        <v>2998</v>
      </c>
      <c r="O1563" s="63" t="s">
        <v>3028</v>
      </c>
      <c r="P1563" s="63" t="s">
        <v>39</v>
      </c>
      <c r="Q1563" s="63"/>
    </row>
    <row r="1564" spans="1:17" ht="15" customHeight="1" x14ac:dyDescent="0.25">
      <c r="A1564" s="63">
        <v>22525</v>
      </c>
      <c r="B1564" s="63" t="s">
        <v>3310</v>
      </c>
      <c r="C1564" s="63" t="s">
        <v>3311</v>
      </c>
      <c r="D1564" s="63"/>
      <c r="E1564" s="63">
        <v>22</v>
      </c>
      <c r="F1564" s="63">
        <v>12</v>
      </c>
      <c r="G1564" s="64">
        <v>0.2949</v>
      </c>
      <c r="H1564" s="64">
        <f t="shared" si="75"/>
        <v>0.35977799999999999</v>
      </c>
      <c r="I1564" s="63">
        <v>24</v>
      </c>
      <c r="J1564" s="63">
        <v>10</v>
      </c>
      <c r="K1564" s="63">
        <v>240</v>
      </c>
      <c r="L1564" s="49">
        <f t="shared" si="76"/>
        <v>0</v>
      </c>
      <c r="M1564" s="49">
        <f t="shared" si="77"/>
        <v>0</v>
      </c>
      <c r="N1564" s="63" t="s">
        <v>2998</v>
      </c>
      <c r="O1564" s="63" t="s">
        <v>3028</v>
      </c>
      <c r="P1564" s="63" t="s">
        <v>39</v>
      </c>
      <c r="Q1564" s="63"/>
    </row>
    <row r="1565" spans="1:17" ht="15" customHeight="1" x14ac:dyDescent="0.25">
      <c r="A1565" s="63">
        <v>22526</v>
      </c>
      <c r="B1565" s="63" t="s">
        <v>3312</v>
      </c>
      <c r="C1565" s="63" t="s">
        <v>3313</v>
      </c>
      <c r="D1565" s="63"/>
      <c r="E1565" s="63">
        <v>22</v>
      </c>
      <c r="F1565" s="63">
        <v>12</v>
      </c>
      <c r="G1565" s="64">
        <v>0.2949</v>
      </c>
      <c r="H1565" s="64">
        <f t="shared" si="75"/>
        <v>0.35977799999999999</v>
      </c>
      <c r="I1565" s="63">
        <v>24</v>
      </c>
      <c r="J1565" s="63">
        <v>10</v>
      </c>
      <c r="K1565" s="63">
        <v>240</v>
      </c>
      <c r="L1565" s="49">
        <f t="shared" si="76"/>
        <v>0</v>
      </c>
      <c r="M1565" s="49">
        <f t="shared" si="77"/>
        <v>0</v>
      </c>
      <c r="N1565" s="63" t="s">
        <v>2998</v>
      </c>
      <c r="O1565" s="63" t="s">
        <v>3028</v>
      </c>
      <c r="P1565" s="63" t="s">
        <v>39</v>
      </c>
      <c r="Q1565" s="63"/>
    </row>
    <row r="1566" spans="1:17" ht="15" customHeight="1" x14ac:dyDescent="0.25">
      <c r="A1566" s="68">
        <v>20339</v>
      </c>
      <c r="B1566" s="68" t="s">
        <v>10289</v>
      </c>
      <c r="C1566" s="68" t="s">
        <v>10290</v>
      </c>
      <c r="D1566" s="68"/>
      <c r="E1566" s="68">
        <v>22</v>
      </c>
      <c r="F1566" s="68">
        <v>6</v>
      </c>
      <c r="G1566" s="73">
        <v>0.31490000000000001</v>
      </c>
      <c r="H1566" s="73">
        <f t="shared" si="75"/>
        <v>0.38417800000000002</v>
      </c>
      <c r="I1566" s="68">
        <v>21</v>
      </c>
      <c r="J1566" s="68">
        <v>4</v>
      </c>
      <c r="K1566" s="68">
        <v>84</v>
      </c>
      <c r="L1566" s="68">
        <f t="shared" si="76"/>
        <v>0</v>
      </c>
      <c r="M1566" s="68">
        <f t="shared" si="77"/>
        <v>0</v>
      </c>
      <c r="N1566" s="68" t="s">
        <v>2998</v>
      </c>
      <c r="O1566" s="68" t="s">
        <v>3011</v>
      </c>
      <c r="P1566" s="57"/>
      <c r="Q1566" s="57"/>
    </row>
    <row r="1567" spans="1:17" ht="15" customHeight="1" x14ac:dyDescent="0.25">
      <c r="A1567" s="68">
        <v>23689</v>
      </c>
      <c r="B1567" s="68" t="s">
        <v>10443</v>
      </c>
      <c r="C1567" s="68" t="s">
        <v>10444</v>
      </c>
      <c r="D1567" s="68"/>
      <c r="E1567" s="68">
        <v>22</v>
      </c>
      <c r="F1567" s="68">
        <v>24</v>
      </c>
      <c r="G1567" s="73">
        <v>0.2049</v>
      </c>
      <c r="H1567" s="73">
        <f t="shared" si="75"/>
        <v>0.24997800000000001</v>
      </c>
      <c r="I1567" s="68">
        <v>9</v>
      </c>
      <c r="J1567" s="68">
        <v>6</v>
      </c>
      <c r="K1567" s="68">
        <v>54</v>
      </c>
      <c r="L1567" s="68">
        <f t="shared" si="76"/>
        <v>0</v>
      </c>
      <c r="M1567" s="68">
        <f t="shared" si="77"/>
        <v>0</v>
      </c>
      <c r="N1567" s="68" t="s">
        <v>2998</v>
      </c>
      <c r="O1567" s="68" t="s">
        <v>3011</v>
      </c>
      <c r="P1567" s="57"/>
      <c r="Q1567" s="57"/>
    </row>
    <row r="1568" spans="1:17" ht="15" customHeight="1" x14ac:dyDescent="0.25">
      <c r="A1568" s="63">
        <v>973</v>
      </c>
      <c r="B1568" s="63" t="s">
        <v>3091</v>
      </c>
      <c r="C1568" s="63" t="s">
        <v>3092</v>
      </c>
      <c r="D1568" s="63"/>
      <c r="E1568" s="63">
        <v>22</v>
      </c>
      <c r="F1568" s="63">
        <v>24</v>
      </c>
      <c r="G1568" s="64">
        <v>1.2548999999999999</v>
      </c>
      <c r="H1568" s="64">
        <f t="shared" si="75"/>
        <v>1.530978</v>
      </c>
      <c r="I1568" s="63">
        <v>7</v>
      </c>
      <c r="J1568" s="63">
        <v>6</v>
      </c>
      <c r="K1568" s="63">
        <v>42</v>
      </c>
      <c r="L1568" s="49">
        <f t="shared" si="76"/>
        <v>0</v>
      </c>
      <c r="M1568" s="49">
        <f t="shared" si="77"/>
        <v>0</v>
      </c>
      <c r="N1568" s="63" t="s">
        <v>2998</v>
      </c>
      <c r="O1568" s="63" t="s">
        <v>3059</v>
      </c>
      <c r="P1568" s="63" t="s">
        <v>39</v>
      </c>
      <c r="Q1568" s="63"/>
    </row>
    <row r="1569" spans="1:17" ht="15" customHeight="1" x14ac:dyDescent="0.25">
      <c r="A1569" s="63">
        <v>974</v>
      </c>
      <c r="B1569" s="63" t="s">
        <v>3093</v>
      </c>
      <c r="C1569" s="63" t="s">
        <v>3094</v>
      </c>
      <c r="D1569" s="63"/>
      <c r="E1569" s="63">
        <v>22</v>
      </c>
      <c r="F1569" s="63">
        <v>24</v>
      </c>
      <c r="G1569" s="64">
        <v>1.2548999999999999</v>
      </c>
      <c r="H1569" s="64">
        <f t="shared" si="75"/>
        <v>1.530978</v>
      </c>
      <c r="I1569" s="63">
        <v>7</v>
      </c>
      <c r="J1569" s="63">
        <v>6</v>
      </c>
      <c r="K1569" s="63">
        <v>42</v>
      </c>
      <c r="L1569" s="49">
        <f t="shared" si="76"/>
        <v>0</v>
      </c>
      <c r="M1569" s="49">
        <f t="shared" si="77"/>
        <v>0</v>
      </c>
      <c r="N1569" s="63" t="s">
        <v>2998</v>
      </c>
      <c r="O1569" s="63" t="s">
        <v>3059</v>
      </c>
      <c r="P1569" s="63" t="s">
        <v>39</v>
      </c>
      <c r="Q1569" s="63"/>
    </row>
    <row r="1570" spans="1:17" ht="15" customHeight="1" x14ac:dyDescent="0.25">
      <c r="A1570" s="63">
        <v>20932</v>
      </c>
      <c r="B1570" s="63" t="s">
        <v>3304</v>
      </c>
      <c r="C1570" s="63" t="s">
        <v>3305</v>
      </c>
      <c r="D1570" s="63"/>
      <c r="E1570" s="63">
        <v>22</v>
      </c>
      <c r="F1570" s="63">
        <v>6</v>
      </c>
      <c r="G1570" s="64">
        <v>1.3549</v>
      </c>
      <c r="H1570" s="64">
        <f t="shared" si="75"/>
        <v>1.6529780000000001</v>
      </c>
      <c r="I1570" s="63">
        <v>21</v>
      </c>
      <c r="J1570" s="63">
        <v>4</v>
      </c>
      <c r="K1570" s="63">
        <v>84</v>
      </c>
      <c r="L1570" s="49">
        <f t="shared" si="76"/>
        <v>0</v>
      </c>
      <c r="M1570" s="49">
        <f t="shared" si="77"/>
        <v>0</v>
      </c>
      <c r="N1570" s="63" t="s">
        <v>2998</v>
      </c>
      <c r="O1570" s="63" t="s">
        <v>3059</v>
      </c>
      <c r="P1570" s="63" t="s">
        <v>39</v>
      </c>
      <c r="Q1570" s="63"/>
    </row>
    <row r="1571" spans="1:17" ht="15" customHeight="1" x14ac:dyDescent="0.25">
      <c r="A1571" s="63">
        <v>20931</v>
      </c>
      <c r="B1571" s="63" t="s">
        <v>3302</v>
      </c>
      <c r="C1571" s="63" t="s">
        <v>3303</v>
      </c>
      <c r="D1571" s="63"/>
      <c r="E1571" s="63">
        <v>22</v>
      </c>
      <c r="F1571" s="63">
        <v>6</v>
      </c>
      <c r="G1571" s="64">
        <v>1.3549</v>
      </c>
      <c r="H1571" s="64">
        <f t="shared" si="75"/>
        <v>1.6529780000000001</v>
      </c>
      <c r="I1571" s="63">
        <v>21</v>
      </c>
      <c r="J1571" s="63">
        <v>4</v>
      </c>
      <c r="K1571" s="63">
        <v>84</v>
      </c>
      <c r="L1571" s="49">
        <f t="shared" si="76"/>
        <v>0</v>
      </c>
      <c r="M1571" s="49">
        <f t="shared" si="77"/>
        <v>0</v>
      </c>
      <c r="N1571" s="63" t="s">
        <v>2998</v>
      </c>
      <c r="O1571" s="63" t="s">
        <v>3059</v>
      </c>
      <c r="P1571" s="63" t="s">
        <v>39</v>
      </c>
      <c r="Q1571" s="63"/>
    </row>
    <row r="1572" spans="1:17" ht="15" customHeight="1" x14ac:dyDescent="0.25">
      <c r="A1572" s="63">
        <v>968</v>
      </c>
      <c r="B1572" s="63" t="s">
        <v>3083</v>
      </c>
      <c r="C1572" s="63" t="s">
        <v>3084</v>
      </c>
      <c r="D1572" s="63"/>
      <c r="E1572" s="63">
        <v>22</v>
      </c>
      <c r="F1572" s="63">
        <v>6</v>
      </c>
      <c r="G1572" s="64">
        <v>1.3549</v>
      </c>
      <c r="H1572" s="64">
        <f t="shared" si="75"/>
        <v>1.6529780000000001</v>
      </c>
      <c r="I1572" s="63">
        <v>21</v>
      </c>
      <c r="J1572" s="63">
        <v>4</v>
      </c>
      <c r="K1572" s="63">
        <v>84</v>
      </c>
      <c r="L1572" s="49">
        <f t="shared" si="76"/>
        <v>0</v>
      </c>
      <c r="M1572" s="49">
        <f t="shared" si="77"/>
        <v>0</v>
      </c>
      <c r="N1572" s="63" t="s">
        <v>2998</v>
      </c>
      <c r="O1572" s="63" t="s">
        <v>3059</v>
      </c>
      <c r="P1572" s="63" t="s">
        <v>39</v>
      </c>
      <c r="Q1572" s="63"/>
    </row>
    <row r="1573" spans="1:17" ht="15" customHeight="1" x14ac:dyDescent="0.25">
      <c r="A1573" s="63">
        <v>969</v>
      </c>
      <c r="B1573" s="63" t="s">
        <v>3085</v>
      </c>
      <c r="C1573" s="63" t="s">
        <v>3086</v>
      </c>
      <c r="D1573" s="63"/>
      <c r="E1573" s="63">
        <v>22</v>
      </c>
      <c r="F1573" s="63">
        <v>6</v>
      </c>
      <c r="G1573" s="64">
        <v>1.3549</v>
      </c>
      <c r="H1573" s="64">
        <f t="shared" si="75"/>
        <v>1.6529780000000001</v>
      </c>
      <c r="I1573" s="63">
        <v>21</v>
      </c>
      <c r="J1573" s="63">
        <v>4</v>
      </c>
      <c r="K1573" s="63">
        <v>84</v>
      </c>
      <c r="L1573" s="49">
        <f t="shared" si="76"/>
        <v>0</v>
      </c>
      <c r="M1573" s="49">
        <f t="shared" si="77"/>
        <v>0</v>
      </c>
      <c r="N1573" s="63" t="s">
        <v>2998</v>
      </c>
      <c r="O1573" s="63" t="s">
        <v>3059</v>
      </c>
      <c r="P1573" s="63" t="s">
        <v>39</v>
      </c>
      <c r="Q1573" s="63"/>
    </row>
    <row r="1574" spans="1:17" ht="15" customHeight="1" x14ac:dyDescent="0.25">
      <c r="A1574" s="63">
        <v>971</v>
      </c>
      <c r="B1574" s="63" t="s">
        <v>3087</v>
      </c>
      <c r="C1574" s="63" t="s">
        <v>3088</v>
      </c>
      <c r="D1574" s="63"/>
      <c r="E1574" s="63">
        <v>22</v>
      </c>
      <c r="F1574" s="63">
        <v>24</v>
      </c>
      <c r="G1574" s="64">
        <v>0.68489999999999995</v>
      </c>
      <c r="H1574" s="64">
        <f t="shared" si="75"/>
        <v>0.83557799999999993</v>
      </c>
      <c r="I1574" s="63">
        <v>11</v>
      </c>
      <c r="J1574" s="63">
        <v>10</v>
      </c>
      <c r="K1574" s="63">
        <v>110</v>
      </c>
      <c r="L1574" s="49">
        <f t="shared" si="76"/>
        <v>0</v>
      </c>
      <c r="M1574" s="49">
        <f t="shared" si="77"/>
        <v>0</v>
      </c>
      <c r="N1574" s="63" t="s">
        <v>2998</v>
      </c>
      <c r="O1574" s="63" t="s">
        <v>3059</v>
      </c>
      <c r="P1574" s="63" t="s">
        <v>39</v>
      </c>
      <c r="Q1574" s="63"/>
    </row>
    <row r="1575" spans="1:17" ht="15" customHeight="1" x14ac:dyDescent="0.25">
      <c r="A1575" s="63">
        <v>972</v>
      </c>
      <c r="B1575" s="63" t="s">
        <v>3089</v>
      </c>
      <c r="C1575" s="63" t="s">
        <v>3090</v>
      </c>
      <c r="D1575" s="63"/>
      <c r="E1575" s="63">
        <v>22</v>
      </c>
      <c r="F1575" s="63">
        <v>24</v>
      </c>
      <c r="G1575" s="64">
        <v>0.68489999999999995</v>
      </c>
      <c r="H1575" s="64">
        <f t="shared" si="75"/>
        <v>0.83557799999999993</v>
      </c>
      <c r="I1575" s="63">
        <v>11</v>
      </c>
      <c r="J1575" s="63">
        <v>10</v>
      </c>
      <c r="K1575" s="63">
        <v>110</v>
      </c>
      <c r="L1575" s="49">
        <f t="shared" si="76"/>
        <v>0</v>
      </c>
      <c r="M1575" s="49">
        <f t="shared" si="77"/>
        <v>0</v>
      </c>
      <c r="N1575" s="63" t="s">
        <v>2998</v>
      </c>
      <c r="O1575" s="63" t="s">
        <v>3059</v>
      </c>
      <c r="P1575" s="63" t="s">
        <v>39</v>
      </c>
      <c r="Q1575" s="63"/>
    </row>
    <row r="1576" spans="1:17" ht="15" customHeight="1" x14ac:dyDescent="0.25">
      <c r="A1576" s="63">
        <v>23455</v>
      </c>
      <c r="B1576" s="63" t="s">
        <v>3336</v>
      </c>
      <c r="C1576" s="63" t="s">
        <v>3337</v>
      </c>
      <c r="D1576" s="63"/>
      <c r="E1576" s="63">
        <v>22</v>
      </c>
      <c r="F1576" s="63">
        <v>12</v>
      </c>
      <c r="G1576" s="64">
        <v>0.65489999999999993</v>
      </c>
      <c r="H1576" s="64">
        <f t="shared" si="75"/>
        <v>0.79897799999999997</v>
      </c>
      <c r="I1576" s="63">
        <v>18</v>
      </c>
      <c r="J1576" s="63">
        <v>11</v>
      </c>
      <c r="K1576" s="63">
        <v>198</v>
      </c>
      <c r="L1576" s="49">
        <f t="shared" si="76"/>
        <v>0</v>
      </c>
      <c r="M1576" s="49">
        <f t="shared" si="77"/>
        <v>0</v>
      </c>
      <c r="N1576" s="63" t="s">
        <v>2998</v>
      </c>
      <c r="O1576" s="63" t="s">
        <v>3059</v>
      </c>
      <c r="P1576" s="63" t="s">
        <v>39</v>
      </c>
      <c r="Q1576" s="63"/>
    </row>
    <row r="1577" spans="1:17" ht="15" customHeight="1" x14ac:dyDescent="0.25">
      <c r="A1577" s="63">
        <v>23456</v>
      </c>
      <c r="B1577" s="63" t="s">
        <v>3338</v>
      </c>
      <c r="C1577" s="63" t="s">
        <v>3339</v>
      </c>
      <c r="D1577" s="63"/>
      <c r="E1577" s="63">
        <v>22</v>
      </c>
      <c r="F1577" s="63">
        <v>12</v>
      </c>
      <c r="G1577" s="64">
        <v>0.65489999999999993</v>
      </c>
      <c r="H1577" s="64">
        <f t="shared" si="75"/>
        <v>0.79897799999999997</v>
      </c>
      <c r="I1577" s="63">
        <v>18</v>
      </c>
      <c r="J1577" s="63">
        <v>11</v>
      </c>
      <c r="K1577" s="63">
        <v>198</v>
      </c>
      <c r="L1577" s="49">
        <f t="shared" si="76"/>
        <v>0</v>
      </c>
      <c r="M1577" s="49">
        <f t="shared" si="77"/>
        <v>0</v>
      </c>
      <c r="N1577" s="63" t="s">
        <v>2998</v>
      </c>
      <c r="O1577" s="63" t="s">
        <v>3059</v>
      </c>
      <c r="P1577" s="63" t="s">
        <v>39</v>
      </c>
      <c r="Q1577" s="63"/>
    </row>
    <row r="1578" spans="1:17" ht="15" customHeight="1" x14ac:dyDescent="0.25">
      <c r="A1578" s="63">
        <v>22218</v>
      </c>
      <c r="B1578" s="63" t="s">
        <v>3306</v>
      </c>
      <c r="C1578" s="63" t="s">
        <v>3307</v>
      </c>
      <c r="D1578" s="63"/>
      <c r="E1578" s="63">
        <v>22</v>
      </c>
      <c r="F1578" s="63">
        <v>6</v>
      </c>
      <c r="G1578" s="64">
        <v>1.3549</v>
      </c>
      <c r="H1578" s="64">
        <f t="shared" si="75"/>
        <v>1.6529780000000001</v>
      </c>
      <c r="I1578" s="63">
        <v>21</v>
      </c>
      <c r="J1578" s="63">
        <v>4</v>
      </c>
      <c r="K1578" s="63">
        <v>84</v>
      </c>
      <c r="L1578" s="49">
        <f t="shared" si="76"/>
        <v>0</v>
      </c>
      <c r="M1578" s="49">
        <f t="shared" si="77"/>
        <v>0</v>
      </c>
      <c r="N1578" s="63" t="s">
        <v>2998</v>
      </c>
      <c r="O1578" s="63" t="s">
        <v>3059</v>
      </c>
      <c r="P1578" s="63" t="s">
        <v>39</v>
      </c>
      <c r="Q1578" s="63"/>
    </row>
    <row r="1579" spans="1:17" ht="15" customHeight="1" x14ac:dyDescent="0.25">
      <c r="A1579" s="63">
        <v>14699</v>
      </c>
      <c r="B1579" s="63" t="s">
        <v>3243</v>
      </c>
      <c r="C1579" s="63" t="s">
        <v>3244</v>
      </c>
      <c r="D1579" s="63"/>
      <c r="E1579" s="63">
        <v>22</v>
      </c>
      <c r="F1579" s="63">
        <v>12</v>
      </c>
      <c r="G1579" s="64">
        <v>0.65489999999999993</v>
      </c>
      <c r="H1579" s="64">
        <f t="shared" si="75"/>
        <v>0.79897799999999997</v>
      </c>
      <c r="I1579" s="63">
        <v>20</v>
      </c>
      <c r="J1579" s="63">
        <v>8</v>
      </c>
      <c r="K1579" s="63">
        <v>160</v>
      </c>
      <c r="L1579" s="49">
        <f t="shared" si="76"/>
        <v>0</v>
      </c>
      <c r="M1579" s="49">
        <f t="shared" si="77"/>
        <v>0</v>
      </c>
      <c r="N1579" s="63" t="s">
        <v>2998</v>
      </c>
      <c r="O1579" s="63" t="s">
        <v>3059</v>
      </c>
      <c r="P1579" s="63" t="s">
        <v>39</v>
      </c>
      <c r="Q1579" s="63"/>
    </row>
    <row r="1580" spans="1:17" ht="15" customHeight="1" x14ac:dyDescent="0.25">
      <c r="A1580" s="63">
        <v>14698</v>
      </c>
      <c r="B1580" s="63" t="s">
        <v>3241</v>
      </c>
      <c r="C1580" s="63" t="s">
        <v>3242</v>
      </c>
      <c r="D1580" s="63"/>
      <c r="E1580" s="63">
        <v>22</v>
      </c>
      <c r="F1580" s="63">
        <v>12</v>
      </c>
      <c r="G1580" s="64">
        <v>0.65489999999999993</v>
      </c>
      <c r="H1580" s="64">
        <f t="shared" si="75"/>
        <v>0.79897799999999997</v>
      </c>
      <c r="I1580" s="63">
        <v>20</v>
      </c>
      <c r="J1580" s="63">
        <v>8</v>
      </c>
      <c r="K1580" s="63">
        <v>160</v>
      </c>
      <c r="L1580" s="49">
        <f t="shared" si="76"/>
        <v>0</v>
      </c>
      <c r="M1580" s="49">
        <f t="shared" si="77"/>
        <v>0</v>
      </c>
      <c r="N1580" s="63" t="s">
        <v>2998</v>
      </c>
      <c r="O1580" s="63" t="s">
        <v>3059</v>
      </c>
      <c r="P1580" s="63" t="s">
        <v>39</v>
      </c>
      <c r="Q1580" s="63"/>
    </row>
    <row r="1581" spans="1:17" ht="15" customHeight="1" x14ac:dyDescent="0.25">
      <c r="A1581" s="63">
        <v>13174</v>
      </c>
      <c r="B1581" s="63" t="s">
        <v>3221</v>
      </c>
      <c r="C1581" s="63" t="s">
        <v>3222</v>
      </c>
      <c r="D1581" s="63"/>
      <c r="E1581" s="63">
        <v>22</v>
      </c>
      <c r="F1581" s="63">
        <v>24</v>
      </c>
      <c r="G1581" s="64">
        <v>0.78489999999999993</v>
      </c>
      <c r="H1581" s="64">
        <f t="shared" si="75"/>
        <v>0.95757799999999993</v>
      </c>
      <c r="I1581" s="63">
        <v>10</v>
      </c>
      <c r="J1581" s="63">
        <v>7</v>
      </c>
      <c r="K1581" s="63">
        <v>70</v>
      </c>
      <c r="L1581" s="49">
        <f t="shared" si="76"/>
        <v>0</v>
      </c>
      <c r="M1581" s="49">
        <f t="shared" si="77"/>
        <v>0</v>
      </c>
      <c r="N1581" s="63" t="s">
        <v>2998</v>
      </c>
      <c r="O1581" s="63" t="s">
        <v>3059</v>
      </c>
      <c r="P1581" s="63" t="s">
        <v>39</v>
      </c>
      <c r="Q1581" s="63"/>
    </row>
    <row r="1582" spans="1:17" ht="15" customHeight="1" x14ac:dyDescent="0.25">
      <c r="A1582" s="63">
        <v>13175</v>
      </c>
      <c r="B1582" s="63" t="s">
        <v>3223</v>
      </c>
      <c r="C1582" s="63" t="s">
        <v>3224</v>
      </c>
      <c r="D1582" s="63"/>
      <c r="E1582" s="63">
        <v>22</v>
      </c>
      <c r="F1582" s="63">
        <v>24</v>
      </c>
      <c r="G1582" s="64">
        <v>0.78489999999999993</v>
      </c>
      <c r="H1582" s="64">
        <f t="shared" si="75"/>
        <v>0.95757799999999993</v>
      </c>
      <c r="I1582" s="63">
        <v>10</v>
      </c>
      <c r="J1582" s="63">
        <v>7</v>
      </c>
      <c r="K1582" s="63">
        <v>70</v>
      </c>
      <c r="L1582" s="49">
        <f t="shared" si="76"/>
        <v>0</v>
      </c>
      <c r="M1582" s="49">
        <f t="shared" si="77"/>
        <v>0</v>
      </c>
      <c r="N1582" s="63" t="s">
        <v>2998</v>
      </c>
      <c r="O1582" s="63" t="s">
        <v>3059</v>
      </c>
      <c r="P1582" s="63" t="s">
        <v>39</v>
      </c>
      <c r="Q1582" s="63"/>
    </row>
    <row r="1583" spans="1:17" ht="15" customHeight="1" x14ac:dyDescent="0.25">
      <c r="A1583" s="63">
        <v>14850</v>
      </c>
      <c r="B1583" s="63" t="s">
        <v>3247</v>
      </c>
      <c r="C1583" s="63" t="s">
        <v>3248</v>
      </c>
      <c r="D1583" s="63"/>
      <c r="E1583" s="63">
        <v>22</v>
      </c>
      <c r="F1583" s="63">
        <v>12</v>
      </c>
      <c r="G1583" s="64">
        <v>0.59489999999999998</v>
      </c>
      <c r="H1583" s="64">
        <f t="shared" ref="H1583:H1644" si="78">G1583*E1583%+G1583</f>
        <v>0.72577800000000003</v>
      </c>
      <c r="I1583" s="63">
        <v>20</v>
      </c>
      <c r="J1583" s="63">
        <v>8</v>
      </c>
      <c r="K1583" s="63">
        <v>160</v>
      </c>
      <c r="L1583" s="49">
        <f t="shared" ref="L1583:L1644" si="79">G1583*F1583*D1583</f>
        <v>0</v>
      </c>
      <c r="M1583" s="49">
        <f t="shared" ref="M1583:M1644" si="80">H1583*F1583*D1583</f>
        <v>0</v>
      </c>
      <c r="N1583" s="63" t="s">
        <v>2998</v>
      </c>
      <c r="O1583" s="63" t="s">
        <v>3059</v>
      </c>
      <c r="P1583" s="63" t="s">
        <v>39</v>
      </c>
      <c r="Q1583" s="63"/>
    </row>
    <row r="1584" spans="1:17" ht="15" customHeight="1" x14ac:dyDescent="0.25">
      <c r="A1584" s="63">
        <v>14849</v>
      </c>
      <c r="B1584" s="63" t="s">
        <v>3245</v>
      </c>
      <c r="C1584" s="63" t="s">
        <v>3246</v>
      </c>
      <c r="D1584" s="63"/>
      <c r="E1584" s="63">
        <v>22</v>
      </c>
      <c r="F1584" s="63">
        <v>12</v>
      </c>
      <c r="G1584" s="64">
        <v>0.59489999999999998</v>
      </c>
      <c r="H1584" s="64">
        <f t="shared" si="78"/>
        <v>0.72577800000000003</v>
      </c>
      <c r="I1584" s="63">
        <v>20</v>
      </c>
      <c r="J1584" s="63">
        <v>8</v>
      </c>
      <c r="K1584" s="63">
        <v>160</v>
      </c>
      <c r="L1584" s="49">
        <f t="shared" si="79"/>
        <v>0</v>
      </c>
      <c r="M1584" s="49">
        <f t="shared" si="80"/>
        <v>0</v>
      </c>
      <c r="N1584" s="63" t="s">
        <v>2998</v>
      </c>
      <c r="O1584" s="63" t="s">
        <v>3059</v>
      </c>
      <c r="P1584" s="63" t="s">
        <v>39</v>
      </c>
      <c r="Q1584" s="63"/>
    </row>
    <row r="1585" spans="1:17" ht="15" customHeight="1" x14ac:dyDescent="0.25">
      <c r="A1585" s="68">
        <v>15961</v>
      </c>
      <c r="B1585" s="68" t="s">
        <v>10089</v>
      </c>
      <c r="C1585" s="68" t="s">
        <v>10090</v>
      </c>
      <c r="D1585" s="68"/>
      <c r="E1585" s="68">
        <v>22</v>
      </c>
      <c r="F1585" s="68">
        <v>6</v>
      </c>
      <c r="G1585" s="73">
        <v>6.5548999999999999</v>
      </c>
      <c r="H1585" s="73">
        <f t="shared" si="78"/>
        <v>7.9969780000000004</v>
      </c>
      <c r="I1585" s="68">
        <v>20</v>
      </c>
      <c r="J1585" s="68">
        <v>4</v>
      </c>
      <c r="K1585" s="68">
        <v>80</v>
      </c>
      <c r="L1585" s="68">
        <f t="shared" si="79"/>
        <v>0</v>
      </c>
      <c r="M1585" s="68">
        <f t="shared" si="80"/>
        <v>0</v>
      </c>
      <c r="N1585" s="68" t="s">
        <v>3002</v>
      </c>
      <c r="O1585" s="68" t="s">
        <v>3003</v>
      </c>
      <c r="P1585" s="60"/>
      <c r="Q1585" s="60"/>
    </row>
    <row r="1586" spans="1:17" ht="15" customHeight="1" x14ac:dyDescent="0.25">
      <c r="A1586" s="68">
        <v>15962</v>
      </c>
      <c r="B1586" s="68" t="s">
        <v>10091</v>
      </c>
      <c r="C1586" s="68" t="s">
        <v>10092</v>
      </c>
      <c r="D1586" s="68"/>
      <c r="E1586" s="68">
        <v>22</v>
      </c>
      <c r="F1586" s="68">
        <v>6</v>
      </c>
      <c r="G1586" s="73">
        <v>6.5548999999999999</v>
      </c>
      <c r="H1586" s="73">
        <f t="shared" si="78"/>
        <v>7.9969780000000004</v>
      </c>
      <c r="I1586" s="68">
        <v>20</v>
      </c>
      <c r="J1586" s="68">
        <v>4</v>
      </c>
      <c r="K1586" s="68">
        <v>80</v>
      </c>
      <c r="L1586" s="68">
        <f t="shared" si="79"/>
        <v>0</v>
      </c>
      <c r="M1586" s="68">
        <f t="shared" si="80"/>
        <v>0</v>
      </c>
      <c r="N1586" s="68" t="s">
        <v>3002</v>
      </c>
      <c r="O1586" s="68" t="s">
        <v>3003</v>
      </c>
      <c r="P1586" s="60"/>
      <c r="Q1586" s="60"/>
    </row>
    <row r="1587" spans="1:17" ht="15" customHeight="1" x14ac:dyDescent="0.25">
      <c r="A1587" s="68">
        <v>21912</v>
      </c>
      <c r="B1587" s="68" t="s">
        <v>10351</v>
      </c>
      <c r="C1587" s="68" t="s">
        <v>10352</v>
      </c>
      <c r="D1587" s="68"/>
      <c r="E1587" s="68">
        <v>22</v>
      </c>
      <c r="F1587" s="68">
        <v>6</v>
      </c>
      <c r="G1587" s="73">
        <v>3.9748999999999999</v>
      </c>
      <c r="H1587" s="73">
        <f t="shared" si="78"/>
        <v>4.8493779999999997</v>
      </c>
      <c r="I1587" s="68">
        <v>19</v>
      </c>
      <c r="J1587" s="68">
        <v>5</v>
      </c>
      <c r="K1587" s="68">
        <v>95</v>
      </c>
      <c r="L1587" s="68">
        <f t="shared" si="79"/>
        <v>0</v>
      </c>
      <c r="M1587" s="68">
        <f t="shared" si="80"/>
        <v>0</v>
      </c>
      <c r="N1587" s="68" t="s">
        <v>3002</v>
      </c>
      <c r="O1587" s="68" t="s">
        <v>3003</v>
      </c>
      <c r="P1587" s="60"/>
      <c r="Q1587" s="60"/>
    </row>
    <row r="1588" spans="1:17" ht="15" customHeight="1" x14ac:dyDescent="0.25">
      <c r="A1588" s="68">
        <v>21914</v>
      </c>
      <c r="B1588" s="68" t="s">
        <v>10353</v>
      </c>
      <c r="C1588" s="68" t="s">
        <v>10354</v>
      </c>
      <c r="D1588" s="68"/>
      <c r="E1588" s="68">
        <v>22</v>
      </c>
      <c r="F1588" s="68">
        <v>6</v>
      </c>
      <c r="G1588" s="73">
        <v>4.6349</v>
      </c>
      <c r="H1588" s="73">
        <f t="shared" si="78"/>
        <v>5.6545779999999999</v>
      </c>
      <c r="I1588" s="68">
        <v>19</v>
      </c>
      <c r="J1588" s="68">
        <v>5</v>
      </c>
      <c r="K1588" s="68">
        <v>95</v>
      </c>
      <c r="L1588" s="68">
        <f t="shared" si="79"/>
        <v>0</v>
      </c>
      <c r="M1588" s="68">
        <f t="shared" si="80"/>
        <v>0</v>
      </c>
      <c r="N1588" s="68" t="s">
        <v>3002</v>
      </c>
      <c r="O1588" s="68" t="s">
        <v>3003</v>
      </c>
      <c r="P1588" s="60"/>
      <c r="Q1588" s="60"/>
    </row>
    <row r="1589" spans="1:17" ht="15" customHeight="1" x14ac:dyDescent="0.25">
      <c r="A1589" s="68">
        <v>15966</v>
      </c>
      <c r="B1589" s="68" t="s">
        <v>10095</v>
      </c>
      <c r="C1589" s="68" t="s">
        <v>10096</v>
      </c>
      <c r="D1589" s="68"/>
      <c r="E1589" s="68">
        <v>22</v>
      </c>
      <c r="F1589" s="68">
        <v>6</v>
      </c>
      <c r="G1589" s="73">
        <v>7.1048999999999998</v>
      </c>
      <c r="H1589" s="73">
        <f t="shared" si="78"/>
        <v>8.6679779999999997</v>
      </c>
      <c r="I1589" s="68">
        <v>20</v>
      </c>
      <c r="J1589" s="68">
        <v>4</v>
      </c>
      <c r="K1589" s="68">
        <v>80</v>
      </c>
      <c r="L1589" s="68">
        <f t="shared" si="79"/>
        <v>0</v>
      </c>
      <c r="M1589" s="68">
        <f t="shared" si="80"/>
        <v>0</v>
      </c>
      <c r="N1589" s="68" t="s">
        <v>3002</v>
      </c>
      <c r="O1589" s="68" t="s">
        <v>3003</v>
      </c>
      <c r="P1589" s="60"/>
      <c r="Q1589" s="60"/>
    </row>
    <row r="1590" spans="1:17" ht="15" customHeight="1" x14ac:dyDescent="0.25">
      <c r="A1590" s="68">
        <v>15957</v>
      </c>
      <c r="B1590" s="68" t="s">
        <v>10085</v>
      </c>
      <c r="C1590" s="68" t="s">
        <v>10086</v>
      </c>
      <c r="D1590" s="68"/>
      <c r="E1590" s="68">
        <v>22</v>
      </c>
      <c r="F1590" s="68">
        <v>6</v>
      </c>
      <c r="G1590" s="73">
        <v>6.5949</v>
      </c>
      <c r="H1590" s="73">
        <f t="shared" si="78"/>
        <v>8.0457780000000003</v>
      </c>
      <c r="I1590" s="68">
        <v>20</v>
      </c>
      <c r="J1590" s="68">
        <v>4</v>
      </c>
      <c r="K1590" s="68">
        <v>80</v>
      </c>
      <c r="L1590" s="68">
        <f t="shared" si="79"/>
        <v>0</v>
      </c>
      <c r="M1590" s="68">
        <f t="shared" si="80"/>
        <v>0</v>
      </c>
      <c r="N1590" s="68" t="s">
        <v>3002</v>
      </c>
      <c r="O1590" s="68" t="s">
        <v>3003</v>
      </c>
      <c r="P1590" s="60"/>
      <c r="Q1590" s="60"/>
    </row>
    <row r="1591" spans="1:17" ht="15" customHeight="1" x14ac:dyDescent="0.25">
      <c r="A1591" s="68">
        <v>12330</v>
      </c>
      <c r="B1591" s="68" t="s">
        <v>9899</v>
      </c>
      <c r="C1591" s="68" t="s">
        <v>9900</v>
      </c>
      <c r="D1591" s="68"/>
      <c r="E1591" s="68">
        <v>22</v>
      </c>
      <c r="F1591" s="68">
        <v>6</v>
      </c>
      <c r="G1591" s="73">
        <v>7.6249000000000002</v>
      </c>
      <c r="H1591" s="73">
        <f t="shared" si="78"/>
        <v>9.3023780000000009</v>
      </c>
      <c r="I1591" s="68">
        <v>20</v>
      </c>
      <c r="J1591" s="68">
        <v>4</v>
      </c>
      <c r="K1591" s="68">
        <v>80</v>
      </c>
      <c r="L1591" s="68">
        <f t="shared" si="79"/>
        <v>0</v>
      </c>
      <c r="M1591" s="68">
        <f t="shared" si="80"/>
        <v>0</v>
      </c>
      <c r="N1591" s="68" t="s">
        <v>3002</v>
      </c>
      <c r="O1591" s="68" t="s">
        <v>3003</v>
      </c>
      <c r="P1591" s="60"/>
      <c r="Q1591" s="60"/>
    </row>
    <row r="1592" spans="1:17" ht="15" customHeight="1" x14ac:dyDescent="0.25">
      <c r="A1592" s="68">
        <v>12329</v>
      </c>
      <c r="B1592" s="68" t="s">
        <v>9897</v>
      </c>
      <c r="C1592" s="68" t="s">
        <v>9898</v>
      </c>
      <c r="D1592" s="68"/>
      <c r="E1592" s="68">
        <v>22</v>
      </c>
      <c r="F1592" s="68">
        <v>6</v>
      </c>
      <c r="G1592" s="73">
        <v>7.6249000000000002</v>
      </c>
      <c r="H1592" s="73">
        <f t="shared" si="78"/>
        <v>9.3023780000000009</v>
      </c>
      <c r="I1592" s="68">
        <v>20</v>
      </c>
      <c r="J1592" s="68">
        <v>4</v>
      </c>
      <c r="K1592" s="68">
        <v>80</v>
      </c>
      <c r="L1592" s="68">
        <f t="shared" si="79"/>
        <v>0</v>
      </c>
      <c r="M1592" s="68">
        <f t="shared" si="80"/>
        <v>0</v>
      </c>
      <c r="N1592" s="68" t="s">
        <v>3002</v>
      </c>
      <c r="O1592" s="68" t="s">
        <v>3003</v>
      </c>
      <c r="P1592" s="57"/>
      <c r="Q1592" s="57"/>
    </row>
    <row r="1593" spans="1:17" ht="15" customHeight="1" x14ac:dyDescent="0.25">
      <c r="A1593" s="68">
        <v>15958</v>
      </c>
      <c r="B1593" s="68" t="s">
        <v>10087</v>
      </c>
      <c r="C1593" s="68" t="s">
        <v>10088</v>
      </c>
      <c r="D1593" s="68"/>
      <c r="E1593" s="68">
        <v>22</v>
      </c>
      <c r="F1593" s="68">
        <v>6</v>
      </c>
      <c r="G1593" s="73">
        <v>6.2849000000000004</v>
      </c>
      <c r="H1593" s="73">
        <f t="shared" si="78"/>
        <v>7.6675780000000007</v>
      </c>
      <c r="I1593" s="68">
        <v>20</v>
      </c>
      <c r="J1593" s="68">
        <v>4</v>
      </c>
      <c r="K1593" s="68">
        <v>80</v>
      </c>
      <c r="L1593" s="68">
        <f t="shared" si="79"/>
        <v>0</v>
      </c>
      <c r="M1593" s="68">
        <f t="shared" si="80"/>
        <v>0</v>
      </c>
      <c r="N1593" s="68" t="s">
        <v>3002</v>
      </c>
      <c r="O1593" s="68" t="s">
        <v>3003</v>
      </c>
      <c r="P1593" s="60"/>
      <c r="Q1593" s="60"/>
    </row>
    <row r="1594" spans="1:17" ht="15" customHeight="1" x14ac:dyDescent="0.25">
      <c r="A1594" s="68">
        <v>15963</v>
      </c>
      <c r="B1594" s="68" t="s">
        <v>10093</v>
      </c>
      <c r="C1594" s="68" t="s">
        <v>10094</v>
      </c>
      <c r="D1594" s="68"/>
      <c r="E1594" s="68">
        <v>22</v>
      </c>
      <c r="F1594" s="68">
        <v>6</v>
      </c>
      <c r="G1594" s="73">
        <v>14.7249</v>
      </c>
      <c r="H1594" s="73">
        <f t="shared" si="78"/>
        <v>17.964378</v>
      </c>
      <c r="I1594" s="68">
        <v>20</v>
      </c>
      <c r="J1594" s="68">
        <v>4</v>
      </c>
      <c r="K1594" s="68">
        <v>80</v>
      </c>
      <c r="L1594" s="68">
        <f t="shared" si="79"/>
        <v>0</v>
      </c>
      <c r="M1594" s="68">
        <f t="shared" si="80"/>
        <v>0</v>
      </c>
      <c r="N1594" s="68" t="s">
        <v>3002</v>
      </c>
      <c r="O1594" s="68" t="s">
        <v>3003</v>
      </c>
      <c r="P1594" s="60"/>
      <c r="Q1594" s="60"/>
    </row>
    <row r="1595" spans="1:17" ht="15" customHeight="1" x14ac:dyDescent="0.25">
      <c r="A1595" s="63">
        <v>25046</v>
      </c>
      <c r="B1595" s="63" t="s">
        <v>5751</v>
      </c>
      <c r="C1595" s="63" t="s">
        <v>5752</v>
      </c>
      <c r="D1595" s="63"/>
      <c r="E1595" s="63">
        <v>22</v>
      </c>
      <c r="F1595" s="63">
        <v>6</v>
      </c>
      <c r="G1595" s="64">
        <v>2.0949</v>
      </c>
      <c r="H1595" s="64">
        <f t="shared" si="78"/>
        <v>2.5557780000000001</v>
      </c>
      <c r="I1595" s="63">
        <v>16</v>
      </c>
      <c r="J1595" s="63">
        <v>5</v>
      </c>
      <c r="K1595" s="63">
        <v>80</v>
      </c>
      <c r="L1595" s="49">
        <f t="shared" si="79"/>
        <v>0</v>
      </c>
      <c r="M1595" s="49">
        <f t="shared" si="80"/>
        <v>0</v>
      </c>
      <c r="N1595" s="63" t="s">
        <v>3002</v>
      </c>
      <c r="O1595" s="63" t="s">
        <v>3035</v>
      </c>
      <c r="P1595" s="63" t="s">
        <v>39</v>
      </c>
      <c r="Q1595" s="63"/>
    </row>
    <row r="1596" spans="1:17" ht="15" customHeight="1" x14ac:dyDescent="0.25">
      <c r="A1596" s="63">
        <v>24424</v>
      </c>
      <c r="B1596" s="63" t="s">
        <v>3348</v>
      </c>
      <c r="C1596" s="63" t="s">
        <v>3349</v>
      </c>
      <c r="D1596" s="63"/>
      <c r="E1596" s="63">
        <v>22</v>
      </c>
      <c r="F1596" s="63">
        <v>6</v>
      </c>
      <c r="G1596" s="64">
        <v>1.5548999999999999</v>
      </c>
      <c r="H1596" s="64">
        <f t="shared" si="78"/>
        <v>1.8969779999999998</v>
      </c>
      <c r="I1596" s="63">
        <v>19</v>
      </c>
      <c r="J1596" s="63">
        <v>5</v>
      </c>
      <c r="K1596" s="63">
        <v>95</v>
      </c>
      <c r="L1596" s="49">
        <f t="shared" si="79"/>
        <v>0</v>
      </c>
      <c r="M1596" s="49">
        <f t="shared" si="80"/>
        <v>0</v>
      </c>
      <c r="N1596" s="63" t="s">
        <v>3002</v>
      </c>
      <c r="O1596" s="63" t="s">
        <v>3003</v>
      </c>
      <c r="P1596" s="63" t="s">
        <v>39</v>
      </c>
      <c r="Q1596" s="63"/>
    </row>
    <row r="1597" spans="1:17" ht="15" customHeight="1" x14ac:dyDescent="0.25">
      <c r="A1597" s="63">
        <v>24423</v>
      </c>
      <c r="B1597" s="63" t="s">
        <v>3346</v>
      </c>
      <c r="C1597" s="63" t="s">
        <v>3347</v>
      </c>
      <c r="D1597" s="63"/>
      <c r="E1597" s="63">
        <v>22</v>
      </c>
      <c r="F1597" s="63">
        <v>6</v>
      </c>
      <c r="G1597" s="64">
        <v>1.5548999999999999</v>
      </c>
      <c r="H1597" s="64">
        <f t="shared" si="78"/>
        <v>1.8969779999999998</v>
      </c>
      <c r="I1597" s="63">
        <v>19</v>
      </c>
      <c r="J1597" s="63">
        <v>5</v>
      </c>
      <c r="K1597" s="63">
        <v>95</v>
      </c>
      <c r="L1597" s="49">
        <f t="shared" si="79"/>
        <v>0</v>
      </c>
      <c r="M1597" s="49">
        <f t="shared" si="80"/>
        <v>0</v>
      </c>
      <c r="N1597" s="63" t="s">
        <v>3002</v>
      </c>
      <c r="O1597" s="63" t="s">
        <v>3003</v>
      </c>
      <c r="P1597" s="63" t="s">
        <v>39</v>
      </c>
      <c r="Q1597" s="63"/>
    </row>
    <row r="1598" spans="1:17" ht="15" customHeight="1" x14ac:dyDescent="0.25">
      <c r="A1598" s="68">
        <v>23430</v>
      </c>
      <c r="B1598" s="68" t="s">
        <v>10441</v>
      </c>
      <c r="C1598" s="68" t="s">
        <v>10442</v>
      </c>
      <c r="D1598" s="68"/>
      <c r="E1598" s="68">
        <v>22</v>
      </c>
      <c r="F1598" s="68">
        <v>12</v>
      </c>
      <c r="G1598" s="73">
        <v>1.9149</v>
      </c>
      <c r="H1598" s="73">
        <f t="shared" si="78"/>
        <v>2.3361779999999999</v>
      </c>
      <c r="I1598" s="68">
        <v>12</v>
      </c>
      <c r="J1598" s="68">
        <v>5</v>
      </c>
      <c r="K1598" s="68">
        <v>60</v>
      </c>
      <c r="L1598" s="68">
        <f t="shared" si="79"/>
        <v>0</v>
      </c>
      <c r="M1598" s="68">
        <f t="shared" si="80"/>
        <v>0</v>
      </c>
      <c r="N1598" s="68" t="s">
        <v>3002</v>
      </c>
      <c r="O1598" s="68" t="s">
        <v>3012</v>
      </c>
      <c r="P1598" s="57"/>
      <c r="Q1598" s="57"/>
    </row>
    <row r="1599" spans="1:17" ht="15" customHeight="1" x14ac:dyDescent="0.25">
      <c r="A1599" s="63">
        <v>25230</v>
      </c>
      <c r="B1599" s="63" t="s">
        <v>3366</v>
      </c>
      <c r="C1599" s="63" t="s">
        <v>3367</v>
      </c>
      <c r="D1599" s="63"/>
      <c r="E1599" s="63">
        <v>22</v>
      </c>
      <c r="F1599" s="63">
        <v>6</v>
      </c>
      <c r="G1599" s="64">
        <v>0.57489999999999997</v>
      </c>
      <c r="H1599" s="64">
        <f t="shared" si="78"/>
        <v>0.70137799999999995</v>
      </c>
      <c r="I1599" s="63">
        <v>29</v>
      </c>
      <c r="J1599" s="63">
        <v>5</v>
      </c>
      <c r="K1599" s="63">
        <v>145</v>
      </c>
      <c r="L1599" s="49">
        <f t="shared" si="79"/>
        <v>0</v>
      </c>
      <c r="M1599" s="49">
        <f t="shared" si="80"/>
        <v>0</v>
      </c>
      <c r="N1599" s="63" t="s">
        <v>2998</v>
      </c>
      <c r="O1599" s="63" t="s">
        <v>3011</v>
      </c>
      <c r="P1599" s="63" t="s">
        <v>39</v>
      </c>
      <c r="Q1599" s="63"/>
    </row>
    <row r="1600" spans="1:17" ht="15" customHeight="1" x14ac:dyDescent="0.25">
      <c r="A1600" s="63">
        <v>14974</v>
      </c>
      <c r="B1600" s="63" t="s">
        <v>3048</v>
      </c>
      <c r="C1600" s="63" t="s">
        <v>3049</v>
      </c>
      <c r="D1600" s="63"/>
      <c r="E1600" s="63">
        <v>22</v>
      </c>
      <c r="F1600" s="63">
        <v>6</v>
      </c>
      <c r="G1600" s="64">
        <v>0.79490000000000005</v>
      </c>
      <c r="H1600" s="64">
        <f t="shared" si="78"/>
        <v>0.96977800000000003</v>
      </c>
      <c r="I1600" s="63">
        <v>21</v>
      </c>
      <c r="J1600" s="63">
        <v>5</v>
      </c>
      <c r="K1600" s="63">
        <v>105</v>
      </c>
      <c r="L1600" s="49">
        <f t="shared" si="79"/>
        <v>0</v>
      </c>
      <c r="M1600" s="49">
        <f t="shared" si="80"/>
        <v>0</v>
      </c>
      <c r="N1600" s="63" t="s">
        <v>2998</v>
      </c>
      <c r="O1600" s="63" t="s">
        <v>3011</v>
      </c>
      <c r="P1600" s="63" t="s">
        <v>39</v>
      </c>
      <c r="Q1600" s="63"/>
    </row>
    <row r="1601" spans="1:17" ht="15" customHeight="1" x14ac:dyDescent="0.25">
      <c r="A1601" s="68">
        <v>21911</v>
      </c>
      <c r="B1601" s="68" t="s">
        <v>10349</v>
      </c>
      <c r="C1601" s="68" t="s">
        <v>10350</v>
      </c>
      <c r="D1601" s="68"/>
      <c r="E1601" s="68">
        <v>22</v>
      </c>
      <c r="F1601" s="68">
        <v>6</v>
      </c>
      <c r="G1601" s="73">
        <v>3.1549</v>
      </c>
      <c r="H1601" s="73">
        <f t="shared" si="78"/>
        <v>3.8489779999999998</v>
      </c>
      <c r="I1601" s="68">
        <v>24</v>
      </c>
      <c r="J1601" s="68">
        <v>4</v>
      </c>
      <c r="K1601" s="68">
        <v>96</v>
      </c>
      <c r="L1601" s="68">
        <f t="shared" si="79"/>
        <v>0</v>
      </c>
      <c r="M1601" s="68">
        <f t="shared" si="80"/>
        <v>0</v>
      </c>
      <c r="N1601" s="68" t="s">
        <v>3002</v>
      </c>
      <c r="O1601" s="68" t="s">
        <v>3003</v>
      </c>
      <c r="P1601" s="60"/>
      <c r="Q1601" s="60"/>
    </row>
    <row r="1602" spans="1:17" ht="15" customHeight="1" x14ac:dyDescent="0.25">
      <c r="A1602" s="68">
        <v>4345</v>
      </c>
      <c r="B1602" s="68" t="s">
        <v>9711</v>
      </c>
      <c r="C1602" s="68" t="s">
        <v>9712</v>
      </c>
      <c r="D1602" s="68"/>
      <c r="E1602" s="68">
        <v>22</v>
      </c>
      <c r="F1602" s="68">
        <v>6</v>
      </c>
      <c r="G1602" s="73">
        <v>0.64490000000000003</v>
      </c>
      <c r="H1602" s="73">
        <f t="shared" si="78"/>
        <v>0.78677799999999998</v>
      </c>
      <c r="I1602" s="68">
        <v>26</v>
      </c>
      <c r="J1602" s="68">
        <v>5</v>
      </c>
      <c r="K1602" s="68">
        <v>130</v>
      </c>
      <c r="L1602" s="68">
        <f t="shared" si="79"/>
        <v>0</v>
      </c>
      <c r="M1602" s="68">
        <f t="shared" si="80"/>
        <v>0</v>
      </c>
      <c r="N1602" s="68" t="s">
        <v>2998</v>
      </c>
      <c r="O1602" s="68" t="s">
        <v>3011</v>
      </c>
      <c r="P1602" s="57"/>
      <c r="Q1602" s="57"/>
    </row>
    <row r="1603" spans="1:17" ht="15" customHeight="1" x14ac:dyDescent="0.25">
      <c r="A1603" s="63">
        <v>11618</v>
      </c>
      <c r="B1603" s="63" t="s">
        <v>3201</v>
      </c>
      <c r="C1603" s="63" t="s">
        <v>3202</v>
      </c>
      <c r="D1603" s="63"/>
      <c r="E1603" s="63">
        <v>22</v>
      </c>
      <c r="F1603" s="63">
        <v>6</v>
      </c>
      <c r="G1603" s="64">
        <v>0.26489999999999997</v>
      </c>
      <c r="H1603" s="64">
        <f t="shared" si="78"/>
        <v>0.32317799999999997</v>
      </c>
      <c r="I1603" s="63">
        <v>19</v>
      </c>
      <c r="J1603" s="63">
        <v>4</v>
      </c>
      <c r="K1603" s="63">
        <v>76</v>
      </c>
      <c r="L1603" s="49">
        <f t="shared" si="79"/>
        <v>0</v>
      </c>
      <c r="M1603" s="49">
        <f t="shared" si="80"/>
        <v>0</v>
      </c>
      <c r="N1603" s="63" t="s">
        <v>2998</v>
      </c>
      <c r="O1603" s="63" t="s">
        <v>3011</v>
      </c>
      <c r="P1603" s="63" t="s">
        <v>39</v>
      </c>
      <c r="Q1603" s="63"/>
    </row>
    <row r="1604" spans="1:17" ht="15" customHeight="1" x14ac:dyDescent="0.25">
      <c r="A1604" s="63">
        <v>11617</v>
      </c>
      <c r="B1604" s="63" t="s">
        <v>5753</v>
      </c>
      <c r="C1604" s="63" t="s">
        <v>5754</v>
      </c>
      <c r="D1604" s="63"/>
      <c r="E1604" s="63">
        <v>22</v>
      </c>
      <c r="F1604" s="63">
        <v>6</v>
      </c>
      <c r="G1604" s="64">
        <v>0.15490000000000001</v>
      </c>
      <c r="H1604" s="64">
        <f t="shared" si="78"/>
        <v>0.18897800000000001</v>
      </c>
      <c r="I1604" s="63">
        <v>36</v>
      </c>
      <c r="J1604" s="63">
        <v>7</v>
      </c>
      <c r="K1604" s="63">
        <v>252</v>
      </c>
      <c r="L1604" s="49">
        <f t="shared" si="79"/>
        <v>0</v>
      </c>
      <c r="M1604" s="49">
        <f t="shared" si="80"/>
        <v>0</v>
      </c>
      <c r="N1604" s="63" t="s">
        <v>2998</v>
      </c>
      <c r="O1604" s="63" t="s">
        <v>3011</v>
      </c>
      <c r="P1604" s="63" t="s">
        <v>39</v>
      </c>
      <c r="Q1604" s="63"/>
    </row>
    <row r="1605" spans="1:17" ht="15" customHeight="1" x14ac:dyDescent="0.25">
      <c r="A1605" s="68">
        <v>16816</v>
      </c>
      <c r="B1605" s="68" t="s">
        <v>10171</v>
      </c>
      <c r="C1605" s="68" t="s">
        <v>10172</v>
      </c>
      <c r="D1605" s="68"/>
      <c r="E1605" s="68">
        <v>22</v>
      </c>
      <c r="F1605" s="68">
        <v>6</v>
      </c>
      <c r="G1605" s="73">
        <v>2.1248999999999998</v>
      </c>
      <c r="H1605" s="73">
        <f t="shared" si="78"/>
        <v>2.5923779999999996</v>
      </c>
      <c r="I1605" s="68">
        <v>16</v>
      </c>
      <c r="J1605" s="68">
        <v>5</v>
      </c>
      <c r="K1605" s="68">
        <v>80</v>
      </c>
      <c r="L1605" s="68">
        <f t="shared" si="79"/>
        <v>0</v>
      </c>
      <c r="M1605" s="68">
        <f t="shared" si="80"/>
        <v>0</v>
      </c>
      <c r="N1605" s="68" t="s">
        <v>3002</v>
      </c>
      <c r="O1605" s="68" t="s">
        <v>3034</v>
      </c>
      <c r="P1605" s="57"/>
      <c r="Q1605" s="57"/>
    </row>
    <row r="1606" spans="1:17" ht="15" customHeight="1" x14ac:dyDescent="0.25">
      <c r="A1606" s="68">
        <v>16812</v>
      </c>
      <c r="B1606" s="68" t="s">
        <v>10165</v>
      </c>
      <c r="C1606" s="68" t="s">
        <v>10166</v>
      </c>
      <c r="D1606" s="68"/>
      <c r="E1606" s="68">
        <v>22</v>
      </c>
      <c r="F1606" s="68">
        <v>6</v>
      </c>
      <c r="G1606" s="73">
        <v>1.4048999999999998</v>
      </c>
      <c r="H1606" s="73">
        <f t="shared" si="78"/>
        <v>1.7139779999999998</v>
      </c>
      <c r="I1606" s="68">
        <v>25</v>
      </c>
      <c r="J1606" s="68">
        <v>4</v>
      </c>
      <c r="K1606" s="68">
        <v>100</v>
      </c>
      <c r="L1606" s="68">
        <f t="shared" si="79"/>
        <v>0</v>
      </c>
      <c r="M1606" s="68">
        <f t="shared" si="80"/>
        <v>0</v>
      </c>
      <c r="N1606" s="68" t="s">
        <v>3002</v>
      </c>
      <c r="O1606" s="68" t="s">
        <v>3003</v>
      </c>
      <c r="P1606" s="57"/>
      <c r="Q1606" s="57"/>
    </row>
    <row r="1607" spans="1:17" ht="15" customHeight="1" x14ac:dyDescent="0.25">
      <c r="A1607" s="68">
        <v>16814</v>
      </c>
      <c r="B1607" s="68" t="s">
        <v>10169</v>
      </c>
      <c r="C1607" s="68" t="s">
        <v>10170</v>
      </c>
      <c r="D1607" s="68"/>
      <c r="E1607" s="68">
        <v>22</v>
      </c>
      <c r="F1607" s="68">
        <v>6</v>
      </c>
      <c r="G1607" s="73">
        <v>1.4048999999999998</v>
      </c>
      <c r="H1607" s="73">
        <f t="shared" si="78"/>
        <v>1.7139779999999998</v>
      </c>
      <c r="I1607" s="68">
        <v>25</v>
      </c>
      <c r="J1607" s="68">
        <v>4</v>
      </c>
      <c r="K1607" s="68">
        <v>100</v>
      </c>
      <c r="L1607" s="68">
        <f t="shared" si="79"/>
        <v>0</v>
      </c>
      <c r="M1607" s="68">
        <f t="shared" si="80"/>
        <v>0</v>
      </c>
      <c r="N1607" s="68" t="s">
        <v>3002</v>
      </c>
      <c r="O1607" s="68" t="s">
        <v>3003</v>
      </c>
      <c r="P1607" s="57"/>
      <c r="Q1607" s="57"/>
    </row>
    <row r="1608" spans="1:17" ht="15" customHeight="1" x14ac:dyDescent="0.25">
      <c r="A1608" s="68">
        <v>16813</v>
      </c>
      <c r="B1608" s="68" t="s">
        <v>10167</v>
      </c>
      <c r="C1608" s="68" t="s">
        <v>10168</v>
      </c>
      <c r="D1608" s="68"/>
      <c r="E1608" s="68">
        <v>22</v>
      </c>
      <c r="F1608" s="68">
        <v>6</v>
      </c>
      <c r="G1608" s="73">
        <v>1.4048999999999998</v>
      </c>
      <c r="H1608" s="73">
        <f t="shared" si="78"/>
        <v>1.7139779999999998</v>
      </c>
      <c r="I1608" s="68">
        <v>25</v>
      </c>
      <c r="J1608" s="68">
        <v>4</v>
      </c>
      <c r="K1608" s="68">
        <v>100</v>
      </c>
      <c r="L1608" s="68">
        <f t="shared" si="79"/>
        <v>0</v>
      </c>
      <c r="M1608" s="68">
        <f t="shared" si="80"/>
        <v>0</v>
      </c>
      <c r="N1608" s="68" t="s">
        <v>3002</v>
      </c>
      <c r="O1608" s="68" t="s">
        <v>3003</v>
      </c>
      <c r="P1608" s="57"/>
      <c r="Q1608" s="57"/>
    </row>
    <row r="1609" spans="1:17" ht="15" customHeight="1" x14ac:dyDescent="0.25">
      <c r="A1609" s="68">
        <v>23826</v>
      </c>
      <c r="B1609" s="68" t="s">
        <v>10445</v>
      </c>
      <c r="C1609" s="68" t="s">
        <v>10446</v>
      </c>
      <c r="D1609" s="68"/>
      <c r="E1609" s="68">
        <v>22</v>
      </c>
      <c r="F1609" s="68">
        <v>6</v>
      </c>
      <c r="G1609" s="73">
        <v>4.8449</v>
      </c>
      <c r="H1609" s="73">
        <f t="shared" si="78"/>
        <v>5.9107780000000005</v>
      </c>
      <c r="I1609" s="68">
        <v>20</v>
      </c>
      <c r="J1609" s="68">
        <v>5</v>
      </c>
      <c r="K1609" s="68">
        <v>100</v>
      </c>
      <c r="L1609" s="68">
        <f t="shared" si="79"/>
        <v>0</v>
      </c>
      <c r="M1609" s="68">
        <f t="shared" si="80"/>
        <v>0</v>
      </c>
      <c r="N1609" s="68" t="s">
        <v>3002</v>
      </c>
      <c r="O1609" s="68" t="s">
        <v>3003</v>
      </c>
      <c r="P1609" s="57"/>
      <c r="Q1609" s="57"/>
    </row>
    <row r="1610" spans="1:17" ht="15" customHeight="1" x14ac:dyDescent="0.25">
      <c r="A1610" s="68">
        <v>16462</v>
      </c>
      <c r="B1610" s="68" t="s">
        <v>10145</v>
      </c>
      <c r="C1610" s="68" t="s">
        <v>10146</v>
      </c>
      <c r="D1610" s="68"/>
      <c r="E1610" s="68">
        <v>22</v>
      </c>
      <c r="F1610" s="68">
        <v>6</v>
      </c>
      <c r="G1610" s="73">
        <v>5.4548999999999994</v>
      </c>
      <c r="H1610" s="73">
        <f t="shared" si="78"/>
        <v>6.6549779999999998</v>
      </c>
      <c r="I1610" s="68">
        <v>20</v>
      </c>
      <c r="J1610" s="68">
        <v>5</v>
      </c>
      <c r="K1610" s="68">
        <v>100</v>
      </c>
      <c r="L1610" s="68">
        <f t="shared" si="79"/>
        <v>0</v>
      </c>
      <c r="M1610" s="68">
        <f t="shared" si="80"/>
        <v>0</v>
      </c>
      <c r="N1610" s="68" t="s">
        <v>3002</v>
      </c>
      <c r="O1610" s="68" t="s">
        <v>3003</v>
      </c>
      <c r="P1610" s="57"/>
      <c r="Q1610" s="57"/>
    </row>
    <row r="1611" spans="1:17" ht="15" customHeight="1" x14ac:dyDescent="0.25">
      <c r="A1611" s="68">
        <v>16464</v>
      </c>
      <c r="B1611" s="68" t="s">
        <v>10147</v>
      </c>
      <c r="C1611" s="68" t="s">
        <v>10148</v>
      </c>
      <c r="D1611" s="68"/>
      <c r="E1611" s="68">
        <v>22</v>
      </c>
      <c r="F1611" s="68">
        <v>6</v>
      </c>
      <c r="G1611" s="73">
        <v>15.444899999999999</v>
      </c>
      <c r="H1611" s="73">
        <f t="shared" si="78"/>
        <v>18.842777999999999</v>
      </c>
      <c r="I1611" s="68">
        <v>10</v>
      </c>
      <c r="J1611" s="68">
        <v>8</v>
      </c>
      <c r="K1611" s="68">
        <v>80</v>
      </c>
      <c r="L1611" s="68">
        <f t="shared" si="79"/>
        <v>0</v>
      </c>
      <c r="M1611" s="68">
        <f t="shared" si="80"/>
        <v>0</v>
      </c>
      <c r="N1611" s="68" t="s">
        <v>3002</v>
      </c>
      <c r="O1611" s="68" t="s">
        <v>3003</v>
      </c>
      <c r="P1611" s="57"/>
      <c r="Q1611" s="57"/>
    </row>
    <row r="1612" spans="1:17" ht="15" customHeight="1" x14ac:dyDescent="0.25">
      <c r="A1612" s="68">
        <v>16460</v>
      </c>
      <c r="B1612" s="68" t="s">
        <v>10143</v>
      </c>
      <c r="C1612" s="68" t="s">
        <v>10144</v>
      </c>
      <c r="D1612" s="68"/>
      <c r="E1612" s="68">
        <v>22</v>
      </c>
      <c r="F1612" s="68">
        <v>6</v>
      </c>
      <c r="G1612" s="73">
        <v>4.0148999999999999</v>
      </c>
      <c r="H1612" s="73">
        <f t="shared" si="78"/>
        <v>4.8981779999999997</v>
      </c>
      <c r="I1612" s="68">
        <v>24</v>
      </c>
      <c r="J1612" s="68">
        <v>5</v>
      </c>
      <c r="K1612" s="68">
        <v>120</v>
      </c>
      <c r="L1612" s="68">
        <f t="shared" si="79"/>
        <v>0</v>
      </c>
      <c r="M1612" s="68">
        <f t="shared" si="80"/>
        <v>0</v>
      </c>
      <c r="N1612" s="68" t="s">
        <v>3002</v>
      </c>
      <c r="O1612" s="68" t="s">
        <v>3003</v>
      </c>
      <c r="P1612" s="57"/>
      <c r="Q1612" s="57"/>
    </row>
    <row r="1613" spans="1:17" ht="15" customHeight="1" x14ac:dyDescent="0.25">
      <c r="A1613" s="68">
        <v>16459</v>
      </c>
      <c r="B1613" s="68" t="s">
        <v>10141</v>
      </c>
      <c r="C1613" s="68" t="s">
        <v>10142</v>
      </c>
      <c r="D1613" s="68"/>
      <c r="E1613" s="68">
        <v>22</v>
      </c>
      <c r="F1613" s="68">
        <v>6</v>
      </c>
      <c r="G1613" s="73">
        <v>3.7649000000000004</v>
      </c>
      <c r="H1613" s="73">
        <f t="shared" si="78"/>
        <v>4.593178</v>
      </c>
      <c r="I1613" s="68">
        <v>24</v>
      </c>
      <c r="J1613" s="68">
        <v>5</v>
      </c>
      <c r="K1613" s="68">
        <v>120</v>
      </c>
      <c r="L1613" s="68">
        <f t="shared" si="79"/>
        <v>0</v>
      </c>
      <c r="M1613" s="68">
        <f t="shared" si="80"/>
        <v>0</v>
      </c>
      <c r="N1613" s="68" t="s">
        <v>3002</v>
      </c>
      <c r="O1613" s="68" t="s">
        <v>3003</v>
      </c>
      <c r="P1613" s="57"/>
      <c r="Q1613" s="57"/>
    </row>
    <row r="1614" spans="1:17" ht="15" customHeight="1" x14ac:dyDescent="0.25">
      <c r="A1614" s="68">
        <v>16458</v>
      </c>
      <c r="B1614" s="68" t="s">
        <v>10139</v>
      </c>
      <c r="C1614" s="68" t="s">
        <v>10140</v>
      </c>
      <c r="D1614" s="68"/>
      <c r="E1614" s="68">
        <v>22</v>
      </c>
      <c r="F1614" s="68">
        <v>6</v>
      </c>
      <c r="G1614" s="73">
        <v>3.7649000000000004</v>
      </c>
      <c r="H1614" s="73">
        <f t="shared" si="78"/>
        <v>4.593178</v>
      </c>
      <c r="I1614" s="68">
        <v>24</v>
      </c>
      <c r="J1614" s="68">
        <v>5</v>
      </c>
      <c r="K1614" s="68">
        <v>120</v>
      </c>
      <c r="L1614" s="68">
        <f t="shared" si="79"/>
        <v>0</v>
      </c>
      <c r="M1614" s="68">
        <f t="shared" si="80"/>
        <v>0</v>
      </c>
      <c r="N1614" s="68" t="s">
        <v>3002</v>
      </c>
      <c r="O1614" s="68" t="s">
        <v>3003</v>
      </c>
      <c r="P1614" s="57"/>
      <c r="Q1614" s="57"/>
    </row>
    <row r="1615" spans="1:17" ht="15" customHeight="1" x14ac:dyDescent="0.25">
      <c r="A1615" s="63">
        <v>11918</v>
      </c>
      <c r="B1615" s="63" t="s">
        <v>5761</v>
      </c>
      <c r="C1615" s="63" t="s">
        <v>5762</v>
      </c>
      <c r="D1615" s="63"/>
      <c r="E1615" s="63">
        <v>22</v>
      </c>
      <c r="F1615" s="63">
        <v>12</v>
      </c>
      <c r="G1615" s="64">
        <v>0.58489999999999998</v>
      </c>
      <c r="H1615" s="64">
        <f t="shared" si="78"/>
        <v>0.71357799999999993</v>
      </c>
      <c r="I1615" s="63">
        <v>19</v>
      </c>
      <c r="J1615" s="63">
        <v>7</v>
      </c>
      <c r="K1615" s="63">
        <v>133</v>
      </c>
      <c r="L1615" s="49">
        <f t="shared" si="79"/>
        <v>0</v>
      </c>
      <c r="M1615" s="49">
        <f t="shared" si="80"/>
        <v>0</v>
      </c>
      <c r="N1615" s="63" t="s">
        <v>2998</v>
      </c>
      <c r="O1615" s="63" t="s">
        <v>3059</v>
      </c>
      <c r="P1615" s="63" t="s">
        <v>39</v>
      </c>
      <c r="Q1615" s="63"/>
    </row>
    <row r="1616" spans="1:17" ht="15" customHeight="1" x14ac:dyDescent="0.25">
      <c r="A1616" s="63">
        <v>11917</v>
      </c>
      <c r="B1616" s="63" t="s">
        <v>5763</v>
      </c>
      <c r="C1616" s="63" t="s">
        <v>5764</v>
      </c>
      <c r="D1616" s="63"/>
      <c r="E1616" s="63">
        <v>22</v>
      </c>
      <c r="F1616" s="63">
        <v>12</v>
      </c>
      <c r="G1616" s="64">
        <v>0.58489999999999998</v>
      </c>
      <c r="H1616" s="64">
        <f t="shared" si="78"/>
        <v>0.71357799999999993</v>
      </c>
      <c r="I1616" s="63">
        <v>19</v>
      </c>
      <c r="J1616" s="63">
        <v>7</v>
      </c>
      <c r="K1616" s="63">
        <v>133</v>
      </c>
      <c r="L1616" s="49">
        <f t="shared" si="79"/>
        <v>0</v>
      </c>
      <c r="M1616" s="49">
        <f t="shared" si="80"/>
        <v>0</v>
      </c>
      <c r="N1616" s="63" t="s">
        <v>2998</v>
      </c>
      <c r="O1616" s="63" t="s">
        <v>3059</v>
      </c>
      <c r="P1616" s="63" t="s">
        <v>39</v>
      </c>
      <c r="Q1616" s="63"/>
    </row>
    <row r="1617" spans="1:17" ht="15" customHeight="1" x14ac:dyDescent="0.25">
      <c r="A1617" s="63">
        <v>25849</v>
      </c>
      <c r="B1617" s="63" t="s">
        <v>4887</v>
      </c>
      <c r="C1617" s="63" t="s">
        <v>4888</v>
      </c>
      <c r="D1617" s="63"/>
      <c r="E1617" s="63">
        <v>22</v>
      </c>
      <c r="F1617" s="63">
        <v>6</v>
      </c>
      <c r="G1617" s="64">
        <v>1.4949000000000001</v>
      </c>
      <c r="H1617" s="64">
        <f t="shared" si="78"/>
        <v>1.8237780000000001</v>
      </c>
      <c r="I1617" s="63">
        <v>21</v>
      </c>
      <c r="J1617" s="63">
        <v>4</v>
      </c>
      <c r="K1617" s="63">
        <v>84</v>
      </c>
      <c r="L1617" s="49">
        <f t="shared" si="79"/>
        <v>0</v>
      </c>
      <c r="M1617" s="49">
        <f t="shared" si="80"/>
        <v>0</v>
      </c>
      <c r="N1617" s="63" t="s">
        <v>3002</v>
      </c>
      <c r="O1617" s="63" t="s">
        <v>3003</v>
      </c>
      <c r="P1617" s="63" t="s">
        <v>39</v>
      </c>
      <c r="Q1617" s="63"/>
    </row>
    <row r="1618" spans="1:17" ht="15" customHeight="1" x14ac:dyDescent="0.25">
      <c r="A1618" s="63">
        <v>25850</v>
      </c>
      <c r="B1618" s="63" t="s">
        <v>4889</v>
      </c>
      <c r="C1618" s="63" t="s">
        <v>4890</v>
      </c>
      <c r="D1618" s="63"/>
      <c r="E1618" s="63">
        <v>22</v>
      </c>
      <c r="F1618" s="63">
        <v>6</v>
      </c>
      <c r="G1618" s="64">
        <v>1.4949000000000001</v>
      </c>
      <c r="H1618" s="64">
        <f t="shared" si="78"/>
        <v>1.8237780000000001</v>
      </c>
      <c r="I1618" s="63">
        <v>21</v>
      </c>
      <c r="J1618" s="63">
        <v>4</v>
      </c>
      <c r="K1618" s="63">
        <v>84</v>
      </c>
      <c r="L1618" s="49">
        <f t="shared" si="79"/>
        <v>0</v>
      </c>
      <c r="M1618" s="49">
        <f t="shared" si="80"/>
        <v>0</v>
      </c>
      <c r="N1618" s="63" t="s">
        <v>3002</v>
      </c>
      <c r="O1618" s="63" t="s">
        <v>3003</v>
      </c>
      <c r="P1618" s="63" t="s">
        <v>39</v>
      </c>
      <c r="Q1618" s="63"/>
    </row>
    <row r="1619" spans="1:17" ht="15" customHeight="1" x14ac:dyDescent="0.25">
      <c r="A1619" s="63">
        <v>25851</v>
      </c>
      <c r="B1619" s="63" t="s">
        <v>4891</v>
      </c>
      <c r="C1619" s="63" t="s">
        <v>4892</v>
      </c>
      <c r="D1619" s="63"/>
      <c r="E1619" s="63">
        <v>22</v>
      </c>
      <c r="F1619" s="63">
        <v>6</v>
      </c>
      <c r="G1619" s="64">
        <v>1.4949000000000001</v>
      </c>
      <c r="H1619" s="64">
        <f t="shared" si="78"/>
        <v>1.8237780000000001</v>
      </c>
      <c r="I1619" s="63">
        <v>21</v>
      </c>
      <c r="J1619" s="63">
        <v>4</v>
      </c>
      <c r="K1619" s="63">
        <v>84</v>
      </c>
      <c r="L1619" s="49">
        <f t="shared" si="79"/>
        <v>0</v>
      </c>
      <c r="M1619" s="49">
        <f t="shared" si="80"/>
        <v>0</v>
      </c>
      <c r="N1619" s="63" t="s">
        <v>3002</v>
      </c>
      <c r="O1619" s="63" t="s">
        <v>3003</v>
      </c>
      <c r="P1619" s="63" t="s">
        <v>39</v>
      </c>
      <c r="Q1619" s="63"/>
    </row>
    <row r="1620" spans="1:17" ht="15" customHeight="1" x14ac:dyDescent="0.25">
      <c r="A1620" s="68">
        <v>22903</v>
      </c>
      <c r="B1620" s="68" t="s">
        <v>10393</v>
      </c>
      <c r="C1620" s="68" t="s">
        <v>10394</v>
      </c>
      <c r="D1620" s="68"/>
      <c r="E1620" s="68">
        <v>22</v>
      </c>
      <c r="F1620" s="68">
        <v>6</v>
      </c>
      <c r="G1620" s="73">
        <v>1.0248999999999999</v>
      </c>
      <c r="H1620" s="73">
        <f t="shared" si="78"/>
        <v>1.250378</v>
      </c>
      <c r="I1620" s="68">
        <v>21</v>
      </c>
      <c r="J1620" s="68">
        <v>4</v>
      </c>
      <c r="K1620" s="68">
        <v>84</v>
      </c>
      <c r="L1620" s="68">
        <f t="shared" si="79"/>
        <v>0</v>
      </c>
      <c r="M1620" s="68">
        <f t="shared" si="80"/>
        <v>0</v>
      </c>
      <c r="N1620" s="68" t="s">
        <v>2998</v>
      </c>
      <c r="O1620" s="68" t="s">
        <v>3029</v>
      </c>
      <c r="P1620" s="60"/>
      <c r="Q1620" s="60"/>
    </row>
    <row r="1621" spans="1:17" ht="15" customHeight="1" x14ac:dyDescent="0.25">
      <c r="A1621" s="68">
        <v>22901</v>
      </c>
      <c r="B1621" s="68" t="s">
        <v>10389</v>
      </c>
      <c r="C1621" s="68" t="s">
        <v>10390</v>
      </c>
      <c r="D1621" s="68"/>
      <c r="E1621" s="68">
        <v>22</v>
      </c>
      <c r="F1621" s="68">
        <v>6</v>
      </c>
      <c r="G1621" s="73">
        <v>1.0248999999999999</v>
      </c>
      <c r="H1621" s="73">
        <f t="shared" si="78"/>
        <v>1.250378</v>
      </c>
      <c r="I1621" s="68">
        <v>21</v>
      </c>
      <c r="J1621" s="68">
        <v>4</v>
      </c>
      <c r="K1621" s="68">
        <v>84</v>
      </c>
      <c r="L1621" s="68">
        <f t="shared" si="79"/>
        <v>0</v>
      </c>
      <c r="M1621" s="68">
        <f t="shared" si="80"/>
        <v>0</v>
      </c>
      <c r="N1621" s="68" t="s">
        <v>2998</v>
      </c>
      <c r="O1621" s="68" t="s">
        <v>3029</v>
      </c>
      <c r="P1621" s="57"/>
      <c r="Q1621" s="57"/>
    </row>
    <row r="1622" spans="1:17" ht="15" customHeight="1" x14ac:dyDescent="0.25">
      <c r="A1622" s="68">
        <v>22902</v>
      </c>
      <c r="B1622" s="68" t="s">
        <v>10391</v>
      </c>
      <c r="C1622" s="68" t="s">
        <v>10392</v>
      </c>
      <c r="D1622" s="68"/>
      <c r="E1622" s="68">
        <v>22</v>
      </c>
      <c r="F1622" s="68">
        <v>6</v>
      </c>
      <c r="G1622" s="73">
        <v>1.0248999999999999</v>
      </c>
      <c r="H1622" s="73">
        <f t="shared" si="78"/>
        <v>1.250378</v>
      </c>
      <c r="I1622" s="68">
        <v>21</v>
      </c>
      <c r="J1622" s="68">
        <v>4</v>
      </c>
      <c r="K1622" s="68">
        <v>84</v>
      </c>
      <c r="L1622" s="68">
        <f t="shared" si="79"/>
        <v>0</v>
      </c>
      <c r="M1622" s="68">
        <f t="shared" si="80"/>
        <v>0</v>
      </c>
      <c r="N1622" s="68" t="s">
        <v>2998</v>
      </c>
      <c r="O1622" s="68" t="s">
        <v>3029</v>
      </c>
      <c r="P1622" s="60"/>
      <c r="Q1622" s="60"/>
    </row>
    <row r="1623" spans="1:17" ht="15" customHeight="1" x14ac:dyDescent="0.25">
      <c r="A1623" s="68">
        <v>6436</v>
      </c>
      <c r="B1623" s="68" t="s">
        <v>9767</v>
      </c>
      <c r="C1623" s="68" t="s">
        <v>9768</v>
      </c>
      <c r="D1623" s="68"/>
      <c r="E1623" s="68">
        <v>22</v>
      </c>
      <c r="F1623" s="68">
        <v>12</v>
      </c>
      <c r="G1623" s="73">
        <v>0.62490000000000001</v>
      </c>
      <c r="H1623" s="73">
        <f t="shared" si="78"/>
        <v>0.762378</v>
      </c>
      <c r="I1623" s="68">
        <v>20</v>
      </c>
      <c r="J1623" s="68">
        <v>6</v>
      </c>
      <c r="K1623" s="68">
        <v>120</v>
      </c>
      <c r="L1623" s="68">
        <f t="shared" si="79"/>
        <v>0</v>
      </c>
      <c r="M1623" s="68">
        <f t="shared" si="80"/>
        <v>0</v>
      </c>
      <c r="N1623" s="68" t="s">
        <v>2998</v>
      </c>
      <c r="O1623" s="68" t="s">
        <v>3029</v>
      </c>
      <c r="P1623" s="57"/>
      <c r="Q1623" s="57"/>
    </row>
    <row r="1624" spans="1:17" ht="15" customHeight="1" x14ac:dyDescent="0.25">
      <c r="A1624" s="68">
        <v>6439</v>
      </c>
      <c r="B1624" s="68" t="s">
        <v>9771</v>
      </c>
      <c r="C1624" s="68" t="s">
        <v>9772</v>
      </c>
      <c r="D1624" s="68"/>
      <c r="E1624" s="68">
        <v>22</v>
      </c>
      <c r="F1624" s="68">
        <v>12</v>
      </c>
      <c r="G1624" s="73">
        <v>0.62490000000000001</v>
      </c>
      <c r="H1624" s="73">
        <f t="shared" si="78"/>
        <v>0.762378</v>
      </c>
      <c r="I1624" s="68">
        <v>20</v>
      </c>
      <c r="J1624" s="68">
        <v>6</v>
      </c>
      <c r="K1624" s="68">
        <v>120</v>
      </c>
      <c r="L1624" s="68">
        <f t="shared" si="79"/>
        <v>0</v>
      </c>
      <c r="M1624" s="68">
        <f t="shared" si="80"/>
        <v>0</v>
      </c>
      <c r="N1624" s="68" t="s">
        <v>2998</v>
      </c>
      <c r="O1624" s="68" t="s">
        <v>3029</v>
      </c>
      <c r="P1624" s="57"/>
      <c r="Q1624" s="57"/>
    </row>
    <row r="1625" spans="1:17" ht="15" customHeight="1" x14ac:dyDescent="0.25">
      <c r="A1625" s="68">
        <v>6437</v>
      </c>
      <c r="B1625" s="68" t="s">
        <v>9769</v>
      </c>
      <c r="C1625" s="68" t="s">
        <v>9770</v>
      </c>
      <c r="D1625" s="68"/>
      <c r="E1625" s="68">
        <v>22</v>
      </c>
      <c r="F1625" s="68">
        <v>12</v>
      </c>
      <c r="G1625" s="73">
        <v>0.62490000000000001</v>
      </c>
      <c r="H1625" s="73">
        <f t="shared" si="78"/>
        <v>0.762378</v>
      </c>
      <c r="I1625" s="68">
        <v>20</v>
      </c>
      <c r="J1625" s="68">
        <v>6</v>
      </c>
      <c r="K1625" s="68">
        <v>120</v>
      </c>
      <c r="L1625" s="68">
        <f t="shared" si="79"/>
        <v>0</v>
      </c>
      <c r="M1625" s="68">
        <f t="shared" si="80"/>
        <v>0</v>
      </c>
      <c r="N1625" s="68" t="s">
        <v>2998</v>
      </c>
      <c r="O1625" s="68" t="s">
        <v>3029</v>
      </c>
      <c r="P1625" s="57"/>
      <c r="Q1625" s="57"/>
    </row>
    <row r="1626" spans="1:17" ht="15" customHeight="1" x14ac:dyDescent="0.25">
      <c r="A1626" s="68">
        <v>20839</v>
      </c>
      <c r="B1626" s="68" t="s">
        <v>10311</v>
      </c>
      <c r="C1626" s="68" t="s">
        <v>10312</v>
      </c>
      <c r="D1626" s="68"/>
      <c r="E1626" s="68">
        <v>22</v>
      </c>
      <c r="F1626" s="68">
        <v>24</v>
      </c>
      <c r="G1626" s="73">
        <v>0.13489999999999999</v>
      </c>
      <c r="H1626" s="73">
        <f t="shared" si="78"/>
        <v>0.164578</v>
      </c>
      <c r="I1626" s="68">
        <v>9</v>
      </c>
      <c r="J1626" s="68">
        <v>7</v>
      </c>
      <c r="K1626" s="68">
        <v>63</v>
      </c>
      <c r="L1626" s="68">
        <f t="shared" si="79"/>
        <v>0</v>
      </c>
      <c r="M1626" s="68">
        <f t="shared" si="80"/>
        <v>0</v>
      </c>
      <c r="N1626" s="68" t="s">
        <v>2998</v>
      </c>
      <c r="O1626" s="68" t="s">
        <v>3011</v>
      </c>
      <c r="P1626" s="57"/>
      <c r="Q1626" s="57"/>
    </row>
    <row r="1627" spans="1:17" ht="15" customHeight="1" x14ac:dyDescent="0.25">
      <c r="A1627" s="68">
        <v>14976</v>
      </c>
      <c r="B1627" s="68" t="s">
        <v>9999</v>
      </c>
      <c r="C1627" s="68" t="s">
        <v>10000</v>
      </c>
      <c r="D1627" s="68"/>
      <c r="E1627" s="68">
        <v>22</v>
      </c>
      <c r="F1627" s="68">
        <v>6</v>
      </c>
      <c r="G1627" s="73">
        <v>0.24490000000000001</v>
      </c>
      <c r="H1627" s="73">
        <f t="shared" si="78"/>
        <v>0.29877799999999999</v>
      </c>
      <c r="I1627" s="68">
        <v>21</v>
      </c>
      <c r="J1627" s="68">
        <v>4</v>
      </c>
      <c r="K1627" s="68">
        <v>84</v>
      </c>
      <c r="L1627" s="68">
        <f t="shared" si="79"/>
        <v>0</v>
      </c>
      <c r="M1627" s="68">
        <f t="shared" si="80"/>
        <v>0</v>
      </c>
      <c r="N1627" s="68" t="s">
        <v>2998</v>
      </c>
      <c r="O1627" s="68" t="s">
        <v>3011</v>
      </c>
      <c r="P1627" s="57"/>
      <c r="Q1627" s="57"/>
    </row>
    <row r="1628" spans="1:17" ht="15" customHeight="1" x14ac:dyDescent="0.25">
      <c r="A1628" s="68">
        <v>17105</v>
      </c>
      <c r="B1628" s="68" t="s">
        <v>10215</v>
      </c>
      <c r="C1628" s="68" t="s">
        <v>10216</v>
      </c>
      <c r="D1628" s="68"/>
      <c r="E1628" s="68">
        <v>22</v>
      </c>
      <c r="F1628" s="68">
        <v>6</v>
      </c>
      <c r="G1628" s="73">
        <v>7.9348999999999998</v>
      </c>
      <c r="H1628" s="73">
        <f t="shared" si="78"/>
        <v>9.6805780000000006</v>
      </c>
      <c r="I1628" s="68">
        <v>26</v>
      </c>
      <c r="J1628" s="68">
        <v>4</v>
      </c>
      <c r="K1628" s="68">
        <v>104</v>
      </c>
      <c r="L1628" s="68">
        <f t="shared" si="79"/>
        <v>0</v>
      </c>
      <c r="M1628" s="68">
        <f t="shared" si="80"/>
        <v>0</v>
      </c>
      <c r="N1628" s="68" t="s">
        <v>3002</v>
      </c>
      <c r="O1628" s="68" t="s">
        <v>5675</v>
      </c>
      <c r="P1628" s="60"/>
      <c r="Q1628" s="60"/>
    </row>
    <row r="1629" spans="1:17" ht="15" customHeight="1" x14ac:dyDescent="0.25">
      <c r="A1629" s="68">
        <v>13587</v>
      </c>
      <c r="B1629" s="68" t="s">
        <v>9939</v>
      </c>
      <c r="C1629" s="68" t="s">
        <v>9940</v>
      </c>
      <c r="D1629" s="68"/>
      <c r="E1629" s="68">
        <v>22</v>
      </c>
      <c r="F1629" s="68">
        <v>6</v>
      </c>
      <c r="G1629" s="73">
        <v>1.3449</v>
      </c>
      <c r="H1629" s="73">
        <f t="shared" si="78"/>
        <v>1.6407780000000001</v>
      </c>
      <c r="I1629" s="68">
        <v>25</v>
      </c>
      <c r="J1629" s="68">
        <v>5</v>
      </c>
      <c r="K1629" s="68">
        <v>125</v>
      </c>
      <c r="L1629" s="68">
        <f t="shared" si="79"/>
        <v>0</v>
      </c>
      <c r="M1629" s="68">
        <f t="shared" si="80"/>
        <v>0</v>
      </c>
      <c r="N1629" s="68" t="s">
        <v>3014</v>
      </c>
      <c r="O1629" s="68" t="s">
        <v>3038</v>
      </c>
      <c r="P1629" s="60"/>
      <c r="Q1629" s="60"/>
    </row>
    <row r="1630" spans="1:17" ht="15" customHeight="1" x14ac:dyDescent="0.25">
      <c r="A1630" s="68">
        <v>13586</v>
      </c>
      <c r="B1630" s="68" t="s">
        <v>9937</v>
      </c>
      <c r="C1630" s="68" t="s">
        <v>9938</v>
      </c>
      <c r="D1630" s="68"/>
      <c r="E1630" s="68">
        <v>22</v>
      </c>
      <c r="F1630" s="68">
        <v>6</v>
      </c>
      <c r="G1630" s="73">
        <v>1.2348999999999999</v>
      </c>
      <c r="H1630" s="73">
        <f t="shared" si="78"/>
        <v>1.5065779999999998</v>
      </c>
      <c r="I1630" s="68">
        <v>25</v>
      </c>
      <c r="J1630" s="68">
        <v>5</v>
      </c>
      <c r="K1630" s="68">
        <v>125</v>
      </c>
      <c r="L1630" s="68">
        <f t="shared" si="79"/>
        <v>0</v>
      </c>
      <c r="M1630" s="68">
        <f t="shared" si="80"/>
        <v>0</v>
      </c>
      <c r="N1630" s="68" t="s">
        <v>3014</v>
      </c>
      <c r="O1630" s="68" t="s">
        <v>3038</v>
      </c>
      <c r="P1630" s="60"/>
      <c r="Q1630" s="60"/>
    </row>
    <row r="1631" spans="1:17" ht="15" customHeight="1" x14ac:dyDescent="0.25">
      <c r="A1631" s="72">
        <v>7446</v>
      </c>
      <c r="B1631" s="72" t="s">
        <v>3193</v>
      </c>
      <c r="C1631" s="72" t="s">
        <v>3194</v>
      </c>
      <c r="D1631" s="72"/>
      <c r="E1631" s="72">
        <v>4</v>
      </c>
      <c r="F1631" s="72">
        <v>6</v>
      </c>
      <c r="G1631" s="74">
        <v>0.99490000000000001</v>
      </c>
      <c r="H1631" s="74">
        <f t="shared" si="78"/>
        <v>1.0346960000000001</v>
      </c>
      <c r="I1631" s="72">
        <v>25</v>
      </c>
      <c r="J1631" s="72">
        <v>5</v>
      </c>
      <c r="K1631" s="72">
        <v>125</v>
      </c>
      <c r="L1631" s="49">
        <f t="shared" si="79"/>
        <v>0</v>
      </c>
      <c r="M1631" s="49">
        <f t="shared" si="80"/>
        <v>0</v>
      </c>
      <c r="N1631" s="72" t="s">
        <v>3014</v>
      </c>
      <c r="O1631" s="72" t="s">
        <v>3038</v>
      </c>
      <c r="P1631" s="72" t="s">
        <v>4850</v>
      </c>
      <c r="Q1631" s="72"/>
    </row>
    <row r="1632" spans="1:17" ht="15" customHeight="1" x14ac:dyDescent="0.25">
      <c r="A1632" s="72">
        <v>7447</v>
      </c>
      <c r="B1632" s="72" t="s">
        <v>3195</v>
      </c>
      <c r="C1632" s="72" t="s">
        <v>3196</v>
      </c>
      <c r="D1632" s="72"/>
      <c r="E1632" s="72">
        <v>4</v>
      </c>
      <c r="F1632" s="72">
        <v>6</v>
      </c>
      <c r="G1632" s="74">
        <v>0.99490000000000001</v>
      </c>
      <c r="H1632" s="74">
        <f t="shared" si="78"/>
        <v>1.0346960000000001</v>
      </c>
      <c r="I1632" s="72">
        <v>25</v>
      </c>
      <c r="J1632" s="72">
        <v>5</v>
      </c>
      <c r="K1632" s="72">
        <v>125</v>
      </c>
      <c r="L1632" s="49">
        <f t="shared" si="79"/>
        <v>0</v>
      </c>
      <c r="M1632" s="49">
        <f t="shared" si="80"/>
        <v>0</v>
      </c>
      <c r="N1632" s="72" t="s">
        <v>3014</v>
      </c>
      <c r="O1632" s="72" t="s">
        <v>3038</v>
      </c>
      <c r="P1632" s="72" t="s">
        <v>4850</v>
      </c>
      <c r="Q1632" s="72"/>
    </row>
    <row r="1633" spans="1:17" ht="15" customHeight="1" x14ac:dyDescent="0.25">
      <c r="A1633" s="68">
        <v>23326</v>
      </c>
      <c r="B1633" s="68" t="s">
        <v>10429</v>
      </c>
      <c r="C1633" s="68" t="s">
        <v>10430</v>
      </c>
      <c r="D1633" s="68"/>
      <c r="E1633" s="68">
        <v>4</v>
      </c>
      <c r="F1633" s="68">
        <v>6</v>
      </c>
      <c r="G1633" s="73">
        <v>0.90490000000000004</v>
      </c>
      <c r="H1633" s="73">
        <f t="shared" si="78"/>
        <v>0.94109600000000004</v>
      </c>
      <c r="I1633" s="68">
        <v>28</v>
      </c>
      <c r="J1633" s="68">
        <v>8</v>
      </c>
      <c r="K1633" s="68">
        <v>224</v>
      </c>
      <c r="L1633" s="68">
        <f t="shared" si="79"/>
        <v>0</v>
      </c>
      <c r="M1633" s="68">
        <f t="shared" si="80"/>
        <v>0</v>
      </c>
      <c r="N1633" s="68" t="s">
        <v>3014</v>
      </c>
      <c r="O1633" s="68" t="s">
        <v>3038</v>
      </c>
      <c r="P1633" s="57"/>
      <c r="Q1633" s="57"/>
    </row>
    <row r="1634" spans="1:17" ht="15" customHeight="1" x14ac:dyDescent="0.25">
      <c r="A1634" s="68">
        <v>23327</v>
      </c>
      <c r="B1634" s="68" t="s">
        <v>10431</v>
      </c>
      <c r="C1634" s="68" t="s">
        <v>10432</v>
      </c>
      <c r="D1634" s="68"/>
      <c r="E1634" s="68">
        <v>4</v>
      </c>
      <c r="F1634" s="68">
        <v>6</v>
      </c>
      <c r="G1634" s="73">
        <v>0.90490000000000004</v>
      </c>
      <c r="H1634" s="73">
        <f t="shared" si="78"/>
        <v>0.94109600000000004</v>
      </c>
      <c r="I1634" s="68">
        <v>28</v>
      </c>
      <c r="J1634" s="68">
        <v>8</v>
      </c>
      <c r="K1634" s="68">
        <v>224</v>
      </c>
      <c r="L1634" s="68">
        <f t="shared" si="79"/>
        <v>0</v>
      </c>
      <c r="M1634" s="68">
        <f t="shared" si="80"/>
        <v>0</v>
      </c>
      <c r="N1634" s="68" t="s">
        <v>3014</v>
      </c>
      <c r="O1634" s="68" t="s">
        <v>3038</v>
      </c>
      <c r="P1634" s="57"/>
      <c r="Q1634" s="57"/>
    </row>
    <row r="1635" spans="1:17" ht="15" customHeight="1" x14ac:dyDescent="0.25">
      <c r="A1635" s="68">
        <v>12864</v>
      </c>
      <c r="B1635" s="68" t="s">
        <v>9919</v>
      </c>
      <c r="C1635" s="68" t="s">
        <v>9920</v>
      </c>
      <c r="D1635" s="68"/>
      <c r="E1635" s="68">
        <v>22</v>
      </c>
      <c r="F1635" s="68">
        <v>8</v>
      </c>
      <c r="G1635" s="73">
        <v>1.3449</v>
      </c>
      <c r="H1635" s="73">
        <f t="shared" si="78"/>
        <v>1.6407780000000001</v>
      </c>
      <c r="I1635" s="68">
        <v>12</v>
      </c>
      <c r="J1635" s="68">
        <v>12</v>
      </c>
      <c r="K1635" s="68">
        <v>144</v>
      </c>
      <c r="L1635" s="68">
        <f t="shared" si="79"/>
        <v>0</v>
      </c>
      <c r="M1635" s="68">
        <f t="shared" si="80"/>
        <v>0</v>
      </c>
      <c r="N1635" s="68" t="s">
        <v>3014</v>
      </c>
      <c r="O1635" s="68" t="s">
        <v>3038</v>
      </c>
      <c r="P1635" s="57"/>
      <c r="Q1635" s="57"/>
    </row>
    <row r="1636" spans="1:17" ht="15" customHeight="1" x14ac:dyDescent="0.25">
      <c r="A1636" s="68">
        <v>23140</v>
      </c>
      <c r="B1636" s="68" t="s">
        <v>10425</v>
      </c>
      <c r="C1636" s="68" t="s">
        <v>10426</v>
      </c>
      <c r="D1636" s="68"/>
      <c r="E1636" s="68">
        <v>10</v>
      </c>
      <c r="F1636" s="68">
        <v>3</v>
      </c>
      <c r="G1636" s="73">
        <v>1.7049000000000001</v>
      </c>
      <c r="H1636" s="73">
        <f t="shared" si="78"/>
        <v>1.8753900000000001</v>
      </c>
      <c r="I1636" s="68">
        <v>28</v>
      </c>
      <c r="J1636" s="68">
        <v>8</v>
      </c>
      <c r="K1636" s="68">
        <v>224</v>
      </c>
      <c r="L1636" s="68">
        <f t="shared" si="79"/>
        <v>0</v>
      </c>
      <c r="M1636" s="68">
        <f t="shared" si="80"/>
        <v>0</v>
      </c>
      <c r="N1636" s="68" t="s">
        <v>3014</v>
      </c>
      <c r="O1636" s="68" t="s">
        <v>3066</v>
      </c>
      <c r="P1636" s="57"/>
      <c r="Q1636" s="57"/>
    </row>
    <row r="1637" spans="1:17" ht="15" customHeight="1" x14ac:dyDescent="0.25">
      <c r="A1637" s="68">
        <v>7453</v>
      </c>
      <c r="B1637" s="68" t="s">
        <v>9857</v>
      </c>
      <c r="C1637" s="68" t="s">
        <v>9858</v>
      </c>
      <c r="D1637" s="68"/>
      <c r="E1637" s="68">
        <v>4</v>
      </c>
      <c r="F1637" s="68">
        <v>12</v>
      </c>
      <c r="G1637" s="73">
        <v>1.2948999999999999</v>
      </c>
      <c r="H1637" s="73">
        <f t="shared" si="78"/>
        <v>1.3466959999999999</v>
      </c>
      <c r="I1637" s="68">
        <v>12</v>
      </c>
      <c r="J1637" s="68">
        <v>6</v>
      </c>
      <c r="K1637" s="68">
        <v>72</v>
      </c>
      <c r="L1637" s="68">
        <f t="shared" si="79"/>
        <v>0</v>
      </c>
      <c r="M1637" s="68">
        <f t="shared" si="80"/>
        <v>0</v>
      </c>
      <c r="N1637" s="68" t="s">
        <v>3014</v>
      </c>
      <c r="O1637" s="68" t="s">
        <v>3038</v>
      </c>
      <c r="P1637" s="57"/>
      <c r="Q1637" s="57"/>
    </row>
    <row r="1638" spans="1:17" ht="15" customHeight="1" x14ac:dyDescent="0.25">
      <c r="A1638" s="65">
        <v>16180</v>
      </c>
      <c r="B1638" s="65" t="s">
        <v>3410</v>
      </c>
      <c r="C1638" s="65" t="s">
        <v>3411</v>
      </c>
      <c r="D1638" s="65"/>
      <c r="E1638" s="65">
        <v>4</v>
      </c>
      <c r="F1638" s="65">
        <v>12</v>
      </c>
      <c r="G1638" s="66">
        <v>0.79490000000000005</v>
      </c>
      <c r="H1638" s="66">
        <f t="shared" si="78"/>
        <v>0.8266960000000001</v>
      </c>
      <c r="I1638" s="65">
        <v>12</v>
      </c>
      <c r="J1638" s="65">
        <v>6</v>
      </c>
      <c r="K1638" s="65">
        <v>72</v>
      </c>
      <c r="L1638" s="49">
        <f t="shared" si="79"/>
        <v>0</v>
      </c>
      <c r="M1638" s="49">
        <f t="shared" si="80"/>
        <v>0</v>
      </c>
      <c r="N1638" s="65" t="s">
        <v>3014</v>
      </c>
      <c r="O1638" s="65" t="s">
        <v>3038</v>
      </c>
      <c r="P1638" s="65" t="s">
        <v>40</v>
      </c>
      <c r="Q1638" s="65"/>
    </row>
    <row r="1639" spans="1:17" ht="15" customHeight="1" x14ac:dyDescent="0.25">
      <c r="A1639" s="63">
        <v>13863</v>
      </c>
      <c r="B1639" s="63" t="s">
        <v>3046</v>
      </c>
      <c r="C1639" s="63" t="s">
        <v>3047</v>
      </c>
      <c r="D1639" s="63"/>
      <c r="E1639" s="63">
        <v>4</v>
      </c>
      <c r="F1639" s="63">
        <v>12</v>
      </c>
      <c r="G1639" s="64">
        <v>0.59489999999999998</v>
      </c>
      <c r="H1639" s="64">
        <f t="shared" si="78"/>
        <v>0.61869600000000002</v>
      </c>
      <c r="I1639" s="63">
        <v>13</v>
      </c>
      <c r="J1639" s="63">
        <v>9</v>
      </c>
      <c r="K1639" s="63">
        <v>117</v>
      </c>
      <c r="L1639" s="49">
        <f t="shared" si="79"/>
        <v>0</v>
      </c>
      <c r="M1639" s="49">
        <f t="shared" si="80"/>
        <v>0</v>
      </c>
      <c r="N1639" s="63" t="s">
        <v>3014</v>
      </c>
      <c r="O1639" s="63" t="s">
        <v>3038</v>
      </c>
      <c r="P1639" s="63" t="s">
        <v>39</v>
      </c>
      <c r="Q1639" s="63"/>
    </row>
    <row r="1640" spans="1:17" ht="15" customHeight="1" x14ac:dyDescent="0.25">
      <c r="A1640" s="63">
        <v>7452</v>
      </c>
      <c r="B1640" s="63" t="s">
        <v>3036</v>
      </c>
      <c r="C1640" s="63" t="s">
        <v>3037</v>
      </c>
      <c r="D1640" s="63"/>
      <c r="E1640" s="63">
        <v>4</v>
      </c>
      <c r="F1640" s="63">
        <v>12</v>
      </c>
      <c r="G1640" s="64">
        <v>0.56490000000000007</v>
      </c>
      <c r="H1640" s="64">
        <f t="shared" si="78"/>
        <v>0.58749600000000002</v>
      </c>
      <c r="I1640" s="63">
        <v>13</v>
      </c>
      <c r="J1640" s="63">
        <v>9</v>
      </c>
      <c r="K1640" s="63">
        <v>117</v>
      </c>
      <c r="L1640" s="49">
        <f t="shared" si="79"/>
        <v>0</v>
      </c>
      <c r="M1640" s="49">
        <f t="shared" si="80"/>
        <v>0</v>
      </c>
      <c r="N1640" s="63" t="s">
        <v>3014</v>
      </c>
      <c r="O1640" s="63" t="s">
        <v>3038</v>
      </c>
      <c r="P1640" s="63" t="s">
        <v>39</v>
      </c>
      <c r="Q1640" s="63"/>
    </row>
    <row r="1641" spans="1:17" ht="15" customHeight="1" x14ac:dyDescent="0.25">
      <c r="A1641" s="68">
        <v>13879</v>
      </c>
      <c r="B1641" s="68" t="s">
        <v>9951</v>
      </c>
      <c r="C1641" s="68" t="s">
        <v>9952</v>
      </c>
      <c r="D1641" s="68"/>
      <c r="E1641" s="68">
        <v>4</v>
      </c>
      <c r="F1641" s="68">
        <v>6</v>
      </c>
      <c r="G1641" s="73">
        <v>1.4048999999999998</v>
      </c>
      <c r="H1641" s="73">
        <f t="shared" si="78"/>
        <v>1.4610959999999997</v>
      </c>
      <c r="I1641" s="68">
        <v>24</v>
      </c>
      <c r="J1641" s="68">
        <v>5</v>
      </c>
      <c r="K1641" s="68">
        <v>120</v>
      </c>
      <c r="L1641" s="68">
        <f t="shared" si="79"/>
        <v>0</v>
      </c>
      <c r="M1641" s="68">
        <f t="shared" si="80"/>
        <v>0</v>
      </c>
      <c r="N1641" s="68" t="s">
        <v>3014</v>
      </c>
      <c r="O1641" s="68" t="s">
        <v>3038</v>
      </c>
      <c r="P1641" s="57"/>
      <c r="Q1641" s="57"/>
    </row>
    <row r="1642" spans="1:17" ht="15" customHeight="1" x14ac:dyDescent="0.25">
      <c r="A1642" s="68">
        <v>13881</v>
      </c>
      <c r="B1642" s="68" t="s">
        <v>9955</v>
      </c>
      <c r="C1642" s="68" t="s">
        <v>9956</v>
      </c>
      <c r="D1642" s="68"/>
      <c r="E1642" s="68">
        <v>4</v>
      </c>
      <c r="F1642" s="68">
        <v>6</v>
      </c>
      <c r="G1642" s="73">
        <v>1.1949000000000001</v>
      </c>
      <c r="H1642" s="73">
        <f t="shared" si="78"/>
        <v>1.242696</v>
      </c>
      <c r="I1642" s="68">
        <v>24</v>
      </c>
      <c r="J1642" s="68">
        <v>5</v>
      </c>
      <c r="K1642" s="68">
        <v>120</v>
      </c>
      <c r="L1642" s="68">
        <f t="shared" si="79"/>
        <v>0</v>
      </c>
      <c r="M1642" s="68">
        <f t="shared" si="80"/>
        <v>0</v>
      </c>
      <c r="N1642" s="68" t="s">
        <v>3014</v>
      </c>
      <c r="O1642" s="68" t="s">
        <v>3038</v>
      </c>
      <c r="P1642" s="60"/>
      <c r="Q1642" s="60"/>
    </row>
    <row r="1643" spans="1:17" ht="15" customHeight="1" x14ac:dyDescent="0.25">
      <c r="A1643" s="68">
        <v>13880</v>
      </c>
      <c r="B1643" s="68" t="s">
        <v>9953</v>
      </c>
      <c r="C1643" s="68" t="s">
        <v>9954</v>
      </c>
      <c r="D1643" s="68"/>
      <c r="E1643" s="68">
        <v>4</v>
      </c>
      <c r="F1643" s="68">
        <v>6</v>
      </c>
      <c r="G1643" s="73">
        <v>1.1349</v>
      </c>
      <c r="H1643" s="73">
        <f t="shared" si="78"/>
        <v>1.180296</v>
      </c>
      <c r="I1643" s="68">
        <v>24</v>
      </c>
      <c r="J1643" s="68">
        <v>5</v>
      </c>
      <c r="K1643" s="68">
        <v>120</v>
      </c>
      <c r="L1643" s="68">
        <f t="shared" si="79"/>
        <v>0</v>
      </c>
      <c r="M1643" s="68">
        <f t="shared" si="80"/>
        <v>0</v>
      </c>
      <c r="N1643" s="68" t="s">
        <v>3014</v>
      </c>
      <c r="O1643" s="68" t="s">
        <v>3038</v>
      </c>
      <c r="P1643" s="57"/>
      <c r="Q1643" s="57"/>
    </row>
    <row r="1644" spans="1:17" ht="15" customHeight="1" x14ac:dyDescent="0.25">
      <c r="A1644" s="68">
        <v>23138</v>
      </c>
      <c r="B1644" s="68" t="s">
        <v>10423</v>
      </c>
      <c r="C1644" s="68" t="s">
        <v>10424</v>
      </c>
      <c r="D1644" s="68"/>
      <c r="E1644" s="68">
        <v>22</v>
      </c>
      <c r="F1644" s="68">
        <v>6</v>
      </c>
      <c r="G1644" s="73">
        <v>1.5448999999999999</v>
      </c>
      <c r="H1644" s="73">
        <f t="shared" si="78"/>
        <v>1.8847779999999998</v>
      </c>
      <c r="I1644" s="68">
        <v>25</v>
      </c>
      <c r="J1644" s="68">
        <v>5</v>
      </c>
      <c r="K1644" s="68">
        <v>125</v>
      </c>
      <c r="L1644" s="68">
        <f t="shared" si="79"/>
        <v>0</v>
      </c>
      <c r="M1644" s="68">
        <f t="shared" si="80"/>
        <v>0</v>
      </c>
      <c r="N1644" s="68" t="s">
        <v>3014</v>
      </c>
      <c r="O1644" s="68" t="s">
        <v>3015</v>
      </c>
      <c r="P1644" s="57"/>
      <c r="Q1644" s="57"/>
    </row>
    <row r="1645" spans="1:17" ht="15" customHeight="1" x14ac:dyDescent="0.25">
      <c r="A1645" s="68">
        <v>23137</v>
      </c>
      <c r="B1645" s="68" t="s">
        <v>10421</v>
      </c>
      <c r="C1645" s="68" t="s">
        <v>10422</v>
      </c>
      <c r="D1645" s="68"/>
      <c r="E1645" s="68">
        <v>22</v>
      </c>
      <c r="F1645" s="68">
        <v>6</v>
      </c>
      <c r="G1645" s="73">
        <v>1.5448999999999999</v>
      </c>
      <c r="H1645" s="73">
        <f t="shared" ref="H1645:H1707" si="81">G1645*E1645%+G1645</f>
        <v>1.8847779999999998</v>
      </c>
      <c r="I1645" s="68">
        <v>25</v>
      </c>
      <c r="J1645" s="68">
        <v>5</v>
      </c>
      <c r="K1645" s="68">
        <v>125</v>
      </c>
      <c r="L1645" s="68">
        <f t="shared" ref="L1645:L1707" si="82">G1645*F1645*D1645</f>
        <v>0</v>
      </c>
      <c r="M1645" s="68">
        <f t="shared" ref="M1645:M1707" si="83">H1645*F1645*D1645</f>
        <v>0</v>
      </c>
      <c r="N1645" s="68" t="s">
        <v>3014</v>
      </c>
      <c r="O1645" s="68" t="s">
        <v>3015</v>
      </c>
      <c r="P1645" s="57"/>
      <c r="Q1645" s="57"/>
    </row>
    <row r="1646" spans="1:17" ht="15" customHeight="1" x14ac:dyDescent="0.25">
      <c r="A1646" s="68">
        <v>23136</v>
      </c>
      <c r="B1646" s="68" t="s">
        <v>10419</v>
      </c>
      <c r="C1646" s="68" t="s">
        <v>10420</v>
      </c>
      <c r="D1646" s="68"/>
      <c r="E1646" s="68">
        <v>22</v>
      </c>
      <c r="F1646" s="68">
        <v>6</v>
      </c>
      <c r="G1646" s="73">
        <v>1.5448999999999999</v>
      </c>
      <c r="H1646" s="73">
        <f t="shared" si="81"/>
        <v>1.8847779999999998</v>
      </c>
      <c r="I1646" s="68">
        <v>25</v>
      </c>
      <c r="J1646" s="68">
        <v>5</v>
      </c>
      <c r="K1646" s="68">
        <v>125</v>
      </c>
      <c r="L1646" s="68">
        <f t="shared" si="82"/>
        <v>0</v>
      </c>
      <c r="M1646" s="68">
        <f t="shared" si="83"/>
        <v>0</v>
      </c>
      <c r="N1646" s="68" t="s">
        <v>3014</v>
      </c>
      <c r="O1646" s="68" t="s">
        <v>3015</v>
      </c>
      <c r="P1646" s="57"/>
      <c r="Q1646" s="57"/>
    </row>
    <row r="1647" spans="1:17" ht="15" customHeight="1" x14ac:dyDescent="0.25">
      <c r="A1647" s="68">
        <v>20885</v>
      </c>
      <c r="B1647" s="68" t="s">
        <v>10313</v>
      </c>
      <c r="C1647" s="68" t="s">
        <v>10314</v>
      </c>
      <c r="D1647" s="68"/>
      <c r="E1647" s="68">
        <v>22</v>
      </c>
      <c r="F1647" s="68">
        <v>6</v>
      </c>
      <c r="G1647" s="73">
        <v>0.19489999999999999</v>
      </c>
      <c r="H1647" s="73">
        <f t="shared" si="81"/>
        <v>0.23777799999999999</v>
      </c>
      <c r="I1647" s="68">
        <v>25</v>
      </c>
      <c r="J1647" s="68">
        <v>4</v>
      </c>
      <c r="K1647" s="68">
        <v>100</v>
      </c>
      <c r="L1647" s="68">
        <f t="shared" si="82"/>
        <v>0</v>
      </c>
      <c r="M1647" s="68">
        <f t="shared" si="83"/>
        <v>0</v>
      </c>
      <c r="N1647" s="68" t="s">
        <v>2998</v>
      </c>
      <c r="O1647" s="68" t="s">
        <v>3011</v>
      </c>
      <c r="P1647" s="60"/>
      <c r="Q1647" s="60"/>
    </row>
    <row r="1648" spans="1:17" ht="15" customHeight="1" x14ac:dyDescent="0.25">
      <c r="A1648" s="68">
        <v>3692</v>
      </c>
      <c r="B1648" s="68" t="s">
        <v>9705</v>
      </c>
      <c r="C1648" s="68" t="s">
        <v>9706</v>
      </c>
      <c r="D1648" s="68"/>
      <c r="E1648" s="68">
        <v>22</v>
      </c>
      <c r="F1648" s="68">
        <v>8</v>
      </c>
      <c r="G1648" s="73">
        <v>2.1248999999999998</v>
      </c>
      <c r="H1648" s="73">
        <f t="shared" si="81"/>
        <v>2.5923779999999996</v>
      </c>
      <c r="I1648" s="68">
        <v>10</v>
      </c>
      <c r="J1648" s="68">
        <v>7</v>
      </c>
      <c r="K1648" s="68">
        <v>70</v>
      </c>
      <c r="L1648" s="68">
        <f t="shared" si="82"/>
        <v>0</v>
      </c>
      <c r="M1648" s="68">
        <f t="shared" si="83"/>
        <v>0</v>
      </c>
      <c r="N1648" s="68" t="s">
        <v>3002</v>
      </c>
      <c r="O1648" s="68" t="s">
        <v>3012</v>
      </c>
      <c r="P1648" s="57"/>
      <c r="Q1648" s="57"/>
    </row>
    <row r="1649" spans="1:17" ht="15" customHeight="1" x14ac:dyDescent="0.25">
      <c r="A1649" s="68">
        <v>25229</v>
      </c>
      <c r="B1649" s="68" t="s">
        <v>10509</v>
      </c>
      <c r="C1649" s="68" t="s">
        <v>10510</v>
      </c>
      <c r="D1649" s="68"/>
      <c r="E1649" s="68">
        <v>22</v>
      </c>
      <c r="F1649" s="68">
        <v>20</v>
      </c>
      <c r="G1649" s="73">
        <v>0.72489999999999999</v>
      </c>
      <c r="H1649" s="73">
        <f t="shared" si="81"/>
        <v>0.884378</v>
      </c>
      <c r="I1649" s="68">
        <v>10</v>
      </c>
      <c r="J1649" s="68">
        <v>7</v>
      </c>
      <c r="K1649" s="68">
        <v>70</v>
      </c>
      <c r="L1649" s="68">
        <f t="shared" si="82"/>
        <v>0</v>
      </c>
      <c r="M1649" s="68">
        <f t="shared" si="83"/>
        <v>0</v>
      </c>
      <c r="N1649" s="68" t="s">
        <v>3002</v>
      </c>
      <c r="O1649" s="68" t="s">
        <v>3012</v>
      </c>
      <c r="P1649" s="60"/>
      <c r="Q1649" s="60"/>
    </row>
    <row r="1650" spans="1:17" ht="15" customHeight="1" x14ac:dyDescent="0.25">
      <c r="A1650" s="68">
        <v>23019</v>
      </c>
      <c r="B1650" s="68" t="s">
        <v>10399</v>
      </c>
      <c r="C1650" s="68" t="s">
        <v>10400</v>
      </c>
      <c r="D1650" s="68"/>
      <c r="E1650" s="68">
        <v>22</v>
      </c>
      <c r="F1650" s="68">
        <v>24</v>
      </c>
      <c r="G1650" s="73">
        <v>0.92490000000000006</v>
      </c>
      <c r="H1650" s="73">
        <f t="shared" si="81"/>
        <v>1.1283780000000001</v>
      </c>
      <c r="I1650" s="68">
        <v>9</v>
      </c>
      <c r="J1650" s="68">
        <v>7</v>
      </c>
      <c r="K1650" s="68">
        <v>63</v>
      </c>
      <c r="L1650" s="68">
        <f t="shared" si="82"/>
        <v>0</v>
      </c>
      <c r="M1650" s="68">
        <f t="shared" si="83"/>
        <v>0</v>
      </c>
      <c r="N1650" s="68" t="s">
        <v>3002</v>
      </c>
      <c r="O1650" s="68" t="s">
        <v>3012</v>
      </c>
      <c r="P1650" s="57"/>
      <c r="Q1650" s="57"/>
    </row>
    <row r="1651" spans="1:17" ht="15" customHeight="1" x14ac:dyDescent="0.25">
      <c r="A1651" s="68">
        <v>3646</v>
      </c>
      <c r="B1651" s="68" t="s">
        <v>9689</v>
      </c>
      <c r="C1651" s="68" t="s">
        <v>9690</v>
      </c>
      <c r="D1651" s="68"/>
      <c r="E1651" s="68">
        <v>22</v>
      </c>
      <c r="F1651" s="68">
        <v>15</v>
      </c>
      <c r="G1651" s="73">
        <v>1.0448999999999999</v>
      </c>
      <c r="H1651" s="73">
        <f t="shared" si="81"/>
        <v>1.274778</v>
      </c>
      <c r="I1651" s="68">
        <v>11</v>
      </c>
      <c r="J1651" s="68">
        <v>6</v>
      </c>
      <c r="K1651" s="68">
        <v>66</v>
      </c>
      <c r="L1651" s="68">
        <f t="shared" si="82"/>
        <v>0</v>
      </c>
      <c r="M1651" s="68">
        <f t="shared" si="83"/>
        <v>0</v>
      </c>
      <c r="N1651" s="68" t="s">
        <v>3002</v>
      </c>
      <c r="O1651" s="68" t="s">
        <v>3012</v>
      </c>
      <c r="P1651" s="60"/>
      <c r="Q1651" s="60"/>
    </row>
    <row r="1652" spans="1:17" ht="15" customHeight="1" x14ac:dyDescent="0.25">
      <c r="A1652" s="68">
        <v>12934</v>
      </c>
      <c r="B1652" s="68" t="s">
        <v>9927</v>
      </c>
      <c r="C1652" s="68" t="s">
        <v>9928</v>
      </c>
      <c r="D1652" s="68"/>
      <c r="E1652" s="68">
        <v>22</v>
      </c>
      <c r="F1652" s="68">
        <v>8</v>
      </c>
      <c r="G1652" s="73">
        <v>2.3249</v>
      </c>
      <c r="H1652" s="73">
        <f t="shared" si="81"/>
        <v>2.8363779999999998</v>
      </c>
      <c r="I1652" s="68">
        <v>10</v>
      </c>
      <c r="J1652" s="68">
        <v>7</v>
      </c>
      <c r="K1652" s="68">
        <v>70</v>
      </c>
      <c r="L1652" s="68">
        <f t="shared" si="82"/>
        <v>0</v>
      </c>
      <c r="M1652" s="68">
        <f t="shared" si="83"/>
        <v>0</v>
      </c>
      <c r="N1652" s="68" t="s">
        <v>2998</v>
      </c>
      <c r="O1652" s="68" t="s">
        <v>3045</v>
      </c>
      <c r="P1652" s="57"/>
      <c r="Q1652" s="57"/>
    </row>
    <row r="1653" spans="1:17" ht="15" customHeight="1" x14ac:dyDescent="0.25">
      <c r="A1653" s="68">
        <v>13047</v>
      </c>
      <c r="B1653" s="68" t="s">
        <v>9935</v>
      </c>
      <c r="C1653" s="68" t="s">
        <v>9936</v>
      </c>
      <c r="D1653" s="68"/>
      <c r="E1653" s="68">
        <v>22</v>
      </c>
      <c r="F1653" s="68">
        <v>8</v>
      </c>
      <c r="G1653" s="73">
        <v>1.7548999999999999</v>
      </c>
      <c r="H1653" s="73">
        <f t="shared" si="81"/>
        <v>2.140978</v>
      </c>
      <c r="I1653" s="68">
        <v>19</v>
      </c>
      <c r="J1653" s="68">
        <v>5</v>
      </c>
      <c r="K1653" s="68">
        <v>95</v>
      </c>
      <c r="L1653" s="68">
        <f t="shared" si="82"/>
        <v>0</v>
      </c>
      <c r="M1653" s="68">
        <f t="shared" si="83"/>
        <v>0</v>
      </c>
      <c r="N1653" s="68" t="s">
        <v>2998</v>
      </c>
      <c r="O1653" s="68" t="s">
        <v>2999</v>
      </c>
      <c r="P1653" s="60"/>
      <c r="Q1653" s="60"/>
    </row>
    <row r="1654" spans="1:17" ht="15" customHeight="1" x14ac:dyDescent="0.25">
      <c r="A1654" s="68">
        <v>21629</v>
      </c>
      <c r="B1654" s="68" t="s">
        <v>10331</v>
      </c>
      <c r="C1654" s="68" t="s">
        <v>10332</v>
      </c>
      <c r="D1654" s="68"/>
      <c r="E1654" s="68">
        <v>22</v>
      </c>
      <c r="F1654" s="68">
        <v>6</v>
      </c>
      <c r="G1654" s="73">
        <v>1.0248999999999999</v>
      </c>
      <c r="H1654" s="73">
        <f t="shared" si="81"/>
        <v>1.250378</v>
      </c>
      <c r="I1654" s="68">
        <v>19</v>
      </c>
      <c r="J1654" s="68">
        <v>6</v>
      </c>
      <c r="K1654" s="68">
        <v>114</v>
      </c>
      <c r="L1654" s="68">
        <f t="shared" si="82"/>
        <v>0</v>
      </c>
      <c r="M1654" s="68">
        <f t="shared" si="83"/>
        <v>0</v>
      </c>
      <c r="N1654" s="68" t="s">
        <v>2998</v>
      </c>
      <c r="O1654" s="68" t="s">
        <v>3011</v>
      </c>
      <c r="P1654" s="57"/>
      <c r="Q1654" s="57"/>
    </row>
    <row r="1655" spans="1:17" ht="15" customHeight="1" x14ac:dyDescent="0.25">
      <c r="A1655" s="63">
        <v>12932</v>
      </c>
      <c r="B1655" s="63" t="s">
        <v>3211</v>
      </c>
      <c r="C1655" s="63" t="s">
        <v>3212</v>
      </c>
      <c r="D1655" s="63"/>
      <c r="E1655" s="63">
        <v>22</v>
      </c>
      <c r="F1655" s="63">
        <v>8</v>
      </c>
      <c r="G1655" s="64">
        <v>2.0949</v>
      </c>
      <c r="H1655" s="64">
        <f t="shared" si="81"/>
        <v>2.5557780000000001</v>
      </c>
      <c r="I1655" s="63">
        <v>10</v>
      </c>
      <c r="J1655" s="63">
        <v>7</v>
      </c>
      <c r="K1655" s="63">
        <v>70</v>
      </c>
      <c r="L1655" s="49">
        <f t="shared" si="82"/>
        <v>0</v>
      </c>
      <c r="M1655" s="49">
        <f t="shared" si="83"/>
        <v>0</v>
      </c>
      <c r="N1655" s="63" t="s">
        <v>3002</v>
      </c>
      <c r="O1655" s="63" t="s">
        <v>3012</v>
      </c>
      <c r="P1655" s="63" t="s">
        <v>39</v>
      </c>
      <c r="Q1655" s="63"/>
    </row>
    <row r="1656" spans="1:17" ht="15" customHeight="1" x14ac:dyDescent="0.25">
      <c r="A1656" s="68">
        <v>21906</v>
      </c>
      <c r="B1656" s="68" t="s">
        <v>10347</v>
      </c>
      <c r="C1656" s="68" t="s">
        <v>10348</v>
      </c>
      <c r="D1656" s="68"/>
      <c r="E1656" s="68">
        <v>22</v>
      </c>
      <c r="F1656" s="68">
        <v>8</v>
      </c>
      <c r="G1656" s="73">
        <v>2.7349000000000001</v>
      </c>
      <c r="H1656" s="73">
        <f t="shared" si="81"/>
        <v>3.3365780000000003</v>
      </c>
      <c r="I1656" s="68">
        <v>9</v>
      </c>
      <c r="J1656" s="68">
        <v>8</v>
      </c>
      <c r="K1656" s="68">
        <v>72</v>
      </c>
      <c r="L1656" s="68">
        <f t="shared" si="82"/>
        <v>0</v>
      </c>
      <c r="M1656" s="68">
        <f t="shared" si="83"/>
        <v>0</v>
      </c>
      <c r="N1656" s="68" t="s">
        <v>3002</v>
      </c>
      <c r="O1656" s="68" t="s">
        <v>3012</v>
      </c>
      <c r="P1656" s="57"/>
      <c r="Q1656" s="57"/>
    </row>
    <row r="1657" spans="1:17" ht="15" customHeight="1" x14ac:dyDescent="0.25">
      <c r="A1657" s="68">
        <v>25228</v>
      </c>
      <c r="B1657" s="68" t="s">
        <v>10507</v>
      </c>
      <c r="C1657" s="68" t="s">
        <v>10508</v>
      </c>
      <c r="D1657" s="68"/>
      <c r="E1657" s="68">
        <v>22</v>
      </c>
      <c r="F1657" s="68">
        <v>24</v>
      </c>
      <c r="G1657" s="73">
        <v>0.83490000000000009</v>
      </c>
      <c r="H1657" s="73">
        <f t="shared" si="81"/>
        <v>1.0185780000000002</v>
      </c>
      <c r="I1657" s="68">
        <v>9</v>
      </c>
      <c r="J1657" s="68">
        <v>9</v>
      </c>
      <c r="K1657" s="68">
        <v>81</v>
      </c>
      <c r="L1657" s="68">
        <f t="shared" si="82"/>
        <v>0</v>
      </c>
      <c r="M1657" s="68">
        <f t="shared" si="83"/>
        <v>0</v>
      </c>
      <c r="N1657" s="68" t="s">
        <v>3002</v>
      </c>
      <c r="O1657" s="68" t="s">
        <v>3012</v>
      </c>
      <c r="P1657" s="60"/>
      <c r="Q1657" s="60"/>
    </row>
    <row r="1658" spans="1:17" ht="15" customHeight="1" x14ac:dyDescent="0.25">
      <c r="A1658" s="68">
        <v>12933</v>
      </c>
      <c r="B1658" s="68" t="s">
        <v>9925</v>
      </c>
      <c r="C1658" s="68" t="s">
        <v>9926</v>
      </c>
      <c r="D1658" s="68"/>
      <c r="E1658" s="68">
        <v>22</v>
      </c>
      <c r="F1658" s="68">
        <v>15</v>
      </c>
      <c r="G1658" s="73">
        <v>1.1949000000000001</v>
      </c>
      <c r="H1658" s="73">
        <f t="shared" si="81"/>
        <v>1.457778</v>
      </c>
      <c r="I1658" s="68">
        <v>11</v>
      </c>
      <c r="J1658" s="68">
        <v>7</v>
      </c>
      <c r="K1658" s="68">
        <v>77</v>
      </c>
      <c r="L1658" s="68">
        <f t="shared" si="82"/>
        <v>0</v>
      </c>
      <c r="M1658" s="68">
        <f t="shared" si="83"/>
        <v>0</v>
      </c>
      <c r="N1658" s="68" t="s">
        <v>3002</v>
      </c>
      <c r="O1658" s="68" t="s">
        <v>3012</v>
      </c>
      <c r="P1658" s="57"/>
      <c r="Q1658" s="57"/>
    </row>
    <row r="1659" spans="1:17" ht="15" customHeight="1" x14ac:dyDescent="0.25">
      <c r="A1659" s="68">
        <v>12931</v>
      </c>
      <c r="B1659" s="68" t="s">
        <v>9923</v>
      </c>
      <c r="C1659" s="68" t="s">
        <v>9924</v>
      </c>
      <c r="D1659" s="68"/>
      <c r="E1659" s="68">
        <v>22</v>
      </c>
      <c r="F1659" s="68">
        <v>15</v>
      </c>
      <c r="G1659" s="73">
        <v>1.2449000000000001</v>
      </c>
      <c r="H1659" s="73">
        <f t="shared" si="81"/>
        <v>1.5187780000000002</v>
      </c>
      <c r="I1659" s="68">
        <v>11</v>
      </c>
      <c r="J1659" s="68">
        <v>6</v>
      </c>
      <c r="K1659" s="68">
        <v>66</v>
      </c>
      <c r="L1659" s="68">
        <f t="shared" si="82"/>
        <v>0</v>
      </c>
      <c r="M1659" s="68">
        <f t="shared" si="83"/>
        <v>0</v>
      </c>
      <c r="N1659" s="68" t="s">
        <v>3002</v>
      </c>
      <c r="O1659" s="68" t="s">
        <v>3012</v>
      </c>
      <c r="P1659" s="57"/>
      <c r="Q1659" s="57"/>
    </row>
    <row r="1660" spans="1:17" ht="15" customHeight="1" x14ac:dyDescent="0.25">
      <c r="A1660" s="68">
        <v>17093</v>
      </c>
      <c r="B1660" s="68" t="s">
        <v>10211</v>
      </c>
      <c r="C1660" s="68" t="s">
        <v>10212</v>
      </c>
      <c r="D1660" s="68"/>
      <c r="E1660" s="68">
        <v>22</v>
      </c>
      <c r="F1660" s="68">
        <v>6</v>
      </c>
      <c r="G1660" s="73">
        <v>16.584900000000001</v>
      </c>
      <c r="H1660" s="73">
        <f t="shared" si="81"/>
        <v>20.233578000000001</v>
      </c>
      <c r="I1660" s="68">
        <v>17</v>
      </c>
      <c r="J1660" s="68">
        <v>6</v>
      </c>
      <c r="K1660" s="68">
        <v>102</v>
      </c>
      <c r="L1660" s="68">
        <f t="shared" si="82"/>
        <v>0</v>
      </c>
      <c r="M1660" s="68">
        <f t="shared" si="83"/>
        <v>0</v>
      </c>
      <c r="N1660" s="68" t="s">
        <v>3002</v>
      </c>
      <c r="O1660" s="68" t="s">
        <v>5675</v>
      </c>
      <c r="P1660" s="57"/>
      <c r="Q1660" s="57"/>
    </row>
    <row r="1661" spans="1:17" ht="15" customHeight="1" x14ac:dyDescent="0.25">
      <c r="A1661" s="68">
        <v>23058</v>
      </c>
      <c r="B1661" s="68" t="s">
        <v>10413</v>
      </c>
      <c r="C1661" s="68" t="s">
        <v>10414</v>
      </c>
      <c r="D1661" s="68"/>
      <c r="E1661" s="68">
        <v>22</v>
      </c>
      <c r="F1661" s="68">
        <v>12</v>
      </c>
      <c r="G1661" s="73">
        <v>1.8149</v>
      </c>
      <c r="H1661" s="73">
        <f t="shared" si="81"/>
        <v>2.214178</v>
      </c>
      <c r="I1661" s="68">
        <v>15</v>
      </c>
      <c r="J1661" s="68">
        <v>12</v>
      </c>
      <c r="K1661" s="68">
        <v>180</v>
      </c>
      <c r="L1661" s="68">
        <f t="shared" si="82"/>
        <v>0</v>
      </c>
      <c r="M1661" s="68">
        <f t="shared" si="83"/>
        <v>0</v>
      </c>
      <c r="N1661" s="68" t="s">
        <v>3002</v>
      </c>
      <c r="O1661" s="68" t="s">
        <v>5675</v>
      </c>
      <c r="P1661" s="57"/>
      <c r="Q1661" s="57"/>
    </row>
    <row r="1662" spans="1:17" ht="15" customHeight="1" x14ac:dyDescent="0.25">
      <c r="A1662" s="68">
        <v>17101</v>
      </c>
      <c r="B1662" s="68" t="s">
        <v>10213</v>
      </c>
      <c r="C1662" s="68" t="s">
        <v>10214</v>
      </c>
      <c r="D1662" s="68"/>
      <c r="E1662" s="68">
        <v>22</v>
      </c>
      <c r="F1662" s="68">
        <v>6</v>
      </c>
      <c r="G1662" s="73">
        <v>9.264899999999999</v>
      </c>
      <c r="H1662" s="73">
        <f t="shared" si="81"/>
        <v>11.303177999999999</v>
      </c>
      <c r="I1662" s="68">
        <v>23</v>
      </c>
      <c r="J1662" s="68">
        <v>4</v>
      </c>
      <c r="K1662" s="68">
        <v>92</v>
      </c>
      <c r="L1662" s="68">
        <f t="shared" si="82"/>
        <v>0</v>
      </c>
      <c r="M1662" s="68">
        <f t="shared" si="83"/>
        <v>0</v>
      </c>
      <c r="N1662" s="68" t="s">
        <v>3002</v>
      </c>
      <c r="O1662" s="68" t="s">
        <v>5675</v>
      </c>
      <c r="P1662" s="57"/>
      <c r="Q1662" s="57"/>
    </row>
    <row r="1663" spans="1:17" ht="15" customHeight="1" x14ac:dyDescent="0.25">
      <c r="A1663" s="68">
        <v>15185</v>
      </c>
      <c r="B1663" s="68" t="s">
        <v>10021</v>
      </c>
      <c r="C1663" s="68" t="s">
        <v>10022</v>
      </c>
      <c r="D1663" s="68"/>
      <c r="E1663" s="68">
        <v>22</v>
      </c>
      <c r="F1663" s="68">
        <v>8</v>
      </c>
      <c r="G1663" s="73">
        <v>1.8549</v>
      </c>
      <c r="H1663" s="73">
        <f t="shared" si="81"/>
        <v>2.2629779999999999</v>
      </c>
      <c r="I1663" s="68">
        <v>16</v>
      </c>
      <c r="J1663" s="68">
        <v>5</v>
      </c>
      <c r="K1663" s="68">
        <v>80</v>
      </c>
      <c r="L1663" s="68">
        <f t="shared" si="82"/>
        <v>0</v>
      </c>
      <c r="M1663" s="68">
        <f t="shared" si="83"/>
        <v>0</v>
      </c>
      <c r="N1663" s="68" t="s">
        <v>2998</v>
      </c>
      <c r="O1663" s="68" t="s">
        <v>2999</v>
      </c>
      <c r="P1663" s="60"/>
      <c r="Q1663" s="60"/>
    </row>
    <row r="1664" spans="1:17" ht="15" customHeight="1" x14ac:dyDescent="0.25">
      <c r="A1664" s="63">
        <v>296</v>
      </c>
      <c r="B1664" s="63" t="s">
        <v>3081</v>
      </c>
      <c r="C1664" s="63" t="s">
        <v>3082</v>
      </c>
      <c r="D1664" s="63"/>
      <c r="E1664" s="63">
        <v>22</v>
      </c>
      <c r="F1664" s="63">
        <v>8</v>
      </c>
      <c r="G1664" s="64">
        <v>1.1549</v>
      </c>
      <c r="H1664" s="64">
        <f t="shared" si="81"/>
        <v>1.4089780000000001</v>
      </c>
      <c r="I1664" s="63">
        <v>16</v>
      </c>
      <c r="J1664" s="63">
        <v>5</v>
      </c>
      <c r="K1664" s="63">
        <v>80</v>
      </c>
      <c r="L1664" s="49">
        <f t="shared" si="82"/>
        <v>0</v>
      </c>
      <c r="M1664" s="49">
        <f t="shared" si="83"/>
        <v>0</v>
      </c>
      <c r="N1664" s="63" t="s">
        <v>2998</v>
      </c>
      <c r="O1664" s="63" t="s">
        <v>2999</v>
      </c>
      <c r="P1664" s="63" t="s">
        <v>39</v>
      </c>
      <c r="Q1664" s="63"/>
    </row>
    <row r="1665" spans="1:17" ht="15" customHeight="1" x14ac:dyDescent="0.25">
      <c r="A1665" s="63">
        <v>293</v>
      </c>
      <c r="B1665" s="63" t="s">
        <v>3077</v>
      </c>
      <c r="C1665" s="63" t="s">
        <v>3078</v>
      </c>
      <c r="D1665" s="63"/>
      <c r="E1665" s="63">
        <v>22</v>
      </c>
      <c r="F1665" s="63">
        <v>8</v>
      </c>
      <c r="G1665" s="64">
        <v>1.1549</v>
      </c>
      <c r="H1665" s="64">
        <f t="shared" si="81"/>
        <v>1.4089780000000001</v>
      </c>
      <c r="I1665" s="63">
        <v>16</v>
      </c>
      <c r="J1665" s="63">
        <v>5</v>
      </c>
      <c r="K1665" s="63">
        <v>80</v>
      </c>
      <c r="L1665" s="49">
        <f t="shared" si="82"/>
        <v>0</v>
      </c>
      <c r="M1665" s="49">
        <f t="shared" si="83"/>
        <v>0</v>
      </c>
      <c r="N1665" s="63" t="s">
        <v>2998</v>
      </c>
      <c r="O1665" s="63" t="s">
        <v>2999</v>
      </c>
      <c r="P1665" s="63" t="s">
        <v>39</v>
      </c>
      <c r="Q1665" s="63"/>
    </row>
    <row r="1666" spans="1:17" ht="15" customHeight="1" x14ac:dyDescent="0.25">
      <c r="A1666" s="63">
        <v>294</v>
      </c>
      <c r="B1666" s="63" t="s">
        <v>3079</v>
      </c>
      <c r="C1666" s="63" t="s">
        <v>3080</v>
      </c>
      <c r="D1666" s="63"/>
      <c r="E1666" s="63">
        <v>22</v>
      </c>
      <c r="F1666" s="63">
        <v>8</v>
      </c>
      <c r="G1666" s="64">
        <v>1.1549</v>
      </c>
      <c r="H1666" s="64">
        <f t="shared" si="81"/>
        <v>1.4089780000000001</v>
      </c>
      <c r="I1666" s="63">
        <v>16</v>
      </c>
      <c r="J1666" s="63">
        <v>5</v>
      </c>
      <c r="K1666" s="63">
        <v>80</v>
      </c>
      <c r="L1666" s="49">
        <f t="shared" si="82"/>
        <v>0</v>
      </c>
      <c r="M1666" s="49">
        <f t="shared" si="83"/>
        <v>0</v>
      </c>
      <c r="N1666" s="63" t="s">
        <v>2998</v>
      </c>
      <c r="O1666" s="63" t="s">
        <v>2999</v>
      </c>
      <c r="P1666" s="63" t="s">
        <v>39</v>
      </c>
      <c r="Q1666" s="63"/>
    </row>
    <row r="1667" spans="1:17" ht="15" customHeight="1" x14ac:dyDescent="0.25">
      <c r="A1667" s="68">
        <v>331</v>
      </c>
      <c r="B1667" s="68" t="s">
        <v>9656</v>
      </c>
      <c r="C1667" s="68" t="s">
        <v>9657</v>
      </c>
      <c r="D1667" s="68"/>
      <c r="E1667" s="68">
        <v>22</v>
      </c>
      <c r="F1667" s="68">
        <v>8</v>
      </c>
      <c r="G1667" s="73">
        <v>0.54490000000000005</v>
      </c>
      <c r="H1667" s="73">
        <f t="shared" si="81"/>
        <v>0.66477800000000009</v>
      </c>
      <c r="I1667" s="68">
        <v>12</v>
      </c>
      <c r="J1667" s="68">
        <v>14</v>
      </c>
      <c r="K1667" s="68">
        <v>168</v>
      </c>
      <c r="L1667" s="68">
        <f t="shared" si="82"/>
        <v>0</v>
      </c>
      <c r="M1667" s="68">
        <f t="shared" si="83"/>
        <v>0</v>
      </c>
      <c r="N1667" s="68" t="s">
        <v>2998</v>
      </c>
      <c r="O1667" s="68" t="s">
        <v>2999</v>
      </c>
      <c r="P1667" s="57"/>
      <c r="Q1667" s="57"/>
    </row>
    <row r="1668" spans="1:17" ht="15" customHeight="1" x14ac:dyDescent="0.25">
      <c r="A1668" s="68">
        <v>252</v>
      </c>
      <c r="B1668" s="68" t="s">
        <v>9640</v>
      </c>
      <c r="C1668" s="68" t="s">
        <v>9641</v>
      </c>
      <c r="D1668" s="68"/>
      <c r="E1668" s="68">
        <v>22</v>
      </c>
      <c r="F1668" s="68">
        <v>8</v>
      </c>
      <c r="G1668" s="73">
        <v>0.54490000000000005</v>
      </c>
      <c r="H1668" s="73">
        <f t="shared" si="81"/>
        <v>0.66477800000000009</v>
      </c>
      <c r="I1668" s="68">
        <v>12</v>
      </c>
      <c r="J1668" s="68">
        <v>14</v>
      </c>
      <c r="K1668" s="68">
        <v>168</v>
      </c>
      <c r="L1668" s="68">
        <f t="shared" si="82"/>
        <v>0</v>
      </c>
      <c r="M1668" s="68">
        <f t="shared" si="83"/>
        <v>0</v>
      </c>
      <c r="N1668" s="68" t="s">
        <v>2998</v>
      </c>
      <c r="O1668" s="68" t="s">
        <v>2999</v>
      </c>
      <c r="P1668" s="57"/>
      <c r="Q1668" s="57"/>
    </row>
    <row r="1669" spans="1:17" ht="15" customHeight="1" x14ac:dyDescent="0.25">
      <c r="A1669" s="68">
        <v>254</v>
      </c>
      <c r="B1669" s="68" t="s">
        <v>9644</v>
      </c>
      <c r="C1669" s="68" t="s">
        <v>9645</v>
      </c>
      <c r="D1669" s="68"/>
      <c r="E1669" s="68">
        <v>22</v>
      </c>
      <c r="F1669" s="68">
        <v>8</v>
      </c>
      <c r="G1669" s="73">
        <v>0.54490000000000005</v>
      </c>
      <c r="H1669" s="73">
        <f t="shared" si="81"/>
        <v>0.66477800000000009</v>
      </c>
      <c r="I1669" s="68">
        <v>12</v>
      </c>
      <c r="J1669" s="68">
        <v>14</v>
      </c>
      <c r="K1669" s="68">
        <v>168</v>
      </c>
      <c r="L1669" s="68">
        <f t="shared" si="82"/>
        <v>0</v>
      </c>
      <c r="M1669" s="68">
        <f t="shared" si="83"/>
        <v>0</v>
      </c>
      <c r="N1669" s="68" t="s">
        <v>2998</v>
      </c>
      <c r="O1669" s="68" t="s">
        <v>2999</v>
      </c>
      <c r="P1669" s="57"/>
      <c r="Q1669" s="57"/>
    </row>
    <row r="1670" spans="1:17" ht="15" customHeight="1" x14ac:dyDescent="0.25">
      <c r="A1670" s="68">
        <v>255</v>
      </c>
      <c r="B1670" s="68" t="s">
        <v>9646</v>
      </c>
      <c r="C1670" s="68" t="s">
        <v>9647</v>
      </c>
      <c r="D1670" s="68"/>
      <c r="E1670" s="68">
        <v>22</v>
      </c>
      <c r="F1670" s="68">
        <v>8</v>
      </c>
      <c r="G1670" s="73">
        <v>0.54490000000000005</v>
      </c>
      <c r="H1670" s="73">
        <f t="shared" si="81"/>
        <v>0.66477800000000009</v>
      </c>
      <c r="I1670" s="68">
        <v>12</v>
      </c>
      <c r="J1670" s="68">
        <v>14</v>
      </c>
      <c r="K1670" s="68">
        <v>168</v>
      </c>
      <c r="L1670" s="68">
        <f t="shared" si="82"/>
        <v>0</v>
      </c>
      <c r="M1670" s="68">
        <f t="shared" si="83"/>
        <v>0</v>
      </c>
      <c r="N1670" s="68" t="s">
        <v>2998</v>
      </c>
      <c r="O1670" s="68" t="s">
        <v>2999</v>
      </c>
      <c r="P1670" s="57"/>
      <c r="Q1670" s="57"/>
    </row>
    <row r="1671" spans="1:17" ht="15" customHeight="1" x14ac:dyDescent="0.25">
      <c r="A1671" s="68">
        <v>253</v>
      </c>
      <c r="B1671" s="68" t="s">
        <v>9642</v>
      </c>
      <c r="C1671" s="68" t="s">
        <v>9643</v>
      </c>
      <c r="D1671" s="68"/>
      <c r="E1671" s="68">
        <v>22</v>
      </c>
      <c r="F1671" s="68">
        <v>8</v>
      </c>
      <c r="G1671" s="73">
        <v>0.54490000000000005</v>
      </c>
      <c r="H1671" s="73">
        <f t="shared" si="81"/>
        <v>0.66477800000000009</v>
      </c>
      <c r="I1671" s="68">
        <v>12</v>
      </c>
      <c r="J1671" s="68">
        <v>14</v>
      </c>
      <c r="K1671" s="68">
        <v>168</v>
      </c>
      <c r="L1671" s="68">
        <f t="shared" si="82"/>
        <v>0</v>
      </c>
      <c r="M1671" s="68">
        <f t="shared" si="83"/>
        <v>0</v>
      </c>
      <c r="N1671" s="68" t="s">
        <v>2998</v>
      </c>
      <c r="O1671" s="68" t="s">
        <v>2999</v>
      </c>
      <c r="P1671" s="57"/>
      <c r="Q1671" s="57"/>
    </row>
    <row r="1672" spans="1:17" ht="15" customHeight="1" x14ac:dyDescent="0.25">
      <c r="A1672" s="63">
        <v>15190</v>
      </c>
      <c r="B1672" s="63" t="s">
        <v>3253</v>
      </c>
      <c r="C1672" s="63" t="s">
        <v>3254</v>
      </c>
      <c r="D1672" s="63"/>
      <c r="E1672" s="63">
        <v>22</v>
      </c>
      <c r="F1672" s="63">
        <v>8</v>
      </c>
      <c r="G1672" s="64">
        <v>0.55489999999999995</v>
      </c>
      <c r="H1672" s="64">
        <f t="shared" si="81"/>
        <v>0.67697799999999997</v>
      </c>
      <c r="I1672" s="63">
        <v>12</v>
      </c>
      <c r="J1672" s="63">
        <v>14</v>
      </c>
      <c r="K1672" s="63">
        <v>168</v>
      </c>
      <c r="L1672" s="49">
        <f t="shared" si="82"/>
        <v>0</v>
      </c>
      <c r="M1672" s="49">
        <f t="shared" si="83"/>
        <v>0</v>
      </c>
      <c r="N1672" s="63" t="s">
        <v>2998</v>
      </c>
      <c r="O1672" s="63" t="s">
        <v>2999</v>
      </c>
      <c r="P1672" s="63" t="s">
        <v>39</v>
      </c>
      <c r="Q1672" s="63"/>
    </row>
    <row r="1673" spans="1:17" ht="15" customHeight="1" x14ac:dyDescent="0.25">
      <c r="A1673" s="63">
        <v>15189</v>
      </c>
      <c r="B1673" s="63" t="s">
        <v>3251</v>
      </c>
      <c r="C1673" s="63" t="s">
        <v>3252</v>
      </c>
      <c r="D1673" s="63"/>
      <c r="E1673" s="63">
        <v>22</v>
      </c>
      <c r="F1673" s="63">
        <v>8</v>
      </c>
      <c r="G1673" s="64">
        <v>0.55489999999999995</v>
      </c>
      <c r="H1673" s="64">
        <f t="shared" si="81"/>
        <v>0.67697799999999997</v>
      </c>
      <c r="I1673" s="63">
        <v>12</v>
      </c>
      <c r="J1673" s="63">
        <v>14</v>
      </c>
      <c r="K1673" s="63">
        <v>168</v>
      </c>
      <c r="L1673" s="49">
        <f t="shared" si="82"/>
        <v>0</v>
      </c>
      <c r="M1673" s="49">
        <f t="shared" si="83"/>
        <v>0</v>
      </c>
      <c r="N1673" s="63" t="s">
        <v>2998</v>
      </c>
      <c r="O1673" s="63" t="s">
        <v>2999</v>
      </c>
      <c r="P1673" s="63" t="s">
        <v>39</v>
      </c>
      <c r="Q1673" s="63"/>
    </row>
    <row r="1674" spans="1:17" ht="15" customHeight="1" x14ac:dyDescent="0.25">
      <c r="A1674" s="63">
        <v>15188</v>
      </c>
      <c r="B1674" s="63" t="s">
        <v>3249</v>
      </c>
      <c r="C1674" s="63" t="s">
        <v>3250</v>
      </c>
      <c r="D1674" s="63"/>
      <c r="E1674" s="63">
        <v>22</v>
      </c>
      <c r="F1674" s="63">
        <v>8</v>
      </c>
      <c r="G1674" s="64">
        <v>0.55489999999999995</v>
      </c>
      <c r="H1674" s="64">
        <f t="shared" si="81"/>
        <v>0.67697799999999997</v>
      </c>
      <c r="I1674" s="63">
        <v>12</v>
      </c>
      <c r="J1674" s="63">
        <v>14</v>
      </c>
      <c r="K1674" s="63">
        <v>168</v>
      </c>
      <c r="L1674" s="49">
        <f t="shared" si="82"/>
        <v>0</v>
      </c>
      <c r="M1674" s="49">
        <f t="shared" si="83"/>
        <v>0</v>
      </c>
      <c r="N1674" s="63" t="s">
        <v>2998</v>
      </c>
      <c r="O1674" s="63" t="s">
        <v>2999</v>
      </c>
      <c r="P1674" s="63" t="s">
        <v>39</v>
      </c>
      <c r="Q1674" s="63"/>
    </row>
    <row r="1675" spans="1:17" ht="15" customHeight="1" x14ac:dyDescent="0.25">
      <c r="A1675" s="63">
        <v>25956</v>
      </c>
      <c r="B1675" s="63" t="s">
        <v>4901</v>
      </c>
      <c r="C1675" s="63" t="s">
        <v>4902</v>
      </c>
      <c r="D1675" s="63"/>
      <c r="E1675" s="63">
        <v>22</v>
      </c>
      <c r="F1675" s="63">
        <v>6</v>
      </c>
      <c r="G1675" s="64">
        <v>4.2949000000000002</v>
      </c>
      <c r="H1675" s="64">
        <f t="shared" si="81"/>
        <v>5.2397780000000003</v>
      </c>
      <c r="I1675" s="63">
        <v>21</v>
      </c>
      <c r="J1675" s="63">
        <v>4</v>
      </c>
      <c r="K1675" s="63">
        <v>84</v>
      </c>
      <c r="L1675" s="49">
        <f t="shared" si="82"/>
        <v>0</v>
      </c>
      <c r="M1675" s="49">
        <f t="shared" si="83"/>
        <v>0</v>
      </c>
      <c r="N1675" s="63" t="s">
        <v>3002</v>
      </c>
      <c r="O1675" s="63" t="s">
        <v>3003</v>
      </c>
      <c r="P1675" s="63" t="s">
        <v>39</v>
      </c>
      <c r="Q1675" s="85">
        <v>46087</v>
      </c>
    </row>
    <row r="1676" spans="1:17" ht="15" customHeight="1" x14ac:dyDescent="0.25">
      <c r="A1676" s="63">
        <v>25954</v>
      </c>
      <c r="B1676" s="63" t="s">
        <v>4899</v>
      </c>
      <c r="C1676" s="63" t="s">
        <v>7712</v>
      </c>
      <c r="D1676" s="63"/>
      <c r="E1676" s="63">
        <v>22</v>
      </c>
      <c r="F1676" s="63">
        <v>6</v>
      </c>
      <c r="G1676" s="64">
        <v>1.8949</v>
      </c>
      <c r="H1676" s="64">
        <f t="shared" si="81"/>
        <v>2.3117779999999999</v>
      </c>
      <c r="I1676" s="63">
        <v>25</v>
      </c>
      <c r="J1676" s="63">
        <v>5</v>
      </c>
      <c r="K1676" s="63">
        <v>125</v>
      </c>
      <c r="L1676" s="49">
        <f t="shared" si="82"/>
        <v>0</v>
      </c>
      <c r="M1676" s="49">
        <f t="shared" si="83"/>
        <v>0</v>
      </c>
      <c r="N1676" s="63" t="s">
        <v>3002</v>
      </c>
      <c r="O1676" s="63" t="s">
        <v>3003</v>
      </c>
      <c r="P1676" s="63" t="s">
        <v>39</v>
      </c>
      <c r="Q1676" s="63" t="s">
        <v>14517</v>
      </c>
    </row>
    <row r="1677" spans="1:17" ht="15" customHeight="1" x14ac:dyDescent="0.25">
      <c r="A1677" s="63">
        <v>25955</v>
      </c>
      <c r="B1677" s="63" t="s">
        <v>4900</v>
      </c>
      <c r="C1677" s="63" t="s">
        <v>7713</v>
      </c>
      <c r="D1677" s="63"/>
      <c r="E1677" s="63">
        <v>22</v>
      </c>
      <c r="F1677" s="63">
        <v>6</v>
      </c>
      <c r="G1677" s="64">
        <v>1.8949</v>
      </c>
      <c r="H1677" s="64">
        <f t="shared" si="81"/>
        <v>2.3117779999999999</v>
      </c>
      <c r="I1677" s="63">
        <v>25</v>
      </c>
      <c r="J1677" s="63">
        <v>5</v>
      </c>
      <c r="K1677" s="63">
        <v>125</v>
      </c>
      <c r="L1677" s="49">
        <f t="shared" si="82"/>
        <v>0</v>
      </c>
      <c r="M1677" s="49">
        <f t="shared" si="83"/>
        <v>0</v>
      </c>
      <c r="N1677" s="63" t="s">
        <v>3002</v>
      </c>
      <c r="O1677" s="63" t="s">
        <v>3003</v>
      </c>
      <c r="P1677" s="63" t="s">
        <v>39</v>
      </c>
      <c r="Q1677" s="63" t="s">
        <v>14517</v>
      </c>
    </row>
    <row r="1678" spans="1:17" ht="15" customHeight="1" x14ac:dyDescent="0.25">
      <c r="A1678" s="68">
        <v>6615</v>
      </c>
      <c r="B1678" s="68" t="s">
        <v>9779</v>
      </c>
      <c r="C1678" s="68" t="s">
        <v>9780</v>
      </c>
      <c r="D1678" s="68"/>
      <c r="E1678" s="68">
        <v>22</v>
      </c>
      <c r="F1678" s="68">
        <v>6</v>
      </c>
      <c r="G1678" s="73">
        <v>2.7349000000000001</v>
      </c>
      <c r="H1678" s="73">
        <f t="shared" si="81"/>
        <v>3.3365780000000003</v>
      </c>
      <c r="I1678" s="68">
        <v>25</v>
      </c>
      <c r="J1678" s="68">
        <v>4</v>
      </c>
      <c r="K1678" s="68">
        <v>100</v>
      </c>
      <c r="L1678" s="68">
        <f t="shared" si="82"/>
        <v>0</v>
      </c>
      <c r="M1678" s="68">
        <f t="shared" si="83"/>
        <v>0</v>
      </c>
      <c r="N1678" s="68" t="s">
        <v>3002</v>
      </c>
      <c r="O1678" s="68" t="s">
        <v>3003</v>
      </c>
      <c r="P1678" s="60"/>
      <c r="Q1678" s="60"/>
    </row>
    <row r="1679" spans="1:17" ht="15" customHeight="1" x14ac:dyDescent="0.25">
      <c r="A1679" s="68">
        <v>6614</v>
      </c>
      <c r="B1679" s="68" t="s">
        <v>9777</v>
      </c>
      <c r="C1679" s="68" t="s">
        <v>9778</v>
      </c>
      <c r="D1679" s="68"/>
      <c r="E1679" s="68">
        <v>22</v>
      </c>
      <c r="F1679" s="68">
        <v>6</v>
      </c>
      <c r="G1679" s="73">
        <v>2.7349000000000001</v>
      </c>
      <c r="H1679" s="73">
        <f t="shared" si="81"/>
        <v>3.3365780000000003</v>
      </c>
      <c r="I1679" s="68">
        <v>25</v>
      </c>
      <c r="J1679" s="68">
        <v>4</v>
      </c>
      <c r="K1679" s="68">
        <v>125</v>
      </c>
      <c r="L1679" s="68">
        <f t="shared" si="82"/>
        <v>0</v>
      </c>
      <c r="M1679" s="68">
        <f t="shared" si="83"/>
        <v>0</v>
      </c>
      <c r="N1679" s="68" t="s">
        <v>3002</v>
      </c>
      <c r="O1679" s="68" t="s">
        <v>3003</v>
      </c>
      <c r="P1679" s="60"/>
      <c r="Q1679" s="60"/>
    </row>
    <row r="1680" spans="1:17" ht="15" customHeight="1" x14ac:dyDescent="0.25">
      <c r="A1680" s="68">
        <v>6616</v>
      </c>
      <c r="B1680" s="68" t="s">
        <v>9781</v>
      </c>
      <c r="C1680" s="68" t="s">
        <v>9782</v>
      </c>
      <c r="D1680" s="68"/>
      <c r="E1680" s="68">
        <v>22</v>
      </c>
      <c r="F1680" s="68">
        <v>6</v>
      </c>
      <c r="G1680" s="73">
        <v>2.8849</v>
      </c>
      <c r="H1680" s="73">
        <f t="shared" si="81"/>
        <v>3.5195780000000001</v>
      </c>
      <c r="I1680" s="68">
        <v>25</v>
      </c>
      <c r="J1680" s="68">
        <v>4</v>
      </c>
      <c r="K1680" s="68">
        <v>100</v>
      </c>
      <c r="L1680" s="68">
        <f t="shared" si="82"/>
        <v>0</v>
      </c>
      <c r="M1680" s="68">
        <f t="shared" si="83"/>
        <v>0</v>
      </c>
      <c r="N1680" s="68" t="s">
        <v>3002</v>
      </c>
      <c r="O1680" s="68" t="s">
        <v>3003</v>
      </c>
      <c r="P1680" s="57"/>
      <c r="Q1680" s="57"/>
    </row>
    <row r="1681" spans="1:17" ht="15" customHeight="1" x14ac:dyDescent="0.25">
      <c r="A1681" s="68">
        <v>6612</v>
      </c>
      <c r="B1681" s="68" t="s">
        <v>9773</v>
      </c>
      <c r="C1681" s="68" t="s">
        <v>9774</v>
      </c>
      <c r="D1681" s="68"/>
      <c r="E1681" s="68">
        <v>22</v>
      </c>
      <c r="F1681" s="68">
        <v>6</v>
      </c>
      <c r="G1681" s="73">
        <v>2.2248999999999999</v>
      </c>
      <c r="H1681" s="73">
        <f t="shared" si="81"/>
        <v>2.714378</v>
      </c>
      <c r="I1681" s="68">
        <v>25</v>
      </c>
      <c r="J1681" s="68">
        <v>4</v>
      </c>
      <c r="K1681" s="68">
        <v>100</v>
      </c>
      <c r="L1681" s="68">
        <f t="shared" si="82"/>
        <v>0</v>
      </c>
      <c r="M1681" s="68">
        <f t="shared" si="83"/>
        <v>0</v>
      </c>
      <c r="N1681" s="68" t="s">
        <v>3002</v>
      </c>
      <c r="O1681" s="68" t="s">
        <v>3003</v>
      </c>
      <c r="P1681" s="57"/>
      <c r="Q1681" s="57"/>
    </row>
    <row r="1682" spans="1:17" ht="15" customHeight="1" x14ac:dyDescent="0.25">
      <c r="A1682" s="68">
        <v>6613</v>
      </c>
      <c r="B1682" s="68" t="s">
        <v>9775</v>
      </c>
      <c r="C1682" s="68" t="s">
        <v>9776</v>
      </c>
      <c r="D1682" s="68"/>
      <c r="E1682" s="68">
        <v>22</v>
      </c>
      <c r="F1682" s="68">
        <v>6</v>
      </c>
      <c r="G1682" s="73">
        <v>2.2248999999999999</v>
      </c>
      <c r="H1682" s="73">
        <f t="shared" si="81"/>
        <v>2.714378</v>
      </c>
      <c r="I1682" s="68">
        <v>25</v>
      </c>
      <c r="J1682" s="68">
        <v>4</v>
      </c>
      <c r="K1682" s="68">
        <v>100</v>
      </c>
      <c r="L1682" s="68">
        <f t="shared" si="82"/>
        <v>0</v>
      </c>
      <c r="M1682" s="68">
        <f t="shared" si="83"/>
        <v>0</v>
      </c>
      <c r="N1682" s="68" t="s">
        <v>3002</v>
      </c>
      <c r="O1682" s="68" t="s">
        <v>3003</v>
      </c>
      <c r="P1682" s="60"/>
      <c r="Q1682" s="60"/>
    </row>
    <row r="1683" spans="1:17" ht="15" customHeight="1" x14ac:dyDescent="0.25">
      <c r="A1683" s="68">
        <v>6108</v>
      </c>
      <c r="B1683" s="68" t="s">
        <v>9737</v>
      </c>
      <c r="C1683" s="68" t="s">
        <v>9738</v>
      </c>
      <c r="D1683" s="68"/>
      <c r="E1683" s="68">
        <v>22</v>
      </c>
      <c r="F1683" s="68">
        <v>12</v>
      </c>
      <c r="G1683" s="73">
        <v>15.9649</v>
      </c>
      <c r="H1683" s="73">
        <f t="shared" si="81"/>
        <v>19.477178000000002</v>
      </c>
      <c r="I1683" s="68">
        <v>10</v>
      </c>
      <c r="J1683" s="68">
        <v>3</v>
      </c>
      <c r="K1683" s="68">
        <v>30</v>
      </c>
      <c r="L1683" s="68">
        <f t="shared" si="82"/>
        <v>0</v>
      </c>
      <c r="M1683" s="68">
        <f t="shared" si="83"/>
        <v>0</v>
      </c>
      <c r="N1683" s="68" t="s">
        <v>3002</v>
      </c>
      <c r="O1683" s="68" t="s">
        <v>3006</v>
      </c>
      <c r="P1683" s="60"/>
      <c r="Q1683" s="60"/>
    </row>
    <row r="1684" spans="1:17" ht="15" customHeight="1" x14ac:dyDescent="0.25">
      <c r="A1684" s="68">
        <v>6110</v>
      </c>
      <c r="B1684" s="68" t="s">
        <v>9741</v>
      </c>
      <c r="C1684" s="68" t="s">
        <v>9742</v>
      </c>
      <c r="D1684" s="68"/>
      <c r="E1684" s="68">
        <v>22</v>
      </c>
      <c r="F1684" s="68">
        <v>20</v>
      </c>
      <c r="G1684" s="73">
        <v>1.1949000000000001</v>
      </c>
      <c r="H1684" s="73">
        <f t="shared" si="81"/>
        <v>1.457778</v>
      </c>
      <c r="I1684" s="68">
        <v>45</v>
      </c>
      <c r="J1684" s="68">
        <v>5</v>
      </c>
      <c r="K1684" s="68">
        <v>225</v>
      </c>
      <c r="L1684" s="68">
        <f t="shared" si="82"/>
        <v>0</v>
      </c>
      <c r="M1684" s="68">
        <f t="shared" si="83"/>
        <v>0</v>
      </c>
      <c r="N1684" s="68" t="s">
        <v>3002</v>
      </c>
      <c r="O1684" s="68" t="s">
        <v>3006</v>
      </c>
      <c r="P1684" s="60"/>
      <c r="Q1684" s="60"/>
    </row>
    <row r="1685" spans="1:17" ht="15" customHeight="1" x14ac:dyDescent="0.25">
      <c r="A1685" s="68">
        <v>6109</v>
      </c>
      <c r="B1685" s="68" t="s">
        <v>9739</v>
      </c>
      <c r="C1685" s="68" t="s">
        <v>9740</v>
      </c>
      <c r="D1685" s="68"/>
      <c r="E1685" s="68">
        <v>22</v>
      </c>
      <c r="F1685" s="68">
        <v>12</v>
      </c>
      <c r="G1685" s="73">
        <v>5.2549000000000001</v>
      </c>
      <c r="H1685" s="73">
        <f t="shared" si="81"/>
        <v>6.4109780000000001</v>
      </c>
      <c r="I1685" s="68">
        <v>16</v>
      </c>
      <c r="J1685" s="68">
        <v>4</v>
      </c>
      <c r="K1685" s="68">
        <v>64</v>
      </c>
      <c r="L1685" s="68">
        <f t="shared" si="82"/>
        <v>0</v>
      </c>
      <c r="M1685" s="68">
        <f t="shared" si="83"/>
        <v>0</v>
      </c>
      <c r="N1685" s="68" t="s">
        <v>3002</v>
      </c>
      <c r="O1685" s="68" t="s">
        <v>3006</v>
      </c>
      <c r="P1685" s="60"/>
      <c r="Q1685" s="60"/>
    </row>
    <row r="1686" spans="1:17" ht="15" customHeight="1" x14ac:dyDescent="0.25">
      <c r="A1686" s="68">
        <v>2779</v>
      </c>
      <c r="B1686" s="68" t="s">
        <v>9687</v>
      </c>
      <c r="C1686" s="68" t="s">
        <v>9688</v>
      </c>
      <c r="D1686" s="68"/>
      <c r="E1686" s="68">
        <v>22</v>
      </c>
      <c r="F1686" s="68">
        <v>12</v>
      </c>
      <c r="G1686" s="73">
        <v>7.1048999999999998</v>
      </c>
      <c r="H1686" s="73">
        <f t="shared" si="81"/>
        <v>8.6679779999999997</v>
      </c>
      <c r="I1686" s="68">
        <v>13</v>
      </c>
      <c r="J1686" s="68">
        <v>4</v>
      </c>
      <c r="K1686" s="68">
        <v>52</v>
      </c>
      <c r="L1686" s="68">
        <f t="shared" si="82"/>
        <v>0</v>
      </c>
      <c r="M1686" s="68">
        <f t="shared" si="83"/>
        <v>0</v>
      </c>
      <c r="N1686" s="68" t="s">
        <v>3002</v>
      </c>
      <c r="O1686" s="68" t="s">
        <v>3006</v>
      </c>
      <c r="P1686" s="60"/>
      <c r="Q1686" s="60"/>
    </row>
    <row r="1687" spans="1:17" ht="15" customHeight="1" x14ac:dyDescent="0.25">
      <c r="A1687" s="68">
        <v>2591</v>
      </c>
      <c r="B1687" s="68" t="s">
        <v>9682</v>
      </c>
      <c r="C1687" s="68" t="s">
        <v>9683</v>
      </c>
      <c r="D1687" s="68"/>
      <c r="E1687" s="68">
        <v>22</v>
      </c>
      <c r="F1687" s="68">
        <v>6</v>
      </c>
      <c r="G1687" s="73">
        <v>7.2048999999999994</v>
      </c>
      <c r="H1687" s="73">
        <f t="shared" si="81"/>
        <v>8.7899779999999996</v>
      </c>
      <c r="I1687" s="68">
        <v>9</v>
      </c>
      <c r="J1687" s="68">
        <v>3</v>
      </c>
      <c r="K1687" s="68">
        <v>27</v>
      </c>
      <c r="L1687" s="68">
        <f t="shared" si="82"/>
        <v>0</v>
      </c>
      <c r="M1687" s="68">
        <f t="shared" si="83"/>
        <v>0</v>
      </c>
      <c r="N1687" s="68" t="s">
        <v>2998</v>
      </c>
      <c r="O1687" s="68" t="s">
        <v>9684</v>
      </c>
      <c r="P1687" s="57"/>
      <c r="Q1687" s="57"/>
    </row>
    <row r="1688" spans="1:17" ht="15" customHeight="1" x14ac:dyDescent="0.25">
      <c r="A1688" s="68">
        <v>22132</v>
      </c>
      <c r="B1688" s="68" t="s">
        <v>10365</v>
      </c>
      <c r="C1688" s="68" t="s">
        <v>10366</v>
      </c>
      <c r="D1688" s="68"/>
      <c r="E1688" s="68">
        <v>22</v>
      </c>
      <c r="F1688" s="68">
        <v>20</v>
      </c>
      <c r="G1688" s="73">
        <v>1.1949000000000001</v>
      </c>
      <c r="H1688" s="73">
        <f t="shared" si="81"/>
        <v>1.457778</v>
      </c>
      <c r="I1688" s="68">
        <v>45</v>
      </c>
      <c r="J1688" s="68">
        <v>5</v>
      </c>
      <c r="K1688" s="68">
        <v>225</v>
      </c>
      <c r="L1688" s="68">
        <f t="shared" si="82"/>
        <v>0</v>
      </c>
      <c r="M1688" s="68">
        <f t="shared" si="83"/>
        <v>0</v>
      </c>
      <c r="N1688" s="68" t="s">
        <v>3002</v>
      </c>
      <c r="O1688" s="68" t="s">
        <v>3006</v>
      </c>
      <c r="P1688" s="60"/>
      <c r="Q1688" s="60"/>
    </row>
    <row r="1689" spans="1:17" ht="15" customHeight="1" x14ac:dyDescent="0.25">
      <c r="A1689" s="62">
        <v>26176</v>
      </c>
      <c r="B1689" s="62" t="s">
        <v>7722</v>
      </c>
      <c r="C1689" s="62" t="s">
        <v>7723</v>
      </c>
      <c r="D1689" s="62"/>
      <c r="E1689" s="62">
        <v>22</v>
      </c>
      <c r="F1689" s="62">
        <v>6</v>
      </c>
      <c r="G1689" s="75">
        <v>2.0949</v>
      </c>
      <c r="H1689" s="75">
        <f t="shared" si="81"/>
        <v>2.5557780000000001</v>
      </c>
      <c r="I1689" s="62">
        <v>18</v>
      </c>
      <c r="J1689" s="62">
        <v>4</v>
      </c>
      <c r="K1689" s="62">
        <v>72</v>
      </c>
      <c r="L1689" s="49">
        <f t="shared" si="82"/>
        <v>0</v>
      </c>
      <c r="M1689" s="49">
        <f t="shared" si="83"/>
        <v>0</v>
      </c>
      <c r="N1689" s="62" t="s">
        <v>3002</v>
      </c>
      <c r="O1689" s="62" t="s">
        <v>3035</v>
      </c>
      <c r="P1689" s="62" t="s">
        <v>4748</v>
      </c>
      <c r="Q1689" s="62"/>
    </row>
    <row r="1690" spans="1:17" ht="15" customHeight="1" x14ac:dyDescent="0.25">
      <c r="A1690" s="62">
        <v>26175</v>
      </c>
      <c r="B1690" s="62" t="s">
        <v>7720</v>
      </c>
      <c r="C1690" s="62" t="s">
        <v>7721</v>
      </c>
      <c r="D1690" s="62"/>
      <c r="E1690" s="62">
        <v>22</v>
      </c>
      <c r="F1690" s="62">
        <v>6</v>
      </c>
      <c r="G1690" s="75">
        <v>1.8949</v>
      </c>
      <c r="H1690" s="75">
        <f t="shared" si="81"/>
        <v>2.3117779999999999</v>
      </c>
      <c r="I1690" s="62">
        <v>18</v>
      </c>
      <c r="J1690" s="62">
        <v>4</v>
      </c>
      <c r="K1690" s="62">
        <v>72</v>
      </c>
      <c r="L1690" s="49">
        <f t="shared" si="82"/>
        <v>0</v>
      </c>
      <c r="M1690" s="49">
        <f t="shared" si="83"/>
        <v>0</v>
      </c>
      <c r="N1690" s="62" t="s">
        <v>3002</v>
      </c>
      <c r="O1690" s="62" t="s">
        <v>3035</v>
      </c>
      <c r="P1690" s="62" t="s">
        <v>4748</v>
      </c>
      <c r="Q1690" s="62"/>
    </row>
    <row r="1691" spans="1:17" ht="15" customHeight="1" x14ac:dyDescent="0.25">
      <c r="A1691" s="62">
        <v>26174</v>
      </c>
      <c r="B1691" s="62" t="s">
        <v>7718</v>
      </c>
      <c r="C1691" s="62" t="s">
        <v>7719</v>
      </c>
      <c r="D1691" s="62"/>
      <c r="E1691" s="62">
        <v>22</v>
      </c>
      <c r="F1691" s="62">
        <v>6</v>
      </c>
      <c r="G1691" s="75">
        <v>5.9949000000000003</v>
      </c>
      <c r="H1691" s="75">
        <f t="shared" si="81"/>
        <v>7.3137780000000001</v>
      </c>
      <c r="I1691" s="62">
        <v>16</v>
      </c>
      <c r="J1691" s="62">
        <v>4</v>
      </c>
      <c r="K1691" s="62">
        <v>64</v>
      </c>
      <c r="L1691" s="49">
        <f t="shared" si="82"/>
        <v>0</v>
      </c>
      <c r="M1691" s="49">
        <f t="shared" si="83"/>
        <v>0</v>
      </c>
      <c r="N1691" s="62" t="s">
        <v>3002</v>
      </c>
      <c r="O1691" s="62" t="s">
        <v>5675</v>
      </c>
      <c r="P1691" s="62" t="s">
        <v>4748</v>
      </c>
      <c r="Q1691" s="62"/>
    </row>
    <row r="1692" spans="1:17" ht="15" customHeight="1" x14ac:dyDescent="0.25">
      <c r="A1692" s="62">
        <v>26173</v>
      </c>
      <c r="B1692" s="62" t="s">
        <v>7716</v>
      </c>
      <c r="C1692" s="62" t="s">
        <v>7717</v>
      </c>
      <c r="D1692" s="62"/>
      <c r="E1692" s="62">
        <v>22</v>
      </c>
      <c r="F1692" s="62">
        <v>20</v>
      </c>
      <c r="G1692" s="75">
        <v>0.99490000000000001</v>
      </c>
      <c r="H1692" s="75">
        <f t="shared" si="81"/>
        <v>1.213778</v>
      </c>
      <c r="I1692" s="62">
        <v>0</v>
      </c>
      <c r="J1692" s="62">
        <v>0</v>
      </c>
      <c r="K1692" s="62">
        <v>100</v>
      </c>
      <c r="L1692" s="49">
        <f t="shared" si="82"/>
        <v>0</v>
      </c>
      <c r="M1692" s="49">
        <f t="shared" si="83"/>
        <v>0</v>
      </c>
      <c r="N1692" s="62" t="s">
        <v>3002</v>
      </c>
      <c r="O1692" s="62" t="s">
        <v>5675</v>
      </c>
      <c r="P1692" s="62" t="s">
        <v>4748</v>
      </c>
      <c r="Q1692" s="62"/>
    </row>
    <row r="1693" spans="1:17" ht="15" customHeight="1" x14ac:dyDescent="0.25">
      <c r="A1693" s="62">
        <v>26177</v>
      </c>
      <c r="B1693" s="62" t="s">
        <v>7724</v>
      </c>
      <c r="C1693" s="62" t="s">
        <v>7725</v>
      </c>
      <c r="D1693" s="62"/>
      <c r="E1693" s="62">
        <v>22</v>
      </c>
      <c r="F1693" s="62">
        <v>6</v>
      </c>
      <c r="G1693" s="75">
        <v>4.8948999999999998</v>
      </c>
      <c r="H1693" s="75">
        <f t="shared" si="81"/>
        <v>5.9717779999999996</v>
      </c>
      <c r="I1693" s="62">
        <v>16</v>
      </c>
      <c r="J1693" s="62">
        <v>4</v>
      </c>
      <c r="K1693" s="62">
        <v>64</v>
      </c>
      <c r="L1693" s="49">
        <f t="shared" si="82"/>
        <v>0</v>
      </c>
      <c r="M1693" s="49">
        <f t="shared" si="83"/>
        <v>0</v>
      </c>
      <c r="N1693" s="62" t="s">
        <v>3002</v>
      </c>
      <c r="O1693" s="62" t="s">
        <v>5675</v>
      </c>
      <c r="P1693" s="62" t="s">
        <v>4748</v>
      </c>
      <c r="Q1693" s="62"/>
    </row>
    <row r="1694" spans="1:17" ht="15" customHeight="1" x14ac:dyDescent="0.25">
      <c r="A1694" s="68">
        <v>17063</v>
      </c>
      <c r="B1694" s="68" t="s">
        <v>10195</v>
      </c>
      <c r="C1694" s="68" t="s">
        <v>10196</v>
      </c>
      <c r="D1694" s="68"/>
      <c r="E1694" s="68">
        <v>22</v>
      </c>
      <c r="F1694" s="68">
        <v>6</v>
      </c>
      <c r="G1694" s="73">
        <v>3.0848999999999998</v>
      </c>
      <c r="H1694" s="73">
        <f t="shared" si="81"/>
        <v>3.7635779999999999</v>
      </c>
      <c r="I1694" s="68">
        <v>16</v>
      </c>
      <c r="J1694" s="68">
        <v>6</v>
      </c>
      <c r="K1694" s="68">
        <v>96</v>
      </c>
      <c r="L1694" s="68">
        <f t="shared" si="82"/>
        <v>0</v>
      </c>
      <c r="M1694" s="68">
        <f t="shared" si="83"/>
        <v>0</v>
      </c>
      <c r="N1694" s="68" t="s">
        <v>3002</v>
      </c>
      <c r="O1694" s="68" t="s">
        <v>3003</v>
      </c>
      <c r="P1694" s="60"/>
      <c r="Q1694" s="60"/>
    </row>
    <row r="1695" spans="1:17" ht="15" customHeight="1" x14ac:dyDescent="0.25">
      <c r="A1695" s="68">
        <v>17064</v>
      </c>
      <c r="B1695" s="68" t="s">
        <v>10197</v>
      </c>
      <c r="C1695" s="68" t="s">
        <v>10198</v>
      </c>
      <c r="D1695" s="68"/>
      <c r="E1695" s="68">
        <v>22</v>
      </c>
      <c r="F1695" s="68">
        <v>6</v>
      </c>
      <c r="G1695" s="73">
        <v>3.0848999999999998</v>
      </c>
      <c r="H1695" s="73">
        <f t="shared" si="81"/>
        <v>3.7635779999999999</v>
      </c>
      <c r="I1695" s="68">
        <v>16</v>
      </c>
      <c r="J1695" s="68">
        <v>6</v>
      </c>
      <c r="K1695" s="68">
        <v>96</v>
      </c>
      <c r="L1695" s="68">
        <f t="shared" si="82"/>
        <v>0</v>
      </c>
      <c r="M1695" s="68">
        <f t="shared" si="83"/>
        <v>0</v>
      </c>
      <c r="N1695" s="68" t="s">
        <v>3002</v>
      </c>
      <c r="O1695" s="68" t="s">
        <v>3003</v>
      </c>
      <c r="P1695" s="60"/>
      <c r="Q1695" s="60"/>
    </row>
    <row r="1696" spans="1:17" ht="15" customHeight="1" x14ac:dyDescent="0.25">
      <c r="A1696" s="62">
        <v>26183</v>
      </c>
      <c r="B1696" s="62" t="s">
        <v>7728</v>
      </c>
      <c r="C1696" s="62" t="s">
        <v>7729</v>
      </c>
      <c r="D1696" s="62"/>
      <c r="E1696" s="62">
        <v>22</v>
      </c>
      <c r="F1696" s="62">
        <v>12</v>
      </c>
      <c r="G1696" s="75">
        <v>1.4949000000000001</v>
      </c>
      <c r="H1696" s="75">
        <f t="shared" si="81"/>
        <v>1.8237780000000001</v>
      </c>
      <c r="I1696" s="62">
        <v>12</v>
      </c>
      <c r="J1696" s="62">
        <v>5</v>
      </c>
      <c r="K1696" s="62">
        <v>60</v>
      </c>
      <c r="L1696" s="49">
        <f t="shared" si="82"/>
        <v>0</v>
      </c>
      <c r="M1696" s="49">
        <f t="shared" si="83"/>
        <v>0</v>
      </c>
      <c r="N1696" s="62" t="s">
        <v>3002</v>
      </c>
      <c r="O1696" s="62" t="s">
        <v>3003</v>
      </c>
      <c r="P1696" s="62" t="s">
        <v>4748</v>
      </c>
      <c r="Q1696" s="62"/>
    </row>
    <row r="1697" spans="1:17" ht="15" customHeight="1" x14ac:dyDescent="0.25">
      <c r="A1697" s="62">
        <v>26182</v>
      </c>
      <c r="B1697" s="62" t="s">
        <v>7726</v>
      </c>
      <c r="C1697" s="62" t="s">
        <v>7727</v>
      </c>
      <c r="D1697" s="62"/>
      <c r="E1697" s="62">
        <v>22</v>
      </c>
      <c r="F1697" s="62">
        <v>12</v>
      </c>
      <c r="G1697" s="75">
        <v>1.4949000000000001</v>
      </c>
      <c r="H1697" s="75">
        <f t="shared" si="81"/>
        <v>1.8237780000000001</v>
      </c>
      <c r="I1697" s="62">
        <v>12</v>
      </c>
      <c r="J1697" s="62">
        <v>5</v>
      </c>
      <c r="K1697" s="62">
        <v>60</v>
      </c>
      <c r="L1697" s="49">
        <f t="shared" si="82"/>
        <v>0</v>
      </c>
      <c r="M1697" s="49">
        <f t="shared" si="83"/>
        <v>0</v>
      </c>
      <c r="N1697" s="62" t="s">
        <v>3002</v>
      </c>
      <c r="O1697" s="62" t="s">
        <v>3003</v>
      </c>
      <c r="P1697" s="62" t="s">
        <v>4748</v>
      </c>
      <c r="Q1697" s="62"/>
    </row>
    <row r="1698" spans="1:17" ht="15" customHeight="1" x14ac:dyDescent="0.25">
      <c r="A1698" s="62">
        <v>26184</v>
      </c>
      <c r="B1698" s="62" t="s">
        <v>7730</v>
      </c>
      <c r="C1698" s="62" t="s">
        <v>7731</v>
      </c>
      <c r="D1698" s="62"/>
      <c r="E1698" s="62">
        <v>22</v>
      </c>
      <c r="F1698" s="62">
        <v>12</v>
      </c>
      <c r="G1698" s="75">
        <v>1.6948999999999999</v>
      </c>
      <c r="H1698" s="75">
        <f t="shared" si="81"/>
        <v>2.0677779999999997</v>
      </c>
      <c r="I1698" s="62">
        <v>12</v>
      </c>
      <c r="J1698" s="62">
        <v>5</v>
      </c>
      <c r="K1698" s="62">
        <v>60</v>
      </c>
      <c r="L1698" s="49">
        <f t="shared" si="82"/>
        <v>0</v>
      </c>
      <c r="M1698" s="49">
        <f t="shared" si="83"/>
        <v>0</v>
      </c>
      <c r="N1698" s="62" t="s">
        <v>3002</v>
      </c>
      <c r="O1698" s="62" t="s">
        <v>3003</v>
      </c>
      <c r="P1698" s="62" t="s">
        <v>4748</v>
      </c>
      <c r="Q1698" s="62"/>
    </row>
    <row r="1699" spans="1:17" ht="15" customHeight="1" x14ac:dyDescent="0.25">
      <c r="A1699" s="62">
        <v>26186</v>
      </c>
      <c r="B1699" s="62" t="s">
        <v>7732</v>
      </c>
      <c r="C1699" s="62" t="s">
        <v>7733</v>
      </c>
      <c r="D1699" s="62"/>
      <c r="E1699" s="62">
        <v>22</v>
      </c>
      <c r="F1699" s="62">
        <v>12</v>
      </c>
      <c r="G1699" s="75">
        <v>1.6948999999999999</v>
      </c>
      <c r="H1699" s="75">
        <f t="shared" si="81"/>
        <v>2.0677779999999997</v>
      </c>
      <c r="I1699" s="62">
        <v>12</v>
      </c>
      <c r="J1699" s="62">
        <v>5</v>
      </c>
      <c r="K1699" s="62">
        <v>60</v>
      </c>
      <c r="L1699" s="49">
        <f t="shared" si="82"/>
        <v>0</v>
      </c>
      <c r="M1699" s="49">
        <f t="shared" si="83"/>
        <v>0</v>
      </c>
      <c r="N1699" s="62" t="s">
        <v>3002</v>
      </c>
      <c r="O1699" s="62" t="s">
        <v>3003</v>
      </c>
      <c r="P1699" s="62" t="s">
        <v>4748</v>
      </c>
      <c r="Q1699" s="62"/>
    </row>
    <row r="1700" spans="1:17" ht="15" customHeight="1" x14ac:dyDescent="0.25">
      <c r="A1700" s="68">
        <v>15787</v>
      </c>
      <c r="B1700" s="68" t="s">
        <v>10081</v>
      </c>
      <c r="C1700" s="68" t="s">
        <v>10082</v>
      </c>
      <c r="D1700" s="68"/>
      <c r="E1700" s="68">
        <v>22</v>
      </c>
      <c r="F1700" s="68">
        <v>24</v>
      </c>
      <c r="G1700" s="73">
        <v>1.2948999999999999</v>
      </c>
      <c r="H1700" s="73">
        <f t="shared" si="81"/>
        <v>1.5797779999999999</v>
      </c>
      <c r="I1700" s="68">
        <v>9</v>
      </c>
      <c r="J1700" s="68">
        <v>7</v>
      </c>
      <c r="K1700" s="68">
        <v>63</v>
      </c>
      <c r="L1700" s="68">
        <f t="shared" si="82"/>
        <v>0</v>
      </c>
      <c r="M1700" s="68">
        <f t="shared" si="83"/>
        <v>0</v>
      </c>
      <c r="N1700" s="68" t="s">
        <v>3002</v>
      </c>
      <c r="O1700" s="68" t="s">
        <v>3012</v>
      </c>
      <c r="P1700" s="60"/>
      <c r="Q1700" s="60"/>
    </row>
    <row r="1701" spans="1:17" ht="15" customHeight="1" x14ac:dyDescent="0.25">
      <c r="A1701" s="63">
        <v>20840</v>
      </c>
      <c r="B1701" s="63" t="s">
        <v>3060</v>
      </c>
      <c r="C1701" s="63" t="s">
        <v>3061</v>
      </c>
      <c r="D1701" s="63"/>
      <c r="E1701" s="63">
        <v>22</v>
      </c>
      <c r="F1701" s="63">
        <v>6</v>
      </c>
      <c r="G1701" s="64">
        <v>0.21490000000000001</v>
      </c>
      <c r="H1701" s="64">
        <f t="shared" si="81"/>
        <v>0.26217800000000002</v>
      </c>
      <c r="I1701" s="63">
        <v>19</v>
      </c>
      <c r="J1701" s="63">
        <v>4</v>
      </c>
      <c r="K1701" s="63">
        <v>76</v>
      </c>
      <c r="L1701" s="49">
        <f t="shared" si="82"/>
        <v>0</v>
      </c>
      <c r="M1701" s="49">
        <f t="shared" si="83"/>
        <v>0</v>
      </c>
      <c r="N1701" s="63" t="s">
        <v>2998</v>
      </c>
      <c r="O1701" s="63" t="s">
        <v>3011</v>
      </c>
      <c r="P1701" s="63" t="s">
        <v>39</v>
      </c>
      <c r="Q1701" s="63"/>
    </row>
    <row r="1702" spans="1:17" ht="15" customHeight="1" x14ac:dyDescent="0.25">
      <c r="A1702" s="63">
        <v>20024</v>
      </c>
      <c r="B1702" s="63" t="s">
        <v>5791</v>
      </c>
      <c r="C1702" s="63" t="s">
        <v>5792</v>
      </c>
      <c r="D1702" s="63"/>
      <c r="E1702" s="63">
        <v>22</v>
      </c>
      <c r="F1702" s="63">
        <v>12</v>
      </c>
      <c r="G1702" s="64">
        <v>0.79490000000000005</v>
      </c>
      <c r="H1702" s="64">
        <f t="shared" si="81"/>
        <v>0.96977800000000003</v>
      </c>
      <c r="I1702" s="63">
        <v>15</v>
      </c>
      <c r="J1702" s="63">
        <v>8</v>
      </c>
      <c r="K1702" s="63">
        <v>120</v>
      </c>
      <c r="L1702" s="49">
        <f t="shared" si="82"/>
        <v>0</v>
      </c>
      <c r="M1702" s="49">
        <f t="shared" si="83"/>
        <v>0</v>
      </c>
      <c r="N1702" s="63" t="s">
        <v>2998</v>
      </c>
      <c r="O1702" s="63" t="s">
        <v>3028</v>
      </c>
      <c r="P1702" s="63" t="s">
        <v>39</v>
      </c>
      <c r="Q1702" s="63"/>
    </row>
    <row r="1703" spans="1:17" ht="15" customHeight="1" x14ac:dyDescent="0.25">
      <c r="A1703" s="63">
        <v>20025</v>
      </c>
      <c r="B1703" s="63" t="s">
        <v>5793</v>
      </c>
      <c r="C1703" s="63" t="s">
        <v>5794</v>
      </c>
      <c r="D1703" s="63"/>
      <c r="E1703" s="63">
        <v>22</v>
      </c>
      <c r="F1703" s="63">
        <v>12</v>
      </c>
      <c r="G1703" s="64">
        <v>0.79490000000000005</v>
      </c>
      <c r="H1703" s="64">
        <f t="shared" si="81"/>
        <v>0.96977800000000003</v>
      </c>
      <c r="I1703" s="63">
        <v>15</v>
      </c>
      <c r="J1703" s="63">
        <v>8</v>
      </c>
      <c r="K1703" s="63">
        <v>120</v>
      </c>
      <c r="L1703" s="49">
        <f t="shared" si="82"/>
        <v>0</v>
      </c>
      <c r="M1703" s="49">
        <f t="shared" si="83"/>
        <v>0</v>
      </c>
      <c r="N1703" s="63" t="s">
        <v>2998</v>
      </c>
      <c r="O1703" s="63" t="s">
        <v>3028</v>
      </c>
      <c r="P1703" s="63" t="s">
        <v>39</v>
      </c>
      <c r="Q1703" s="63"/>
    </row>
    <row r="1704" spans="1:17" ht="15" customHeight="1" x14ac:dyDescent="0.25">
      <c r="A1704" s="63">
        <v>25013</v>
      </c>
      <c r="B1704" s="63" t="s">
        <v>5795</v>
      </c>
      <c r="C1704" s="63" t="s">
        <v>5796</v>
      </c>
      <c r="D1704" s="63"/>
      <c r="E1704" s="63">
        <v>22</v>
      </c>
      <c r="F1704" s="63">
        <v>4</v>
      </c>
      <c r="G1704" s="64">
        <v>1.3549</v>
      </c>
      <c r="H1704" s="64">
        <f t="shared" si="81"/>
        <v>1.6529780000000001</v>
      </c>
      <c r="I1704" s="63">
        <v>11</v>
      </c>
      <c r="J1704" s="63">
        <v>15</v>
      </c>
      <c r="K1704" s="63">
        <v>165</v>
      </c>
      <c r="L1704" s="49">
        <f t="shared" si="82"/>
        <v>0</v>
      </c>
      <c r="M1704" s="49">
        <f t="shared" si="83"/>
        <v>0</v>
      </c>
      <c r="N1704" s="63" t="s">
        <v>2998</v>
      </c>
      <c r="O1704" s="63" t="s">
        <v>3028</v>
      </c>
      <c r="P1704" s="63" t="s">
        <v>39</v>
      </c>
      <c r="Q1704" s="63"/>
    </row>
    <row r="1705" spans="1:17" ht="15" customHeight="1" x14ac:dyDescent="0.25">
      <c r="A1705" s="63">
        <v>24013</v>
      </c>
      <c r="B1705" s="63" t="s">
        <v>5797</v>
      </c>
      <c r="C1705" s="63" t="s">
        <v>5798</v>
      </c>
      <c r="D1705" s="63"/>
      <c r="E1705" s="63">
        <v>22</v>
      </c>
      <c r="F1705" s="63">
        <v>4</v>
      </c>
      <c r="G1705" s="64">
        <v>2.1549</v>
      </c>
      <c r="H1705" s="64">
        <f t="shared" si="81"/>
        <v>2.628978</v>
      </c>
      <c r="I1705" s="63">
        <v>12</v>
      </c>
      <c r="J1705" s="63">
        <v>8</v>
      </c>
      <c r="K1705" s="63">
        <v>96</v>
      </c>
      <c r="L1705" s="49">
        <f t="shared" si="82"/>
        <v>0</v>
      </c>
      <c r="M1705" s="49">
        <f t="shared" si="83"/>
        <v>0</v>
      </c>
      <c r="N1705" s="63" t="s">
        <v>2998</v>
      </c>
      <c r="O1705" s="63" t="s">
        <v>3028</v>
      </c>
      <c r="P1705" s="63" t="s">
        <v>39</v>
      </c>
      <c r="Q1705" s="63"/>
    </row>
    <row r="1706" spans="1:17" ht="15" customHeight="1" x14ac:dyDescent="0.25">
      <c r="A1706" s="63">
        <v>20031</v>
      </c>
      <c r="B1706" s="63" t="s">
        <v>5799</v>
      </c>
      <c r="C1706" s="63" t="s">
        <v>5800</v>
      </c>
      <c r="D1706" s="63"/>
      <c r="E1706" s="63">
        <v>22</v>
      </c>
      <c r="F1706" s="63">
        <v>6</v>
      </c>
      <c r="G1706" s="64">
        <v>0.75490000000000002</v>
      </c>
      <c r="H1706" s="64">
        <f t="shared" si="81"/>
        <v>0.92097800000000007</v>
      </c>
      <c r="I1706" s="63">
        <v>25</v>
      </c>
      <c r="J1706" s="63">
        <v>4</v>
      </c>
      <c r="K1706" s="63">
        <v>100</v>
      </c>
      <c r="L1706" s="49">
        <f t="shared" si="82"/>
        <v>0</v>
      </c>
      <c r="M1706" s="49">
        <f t="shared" si="83"/>
        <v>0</v>
      </c>
      <c r="N1706" s="63" t="s">
        <v>2998</v>
      </c>
      <c r="O1706" s="63" t="s">
        <v>3028</v>
      </c>
      <c r="P1706" s="63" t="s">
        <v>39</v>
      </c>
      <c r="Q1706" s="63"/>
    </row>
    <row r="1707" spans="1:17" ht="15" customHeight="1" x14ac:dyDescent="0.25">
      <c r="A1707" s="63">
        <v>25014</v>
      </c>
      <c r="B1707" s="63" t="s">
        <v>5801</v>
      </c>
      <c r="C1707" s="63" t="s">
        <v>5802</v>
      </c>
      <c r="D1707" s="63"/>
      <c r="E1707" s="63">
        <v>22</v>
      </c>
      <c r="F1707" s="63">
        <v>24</v>
      </c>
      <c r="G1707" s="64">
        <v>0.39490000000000003</v>
      </c>
      <c r="H1707" s="64">
        <f t="shared" si="81"/>
        <v>0.48177800000000004</v>
      </c>
      <c r="I1707" s="63">
        <v>11</v>
      </c>
      <c r="J1707" s="63">
        <v>10</v>
      </c>
      <c r="K1707" s="63">
        <v>110</v>
      </c>
      <c r="L1707" s="49">
        <f t="shared" si="82"/>
        <v>0</v>
      </c>
      <c r="M1707" s="49">
        <f t="shared" si="83"/>
        <v>0</v>
      </c>
      <c r="N1707" s="63" t="s">
        <v>2998</v>
      </c>
      <c r="O1707" s="63" t="s">
        <v>3028</v>
      </c>
      <c r="P1707" s="63" t="s">
        <v>39</v>
      </c>
      <c r="Q1707" s="63"/>
    </row>
    <row r="1708" spans="1:17" ht="15" customHeight="1" x14ac:dyDescent="0.25">
      <c r="A1708" s="63">
        <v>20030</v>
      </c>
      <c r="B1708" s="63" t="s">
        <v>5803</v>
      </c>
      <c r="C1708" s="63" t="s">
        <v>5804</v>
      </c>
      <c r="D1708" s="63"/>
      <c r="E1708" s="63">
        <v>22</v>
      </c>
      <c r="F1708" s="63">
        <v>6</v>
      </c>
      <c r="G1708" s="64">
        <v>0.75490000000000002</v>
      </c>
      <c r="H1708" s="64">
        <f t="shared" ref="H1708:H1768" si="84">G1708*E1708%+G1708</f>
        <v>0.92097800000000007</v>
      </c>
      <c r="I1708" s="63">
        <v>25</v>
      </c>
      <c r="J1708" s="63">
        <v>4</v>
      </c>
      <c r="K1708" s="63">
        <v>100</v>
      </c>
      <c r="L1708" s="49">
        <f t="shared" ref="L1708:L1768" si="85">G1708*F1708*D1708</f>
        <v>0</v>
      </c>
      <c r="M1708" s="49">
        <f t="shared" ref="M1708:M1768" si="86">H1708*F1708*D1708</f>
        <v>0</v>
      </c>
      <c r="N1708" s="63" t="s">
        <v>2998</v>
      </c>
      <c r="O1708" s="63" t="s">
        <v>3028</v>
      </c>
      <c r="P1708" s="63" t="s">
        <v>39</v>
      </c>
      <c r="Q1708" s="63"/>
    </row>
    <row r="1709" spans="1:17" ht="15" customHeight="1" x14ac:dyDescent="0.25">
      <c r="A1709" s="63">
        <v>20029</v>
      </c>
      <c r="B1709" s="63" t="s">
        <v>5805</v>
      </c>
      <c r="C1709" s="63" t="s">
        <v>5806</v>
      </c>
      <c r="D1709" s="63"/>
      <c r="E1709" s="63">
        <v>22</v>
      </c>
      <c r="F1709" s="63">
        <v>6</v>
      </c>
      <c r="G1709" s="64">
        <v>1.3549</v>
      </c>
      <c r="H1709" s="64">
        <f t="shared" si="84"/>
        <v>1.6529780000000001</v>
      </c>
      <c r="I1709" s="63">
        <v>12</v>
      </c>
      <c r="J1709" s="63">
        <v>6</v>
      </c>
      <c r="K1709" s="63">
        <v>72</v>
      </c>
      <c r="L1709" s="49">
        <f t="shared" si="85"/>
        <v>0</v>
      </c>
      <c r="M1709" s="49">
        <f t="shared" si="86"/>
        <v>0</v>
      </c>
      <c r="N1709" s="63" t="s">
        <v>2998</v>
      </c>
      <c r="O1709" s="63" t="s">
        <v>3028</v>
      </c>
      <c r="P1709" s="63" t="s">
        <v>39</v>
      </c>
      <c r="Q1709" s="63"/>
    </row>
    <row r="1710" spans="1:17" ht="15" customHeight="1" x14ac:dyDescent="0.25">
      <c r="A1710" s="63">
        <v>20028</v>
      </c>
      <c r="B1710" s="63" t="s">
        <v>5807</v>
      </c>
      <c r="C1710" s="63" t="s">
        <v>5808</v>
      </c>
      <c r="D1710" s="63"/>
      <c r="E1710" s="63">
        <v>22</v>
      </c>
      <c r="F1710" s="63">
        <v>24</v>
      </c>
      <c r="G1710" s="64">
        <v>0.39490000000000003</v>
      </c>
      <c r="H1710" s="64">
        <f t="shared" si="84"/>
        <v>0.48177800000000004</v>
      </c>
      <c r="I1710" s="63">
        <v>11</v>
      </c>
      <c r="J1710" s="63">
        <v>10</v>
      </c>
      <c r="K1710" s="63">
        <v>110</v>
      </c>
      <c r="L1710" s="49">
        <f t="shared" si="85"/>
        <v>0</v>
      </c>
      <c r="M1710" s="49">
        <f t="shared" si="86"/>
        <v>0</v>
      </c>
      <c r="N1710" s="63" t="s">
        <v>2998</v>
      </c>
      <c r="O1710" s="63" t="s">
        <v>3028</v>
      </c>
      <c r="P1710" s="63" t="s">
        <v>39</v>
      </c>
      <c r="Q1710" s="63"/>
    </row>
    <row r="1711" spans="1:17" ht="15" customHeight="1" x14ac:dyDescent="0.25">
      <c r="A1711" s="63">
        <v>20034</v>
      </c>
      <c r="B1711" s="63" t="s">
        <v>5809</v>
      </c>
      <c r="C1711" s="63" t="s">
        <v>5810</v>
      </c>
      <c r="D1711" s="63"/>
      <c r="E1711" s="63">
        <v>22</v>
      </c>
      <c r="F1711" s="63">
        <v>24</v>
      </c>
      <c r="G1711" s="64">
        <v>0.39490000000000003</v>
      </c>
      <c r="H1711" s="64">
        <f t="shared" si="84"/>
        <v>0.48177800000000004</v>
      </c>
      <c r="I1711" s="63">
        <v>11</v>
      </c>
      <c r="J1711" s="63">
        <v>10</v>
      </c>
      <c r="K1711" s="63">
        <v>110</v>
      </c>
      <c r="L1711" s="49">
        <f t="shared" si="85"/>
        <v>0</v>
      </c>
      <c r="M1711" s="49">
        <f t="shared" si="86"/>
        <v>0</v>
      </c>
      <c r="N1711" s="63" t="s">
        <v>2998</v>
      </c>
      <c r="O1711" s="63" t="s">
        <v>3028</v>
      </c>
      <c r="P1711" s="63" t="s">
        <v>39</v>
      </c>
      <c r="Q1711" s="63"/>
    </row>
    <row r="1712" spans="1:17" ht="15" customHeight="1" x14ac:dyDescent="0.25">
      <c r="A1712" s="63">
        <v>22854</v>
      </c>
      <c r="B1712" s="63" t="s">
        <v>5811</v>
      </c>
      <c r="C1712" s="63" t="s">
        <v>5812</v>
      </c>
      <c r="D1712" s="63"/>
      <c r="E1712" s="63">
        <v>22</v>
      </c>
      <c r="F1712" s="63">
        <v>6</v>
      </c>
      <c r="G1712" s="64">
        <v>0.75490000000000002</v>
      </c>
      <c r="H1712" s="64">
        <f t="shared" si="84"/>
        <v>0.92097800000000007</v>
      </c>
      <c r="I1712" s="63">
        <v>25</v>
      </c>
      <c r="J1712" s="63">
        <v>4</v>
      </c>
      <c r="K1712" s="63">
        <v>100</v>
      </c>
      <c r="L1712" s="49">
        <f t="shared" si="85"/>
        <v>0</v>
      </c>
      <c r="M1712" s="49">
        <f t="shared" si="86"/>
        <v>0</v>
      </c>
      <c r="N1712" s="63" t="s">
        <v>2998</v>
      </c>
      <c r="O1712" s="63" t="s">
        <v>3028</v>
      </c>
      <c r="P1712" s="63" t="s">
        <v>39</v>
      </c>
      <c r="Q1712" s="63"/>
    </row>
    <row r="1713" spans="1:17" ht="15" customHeight="1" x14ac:dyDescent="0.25">
      <c r="A1713" s="63">
        <v>22853</v>
      </c>
      <c r="B1713" s="63" t="s">
        <v>5813</v>
      </c>
      <c r="C1713" s="63" t="s">
        <v>5814</v>
      </c>
      <c r="D1713" s="63"/>
      <c r="E1713" s="63">
        <v>22</v>
      </c>
      <c r="F1713" s="63">
        <v>24</v>
      </c>
      <c r="G1713" s="64">
        <v>0.39490000000000003</v>
      </c>
      <c r="H1713" s="64">
        <f t="shared" si="84"/>
        <v>0.48177800000000004</v>
      </c>
      <c r="I1713" s="63">
        <v>11</v>
      </c>
      <c r="J1713" s="63">
        <v>10</v>
      </c>
      <c r="K1713" s="63">
        <v>110</v>
      </c>
      <c r="L1713" s="49">
        <f t="shared" si="85"/>
        <v>0</v>
      </c>
      <c r="M1713" s="49">
        <f t="shared" si="86"/>
        <v>0</v>
      </c>
      <c r="N1713" s="63" t="s">
        <v>2998</v>
      </c>
      <c r="O1713" s="63" t="s">
        <v>3028</v>
      </c>
      <c r="P1713" s="63" t="s">
        <v>39</v>
      </c>
      <c r="Q1713" s="63"/>
    </row>
    <row r="1714" spans="1:17" ht="15" customHeight="1" x14ac:dyDescent="0.25">
      <c r="A1714" s="68">
        <v>13610</v>
      </c>
      <c r="B1714" s="68" t="s">
        <v>9941</v>
      </c>
      <c r="C1714" s="68" t="s">
        <v>9942</v>
      </c>
      <c r="D1714" s="68"/>
      <c r="E1714" s="68">
        <v>22</v>
      </c>
      <c r="F1714" s="68">
        <v>6</v>
      </c>
      <c r="G1714" s="73">
        <v>0.24490000000000001</v>
      </c>
      <c r="H1714" s="73">
        <f t="shared" si="84"/>
        <v>0.29877799999999999</v>
      </c>
      <c r="I1714" s="68">
        <v>26</v>
      </c>
      <c r="J1714" s="68">
        <v>5</v>
      </c>
      <c r="K1714" s="68">
        <v>130</v>
      </c>
      <c r="L1714" s="68">
        <f t="shared" si="85"/>
        <v>0</v>
      </c>
      <c r="M1714" s="68">
        <f t="shared" si="86"/>
        <v>0</v>
      </c>
      <c r="N1714" s="68" t="s">
        <v>2998</v>
      </c>
      <c r="O1714" s="68" t="s">
        <v>3011</v>
      </c>
      <c r="P1714" s="60"/>
      <c r="Q1714" s="60"/>
    </row>
    <row r="1715" spans="1:17" ht="15" customHeight="1" x14ac:dyDescent="0.25">
      <c r="A1715" s="68">
        <v>3888</v>
      </c>
      <c r="B1715" s="68" t="s">
        <v>9709</v>
      </c>
      <c r="C1715" s="68" t="s">
        <v>9710</v>
      </c>
      <c r="D1715" s="68"/>
      <c r="E1715" s="68">
        <v>22</v>
      </c>
      <c r="F1715" s="68">
        <v>6</v>
      </c>
      <c r="G1715" s="73">
        <v>0.26489999999999997</v>
      </c>
      <c r="H1715" s="73">
        <f t="shared" si="84"/>
        <v>0.32317799999999997</v>
      </c>
      <c r="I1715" s="68">
        <v>21</v>
      </c>
      <c r="J1715" s="68">
        <v>4</v>
      </c>
      <c r="K1715" s="68">
        <v>84</v>
      </c>
      <c r="L1715" s="68">
        <f t="shared" si="85"/>
        <v>0</v>
      </c>
      <c r="M1715" s="68">
        <f t="shared" si="86"/>
        <v>0</v>
      </c>
      <c r="N1715" s="68" t="s">
        <v>2998</v>
      </c>
      <c r="O1715" s="68" t="s">
        <v>3011</v>
      </c>
      <c r="P1715" s="57"/>
      <c r="Q1715" s="57"/>
    </row>
    <row r="1716" spans="1:17" ht="15" customHeight="1" x14ac:dyDescent="0.25">
      <c r="A1716" s="68">
        <v>6748</v>
      </c>
      <c r="B1716" s="68" t="s">
        <v>9803</v>
      </c>
      <c r="C1716" s="68" t="s">
        <v>9804</v>
      </c>
      <c r="D1716" s="68"/>
      <c r="E1716" s="68">
        <v>22</v>
      </c>
      <c r="F1716" s="68">
        <v>24</v>
      </c>
      <c r="G1716" s="73">
        <v>0.15490000000000001</v>
      </c>
      <c r="H1716" s="73">
        <f t="shared" si="84"/>
        <v>0.18897800000000001</v>
      </c>
      <c r="I1716" s="68">
        <v>9</v>
      </c>
      <c r="J1716" s="68">
        <v>7</v>
      </c>
      <c r="K1716" s="68">
        <v>63</v>
      </c>
      <c r="L1716" s="68">
        <f t="shared" si="85"/>
        <v>0</v>
      </c>
      <c r="M1716" s="68">
        <f t="shared" si="86"/>
        <v>0</v>
      </c>
      <c r="N1716" s="68" t="s">
        <v>2998</v>
      </c>
      <c r="O1716" s="68" t="s">
        <v>3011</v>
      </c>
      <c r="P1716" s="60"/>
      <c r="Q1716" s="60"/>
    </row>
    <row r="1717" spans="1:17" ht="15" customHeight="1" x14ac:dyDescent="0.25">
      <c r="A1717" s="68">
        <v>15629</v>
      </c>
      <c r="B1717" s="68" t="s">
        <v>10077</v>
      </c>
      <c r="C1717" s="68" t="s">
        <v>10078</v>
      </c>
      <c r="D1717" s="68"/>
      <c r="E1717" s="68">
        <v>22</v>
      </c>
      <c r="F1717" s="68">
        <v>16</v>
      </c>
      <c r="G1717" s="73">
        <v>0.38490000000000002</v>
      </c>
      <c r="H1717" s="73">
        <f t="shared" si="84"/>
        <v>0.46957800000000005</v>
      </c>
      <c r="I1717" s="68">
        <v>10</v>
      </c>
      <c r="J1717" s="68">
        <v>9</v>
      </c>
      <c r="K1717" s="68">
        <v>90</v>
      </c>
      <c r="L1717" s="68">
        <f t="shared" si="85"/>
        <v>0</v>
      </c>
      <c r="M1717" s="68">
        <f t="shared" si="86"/>
        <v>0</v>
      </c>
      <c r="N1717" s="68" t="s">
        <v>2998</v>
      </c>
      <c r="O1717" s="68" t="s">
        <v>3011</v>
      </c>
      <c r="P1717" s="60"/>
      <c r="Q1717" s="60"/>
    </row>
    <row r="1718" spans="1:17" ht="15" customHeight="1" x14ac:dyDescent="0.25">
      <c r="A1718" s="68">
        <v>15627</v>
      </c>
      <c r="B1718" s="68" t="s">
        <v>10075</v>
      </c>
      <c r="C1718" s="68" t="s">
        <v>10076</v>
      </c>
      <c r="D1718" s="68"/>
      <c r="E1718" s="68">
        <v>22</v>
      </c>
      <c r="F1718" s="68">
        <v>6</v>
      </c>
      <c r="G1718" s="73">
        <v>0.31490000000000001</v>
      </c>
      <c r="H1718" s="73">
        <f t="shared" si="84"/>
        <v>0.38417800000000002</v>
      </c>
      <c r="I1718" s="68">
        <v>25</v>
      </c>
      <c r="J1718" s="68">
        <v>4</v>
      </c>
      <c r="K1718" s="68">
        <v>100</v>
      </c>
      <c r="L1718" s="68">
        <f t="shared" si="85"/>
        <v>0</v>
      </c>
      <c r="M1718" s="68">
        <f t="shared" si="86"/>
        <v>0</v>
      </c>
      <c r="N1718" s="68" t="s">
        <v>2998</v>
      </c>
      <c r="O1718" s="68" t="s">
        <v>3011</v>
      </c>
      <c r="P1718" s="60"/>
      <c r="Q1718" s="60"/>
    </row>
    <row r="1719" spans="1:17" ht="15" customHeight="1" x14ac:dyDescent="0.25">
      <c r="A1719" s="63">
        <v>15628</v>
      </c>
      <c r="B1719" s="63" t="s">
        <v>5815</v>
      </c>
      <c r="C1719" s="63" t="s">
        <v>5816</v>
      </c>
      <c r="D1719" s="63"/>
      <c r="E1719" s="63">
        <v>22</v>
      </c>
      <c r="F1719" s="63">
        <v>24</v>
      </c>
      <c r="G1719" s="64">
        <v>0.18489999999999998</v>
      </c>
      <c r="H1719" s="64">
        <f t="shared" si="84"/>
        <v>0.22557799999999997</v>
      </c>
      <c r="I1719" s="63">
        <v>9</v>
      </c>
      <c r="J1719" s="63">
        <v>7</v>
      </c>
      <c r="K1719" s="63">
        <v>63</v>
      </c>
      <c r="L1719" s="49">
        <f t="shared" si="85"/>
        <v>0</v>
      </c>
      <c r="M1719" s="49">
        <f t="shared" si="86"/>
        <v>0</v>
      </c>
      <c r="N1719" s="63" t="s">
        <v>2998</v>
      </c>
      <c r="O1719" s="63" t="s">
        <v>3011</v>
      </c>
      <c r="P1719" s="63" t="s">
        <v>39</v>
      </c>
      <c r="Q1719" s="63"/>
    </row>
    <row r="1720" spans="1:17" ht="15" customHeight="1" x14ac:dyDescent="0.25">
      <c r="A1720" s="68">
        <v>24365</v>
      </c>
      <c r="B1720" s="68" t="s">
        <v>10463</v>
      </c>
      <c r="C1720" s="68" t="s">
        <v>10464</v>
      </c>
      <c r="D1720" s="68"/>
      <c r="E1720" s="68">
        <v>22</v>
      </c>
      <c r="F1720" s="68">
        <v>6</v>
      </c>
      <c r="G1720" s="73">
        <v>10.194900000000001</v>
      </c>
      <c r="H1720" s="73">
        <f t="shared" si="84"/>
        <v>12.437778000000002</v>
      </c>
      <c r="I1720" s="68">
        <v>21</v>
      </c>
      <c r="J1720" s="68">
        <v>4</v>
      </c>
      <c r="K1720" s="68">
        <v>84</v>
      </c>
      <c r="L1720" s="68">
        <f t="shared" si="85"/>
        <v>0</v>
      </c>
      <c r="M1720" s="68">
        <f t="shared" si="86"/>
        <v>0</v>
      </c>
      <c r="N1720" s="68" t="s">
        <v>3002</v>
      </c>
      <c r="O1720" s="68" t="s">
        <v>3013</v>
      </c>
      <c r="P1720" s="57"/>
      <c r="Q1720" s="57"/>
    </row>
    <row r="1721" spans="1:17" ht="15" customHeight="1" x14ac:dyDescent="0.25">
      <c r="A1721" s="68">
        <v>23096</v>
      </c>
      <c r="B1721" s="68" t="s">
        <v>10417</v>
      </c>
      <c r="C1721" s="68" t="s">
        <v>10418</v>
      </c>
      <c r="D1721" s="68"/>
      <c r="E1721" s="68">
        <v>22</v>
      </c>
      <c r="F1721" s="68">
        <v>24</v>
      </c>
      <c r="G1721" s="73">
        <v>0.66489999999999994</v>
      </c>
      <c r="H1721" s="73">
        <f t="shared" si="84"/>
        <v>0.81117799999999995</v>
      </c>
      <c r="I1721" s="68">
        <v>12</v>
      </c>
      <c r="J1721" s="68">
        <v>10</v>
      </c>
      <c r="K1721" s="68">
        <v>120</v>
      </c>
      <c r="L1721" s="68">
        <f t="shared" si="85"/>
        <v>0</v>
      </c>
      <c r="M1721" s="68">
        <f t="shared" si="86"/>
        <v>0</v>
      </c>
      <c r="N1721" s="68" t="s">
        <v>2998</v>
      </c>
      <c r="O1721" s="68" t="s">
        <v>3029</v>
      </c>
      <c r="P1721" s="60"/>
      <c r="Q1721" s="60"/>
    </row>
    <row r="1722" spans="1:17" ht="15" customHeight="1" x14ac:dyDescent="0.25">
      <c r="A1722" s="68">
        <v>16003</v>
      </c>
      <c r="B1722" s="68" t="s">
        <v>10101</v>
      </c>
      <c r="C1722" s="68" t="s">
        <v>10102</v>
      </c>
      <c r="D1722" s="68"/>
      <c r="E1722" s="68">
        <v>22</v>
      </c>
      <c r="F1722" s="68">
        <v>6</v>
      </c>
      <c r="G1722" s="73">
        <v>7.1048999999999998</v>
      </c>
      <c r="H1722" s="73">
        <f t="shared" si="84"/>
        <v>8.6679779999999997</v>
      </c>
      <c r="I1722" s="68">
        <v>21</v>
      </c>
      <c r="J1722" s="68">
        <v>5</v>
      </c>
      <c r="K1722" s="68">
        <v>105</v>
      </c>
      <c r="L1722" s="68">
        <f t="shared" si="85"/>
        <v>0</v>
      </c>
      <c r="M1722" s="68">
        <f t="shared" si="86"/>
        <v>0</v>
      </c>
      <c r="N1722" s="68" t="s">
        <v>3002</v>
      </c>
      <c r="O1722" s="68" t="s">
        <v>3035</v>
      </c>
      <c r="P1722" s="57"/>
      <c r="Q1722" s="57"/>
    </row>
    <row r="1723" spans="1:17" ht="15" customHeight="1" x14ac:dyDescent="0.25">
      <c r="A1723" s="68">
        <v>25266</v>
      </c>
      <c r="B1723" s="68" t="s">
        <v>10513</v>
      </c>
      <c r="C1723" s="68" t="s">
        <v>10514</v>
      </c>
      <c r="D1723" s="68"/>
      <c r="E1723" s="68">
        <v>22</v>
      </c>
      <c r="F1723" s="68">
        <v>6</v>
      </c>
      <c r="G1723" s="73">
        <v>7.2048999999999994</v>
      </c>
      <c r="H1723" s="73">
        <f t="shared" si="84"/>
        <v>8.7899779999999996</v>
      </c>
      <c r="I1723" s="68">
        <v>21</v>
      </c>
      <c r="J1723" s="68">
        <v>5</v>
      </c>
      <c r="K1723" s="68">
        <v>105</v>
      </c>
      <c r="L1723" s="68">
        <f t="shared" si="85"/>
        <v>0</v>
      </c>
      <c r="M1723" s="68">
        <f t="shared" si="86"/>
        <v>0</v>
      </c>
      <c r="N1723" s="68" t="s">
        <v>3002</v>
      </c>
      <c r="O1723" s="68" t="s">
        <v>3035</v>
      </c>
      <c r="P1723" s="60"/>
      <c r="Q1723" s="60"/>
    </row>
    <row r="1724" spans="1:17" ht="15" customHeight="1" x14ac:dyDescent="0.25">
      <c r="A1724" s="68">
        <v>16006</v>
      </c>
      <c r="B1724" s="68" t="s">
        <v>10103</v>
      </c>
      <c r="C1724" s="68" t="s">
        <v>10104</v>
      </c>
      <c r="D1724" s="68"/>
      <c r="E1724" s="68">
        <v>22</v>
      </c>
      <c r="F1724" s="68">
        <v>6</v>
      </c>
      <c r="G1724" s="73">
        <v>6.1749000000000001</v>
      </c>
      <c r="H1724" s="73">
        <f t="shared" si="84"/>
        <v>7.5333779999999999</v>
      </c>
      <c r="I1724" s="68">
        <v>16</v>
      </c>
      <c r="J1724" s="68">
        <v>5</v>
      </c>
      <c r="K1724" s="68">
        <v>80</v>
      </c>
      <c r="L1724" s="68">
        <f t="shared" si="85"/>
        <v>0</v>
      </c>
      <c r="M1724" s="68">
        <f t="shared" si="86"/>
        <v>0</v>
      </c>
      <c r="N1724" s="68" t="s">
        <v>3002</v>
      </c>
      <c r="O1724" s="68" t="s">
        <v>3034</v>
      </c>
      <c r="P1724" s="57"/>
      <c r="Q1724" s="57"/>
    </row>
    <row r="1725" spans="1:17" ht="15" customHeight="1" x14ac:dyDescent="0.25">
      <c r="A1725" s="68">
        <v>25859</v>
      </c>
      <c r="B1725" s="68" t="s">
        <v>10553</v>
      </c>
      <c r="C1725" s="68" t="s">
        <v>10554</v>
      </c>
      <c r="D1725" s="68"/>
      <c r="E1725" s="68">
        <v>22</v>
      </c>
      <c r="F1725" s="68">
        <v>8</v>
      </c>
      <c r="G1725" s="73">
        <v>4.0148999999999999</v>
      </c>
      <c r="H1725" s="73">
        <f t="shared" si="84"/>
        <v>4.8981779999999997</v>
      </c>
      <c r="I1725" s="68">
        <v>11</v>
      </c>
      <c r="J1725" s="68">
        <v>8</v>
      </c>
      <c r="K1725" s="68">
        <v>88</v>
      </c>
      <c r="L1725" s="68">
        <f t="shared" si="85"/>
        <v>0</v>
      </c>
      <c r="M1725" s="68">
        <f t="shared" si="86"/>
        <v>0</v>
      </c>
      <c r="N1725" s="68" t="s">
        <v>3002</v>
      </c>
      <c r="O1725" s="68" t="s">
        <v>3034</v>
      </c>
      <c r="P1725" s="60"/>
      <c r="Q1725" s="60"/>
    </row>
    <row r="1726" spans="1:17" ht="15" customHeight="1" x14ac:dyDescent="0.25">
      <c r="A1726" s="68">
        <v>25856</v>
      </c>
      <c r="B1726" s="68" t="s">
        <v>10547</v>
      </c>
      <c r="C1726" s="68" t="s">
        <v>10548</v>
      </c>
      <c r="D1726" s="68"/>
      <c r="E1726" s="68">
        <v>22</v>
      </c>
      <c r="F1726" s="68">
        <v>6</v>
      </c>
      <c r="G1726" s="73">
        <v>2.2248999999999999</v>
      </c>
      <c r="H1726" s="73">
        <f t="shared" si="84"/>
        <v>2.714378</v>
      </c>
      <c r="I1726" s="68">
        <v>24</v>
      </c>
      <c r="J1726" s="68">
        <v>5</v>
      </c>
      <c r="K1726" s="68">
        <v>120</v>
      </c>
      <c r="L1726" s="68">
        <f t="shared" si="85"/>
        <v>0</v>
      </c>
      <c r="M1726" s="68">
        <f t="shared" si="86"/>
        <v>0</v>
      </c>
      <c r="N1726" s="68" t="s">
        <v>3002</v>
      </c>
      <c r="O1726" s="68" t="s">
        <v>3003</v>
      </c>
      <c r="P1726" s="57"/>
      <c r="Q1726" s="57"/>
    </row>
    <row r="1727" spans="1:17" ht="15" customHeight="1" x14ac:dyDescent="0.25">
      <c r="A1727" s="68">
        <v>25858</v>
      </c>
      <c r="B1727" s="68" t="s">
        <v>10551</v>
      </c>
      <c r="C1727" s="68" t="s">
        <v>10552</v>
      </c>
      <c r="D1727" s="68"/>
      <c r="E1727" s="68">
        <v>22</v>
      </c>
      <c r="F1727" s="68">
        <v>6</v>
      </c>
      <c r="G1727" s="73">
        <v>2.2248999999999999</v>
      </c>
      <c r="H1727" s="73">
        <f t="shared" si="84"/>
        <v>2.714378</v>
      </c>
      <c r="I1727" s="68">
        <v>24</v>
      </c>
      <c r="J1727" s="68">
        <v>5</v>
      </c>
      <c r="K1727" s="68">
        <v>120</v>
      </c>
      <c r="L1727" s="68">
        <f t="shared" si="85"/>
        <v>0</v>
      </c>
      <c r="M1727" s="68">
        <f t="shared" si="86"/>
        <v>0</v>
      </c>
      <c r="N1727" s="68" t="s">
        <v>3002</v>
      </c>
      <c r="O1727" s="68" t="s">
        <v>3003</v>
      </c>
      <c r="P1727" s="60"/>
      <c r="Q1727" s="60"/>
    </row>
    <row r="1728" spans="1:17" ht="15" customHeight="1" x14ac:dyDescent="0.25">
      <c r="A1728" s="68">
        <v>25857</v>
      </c>
      <c r="B1728" s="68" t="s">
        <v>10549</v>
      </c>
      <c r="C1728" s="68" t="s">
        <v>10550</v>
      </c>
      <c r="D1728" s="68"/>
      <c r="E1728" s="68">
        <v>22</v>
      </c>
      <c r="F1728" s="68">
        <v>6</v>
      </c>
      <c r="G1728" s="73">
        <v>2.2248999999999999</v>
      </c>
      <c r="H1728" s="73">
        <f t="shared" si="84"/>
        <v>2.714378</v>
      </c>
      <c r="I1728" s="68">
        <v>24</v>
      </c>
      <c r="J1728" s="68">
        <v>5</v>
      </c>
      <c r="K1728" s="68">
        <v>120</v>
      </c>
      <c r="L1728" s="68">
        <f t="shared" si="85"/>
        <v>0</v>
      </c>
      <c r="M1728" s="68">
        <f t="shared" si="86"/>
        <v>0</v>
      </c>
      <c r="N1728" s="68" t="s">
        <v>3002</v>
      </c>
      <c r="O1728" s="68" t="s">
        <v>3003</v>
      </c>
      <c r="P1728" s="60"/>
      <c r="Q1728" s="60"/>
    </row>
    <row r="1729" spans="1:17" ht="15" customHeight="1" x14ac:dyDescent="0.25">
      <c r="A1729" s="63">
        <v>22817</v>
      </c>
      <c r="B1729" s="63" t="s">
        <v>3318</v>
      </c>
      <c r="C1729" s="63" t="s">
        <v>3319</v>
      </c>
      <c r="D1729" s="63"/>
      <c r="E1729" s="63">
        <v>22</v>
      </c>
      <c r="F1729" s="63">
        <v>8</v>
      </c>
      <c r="G1729" s="64">
        <v>1.9948999999999999</v>
      </c>
      <c r="H1729" s="64">
        <f t="shared" si="84"/>
        <v>2.4337779999999998</v>
      </c>
      <c r="I1729" s="63">
        <v>10</v>
      </c>
      <c r="J1729" s="63">
        <v>7</v>
      </c>
      <c r="K1729" s="63">
        <v>70</v>
      </c>
      <c r="L1729" s="49">
        <f t="shared" si="85"/>
        <v>0</v>
      </c>
      <c r="M1729" s="49">
        <f t="shared" si="86"/>
        <v>0</v>
      </c>
      <c r="N1729" s="63" t="s">
        <v>3002</v>
      </c>
      <c r="O1729" s="63" t="s">
        <v>3012</v>
      </c>
      <c r="P1729" s="63" t="s">
        <v>39</v>
      </c>
      <c r="Q1729" s="63"/>
    </row>
    <row r="1730" spans="1:17" ht="15" customHeight="1" x14ac:dyDescent="0.25">
      <c r="A1730" s="68">
        <v>13617</v>
      </c>
      <c r="B1730" s="68" t="s">
        <v>9945</v>
      </c>
      <c r="C1730" s="68" t="s">
        <v>9946</v>
      </c>
      <c r="D1730" s="68"/>
      <c r="E1730" s="68">
        <v>22</v>
      </c>
      <c r="F1730" s="68">
        <v>15</v>
      </c>
      <c r="G1730" s="73">
        <v>1.2348999999999999</v>
      </c>
      <c r="H1730" s="73">
        <f t="shared" si="84"/>
        <v>1.5065779999999998</v>
      </c>
      <c r="I1730" s="68">
        <v>11</v>
      </c>
      <c r="J1730" s="68">
        <v>7</v>
      </c>
      <c r="K1730" s="68">
        <v>77</v>
      </c>
      <c r="L1730" s="68">
        <f t="shared" si="85"/>
        <v>0</v>
      </c>
      <c r="M1730" s="68">
        <f t="shared" si="86"/>
        <v>0</v>
      </c>
      <c r="N1730" s="68" t="s">
        <v>3002</v>
      </c>
      <c r="O1730" s="68" t="s">
        <v>3012</v>
      </c>
      <c r="P1730" s="60"/>
      <c r="Q1730" s="60"/>
    </row>
    <row r="1731" spans="1:17" ht="15" customHeight="1" x14ac:dyDescent="0.25">
      <c r="A1731" s="68">
        <v>15718</v>
      </c>
      <c r="B1731" s="68" t="s">
        <v>10079</v>
      </c>
      <c r="C1731" s="68" t="s">
        <v>10080</v>
      </c>
      <c r="D1731" s="68"/>
      <c r="E1731" s="68">
        <v>22</v>
      </c>
      <c r="F1731" s="68">
        <v>15</v>
      </c>
      <c r="G1731" s="73">
        <v>1.1949000000000001</v>
      </c>
      <c r="H1731" s="73">
        <f t="shared" si="84"/>
        <v>1.457778</v>
      </c>
      <c r="I1731" s="68">
        <v>11</v>
      </c>
      <c r="J1731" s="68">
        <v>6</v>
      </c>
      <c r="K1731" s="68">
        <v>66</v>
      </c>
      <c r="L1731" s="68">
        <f t="shared" si="85"/>
        <v>0</v>
      </c>
      <c r="M1731" s="68">
        <f t="shared" si="86"/>
        <v>0</v>
      </c>
      <c r="N1731" s="68" t="s">
        <v>3002</v>
      </c>
      <c r="O1731" s="68" t="s">
        <v>3012</v>
      </c>
      <c r="P1731" s="60"/>
      <c r="Q1731" s="60"/>
    </row>
    <row r="1732" spans="1:17" ht="15" customHeight="1" x14ac:dyDescent="0.25">
      <c r="A1732" s="63">
        <v>22818</v>
      </c>
      <c r="B1732" s="63" t="s">
        <v>3320</v>
      </c>
      <c r="C1732" s="63" t="s">
        <v>3321</v>
      </c>
      <c r="D1732" s="63"/>
      <c r="E1732" s="63">
        <v>22</v>
      </c>
      <c r="F1732" s="63">
        <v>8</v>
      </c>
      <c r="G1732" s="64">
        <v>2.5949</v>
      </c>
      <c r="H1732" s="64">
        <f t="shared" si="84"/>
        <v>3.165778</v>
      </c>
      <c r="I1732" s="63">
        <v>9</v>
      </c>
      <c r="J1732" s="63">
        <v>8</v>
      </c>
      <c r="K1732" s="63">
        <v>72</v>
      </c>
      <c r="L1732" s="49">
        <f t="shared" si="85"/>
        <v>0</v>
      </c>
      <c r="M1732" s="49">
        <f t="shared" si="86"/>
        <v>0</v>
      </c>
      <c r="N1732" s="63" t="s">
        <v>3002</v>
      </c>
      <c r="O1732" s="63" t="s">
        <v>3012</v>
      </c>
      <c r="P1732" s="63" t="s">
        <v>39</v>
      </c>
      <c r="Q1732" s="63"/>
    </row>
    <row r="1733" spans="1:17" ht="15" customHeight="1" x14ac:dyDescent="0.25">
      <c r="A1733" s="68">
        <v>21133</v>
      </c>
      <c r="B1733" s="68" t="s">
        <v>10319</v>
      </c>
      <c r="C1733" s="68" t="s">
        <v>10320</v>
      </c>
      <c r="D1733" s="68"/>
      <c r="E1733" s="68">
        <v>22</v>
      </c>
      <c r="F1733" s="68">
        <v>6</v>
      </c>
      <c r="G1733" s="73">
        <v>49.434899999999999</v>
      </c>
      <c r="H1733" s="73">
        <f t="shared" si="84"/>
        <v>60.310578</v>
      </c>
      <c r="I1733" s="68">
        <v>17</v>
      </c>
      <c r="J1733" s="68">
        <v>4</v>
      </c>
      <c r="K1733" s="68">
        <v>68</v>
      </c>
      <c r="L1733" s="68">
        <f t="shared" si="85"/>
        <v>0</v>
      </c>
      <c r="M1733" s="68">
        <f t="shared" si="86"/>
        <v>0</v>
      </c>
      <c r="N1733" s="68" t="s">
        <v>3002</v>
      </c>
      <c r="O1733" s="68" t="s">
        <v>3034</v>
      </c>
      <c r="P1733" s="57"/>
      <c r="Q1733" s="57"/>
    </row>
    <row r="1734" spans="1:17" ht="15" customHeight="1" x14ac:dyDescent="0.25">
      <c r="A1734" s="68">
        <v>25662</v>
      </c>
      <c r="B1734" s="68" t="s">
        <v>10515</v>
      </c>
      <c r="C1734" s="68" t="s">
        <v>10516</v>
      </c>
      <c r="D1734" s="68"/>
      <c r="E1734" s="68">
        <v>22</v>
      </c>
      <c r="F1734" s="68">
        <v>25</v>
      </c>
      <c r="G1734" s="73">
        <v>0.7548999999999999</v>
      </c>
      <c r="H1734" s="73">
        <f t="shared" si="84"/>
        <v>0.92097799999999985</v>
      </c>
      <c r="I1734" s="68">
        <v>28</v>
      </c>
      <c r="J1734" s="68">
        <v>10</v>
      </c>
      <c r="K1734" s="68">
        <v>280</v>
      </c>
      <c r="L1734" s="68">
        <f t="shared" si="85"/>
        <v>0</v>
      </c>
      <c r="M1734" s="68">
        <f t="shared" si="86"/>
        <v>0</v>
      </c>
      <c r="N1734" s="68" t="s">
        <v>3002</v>
      </c>
      <c r="O1734" s="68" t="s">
        <v>3013</v>
      </c>
      <c r="P1734" s="60"/>
      <c r="Q1734" s="60"/>
    </row>
    <row r="1735" spans="1:17" ht="15" customHeight="1" x14ac:dyDescent="0.25">
      <c r="A1735" s="68">
        <v>18110</v>
      </c>
      <c r="B1735" s="68" t="s">
        <v>10227</v>
      </c>
      <c r="C1735" s="68" t="s">
        <v>10228</v>
      </c>
      <c r="D1735" s="68"/>
      <c r="E1735" s="68">
        <v>22</v>
      </c>
      <c r="F1735" s="68">
        <v>6</v>
      </c>
      <c r="G1735" s="73">
        <v>8.3449000000000009</v>
      </c>
      <c r="H1735" s="73">
        <f t="shared" si="84"/>
        <v>10.180778</v>
      </c>
      <c r="I1735" s="68">
        <v>25</v>
      </c>
      <c r="J1735" s="68">
        <v>4</v>
      </c>
      <c r="K1735" s="68">
        <v>100</v>
      </c>
      <c r="L1735" s="68">
        <f t="shared" si="85"/>
        <v>0</v>
      </c>
      <c r="M1735" s="68">
        <f t="shared" si="86"/>
        <v>0</v>
      </c>
      <c r="N1735" s="68" t="s">
        <v>3002</v>
      </c>
      <c r="O1735" s="68" t="s">
        <v>3006</v>
      </c>
      <c r="P1735" s="57"/>
      <c r="Q1735" s="57"/>
    </row>
    <row r="1736" spans="1:17" ht="15" customHeight="1" x14ac:dyDescent="0.25">
      <c r="A1736" s="68">
        <v>22136</v>
      </c>
      <c r="B1736" s="68" t="s">
        <v>10369</v>
      </c>
      <c r="C1736" s="68" t="s">
        <v>10370</v>
      </c>
      <c r="D1736" s="68"/>
      <c r="E1736" s="68">
        <v>22</v>
      </c>
      <c r="F1736" s="68">
        <v>24</v>
      </c>
      <c r="G1736" s="73">
        <v>0.8549000000000001</v>
      </c>
      <c r="H1736" s="73">
        <f t="shared" si="84"/>
        <v>1.0429780000000002</v>
      </c>
      <c r="I1736" s="68">
        <v>9</v>
      </c>
      <c r="J1736" s="68">
        <v>8</v>
      </c>
      <c r="K1736" s="68">
        <v>72</v>
      </c>
      <c r="L1736" s="68">
        <f t="shared" si="85"/>
        <v>0</v>
      </c>
      <c r="M1736" s="68">
        <f t="shared" si="86"/>
        <v>0</v>
      </c>
      <c r="N1736" s="68" t="s">
        <v>2998</v>
      </c>
      <c r="O1736" s="68" t="s">
        <v>3028</v>
      </c>
      <c r="P1736" s="60"/>
      <c r="Q1736" s="60"/>
    </row>
    <row r="1737" spans="1:17" ht="15" customHeight="1" x14ac:dyDescent="0.25">
      <c r="A1737" s="68">
        <v>11922</v>
      </c>
      <c r="B1737" s="68" t="s">
        <v>9873</v>
      </c>
      <c r="C1737" s="68" t="s">
        <v>9874</v>
      </c>
      <c r="D1737" s="68"/>
      <c r="E1737" s="68">
        <v>22</v>
      </c>
      <c r="F1737" s="68">
        <v>24</v>
      </c>
      <c r="G1737" s="73">
        <v>0.8549000000000001</v>
      </c>
      <c r="H1737" s="73">
        <f t="shared" si="84"/>
        <v>1.0429780000000002</v>
      </c>
      <c r="I1737" s="68">
        <v>9</v>
      </c>
      <c r="J1737" s="68">
        <v>8</v>
      </c>
      <c r="K1737" s="68">
        <v>72</v>
      </c>
      <c r="L1737" s="68">
        <f t="shared" si="85"/>
        <v>0</v>
      </c>
      <c r="M1737" s="68">
        <f t="shared" si="86"/>
        <v>0</v>
      </c>
      <c r="N1737" s="68" t="s">
        <v>2998</v>
      </c>
      <c r="O1737" s="68" t="s">
        <v>3028</v>
      </c>
      <c r="P1737" s="57"/>
      <c r="Q1737" s="57"/>
    </row>
    <row r="1738" spans="1:17" ht="15" customHeight="1" x14ac:dyDescent="0.25">
      <c r="A1738" s="68">
        <v>22135</v>
      </c>
      <c r="B1738" s="68" t="s">
        <v>10367</v>
      </c>
      <c r="C1738" s="68" t="s">
        <v>10368</v>
      </c>
      <c r="D1738" s="68"/>
      <c r="E1738" s="68">
        <v>22</v>
      </c>
      <c r="F1738" s="68">
        <v>24</v>
      </c>
      <c r="G1738" s="73">
        <v>0.8549000000000001</v>
      </c>
      <c r="H1738" s="73">
        <f t="shared" si="84"/>
        <v>1.0429780000000002</v>
      </c>
      <c r="I1738" s="68">
        <v>9</v>
      </c>
      <c r="J1738" s="68">
        <v>8</v>
      </c>
      <c r="K1738" s="68">
        <v>72</v>
      </c>
      <c r="L1738" s="68">
        <f t="shared" si="85"/>
        <v>0</v>
      </c>
      <c r="M1738" s="68">
        <f t="shared" si="86"/>
        <v>0</v>
      </c>
      <c r="N1738" s="68" t="s">
        <v>2998</v>
      </c>
      <c r="O1738" s="68" t="s">
        <v>3028</v>
      </c>
      <c r="P1738" s="60"/>
      <c r="Q1738" s="60"/>
    </row>
    <row r="1739" spans="1:17" ht="15" customHeight="1" x14ac:dyDescent="0.25">
      <c r="A1739" s="68">
        <v>25172</v>
      </c>
      <c r="B1739" s="68" t="s">
        <v>10497</v>
      </c>
      <c r="C1739" s="68" t="s">
        <v>10498</v>
      </c>
      <c r="D1739" s="68"/>
      <c r="E1739" s="68">
        <v>22</v>
      </c>
      <c r="F1739" s="68">
        <v>24</v>
      </c>
      <c r="G1739" s="73">
        <v>0.8549000000000001</v>
      </c>
      <c r="H1739" s="73">
        <f t="shared" si="84"/>
        <v>1.0429780000000002</v>
      </c>
      <c r="I1739" s="68">
        <v>9</v>
      </c>
      <c r="J1739" s="68">
        <v>8</v>
      </c>
      <c r="K1739" s="68">
        <v>72</v>
      </c>
      <c r="L1739" s="68">
        <f t="shared" si="85"/>
        <v>0</v>
      </c>
      <c r="M1739" s="68">
        <f t="shared" si="86"/>
        <v>0</v>
      </c>
      <c r="N1739" s="68" t="s">
        <v>2998</v>
      </c>
      <c r="O1739" s="68" t="s">
        <v>3028</v>
      </c>
      <c r="P1739" s="57"/>
      <c r="Q1739" s="57"/>
    </row>
    <row r="1740" spans="1:17" ht="15" customHeight="1" x14ac:dyDescent="0.25">
      <c r="A1740" s="68">
        <v>19989</v>
      </c>
      <c r="B1740" s="68" t="s">
        <v>10271</v>
      </c>
      <c r="C1740" s="68" t="s">
        <v>10272</v>
      </c>
      <c r="D1740" s="68"/>
      <c r="E1740" s="68">
        <v>22</v>
      </c>
      <c r="F1740" s="68">
        <v>24</v>
      </c>
      <c r="G1740" s="73">
        <v>0.8549000000000001</v>
      </c>
      <c r="H1740" s="73">
        <f t="shared" si="84"/>
        <v>1.0429780000000002</v>
      </c>
      <c r="I1740" s="68">
        <v>9</v>
      </c>
      <c r="J1740" s="68">
        <v>8</v>
      </c>
      <c r="K1740" s="68">
        <v>72</v>
      </c>
      <c r="L1740" s="68">
        <f t="shared" si="85"/>
        <v>0</v>
      </c>
      <c r="M1740" s="68">
        <f t="shared" si="86"/>
        <v>0</v>
      </c>
      <c r="N1740" s="68" t="s">
        <v>2998</v>
      </c>
      <c r="O1740" s="68" t="s">
        <v>3028</v>
      </c>
      <c r="P1740" s="60"/>
      <c r="Q1740" s="60"/>
    </row>
    <row r="1741" spans="1:17" ht="15" customHeight="1" x14ac:dyDescent="0.25">
      <c r="A1741" s="68">
        <v>15249</v>
      </c>
      <c r="B1741" s="68" t="s">
        <v>10023</v>
      </c>
      <c r="C1741" s="68" t="s">
        <v>10024</v>
      </c>
      <c r="D1741" s="68"/>
      <c r="E1741" s="68">
        <v>22</v>
      </c>
      <c r="F1741" s="68">
        <v>24</v>
      </c>
      <c r="G1741" s="73">
        <v>0.8549000000000001</v>
      </c>
      <c r="H1741" s="73">
        <f t="shared" si="84"/>
        <v>1.0429780000000002</v>
      </c>
      <c r="I1741" s="68">
        <v>9</v>
      </c>
      <c r="J1741" s="68">
        <v>8</v>
      </c>
      <c r="K1741" s="68">
        <v>72</v>
      </c>
      <c r="L1741" s="68">
        <f t="shared" si="85"/>
        <v>0</v>
      </c>
      <c r="M1741" s="68">
        <f t="shared" si="86"/>
        <v>0</v>
      </c>
      <c r="N1741" s="68" t="s">
        <v>2998</v>
      </c>
      <c r="O1741" s="68" t="s">
        <v>3028</v>
      </c>
      <c r="P1741" s="60"/>
      <c r="Q1741" s="60"/>
    </row>
    <row r="1742" spans="1:17" ht="15" customHeight="1" x14ac:dyDescent="0.25">
      <c r="A1742" s="68">
        <v>18182</v>
      </c>
      <c r="B1742" s="68" t="s">
        <v>10231</v>
      </c>
      <c r="C1742" s="68" t="s">
        <v>10232</v>
      </c>
      <c r="D1742" s="68"/>
      <c r="E1742" s="68">
        <v>22</v>
      </c>
      <c r="F1742" s="68">
        <v>24</v>
      </c>
      <c r="G1742" s="73">
        <v>0.8549000000000001</v>
      </c>
      <c r="H1742" s="73">
        <f t="shared" si="84"/>
        <v>1.0429780000000002</v>
      </c>
      <c r="I1742" s="68">
        <v>9</v>
      </c>
      <c r="J1742" s="68">
        <v>8</v>
      </c>
      <c r="K1742" s="68">
        <v>72</v>
      </c>
      <c r="L1742" s="68">
        <f t="shared" si="85"/>
        <v>0</v>
      </c>
      <c r="M1742" s="68">
        <f t="shared" si="86"/>
        <v>0</v>
      </c>
      <c r="N1742" s="68" t="s">
        <v>2998</v>
      </c>
      <c r="O1742" s="68" t="s">
        <v>3028</v>
      </c>
      <c r="P1742" s="57"/>
      <c r="Q1742" s="57"/>
    </row>
    <row r="1743" spans="1:17" ht="15" customHeight="1" x14ac:dyDescent="0.25">
      <c r="A1743" s="68">
        <v>16402</v>
      </c>
      <c r="B1743" s="68" t="s">
        <v>10137</v>
      </c>
      <c r="C1743" s="68" t="s">
        <v>10138</v>
      </c>
      <c r="D1743" s="68"/>
      <c r="E1743" s="68">
        <v>22</v>
      </c>
      <c r="F1743" s="68">
        <v>24</v>
      </c>
      <c r="G1743" s="73">
        <v>0.8549000000000001</v>
      </c>
      <c r="H1743" s="73">
        <f t="shared" si="84"/>
        <v>1.0429780000000002</v>
      </c>
      <c r="I1743" s="68">
        <v>9</v>
      </c>
      <c r="J1743" s="68">
        <v>8</v>
      </c>
      <c r="K1743" s="68">
        <v>72</v>
      </c>
      <c r="L1743" s="68">
        <f t="shared" si="85"/>
        <v>0</v>
      </c>
      <c r="M1743" s="68">
        <f t="shared" si="86"/>
        <v>0</v>
      </c>
      <c r="N1743" s="68" t="s">
        <v>2998</v>
      </c>
      <c r="O1743" s="68" t="s">
        <v>3028</v>
      </c>
      <c r="P1743" s="57"/>
      <c r="Q1743" s="57"/>
    </row>
    <row r="1744" spans="1:17" ht="15" customHeight="1" x14ac:dyDescent="0.25">
      <c r="A1744" s="68">
        <v>24532</v>
      </c>
      <c r="B1744" s="68" t="s">
        <v>10465</v>
      </c>
      <c r="C1744" s="68" t="s">
        <v>10466</v>
      </c>
      <c r="D1744" s="68"/>
      <c r="E1744" s="68">
        <v>22</v>
      </c>
      <c r="F1744" s="68">
        <v>24</v>
      </c>
      <c r="G1744" s="73">
        <v>0.8549000000000001</v>
      </c>
      <c r="H1744" s="73">
        <f t="shared" si="84"/>
        <v>1.0429780000000002</v>
      </c>
      <c r="I1744" s="68">
        <v>9</v>
      </c>
      <c r="J1744" s="68">
        <v>8</v>
      </c>
      <c r="K1744" s="68">
        <v>72</v>
      </c>
      <c r="L1744" s="68">
        <f t="shared" si="85"/>
        <v>0</v>
      </c>
      <c r="M1744" s="68">
        <f t="shared" si="86"/>
        <v>0</v>
      </c>
      <c r="N1744" s="68" t="s">
        <v>2998</v>
      </c>
      <c r="O1744" s="68" t="s">
        <v>3028</v>
      </c>
      <c r="P1744" s="57"/>
      <c r="Q1744" s="57"/>
    </row>
    <row r="1745" spans="1:17" ht="15" customHeight="1" x14ac:dyDescent="0.25">
      <c r="A1745" s="68">
        <v>24533</v>
      </c>
      <c r="B1745" s="68" t="s">
        <v>10467</v>
      </c>
      <c r="C1745" s="68" t="s">
        <v>10468</v>
      </c>
      <c r="D1745" s="68"/>
      <c r="E1745" s="68">
        <v>22</v>
      </c>
      <c r="F1745" s="68">
        <v>24</v>
      </c>
      <c r="G1745" s="73">
        <v>0.8549000000000001</v>
      </c>
      <c r="H1745" s="73">
        <f t="shared" si="84"/>
        <v>1.0429780000000002</v>
      </c>
      <c r="I1745" s="68">
        <v>9</v>
      </c>
      <c r="J1745" s="68">
        <v>8</v>
      </c>
      <c r="K1745" s="68">
        <v>72</v>
      </c>
      <c r="L1745" s="68">
        <f t="shared" si="85"/>
        <v>0</v>
      </c>
      <c r="M1745" s="68">
        <f t="shared" si="86"/>
        <v>0</v>
      </c>
      <c r="N1745" s="68" t="s">
        <v>2998</v>
      </c>
      <c r="O1745" s="68" t="s">
        <v>3028</v>
      </c>
      <c r="P1745" s="57"/>
      <c r="Q1745" s="57"/>
    </row>
    <row r="1746" spans="1:17" ht="15" customHeight="1" x14ac:dyDescent="0.25">
      <c r="A1746" s="68">
        <v>11920</v>
      </c>
      <c r="B1746" s="68" t="s">
        <v>9871</v>
      </c>
      <c r="C1746" s="68" t="s">
        <v>9872</v>
      </c>
      <c r="D1746" s="68"/>
      <c r="E1746" s="68">
        <v>22</v>
      </c>
      <c r="F1746" s="68">
        <v>24</v>
      </c>
      <c r="G1746" s="73">
        <v>0.8549000000000001</v>
      </c>
      <c r="H1746" s="73">
        <f t="shared" si="84"/>
        <v>1.0429780000000002</v>
      </c>
      <c r="I1746" s="68">
        <v>9</v>
      </c>
      <c r="J1746" s="68">
        <v>8</v>
      </c>
      <c r="K1746" s="68">
        <v>72</v>
      </c>
      <c r="L1746" s="68">
        <f t="shared" si="85"/>
        <v>0</v>
      </c>
      <c r="M1746" s="68">
        <f t="shared" si="86"/>
        <v>0</v>
      </c>
      <c r="N1746" s="68" t="s">
        <v>2998</v>
      </c>
      <c r="O1746" s="68" t="s">
        <v>3028</v>
      </c>
      <c r="P1746" s="57"/>
      <c r="Q1746" s="57"/>
    </row>
    <row r="1747" spans="1:17" ht="15" customHeight="1" x14ac:dyDescent="0.25">
      <c r="A1747" s="68">
        <v>15559</v>
      </c>
      <c r="B1747" s="68" t="s">
        <v>10059</v>
      </c>
      <c r="C1747" s="68" t="s">
        <v>10060</v>
      </c>
      <c r="D1747" s="68"/>
      <c r="E1747" s="68">
        <v>22</v>
      </c>
      <c r="F1747" s="68">
        <v>24</v>
      </c>
      <c r="G1747" s="73">
        <v>0.8549000000000001</v>
      </c>
      <c r="H1747" s="73">
        <f t="shared" si="84"/>
        <v>1.0429780000000002</v>
      </c>
      <c r="I1747" s="68">
        <v>9</v>
      </c>
      <c r="J1747" s="68">
        <v>8</v>
      </c>
      <c r="K1747" s="68">
        <v>72</v>
      </c>
      <c r="L1747" s="68">
        <f t="shared" si="85"/>
        <v>0</v>
      </c>
      <c r="M1747" s="68">
        <f t="shared" si="86"/>
        <v>0</v>
      </c>
      <c r="N1747" s="68" t="s">
        <v>2998</v>
      </c>
      <c r="O1747" s="68" t="s">
        <v>3028</v>
      </c>
      <c r="P1747" s="60"/>
      <c r="Q1747" s="60"/>
    </row>
    <row r="1748" spans="1:17" ht="15" customHeight="1" x14ac:dyDescent="0.25">
      <c r="A1748" s="68">
        <v>19988</v>
      </c>
      <c r="B1748" s="68" t="s">
        <v>10269</v>
      </c>
      <c r="C1748" s="68" t="s">
        <v>10270</v>
      </c>
      <c r="D1748" s="68"/>
      <c r="E1748" s="68">
        <v>22</v>
      </c>
      <c r="F1748" s="68">
        <v>24</v>
      </c>
      <c r="G1748" s="73">
        <v>0.8549000000000001</v>
      </c>
      <c r="H1748" s="73">
        <f t="shared" si="84"/>
        <v>1.0429780000000002</v>
      </c>
      <c r="I1748" s="68">
        <v>9</v>
      </c>
      <c r="J1748" s="68">
        <v>8</v>
      </c>
      <c r="K1748" s="68">
        <v>72</v>
      </c>
      <c r="L1748" s="68">
        <f t="shared" si="85"/>
        <v>0</v>
      </c>
      <c r="M1748" s="68">
        <f t="shared" si="86"/>
        <v>0</v>
      </c>
      <c r="N1748" s="68" t="s">
        <v>2998</v>
      </c>
      <c r="O1748" s="68" t="s">
        <v>3028</v>
      </c>
      <c r="P1748" s="60"/>
      <c r="Q1748" s="60"/>
    </row>
    <row r="1749" spans="1:17" ht="15" customHeight="1" x14ac:dyDescent="0.25">
      <c r="A1749" s="68">
        <v>13971</v>
      </c>
      <c r="B1749" s="68" t="s">
        <v>9957</v>
      </c>
      <c r="C1749" s="68" t="s">
        <v>9958</v>
      </c>
      <c r="D1749" s="68"/>
      <c r="E1749" s="68">
        <v>22</v>
      </c>
      <c r="F1749" s="68">
        <v>24</v>
      </c>
      <c r="G1749" s="73">
        <v>0.8549000000000001</v>
      </c>
      <c r="H1749" s="73">
        <f t="shared" si="84"/>
        <v>1.0429780000000002</v>
      </c>
      <c r="I1749" s="68">
        <v>9</v>
      </c>
      <c r="J1749" s="68">
        <v>8</v>
      </c>
      <c r="K1749" s="68">
        <v>72</v>
      </c>
      <c r="L1749" s="68">
        <f t="shared" si="85"/>
        <v>0</v>
      </c>
      <c r="M1749" s="68">
        <f t="shared" si="86"/>
        <v>0</v>
      </c>
      <c r="N1749" s="68" t="s">
        <v>2998</v>
      </c>
      <c r="O1749" s="68" t="s">
        <v>3028</v>
      </c>
      <c r="P1749" s="60"/>
      <c r="Q1749" s="60"/>
    </row>
    <row r="1750" spans="1:17" ht="15" customHeight="1" x14ac:dyDescent="0.25">
      <c r="A1750" s="68">
        <v>15250</v>
      </c>
      <c r="B1750" s="68" t="s">
        <v>10025</v>
      </c>
      <c r="C1750" s="68" t="s">
        <v>10026</v>
      </c>
      <c r="D1750" s="68"/>
      <c r="E1750" s="68">
        <v>22</v>
      </c>
      <c r="F1750" s="68">
        <v>24</v>
      </c>
      <c r="G1750" s="73">
        <v>0.8549000000000001</v>
      </c>
      <c r="H1750" s="73">
        <f t="shared" si="84"/>
        <v>1.0429780000000002</v>
      </c>
      <c r="I1750" s="68">
        <v>9</v>
      </c>
      <c r="J1750" s="68">
        <v>8</v>
      </c>
      <c r="K1750" s="68">
        <v>72</v>
      </c>
      <c r="L1750" s="68">
        <f t="shared" si="85"/>
        <v>0</v>
      </c>
      <c r="M1750" s="68">
        <f t="shared" si="86"/>
        <v>0</v>
      </c>
      <c r="N1750" s="68" t="s">
        <v>2998</v>
      </c>
      <c r="O1750" s="68" t="s">
        <v>3028</v>
      </c>
      <c r="P1750" s="60"/>
      <c r="Q1750" s="60"/>
    </row>
    <row r="1751" spans="1:17" ht="15" customHeight="1" x14ac:dyDescent="0.25">
      <c r="A1751" s="68">
        <v>18180</v>
      </c>
      <c r="B1751" s="68" t="s">
        <v>10229</v>
      </c>
      <c r="C1751" s="68" t="s">
        <v>10230</v>
      </c>
      <c r="D1751" s="68"/>
      <c r="E1751" s="68">
        <v>22</v>
      </c>
      <c r="F1751" s="68">
        <v>24</v>
      </c>
      <c r="G1751" s="73">
        <v>0.8549000000000001</v>
      </c>
      <c r="H1751" s="73">
        <f t="shared" si="84"/>
        <v>1.0429780000000002</v>
      </c>
      <c r="I1751" s="68">
        <v>9</v>
      </c>
      <c r="J1751" s="68">
        <v>8</v>
      </c>
      <c r="K1751" s="68">
        <v>72</v>
      </c>
      <c r="L1751" s="68">
        <f t="shared" si="85"/>
        <v>0</v>
      </c>
      <c r="M1751" s="68">
        <f t="shared" si="86"/>
        <v>0</v>
      </c>
      <c r="N1751" s="68" t="s">
        <v>2998</v>
      </c>
      <c r="O1751" s="68" t="s">
        <v>3028</v>
      </c>
      <c r="P1751" s="57"/>
      <c r="Q1751" s="57"/>
    </row>
    <row r="1752" spans="1:17" ht="15" customHeight="1" x14ac:dyDescent="0.25">
      <c r="A1752" s="63">
        <v>12935</v>
      </c>
      <c r="B1752" s="63" t="s">
        <v>5835</v>
      </c>
      <c r="C1752" s="63" t="s">
        <v>5836</v>
      </c>
      <c r="D1752" s="63"/>
      <c r="E1752" s="63">
        <v>22</v>
      </c>
      <c r="F1752" s="63">
        <v>8</v>
      </c>
      <c r="G1752" s="64">
        <v>1.8949</v>
      </c>
      <c r="H1752" s="64">
        <f t="shared" si="84"/>
        <v>2.3117779999999999</v>
      </c>
      <c r="I1752" s="63">
        <v>10</v>
      </c>
      <c r="J1752" s="63">
        <v>7</v>
      </c>
      <c r="K1752" s="63">
        <v>70</v>
      </c>
      <c r="L1752" s="49">
        <f t="shared" si="85"/>
        <v>0</v>
      </c>
      <c r="M1752" s="49">
        <f t="shared" si="86"/>
        <v>0</v>
      </c>
      <c r="N1752" s="63" t="s">
        <v>3002</v>
      </c>
      <c r="O1752" s="63" t="s">
        <v>3012</v>
      </c>
      <c r="P1752" s="63" t="s">
        <v>39</v>
      </c>
      <c r="Q1752" s="63"/>
    </row>
    <row r="1753" spans="1:17" ht="15" customHeight="1" x14ac:dyDescent="0.25">
      <c r="A1753" s="68">
        <v>15115</v>
      </c>
      <c r="B1753" s="68" t="s">
        <v>10015</v>
      </c>
      <c r="C1753" s="68" t="s">
        <v>10016</v>
      </c>
      <c r="D1753" s="68"/>
      <c r="E1753" s="68">
        <v>22</v>
      </c>
      <c r="F1753" s="68">
        <v>8</v>
      </c>
      <c r="G1753" s="73">
        <v>2.7349000000000001</v>
      </c>
      <c r="H1753" s="73">
        <f t="shared" si="84"/>
        <v>3.3365780000000003</v>
      </c>
      <c r="I1753" s="68">
        <v>10</v>
      </c>
      <c r="J1753" s="68">
        <v>7</v>
      </c>
      <c r="K1753" s="68">
        <v>70</v>
      </c>
      <c r="L1753" s="68">
        <f t="shared" si="85"/>
        <v>0</v>
      </c>
      <c r="M1753" s="68">
        <f t="shared" si="86"/>
        <v>0</v>
      </c>
      <c r="N1753" s="68" t="s">
        <v>3002</v>
      </c>
      <c r="O1753" s="68" t="s">
        <v>3012</v>
      </c>
      <c r="P1753" s="60"/>
      <c r="Q1753" s="60"/>
    </row>
    <row r="1754" spans="1:17" ht="15" customHeight="1" x14ac:dyDescent="0.25">
      <c r="A1754" s="68">
        <v>3664</v>
      </c>
      <c r="B1754" s="68" t="s">
        <v>9693</v>
      </c>
      <c r="C1754" s="68" t="s">
        <v>9694</v>
      </c>
      <c r="D1754" s="68"/>
      <c r="E1754" s="68">
        <v>22</v>
      </c>
      <c r="F1754" s="68">
        <v>15</v>
      </c>
      <c r="G1754" s="73">
        <v>1.0248999999999999</v>
      </c>
      <c r="H1754" s="73">
        <f t="shared" si="84"/>
        <v>1.250378</v>
      </c>
      <c r="I1754" s="68">
        <v>11</v>
      </c>
      <c r="J1754" s="68">
        <v>6</v>
      </c>
      <c r="K1754" s="68">
        <v>66</v>
      </c>
      <c r="L1754" s="68">
        <f t="shared" si="85"/>
        <v>0</v>
      </c>
      <c r="M1754" s="68">
        <f t="shared" si="86"/>
        <v>0</v>
      </c>
      <c r="N1754" s="68" t="s">
        <v>3002</v>
      </c>
      <c r="O1754" s="68" t="s">
        <v>3012</v>
      </c>
      <c r="P1754" s="60"/>
      <c r="Q1754" s="60"/>
    </row>
    <row r="1755" spans="1:17" ht="15" customHeight="1" x14ac:dyDescent="0.25">
      <c r="A1755" s="68">
        <v>15116</v>
      </c>
      <c r="B1755" s="68" t="s">
        <v>10017</v>
      </c>
      <c r="C1755" s="68" t="s">
        <v>10018</v>
      </c>
      <c r="D1755" s="68"/>
      <c r="E1755" s="68">
        <v>22</v>
      </c>
      <c r="F1755" s="68">
        <v>15</v>
      </c>
      <c r="G1755" s="73">
        <v>1.4049</v>
      </c>
      <c r="H1755" s="73">
        <f t="shared" si="84"/>
        <v>1.713978</v>
      </c>
      <c r="I1755" s="68">
        <v>11</v>
      </c>
      <c r="J1755" s="68">
        <v>6</v>
      </c>
      <c r="K1755" s="68">
        <v>66</v>
      </c>
      <c r="L1755" s="68">
        <f t="shared" si="85"/>
        <v>0</v>
      </c>
      <c r="M1755" s="68">
        <f t="shared" si="86"/>
        <v>0</v>
      </c>
      <c r="N1755" s="68" t="s">
        <v>3002</v>
      </c>
      <c r="O1755" s="68" t="s">
        <v>3012</v>
      </c>
      <c r="P1755" s="60"/>
      <c r="Q1755" s="60"/>
    </row>
    <row r="1756" spans="1:17" ht="15" customHeight="1" x14ac:dyDescent="0.25">
      <c r="A1756" s="63">
        <v>22816</v>
      </c>
      <c r="B1756" s="63" t="s">
        <v>5837</v>
      </c>
      <c r="C1756" s="63" t="s">
        <v>5838</v>
      </c>
      <c r="D1756" s="63"/>
      <c r="E1756" s="63">
        <v>22</v>
      </c>
      <c r="F1756" s="63">
        <v>20</v>
      </c>
      <c r="G1756" s="64">
        <v>0.82490000000000008</v>
      </c>
      <c r="H1756" s="64">
        <f t="shared" si="84"/>
        <v>1.0063780000000002</v>
      </c>
      <c r="I1756" s="63">
        <v>10</v>
      </c>
      <c r="J1756" s="63">
        <v>6</v>
      </c>
      <c r="K1756" s="63">
        <v>60</v>
      </c>
      <c r="L1756" s="49">
        <f t="shared" si="85"/>
        <v>0</v>
      </c>
      <c r="M1756" s="49">
        <f t="shared" si="86"/>
        <v>0</v>
      </c>
      <c r="N1756" s="63" t="s">
        <v>3002</v>
      </c>
      <c r="O1756" s="63" t="s">
        <v>3012</v>
      </c>
      <c r="P1756" s="63" t="s">
        <v>39</v>
      </c>
      <c r="Q1756" s="63"/>
    </row>
    <row r="1757" spans="1:17" ht="15" customHeight="1" x14ac:dyDescent="0.25">
      <c r="A1757" s="68">
        <v>11978</v>
      </c>
      <c r="B1757" s="68" t="s">
        <v>9889</v>
      </c>
      <c r="C1757" s="68" t="s">
        <v>9890</v>
      </c>
      <c r="D1757" s="68"/>
      <c r="E1757" s="68">
        <v>22</v>
      </c>
      <c r="F1757" s="68">
        <v>8</v>
      </c>
      <c r="G1757" s="73">
        <v>2.0148999999999999</v>
      </c>
      <c r="H1757" s="73">
        <f t="shared" si="84"/>
        <v>2.4581779999999998</v>
      </c>
      <c r="I1757" s="68">
        <v>9</v>
      </c>
      <c r="J1757" s="68">
        <v>7</v>
      </c>
      <c r="K1757" s="68">
        <v>63</v>
      </c>
      <c r="L1757" s="68">
        <f t="shared" si="85"/>
        <v>0</v>
      </c>
      <c r="M1757" s="68">
        <f t="shared" si="86"/>
        <v>0</v>
      </c>
      <c r="N1757" s="68" t="s">
        <v>3002</v>
      </c>
      <c r="O1757" s="68" t="s">
        <v>3012</v>
      </c>
      <c r="P1757" s="57"/>
      <c r="Q1757" s="57"/>
    </row>
    <row r="1758" spans="1:17" ht="15" customHeight="1" x14ac:dyDescent="0.25">
      <c r="A1758" s="63">
        <v>21577</v>
      </c>
      <c r="B1758" s="63" t="s">
        <v>7296</v>
      </c>
      <c r="C1758" s="63" t="s">
        <v>7297</v>
      </c>
      <c r="D1758" s="63"/>
      <c r="E1758" s="63">
        <v>22</v>
      </c>
      <c r="F1758" s="63">
        <v>88</v>
      </c>
      <c r="G1758" s="64">
        <v>1.6549</v>
      </c>
      <c r="H1758" s="64">
        <f t="shared" si="84"/>
        <v>2.0189780000000002</v>
      </c>
      <c r="I1758" s="63">
        <v>0</v>
      </c>
      <c r="J1758" s="63">
        <v>0</v>
      </c>
      <c r="K1758" s="63">
        <v>4</v>
      </c>
      <c r="L1758" s="49">
        <f t="shared" si="85"/>
        <v>0</v>
      </c>
      <c r="M1758" s="49">
        <f t="shared" si="86"/>
        <v>0</v>
      </c>
      <c r="N1758" s="63" t="s">
        <v>3002</v>
      </c>
      <c r="O1758" s="63" t="s">
        <v>3012</v>
      </c>
      <c r="P1758" s="63" t="s">
        <v>39</v>
      </c>
      <c r="Q1758" s="63"/>
    </row>
    <row r="1759" spans="1:17" ht="15" customHeight="1" x14ac:dyDescent="0.25">
      <c r="A1759" s="68">
        <v>14778</v>
      </c>
      <c r="B1759" s="68" t="s">
        <v>9983</v>
      </c>
      <c r="C1759" s="68" t="s">
        <v>9984</v>
      </c>
      <c r="D1759" s="68"/>
      <c r="E1759" s="68">
        <v>22</v>
      </c>
      <c r="F1759" s="68">
        <v>8</v>
      </c>
      <c r="G1759" s="73">
        <v>2.1248999999999998</v>
      </c>
      <c r="H1759" s="73">
        <f t="shared" si="84"/>
        <v>2.5923779999999996</v>
      </c>
      <c r="I1759" s="68">
        <v>9</v>
      </c>
      <c r="J1759" s="68">
        <v>7</v>
      </c>
      <c r="K1759" s="68">
        <v>63</v>
      </c>
      <c r="L1759" s="68">
        <f t="shared" si="85"/>
        <v>0</v>
      </c>
      <c r="M1759" s="68">
        <f t="shared" si="86"/>
        <v>0</v>
      </c>
      <c r="N1759" s="68" t="s">
        <v>2998</v>
      </c>
      <c r="O1759" s="68" t="s">
        <v>3045</v>
      </c>
      <c r="P1759" s="60"/>
      <c r="Q1759" s="60"/>
    </row>
    <row r="1760" spans="1:17" ht="15" customHeight="1" x14ac:dyDescent="0.25">
      <c r="A1760" s="68">
        <v>19851</v>
      </c>
      <c r="B1760" s="68" t="s">
        <v>10267</v>
      </c>
      <c r="C1760" s="68" t="s">
        <v>10268</v>
      </c>
      <c r="D1760" s="68"/>
      <c r="E1760" s="68">
        <v>22</v>
      </c>
      <c r="F1760" s="68">
        <v>12</v>
      </c>
      <c r="G1760" s="73">
        <v>0.95489999999999997</v>
      </c>
      <c r="H1760" s="73">
        <f t="shared" si="84"/>
        <v>1.1649780000000001</v>
      </c>
      <c r="I1760" s="68">
        <v>14</v>
      </c>
      <c r="J1760" s="68">
        <v>6</v>
      </c>
      <c r="K1760" s="68">
        <v>84</v>
      </c>
      <c r="L1760" s="68">
        <f t="shared" si="85"/>
        <v>0</v>
      </c>
      <c r="M1760" s="68">
        <f t="shared" si="86"/>
        <v>0</v>
      </c>
      <c r="N1760" s="68" t="s">
        <v>3002</v>
      </c>
      <c r="O1760" s="68" t="s">
        <v>3012</v>
      </c>
      <c r="P1760" s="60"/>
      <c r="Q1760" s="60"/>
    </row>
    <row r="1761" spans="1:17" ht="15" customHeight="1" x14ac:dyDescent="0.25">
      <c r="A1761" s="63">
        <v>19096</v>
      </c>
      <c r="B1761" s="63" t="s">
        <v>5845</v>
      </c>
      <c r="C1761" s="63" t="s">
        <v>5846</v>
      </c>
      <c r="D1761" s="63"/>
      <c r="E1761" s="63">
        <v>22</v>
      </c>
      <c r="F1761" s="63">
        <v>24</v>
      </c>
      <c r="G1761" s="64">
        <v>0.34489999999999998</v>
      </c>
      <c r="H1761" s="64">
        <f t="shared" si="84"/>
        <v>0.42077799999999999</v>
      </c>
      <c r="I1761" s="63">
        <v>11</v>
      </c>
      <c r="J1761" s="63">
        <v>10</v>
      </c>
      <c r="K1761" s="63">
        <v>110</v>
      </c>
      <c r="L1761" s="49">
        <f t="shared" si="85"/>
        <v>0</v>
      </c>
      <c r="M1761" s="49">
        <f t="shared" si="86"/>
        <v>0</v>
      </c>
      <c r="N1761" s="63" t="s">
        <v>2998</v>
      </c>
      <c r="O1761" s="63" t="s">
        <v>3028</v>
      </c>
      <c r="P1761" s="63" t="s">
        <v>39</v>
      </c>
      <c r="Q1761" s="63"/>
    </row>
    <row r="1762" spans="1:17" ht="15" customHeight="1" x14ac:dyDescent="0.25">
      <c r="A1762" s="63">
        <v>19094</v>
      </c>
      <c r="B1762" s="63" t="s">
        <v>5847</v>
      </c>
      <c r="C1762" s="63" t="s">
        <v>5848</v>
      </c>
      <c r="D1762" s="63"/>
      <c r="E1762" s="63">
        <v>22</v>
      </c>
      <c r="F1762" s="63">
        <v>6</v>
      </c>
      <c r="G1762" s="64">
        <v>0.82489999999999997</v>
      </c>
      <c r="H1762" s="64">
        <f t="shared" si="84"/>
        <v>1.006378</v>
      </c>
      <c r="I1762" s="63">
        <v>21</v>
      </c>
      <c r="J1762" s="63">
        <v>4</v>
      </c>
      <c r="K1762" s="63">
        <v>84</v>
      </c>
      <c r="L1762" s="49">
        <f t="shared" si="85"/>
        <v>0</v>
      </c>
      <c r="M1762" s="49">
        <f t="shared" si="86"/>
        <v>0</v>
      </c>
      <c r="N1762" s="63" t="s">
        <v>2998</v>
      </c>
      <c r="O1762" s="63" t="s">
        <v>3028</v>
      </c>
      <c r="P1762" s="63" t="s">
        <v>39</v>
      </c>
      <c r="Q1762" s="63"/>
    </row>
    <row r="1763" spans="1:17" ht="15" customHeight="1" x14ac:dyDescent="0.25">
      <c r="A1763" s="63">
        <v>19092</v>
      </c>
      <c r="B1763" s="63" t="s">
        <v>5849</v>
      </c>
      <c r="C1763" s="63" t="s">
        <v>5850</v>
      </c>
      <c r="D1763" s="63"/>
      <c r="E1763" s="63">
        <v>22</v>
      </c>
      <c r="F1763" s="63">
        <v>12</v>
      </c>
      <c r="G1763" s="64">
        <v>0.40489999999999998</v>
      </c>
      <c r="H1763" s="64">
        <f t="shared" si="84"/>
        <v>0.49397799999999997</v>
      </c>
      <c r="I1763" s="63">
        <v>18</v>
      </c>
      <c r="J1763" s="63">
        <v>6</v>
      </c>
      <c r="K1763" s="63">
        <v>108</v>
      </c>
      <c r="L1763" s="49">
        <f t="shared" si="85"/>
        <v>0</v>
      </c>
      <c r="M1763" s="49">
        <f t="shared" si="86"/>
        <v>0</v>
      </c>
      <c r="N1763" s="63" t="s">
        <v>2998</v>
      </c>
      <c r="O1763" s="63" t="s">
        <v>3028</v>
      </c>
      <c r="P1763" s="63" t="s">
        <v>39</v>
      </c>
      <c r="Q1763" s="63"/>
    </row>
    <row r="1764" spans="1:17" ht="15" customHeight="1" x14ac:dyDescent="0.25">
      <c r="A1764" s="63">
        <v>24768</v>
      </c>
      <c r="B1764" s="63" t="s">
        <v>5851</v>
      </c>
      <c r="C1764" s="63" t="s">
        <v>5852</v>
      </c>
      <c r="D1764" s="63"/>
      <c r="E1764" s="63">
        <v>10</v>
      </c>
      <c r="F1764" s="63">
        <v>12</v>
      </c>
      <c r="G1764" s="64">
        <v>1.1949000000000001</v>
      </c>
      <c r="H1764" s="64">
        <f t="shared" si="84"/>
        <v>1.3143900000000002</v>
      </c>
      <c r="I1764" s="63">
        <v>16</v>
      </c>
      <c r="J1764" s="63">
        <v>6</v>
      </c>
      <c r="K1764" s="63">
        <v>96</v>
      </c>
      <c r="L1764" s="49">
        <f t="shared" si="85"/>
        <v>0</v>
      </c>
      <c r="M1764" s="49">
        <f t="shared" si="86"/>
        <v>0</v>
      </c>
      <c r="N1764" s="63" t="s">
        <v>3014</v>
      </c>
      <c r="O1764" s="63" t="s">
        <v>3066</v>
      </c>
      <c r="P1764" s="63" t="s">
        <v>39</v>
      </c>
      <c r="Q1764" s="63"/>
    </row>
    <row r="1765" spans="1:17" ht="15" customHeight="1" x14ac:dyDescent="0.25">
      <c r="A1765" s="63">
        <v>24767</v>
      </c>
      <c r="B1765" s="63" t="s">
        <v>5853</v>
      </c>
      <c r="C1765" s="63" t="s">
        <v>5854</v>
      </c>
      <c r="D1765" s="63"/>
      <c r="E1765" s="63">
        <v>10</v>
      </c>
      <c r="F1765" s="63">
        <v>12</v>
      </c>
      <c r="G1765" s="64">
        <v>1.1549</v>
      </c>
      <c r="H1765" s="64">
        <f t="shared" si="84"/>
        <v>1.2703900000000001</v>
      </c>
      <c r="I1765" s="63">
        <v>16</v>
      </c>
      <c r="J1765" s="63">
        <v>6</v>
      </c>
      <c r="K1765" s="63">
        <v>96</v>
      </c>
      <c r="L1765" s="49">
        <f t="shared" si="85"/>
        <v>0</v>
      </c>
      <c r="M1765" s="49">
        <f t="shared" si="86"/>
        <v>0</v>
      </c>
      <c r="N1765" s="63" t="s">
        <v>3014</v>
      </c>
      <c r="O1765" s="63" t="s">
        <v>3066</v>
      </c>
      <c r="P1765" s="63" t="s">
        <v>39</v>
      </c>
      <c r="Q1765" s="63"/>
    </row>
    <row r="1766" spans="1:17" ht="15" customHeight="1" x14ac:dyDescent="0.25">
      <c r="A1766" s="63">
        <v>12964</v>
      </c>
      <c r="B1766" s="63" t="s">
        <v>5855</v>
      </c>
      <c r="C1766" s="63" t="s">
        <v>5856</v>
      </c>
      <c r="D1766" s="63"/>
      <c r="E1766" s="63">
        <v>22</v>
      </c>
      <c r="F1766" s="63">
        <v>8</v>
      </c>
      <c r="G1766" s="64">
        <v>1.5548999999999999</v>
      </c>
      <c r="H1766" s="64">
        <f t="shared" si="84"/>
        <v>1.8969779999999998</v>
      </c>
      <c r="I1766" s="63">
        <v>15</v>
      </c>
      <c r="J1766" s="63">
        <v>10</v>
      </c>
      <c r="K1766" s="63">
        <v>150</v>
      </c>
      <c r="L1766" s="49">
        <f t="shared" si="85"/>
        <v>0</v>
      </c>
      <c r="M1766" s="49">
        <f t="shared" si="86"/>
        <v>0</v>
      </c>
      <c r="N1766" s="63" t="s">
        <v>3014</v>
      </c>
      <c r="O1766" s="63" t="s">
        <v>3038</v>
      </c>
      <c r="P1766" s="63" t="s">
        <v>39</v>
      </c>
      <c r="Q1766" s="63"/>
    </row>
    <row r="1767" spans="1:17" ht="15" customHeight="1" x14ac:dyDescent="0.25">
      <c r="A1767" s="68">
        <v>22794</v>
      </c>
      <c r="B1767" s="68" t="s">
        <v>10385</v>
      </c>
      <c r="C1767" s="68" t="s">
        <v>10386</v>
      </c>
      <c r="D1767" s="68"/>
      <c r="E1767" s="68">
        <v>22</v>
      </c>
      <c r="F1767" s="68">
        <v>6</v>
      </c>
      <c r="G1767" s="73">
        <v>4.5348999999999995</v>
      </c>
      <c r="H1767" s="73">
        <f t="shared" si="84"/>
        <v>5.5325779999999991</v>
      </c>
      <c r="I1767" s="68">
        <v>19</v>
      </c>
      <c r="J1767" s="68">
        <v>5</v>
      </c>
      <c r="K1767" s="68">
        <v>95</v>
      </c>
      <c r="L1767" s="68">
        <f t="shared" si="85"/>
        <v>0</v>
      </c>
      <c r="M1767" s="68">
        <f t="shared" si="86"/>
        <v>0</v>
      </c>
      <c r="N1767" s="68" t="s">
        <v>3002</v>
      </c>
      <c r="O1767" s="68" t="s">
        <v>3003</v>
      </c>
      <c r="P1767" s="57"/>
      <c r="Q1767" s="57"/>
    </row>
    <row r="1768" spans="1:17" ht="15" customHeight="1" x14ac:dyDescent="0.25">
      <c r="A1768" s="68">
        <v>15604</v>
      </c>
      <c r="B1768" s="68" t="s">
        <v>10069</v>
      </c>
      <c r="C1768" s="68" t="s">
        <v>10070</v>
      </c>
      <c r="D1768" s="68"/>
      <c r="E1768" s="68">
        <v>22</v>
      </c>
      <c r="F1768" s="68">
        <v>6</v>
      </c>
      <c r="G1768" s="73">
        <v>3.3948999999999998</v>
      </c>
      <c r="H1768" s="73">
        <f t="shared" si="84"/>
        <v>4.1417779999999995</v>
      </c>
      <c r="I1768" s="68">
        <v>21</v>
      </c>
      <c r="J1768" s="68">
        <v>5</v>
      </c>
      <c r="K1768" s="68">
        <v>105</v>
      </c>
      <c r="L1768" s="68">
        <f t="shared" si="85"/>
        <v>0</v>
      </c>
      <c r="M1768" s="68">
        <f t="shared" si="86"/>
        <v>0</v>
      </c>
      <c r="N1768" s="68" t="s">
        <v>3002</v>
      </c>
      <c r="O1768" s="68" t="s">
        <v>3003</v>
      </c>
      <c r="P1768" s="60"/>
      <c r="Q1768" s="60"/>
    </row>
    <row r="1769" spans="1:17" ht="15" customHeight="1" x14ac:dyDescent="0.25">
      <c r="A1769" s="68">
        <v>25975</v>
      </c>
      <c r="B1769" s="68" t="s">
        <v>10563</v>
      </c>
      <c r="C1769" s="68" t="s">
        <v>10564</v>
      </c>
      <c r="D1769" s="68"/>
      <c r="E1769" s="68">
        <v>22</v>
      </c>
      <c r="F1769" s="68">
        <v>6</v>
      </c>
      <c r="G1769" s="73">
        <v>4.5348999999999995</v>
      </c>
      <c r="H1769" s="73">
        <f t="shared" ref="H1769:H1832" si="87">G1769*E1769%+G1769</f>
        <v>5.5325779999999991</v>
      </c>
      <c r="I1769" s="68">
        <v>19</v>
      </c>
      <c r="J1769" s="68">
        <v>5</v>
      </c>
      <c r="K1769" s="68">
        <v>95</v>
      </c>
      <c r="L1769" s="68">
        <f t="shared" ref="L1769:L1832" si="88">G1769*F1769*D1769</f>
        <v>0</v>
      </c>
      <c r="M1769" s="68">
        <f t="shared" ref="M1769:M1832" si="89">H1769*F1769*D1769</f>
        <v>0</v>
      </c>
      <c r="N1769" s="68" t="s">
        <v>3002</v>
      </c>
      <c r="O1769" s="68" t="s">
        <v>3003</v>
      </c>
      <c r="P1769" s="60"/>
      <c r="Q1769" s="60"/>
    </row>
    <row r="1770" spans="1:17" ht="15" customHeight="1" x14ac:dyDescent="0.25">
      <c r="A1770" s="68">
        <v>15603</v>
      </c>
      <c r="B1770" s="68" t="s">
        <v>10067</v>
      </c>
      <c r="C1770" s="68" t="s">
        <v>10068</v>
      </c>
      <c r="D1770" s="68"/>
      <c r="E1770" s="68">
        <v>22</v>
      </c>
      <c r="F1770" s="68">
        <v>6</v>
      </c>
      <c r="G1770" s="73">
        <v>3.3948999999999998</v>
      </c>
      <c r="H1770" s="73">
        <f t="shared" si="87"/>
        <v>4.1417779999999995</v>
      </c>
      <c r="I1770" s="68">
        <v>21</v>
      </c>
      <c r="J1770" s="68">
        <v>5</v>
      </c>
      <c r="K1770" s="68">
        <v>105</v>
      </c>
      <c r="L1770" s="68">
        <f t="shared" si="88"/>
        <v>0</v>
      </c>
      <c r="M1770" s="68">
        <f t="shared" si="89"/>
        <v>0</v>
      </c>
      <c r="N1770" s="68" t="s">
        <v>3002</v>
      </c>
      <c r="O1770" s="68" t="s">
        <v>3003</v>
      </c>
      <c r="P1770" s="60"/>
      <c r="Q1770" s="60"/>
    </row>
    <row r="1771" spans="1:17" ht="15" customHeight="1" x14ac:dyDescent="0.25">
      <c r="A1771" s="68">
        <v>15600</v>
      </c>
      <c r="B1771" s="68" t="s">
        <v>10063</v>
      </c>
      <c r="C1771" s="68" t="s">
        <v>10064</v>
      </c>
      <c r="D1771" s="68"/>
      <c r="E1771" s="68">
        <v>22</v>
      </c>
      <c r="F1771" s="68">
        <v>6</v>
      </c>
      <c r="G1771" s="73">
        <v>4.5348999999999995</v>
      </c>
      <c r="H1771" s="73">
        <f t="shared" si="87"/>
        <v>5.5325779999999991</v>
      </c>
      <c r="I1771" s="68">
        <v>19</v>
      </c>
      <c r="J1771" s="68">
        <v>5</v>
      </c>
      <c r="K1771" s="68">
        <v>95</v>
      </c>
      <c r="L1771" s="68">
        <f t="shared" si="88"/>
        <v>0</v>
      </c>
      <c r="M1771" s="68">
        <f t="shared" si="89"/>
        <v>0</v>
      </c>
      <c r="N1771" s="68" t="s">
        <v>3002</v>
      </c>
      <c r="O1771" s="68" t="s">
        <v>3003</v>
      </c>
      <c r="P1771" s="60"/>
      <c r="Q1771" s="60"/>
    </row>
    <row r="1772" spans="1:17" ht="15" customHeight="1" x14ac:dyDescent="0.25">
      <c r="A1772" s="68">
        <v>15598</v>
      </c>
      <c r="B1772" s="68" t="s">
        <v>10061</v>
      </c>
      <c r="C1772" s="68" t="s">
        <v>10062</v>
      </c>
      <c r="D1772" s="68"/>
      <c r="E1772" s="68">
        <v>22</v>
      </c>
      <c r="F1772" s="68">
        <v>6</v>
      </c>
      <c r="G1772" s="73">
        <v>4.5348999999999995</v>
      </c>
      <c r="H1772" s="73">
        <f t="shared" si="87"/>
        <v>5.5325779999999991</v>
      </c>
      <c r="I1772" s="68">
        <v>19</v>
      </c>
      <c r="J1772" s="68">
        <v>5</v>
      </c>
      <c r="K1772" s="68">
        <v>95</v>
      </c>
      <c r="L1772" s="68">
        <f t="shared" si="88"/>
        <v>0</v>
      </c>
      <c r="M1772" s="68">
        <f t="shared" si="89"/>
        <v>0</v>
      </c>
      <c r="N1772" s="68" t="s">
        <v>3002</v>
      </c>
      <c r="O1772" s="68" t="s">
        <v>3003</v>
      </c>
      <c r="P1772" s="60"/>
      <c r="Q1772" s="60"/>
    </row>
    <row r="1773" spans="1:17" ht="15" customHeight="1" x14ac:dyDescent="0.25">
      <c r="A1773" s="68">
        <v>15602</v>
      </c>
      <c r="B1773" s="68" t="s">
        <v>10065</v>
      </c>
      <c r="C1773" s="68" t="s">
        <v>10066</v>
      </c>
      <c r="D1773" s="68"/>
      <c r="E1773" s="68">
        <v>22</v>
      </c>
      <c r="F1773" s="68">
        <v>6</v>
      </c>
      <c r="G1773" s="73">
        <v>3.3948999999999998</v>
      </c>
      <c r="H1773" s="73">
        <f t="shared" si="87"/>
        <v>4.1417779999999995</v>
      </c>
      <c r="I1773" s="68">
        <v>21</v>
      </c>
      <c r="J1773" s="68">
        <v>5</v>
      </c>
      <c r="K1773" s="68">
        <v>105</v>
      </c>
      <c r="L1773" s="68">
        <f t="shared" si="88"/>
        <v>0</v>
      </c>
      <c r="M1773" s="68">
        <f t="shared" si="89"/>
        <v>0</v>
      </c>
      <c r="N1773" s="68" t="s">
        <v>3002</v>
      </c>
      <c r="O1773" s="68" t="s">
        <v>3003</v>
      </c>
      <c r="P1773" s="60"/>
      <c r="Q1773" s="60"/>
    </row>
    <row r="1774" spans="1:17" ht="15" customHeight="1" x14ac:dyDescent="0.25">
      <c r="A1774" s="63">
        <v>24014</v>
      </c>
      <c r="B1774" s="63" t="s">
        <v>5857</v>
      </c>
      <c r="C1774" s="63" t="s">
        <v>5858</v>
      </c>
      <c r="D1774" s="63"/>
      <c r="E1774" s="63">
        <v>22</v>
      </c>
      <c r="F1774" s="63">
        <v>4</v>
      </c>
      <c r="G1774" s="64">
        <v>2.1549</v>
      </c>
      <c r="H1774" s="64">
        <f t="shared" si="87"/>
        <v>2.628978</v>
      </c>
      <c r="I1774" s="63">
        <v>12</v>
      </c>
      <c r="J1774" s="63">
        <v>8</v>
      </c>
      <c r="K1774" s="63">
        <v>96</v>
      </c>
      <c r="L1774" s="49">
        <f t="shared" si="88"/>
        <v>0</v>
      </c>
      <c r="M1774" s="49">
        <f t="shared" si="89"/>
        <v>0</v>
      </c>
      <c r="N1774" s="63" t="s">
        <v>2998</v>
      </c>
      <c r="O1774" s="63" t="s">
        <v>3028</v>
      </c>
      <c r="P1774" s="63" t="s">
        <v>39</v>
      </c>
      <c r="Q1774" s="63"/>
    </row>
    <row r="1775" spans="1:17" ht="15" customHeight="1" x14ac:dyDescent="0.25">
      <c r="A1775" s="63">
        <v>20033</v>
      </c>
      <c r="B1775" s="63" t="s">
        <v>5859</v>
      </c>
      <c r="C1775" s="63" t="s">
        <v>5860</v>
      </c>
      <c r="D1775" s="63"/>
      <c r="E1775" s="63">
        <v>22</v>
      </c>
      <c r="F1775" s="63">
        <v>6</v>
      </c>
      <c r="G1775" s="64">
        <v>0.75490000000000002</v>
      </c>
      <c r="H1775" s="64">
        <f t="shared" si="87"/>
        <v>0.92097800000000007</v>
      </c>
      <c r="I1775" s="63">
        <v>25</v>
      </c>
      <c r="J1775" s="63">
        <v>4</v>
      </c>
      <c r="K1775" s="63">
        <v>100</v>
      </c>
      <c r="L1775" s="49">
        <f t="shared" si="88"/>
        <v>0</v>
      </c>
      <c r="M1775" s="49">
        <f t="shared" si="89"/>
        <v>0</v>
      </c>
      <c r="N1775" s="63" t="s">
        <v>2998</v>
      </c>
      <c r="O1775" s="63" t="s">
        <v>3028</v>
      </c>
      <c r="P1775" s="63" t="s">
        <v>39</v>
      </c>
      <c r="Q1775" s="63"/>
    </row>
    <row r="1776" spans="1:17" ht="15" customHeight="1" x14ac:dyDescent="0.25">
      <c r="A1776" s="63">
        <v>20032</v>
      </c>
      <c r="B1776" s="63" t="s">
        <v>5861</v>
      </c>
      <c r="C1776" s="63" t="s">
        <v>5862</v>
      </c>
      <c r="D1776" s="63"/>
      <c r="E1776" s="63">
        <v>22</v>
      </c>
      <c r="F1776" s="63">
        <v>24</v>
      </c>
      <c r="G1776" s="64">
        <v>0.39490000000000003</v>
      </c>
      <c r="H1776" s="64">
        <f t="shared" si="87"/>
        <v>0.48177800000000004</v>
      </c>
      <c r="I1776" s="63">
        <v>11</v>
      </c>
      <c r="J1776" s="63">
        <v>10</v>
      </c>
      <c r="K1776" s="63">
        <v>110</v>
      </c>
      <c r="L1776" s="49">
        <f t="shared" si="88"/>
        <v>0</v>
      </c>
      <c r="M1776" s="49">
        <f t="shared" si="89"/>
        <v>0</v>
      </c>
      <c r="N1776" s="63" t="s">
        <v>2998</v>
      </c>
      <c r="O1776" s="63" t="s">
        <v>3028</v>
      </c>
      <c r="P1776" s="63" t="s">
        <v>39</v>
      </c>
      <c r="Q1776" s="63"/>
    </row>
    <row r="1777" spans="1:17" ht="15" customHeight="1" x14ac:dyDescent="0.25">
      <c r="A1777" s="63">
        <v>19064</v>
      </c>
      <c r="B1777" s="63" t="s">
        <v>5863</v>
      </c>
      <c r="C1777" s="63" t="s">
        <v>5864</v>
      </c>
      <c r="D1777" s="63"/>
      <c r="E1777" s="63">
        <v>22</v>
      </c>
      <c r="F1777" s="63">
        <v>6</v>
      </c>
      <c r="G1777" s="64">
        <v>8.4948999999999995</v>
      </c>
      <c r="H1777" s="64">
        <f t="shared" si="87"/>
        <v>10.363778</v>
      </c>
      <c r="I1777" s="63">
        <v>19</v>
      </c>
      <c r="J1777" s="63">
        <v>5</v>
      </c>
      <c r="K1777" s="63">
        <v>95</v>
      </c>
      <c r="L1777" s="49">
        <f t="shared" si="88"/>
        <v>0</v>
      </c>
      <c r="M1777" s="49">
        <f t="shared" si="89"/>
        <v>0</v>
      </c>
      <c r="N1777" s="63" t="s">
        <v>3002</v>
      </c>
      <c r="O1777" s="63" t="s">
        <v>5675</v>
      </c>
      <c r="P1777" s="63" t="s">
        <v>39</v>
      </c>
      <c r="Q1777" s="63"/>
    </row>
    <row r="1778" spans="1:17" ht="15" customHeight="1" x14ac:dyDescent="0.25">
      <c r="A1778" s="63">
        <v>15631</v>
      </c>
      <c r="B1778" s="63" t="s">
        <v>5865</v>
      </c>
      <c r="C1778" s="63" t="s">
        <v>5866</v>
      </c>
      <c r="D1778" s="63"/>
      <c r="E1778" s="63">
        <v>22</v>
      </c>
      <c r="F1778" s="63">
        <v>6</v>
      </c>
      <c r="G1778" s="64">
        <v>0.26489999999999997</v>
      </c>
      <c r="H1778" s="64">
        <f t="shared" si="87"/>
        <v>0.32317799999999997</v>
      </c>
      <c r="I1778" s="63">
        <v>21</v>
      </c>
      <c r="J1778" s="63">
        <v>4</v>
      </c>
      <c r="K1778" s="63">
        <v>84</v>
      </c>
      <c r="L1778" s="49">
        <f t="shared" si="88"/>
        <v>0</v>
      </c>
      <c r="M1778" s="49">
        <f t="shared" si="89"/>
        <v>0</v>
      </c>
      <c r="N1778" s="63" t="s">
        <v>2998</v>
      </c>
      <c r="O1778" s="63" t="s">
        <v>3011</v>
      </c>
      <c r="P1778" s="63" t="s">
        <v>39</v>
      </c>
      <c r="Q1778" s="63"/>
    </row>
    <row r="1779" spans="1:17" ht="15" customHeight="1" x14ac:dyDescent="0.25">
      <c r="A1779" s="63">
        <v>15301</v>
      </c>
      <c r="B1779" s="63" t="s">
        <v>3255</v>
      </c>
      <c r="C1779" s="63" t="s">
        <v>3256</v>
      </c>
      <c r="D1779" s="63"/>
      <c r="E1779" s="63">
        <v>4</v>
      </c>
      <c r="F1779" s="63">
        <v>6</v>
      </c>
      <c r="G1779" s="64">
        <v>1.5548999999999999</v>
      </c>
      <c r="H1779" s="64">
        <f t="shared" si="87"/>
        <v>1.6170959999999999</v>
      </c>
      <c r="I1779" s="63">
        <v>23</v>
      </c>
      <c r="J1779" s="63">
        <v>5</v>
      </c>
      <c r="K1779" s="63">
        <v>115</v>
      </c>
      <c r="L1779" s="49">
        <f t="shared" si="88"/>
        <v>0</v>
      </c>
      <c r="M1779" s="49">
        <f t="shared" si="89"/>
        <v>0</v>
      </c>
      <c r="N1779" s="63" t="s">
        <v>3014</v>
      </c>
      <c r="O1779" s="63" t="s">
        <v>3038</v>
      </c>
      <c r="P1779" s="63" t="s">
        <v>39</v>
      </c>
      <c r="Q1779" s="63"/>
    </row>
    <row r="1780" spans="1:17" ht="15" customHeight="1" x14ac:dyDescent="0.25">
      <c r="A1780" s="63">
        <v>25053</v>
      </c>
      <c r="B1780" s="63" t="s">
        <v>3362</v>
      </c>
      <c r="C1780" s="63" t="s">
        <v>3363</v>
      </c>
      <c r="D1780" s="63"/>
      <c r="E1780" s="63">
        <v>22</v>
      </c>
      <c r="F1780" s="63">
        <v>8</v>
      </c>
      <c r="G1780" s="64">
        <v>1.4549000000000001</v>
      </c>
      <c r="H1780" s="64">
        <f t="shared" si="87"/>
        <v>1.7749780000000002</v>
      </c>
      <c r="I1780" s="63">
        <v>12</v>
      </c>
      <c r="J1780" s="63">
        <v>14</v>
      </c>
      <c r="K1780" s="63">
        <v>168</v>
      </c>
      <c r="L1780" s="49">
        <f t="shared" si="88"/>
        <v>0</v>
      </c>
      <c r="M1780" s="49">
        <f t="shared" si="89"/>
        <v>0</v>
      </c>
      <c r="N1780" s="63" t="s">
        <v>3014</v>
      </c>
      <c r="O1780" s="63" t="s">
        <v>3038</v>
      </c>
      <c r="P1780" s="63" t="s">
        <v>39</v>
      </c>
      <c r="Q1780" s="63"/>
    </row>
    <row r="1781" spans="1:17" ht="15" customHeight="1" x14ac:dyDescent="0.25">
      <c r="A1781" s="63">
        <v>5951</v>
      </c>
      <c r="B1781" s="63" t="s">
        <v>3140</v>
      </c>
      <c r="C1781" s="63" t="s">
        <v>3141</v>
      </c>
      <c r="D1781" s="63"/>
      <c r="E1781" s="63">
        <v>4</v>
      </c>
      <c r="F1781" s="63">
        <v>12</v>
      </c>
      <c r="G1781" s="64">
        <v>1.5548999999999999</v>
      </c>
      <c r="H1781" s="64">
        <f t="shared" si="87"/>
        <v>1.6170959999999999</v>
      </c>
      <c r="I1781" s="63">
        <v>12</v>
      </c>
      <c r="J1781" s="63">
        <v>5</v>
      </c>
      <c r="K1781" s="63">
        <v>60</v>
      </c>
      <c r="L1781" s="49">
        <f t="shared" si="88"/>
        <v>0</v>
      </c>
      <c r="M1781" s="49">
        <f t="shared" si="89"/>
        <v>0</v>
      </c>
      <c r="N1781" s="63" t="s">
        <v>3014</v>
      </c>
      <c r="O1781" s="63" t="s">
        <v>3038</v>
      </c>
      <c r="P1781" s="63" t="s">
        <v>39</v>
      </c>
      <c r="Q1781" s="63"/>
    </row>
    <row r="1782" spans="1:17" ht="15" customHeight="1" x14ac:dyDescent="0.25">
      <c r="A1782" s="63">
        <v>20628</v>
      </c>
      <c r="B1782" s="63" t="s">
        <v>3300</v>
      </c>
      <c r="C1782" s="63" t="s">
        <v>3301</v>
      </c>
      <c r="D1782" s="63"/>
      <c r="E1782" s="63">
        <v>10</v>
      </c>
      <c r="F1782" s="63">
        <v>6</v>
      </c>
      <c r="G1782" s="64">
        <v>0.99490000000000001</v>
      </c>
      <c r="H1782" s="64">
        <f t="shared" si="87"/>
        <v>1.09439</v>
      </c>
      <c r="I1782" s="63">
        <v>36</v>
      </c>
      <c r="J1782" s="63">
        <v>6</v>
      </c>
      <c r="K1782" s="63">
        <v>216</v>
      </c>
      <c r="L1782" s="49">
        <f t="shared" si="88"/>
        <v>0</v>
      </c>
      <c r="M1782" s="49">
        <f t="shared" si="89"/>
        <v>0</v>
      </c>
      <c r="N1782" s="63" t="s">
        <v>3014</v>
      </c>
      <c r="O1782" s="63" t="s">
        <v>3066</v>
      </c>
      <c r="P1782" s="63" t="s">
        <v>39</v>
      </c>
      <c r="Q1782" s="63"/>
    </row>
    <row r="1783" spans="1:17" ht="15" customHeight="1" x14ac:dyDescent="0.25">
      <c r="A1783" s="63">
        <v>5950</v>
      </c>
      <c r="B1783" s="63" t="s">
        <v>3137</v>
      </c>
      <c r="C1783" s="63" t="s">
        <v>3138</v>
      </c>
      <c r="D1783" s="63"/>
      <c r="E1783" s="63">
        <v>4</v>
      </c>
      <c r="F1783" s="63">
        <v>24</v>
      </c>
      <c r="G1783" s="64">
        <v>0.59489999999999998</v>
      </c>
      <c r="H1783" s="64">
        <f t="shared" si="87"/>
        <v>0.61869600000000002</v>
      </c>
      <c r="I1783" s="63">
        <v>10</v>
      </c>
      <c r="J1783" s="63">
        <v>7</v>
      </c>
      <c r="K1783" s="63">
        <v>70</v>
      </c>
      <c r="L1783" s="49">
        <f t="shared" si="88"/>
        <v>0</v>
      </c>
      <c r="M1783" s="49">
        <f t="shared" si="89"/>
        <v>0</v>
      </c>
      <c r="N1783" s="63" t="s">
        <v>3014</v>
      </c>
      <c r="O1783" s="63" t="s">
        <v>3139</v>
      </c>
      <c r="P1783" s="63" t="s">
        <v>39</v>
      </c>
      <c r="Q1783" s="63"/>
    </row>
    <row r="1784" spans="1:17" ht="15" customHeight="1" x14ac:dyDescent="0.25">
      <c r="A1784" s="63">
        <v>24676</v>
      </c>
      <c r="B1784" s="63" t="s">
        <v>3073</v>
      </c>
      <c r="C1784" s="63" t="s">
        <v>3074</v>
      </c>
      <c r="D1784" s="63"/>
      <c r="E1784" s="63">
        <v>4</v>
      </c>
      <c r="F1784" s="63">
        <v>6</v>
      </c>
      <c r="G1784" s="64">
        <v>1.0548999999999999</v>
      </c>
      <c r="H1784" s="64">
        <f t="shared" si="87"/>
        <v>1.0970959999999998</v>
      </c>
      <c r="I1784" s="63">
        <v>24</v>
      </c>
      <c r="J1784" s="63">
        <v>6</v>
      </c>
      <c r="K1784" s="63">
        <v>144</v>
      </c>
      <c r="L1784" s="49">
        <f t="shared" si="88"/>
        <v>0</v>
      </c>
      <c r="M1784" s="49">
        <f t="shared" si="89"/>
        <v>0</v>
      </c>
      <c r="N1784" s="63" t="s">
        <v>3014</v>
      </c>
      <c r="O1784" s="63" t="s">
        <v>3038</v>
      </c>
      <c r="P1784" s="63" t="s">
        <v>39</v>
      </c>
      <c r="Q1784" s="63"/>
    </row>
    <row r="1785" spans="1:17" ht="15" customHeight="1" x14ac:dyDescent="0.25">
      <c r="A1785" s="68">
        <v>12198</v>
      </c>
      <c r="B1785" s="68" t="s">
        <v>9895</v>
      </c>
      <c r="C1785" s="68" t="s">
        <v>9896</v>
      </c>
      <c r="D1785" s="68"/>
      <c r="E1785" s="68">
        <v>4</v>
      </c>
      <c r="F1785" s="68">
        <v>6</v>
      </c>
      <c r="G1785" s="73">
        <v>1.6049</v>
      </c>
      <c r="H1785" s="73">
        <f t="shared" si="87"/>
        <v>1.6690959999999999</v>
      </c>
      <c r="I1785" s="68">
        <v>23</v>
      </c>
      <c r="J1785" s="68">
        <v>5</v>
      </c>
      <c r="K1785" s="68">
        <v>115</v>
      </c>
      <c r="L1785" s="68">
        <f t="shared" si="88"/>
        <v>0</v>
      </c>
      <c r="M1785" s="68">
        <f t="shared" si="89"/>
        <v>0</v>
      </c>
      <c r="N1785" s="68" t="s">
        <v>3014</v>
      </c>
      <c r="O1785" s="68" t="s">
        <v>3038</v>
      </c>
      <c r="P1785" s="57"/>
      <c r="Q1785" s="57"/>
    </row>
    <row r="1786" spans="1:17" ht="15" customHeight="1" x14ac:dyDescent="0.25">
      <c r="A1786" s="65">
        <v>21194</v>
      </c>
      <c r="B1786" s="65" t="s">
        <v>7374</v>
      </c>
      <c r="C1786" s="65" t="s">
        <v>7375</v>
      </c>
      <c r="D1786" s="65"/>
      <c r="E1786" s="65">
        <v>4</v>
      </c>
      <c r="F1786" s="65">
        <v>12</v>
      </c>
      <c r="G1786" s="66">
        <v>0.82489999999999997</v>
      </c>
      <c r="H1786" s="66">
        <f t="shared" si="87"/>
        <v>0.85789599999999999</v>
      </c>
      <c r="I1786" s="65">
        <v>12</v>
      </c>
      <c r="J1786" s="65">
        <v>6</v>
      </c>
      <c r="K1786" s="65">
        <v>72</v>
      </c>
      <c r="L1786" s="49">
        <f t="shared" si="88"/>
        <v>0</v>
      </c>
      <c r="M1786" s="49">
        <f t="shared" si="89"/>
        <v>0</v>
      </c>
      <c r="N1786" s="65" t="s">
        <v>3014</v>
      </c>
      <c r="O1786" s="65" t="s">
        <v>3038</v>
      </c>
      <c r="P1786" s="65" t="s">
        <v>40</v>
      </c>
      <c r="Q1786" s="65"/>
    </row>
    <row r="1787" spans="1:17" ht="15" customHeight="1" x14ac:dyDescent="0.25">
      <c r="A1787" s="72">
        <v>11454</v>
      </c>
      <c r="B1787" s="72" t="s">
        <v>3039</v>
      </c>
      <c r="C1787" s="72" t="s">
        <v>3040</v>
      </c>
      <c r="D1787" s="72"/>
      <c r="E1787" s="72">
        <v>4</v>
      </c>
      <c r="F1787" s="72">
        <v>6</v>
      </c>
      <c r="G1787" s="74">
        <v>0.79490000000000005</v>
      </c>
      <c r="H1787" s="74">
        <f t="shared" si="87"/>
        <v>0.8266960000000001</v>
      </c>
      <c r="I1787" s="72">
        <v>24</v>
      </c>
      <c r="J1787" s="72">
        <v>6</v>
      </c>
      <c r="K1787" s="72">
        <v>144</v>
      </c>
      <c r="L1787" s="49">
        <f t="shared" si="88"/>
        <v>0</v>
      </c>
      <c r="M1787" s="49">
        <f t="shared" si="89"/>
        <v>0</v>
      </c>
      <c r="N1787" s="72" t="s">
        <v>3014</v>
      </c>
      <c r="O1787" s="72" t="s">
        <v>3038</v>
      </c>
      <c r="P1787" s="72" t="s">
        <v>4850</v>
      </c>
      <c r="Q1787" s="72"/>
    </row>
    <row r="1788" spans="1:17" ht="15" customHeight="1" x14ac:dyDescent="0.25">
      <c r="A1788" s="63">
        <v>15304</v>
      </c>
      <c r="B1788" s="63" t="s">
        <v>5867</v>
      </c>
      <c r="C1788" s="63" t="s">
        <v>5868</v>
      </c>
      <c r="D1788" s="63"/>
      <c r="E1788" s="63">
        <v>4</v>
      </c>
      <c r="F1788" s="63">
        <v>24</v>
      </c>
      <c r="G1788" s="64">
        <v>0.79490000000000005</v>
      </c>
      <c r="H1788" s="64">
        <f t="shared" si="87"/>
        <v>0.8266960000000001</v>
      </c>
      <c r="I1788" s="63">
        <v>10</v>
      </c>
      <c r="J1788" s="63">
        <v>7</v>
      </c>
      <c r="K1788" s="63">
        <v>70</v>
      </c>
      <c r="L1788" s="49">
        <f t="shared" si="88"/>
        <v>0</v>
      </c>
      <c r="M1788" s="49">
        <f t="shared" si="89"/>
        <v>0</v>
      </c>
      <c r="N1788" s="63" t="s">
        <v>3014</v>
      </c>
      <c r="O1788" s="63" t="s">
        <v>3038</v>
      </c>
      <c r="P1788" s="63" t="s">
        <v>39</v>
      </c>
      <c r="Q1788" s="63"/>
    </row>
    <row r="1789" spans="1:17" ht="15" customHeight="1" x14ac:dyDescent="0.25">
      <c r="A1789" s="68">
        <v>13849</v>
      </c>
      <c r="B1789" s="68" t="s">
        <v>9949</v>
      </c>
      <c r="C1789" s="68" t="s">
        <v>9950</v>
      </c>
      <c r="D1789" s="68"/>
      <c r="E1789" s="68">
        <v>4</v>
      </c>
      <c r="F1789" s="68">
        <v>6</v>
      </c>
      <c r="G1789" s="73">
        <v>1.8549</v>
      </c>
      <c r="H1789" s="73">
        <f t="shared" si="87"/>
        <v>1.9290959999999999</v>
      </c>
      <c r="I1789" s="68">
        <v>23</v>
      </c>
      <c r="J1789" s="68">
        <v>5</v>
      </c>
      <c r="K1789" s="68">
        <v>115</v>
      </c>
      <c r="L1789" s="68">
        <f t="shared" si="88"/>
        <v>0</v>
      </c>
      <c r="M1789" s="68">
        <f t="shared" si="89"/>
        <v>0</v>
      </c>
      <c r="N1789" s="68" t="s">
        <v>3014</v>
      </c>
      <c r="O1789" s="68" t="s">
        <v>3016</v>
      </c>
      <c r="P1789" s="57"/>
      <c r="Q1789" s="57"/>
    </row>
    <row r="1790" spans="1:17" ht="15" customHeight="1" x14ac:dyDescent="0.25">
      <c r="A1790" s="68">
        <v>13848</v>
      </c>
      <c r="B1790" s="68" t="s">
        <v>9947</v>
      </c>
      <c r="C1790" s="68" t="s">
        <v>9948</v>
      </c>
      <c r="D1790" s="68"/>
      <c r="E1790" s="68">
        <v>4</v>
      </c>
      <c r="F1790" s="68">
        <v>6</v>
      </c>
      <c r="G1790" s="73">
        <v>1.8549</v>
      </c>
      <c r="H1790" s="73">
        <f t="shared" si="87"/>
        <v>1.9290959999999999</v>
      </c>
      <c r="I1790" s="68">
        <v>23</v>
      </c>
      <c r="J1790" s="68">
        <v>5</v>
      </c>
      <c r="K1790" s="68">
        <v>115</v>
      </c>
      <c r="L1790" s="68">
        <f t="shared" si="88"/>
        <v>0</v>
      </c>
      <c r="M1790" s="68">
        <f t="shared" si="89"/>
        <v>0</v>
      </c>
      <c r="N1790" s="68" t="s">
        <v>3014</v>
      </c>
      <c r="O1790" s="68" t="s">
        <v>3016</v>
      </c>
      <c r="P1790" s="57"/>
      <c r="Q1790" s="57"/>
    </row>
    <row r="1791" spans="1:17" ht="15" customHeight="1" x14ac:dyDescent="0.25">
      <c r="A1791" s="68">
        <v>14294</v>
      </c>
      <c r="B1791" s="68" t="s">
        <v>9973</v>
      </c>
      <c r="C1791" s="68" t="s">
        <v>9974</v>
      </c>
      <c r="D1791" s="68"/>
      <c r="E1791" s="68">
        <v>4</v>
      </c>
      <c r="F1791" s="68">
        <v>6</v>
      </c>
      <c r="G1791" s="73">
        <v>1.8549</v>
      </c>
      <c r="H1791" s="73">
        <f t="shared" si="87"/>
        <v>1.9290959999999999</v>
      </c>
      <c r="I1791" s="68">
        <v>23</v>
      </c>
      <c r="J1791" s="68">
        <v>5</v>
      </c>
      <c r="K1791" s="68">
        <v>115</v>
      </c>
      <c r="L1791" s="68">
        <f t="shared" si="88"/>
        <v>0</v>
      </c>
      <c r="M1791" s="68">
        <f t="shared" si="89"/>
        <v>0</v>
      </c>
      <c r="N1791" s="68" t="s">
        <v>3014</v>
      </c>
      <c r="O1791" s="68" t="s">
        <v>3016</v>
      </c>
      <c r="P1791" s="60"/>
      <c r="Q1791" s="60"/>
    </row>
    <row r="1792" spans="1:17" ht="15" customHeight="1" x14ac:dyDescent="0.25">
      <c r="A1792" s="63">
        <v>5957</v>
      </c>
      <c r="B1792" s="63" t="s">
        <v>3142</v>
      </c>
      <c r="C1792" s="63" t="s">
        <v>3143</v>
      </c>
      <c r="D1792" s="63"/>
      <c r="E1792" s="63">
        <v>4</v>
      </c>
      <c r="F1792" s="63">
        <v>6</v>
      </c>
      <c r="G1792" s="64">
        <v>1.4949000000000001</v>
      </c>
      <c r="H1792" s="64">
        <f t="shared" si="87"/>
        <v>1.5546960000000001</v>
      </c>
      <c r="I1792" s="63">
        <v>23</v>
      </c>
      <c r="J1792" s="63">
        <v>5</v>
      </c>
      <c r="K1792" s="63">
        <v>115</v>
      </c>
      <c r="L1792" s="49">
        <f t="shared" si="88"/>
        <v>0</v>
      </c>
      <c r="M1792" s="49">
        <f t="shared" si="89"/>
        <v>0</v>
      </c>
      <c r="N1792" s="63" t="s">
        <v>3014</v>
      </c>
      <c r="O1792" s="63" t="s">
        <v>3016</v>
      </c>
      <c r="P1792" s="63" t="s">
        <v>39</v>
      </c>
      <c r="Q1792" s="63"/>
    </row>
    <row r="1793" spans="1:17" ht="15" customHeight="1" x14ac:dyDescent="0.25">
      <c r="A1793" s="63">
        <v>1111</v>
      </c>
      <c r="B1793" s="63" t="s">
        <v>3105</v>
      </c>
      <c r="C1793" s="63" t="s">
        <v>3106</v>
      </c>
      <c r="D1793" s="63"/>
      <c r="E1793" s="63">
        <v>4</v>
      </c>
      <c r="F1793" s="63">
        <v>6</v>
      </c>
      <c r="G1793" s="64">
        <v>1.4949000000000001</v>
      </c>
      <c r="H1793" s="64">
        <f t="shared" si="87"/>
        <v>1.5546960000000001</v>
      </c>
      <c r="I1793" s="63">
        <v>23</v>
      </c>
      <c r="J1793" s="63">
        <v>5</v>
      </c>
      <c r="K1793" s="63">
        <v>115</v>
      </c>
      <c r="L1793" s="49">
        <f t="shared" si="88"/>
        <v>0</v>
      </c>
      <c r="M1793" s="49">
        <f t="shared" si="89"/>
        <v>0</v>
      </c>
      <c r="N1793" s="63" t="s">
        <v>3014</v>
      </c>
      <c r="O1793" s="63" t="s">
        <v>3038</v>
      </c>
      <c r="P1793" s="63" t="s">
        <v>39</v>
      </c>
      <c r="Q1793" s="63"/>
    </row>
    <row r="1794" spans="1:17" ht="15" customHeight="1" x14ac:dyDescent="0.25">
      <c r="A1794" s="68">
        <v>15306</v>
      </c>
      <c r="B1794" s="68" t="s">
        <v>10031</v>
      </c>
      <c r="C1794" s="68" t="s">
        <v>10032</v>
      </c>
      <c r="D1794" s="68"/>
      <c r="E1794" s="68">
        <v>4</v>
      </c>
      <c r="F1794" s="68">
        <v>6</v>
      </c>
      <c r="G1794" s="73">
        <v>0.8549000000000001</v>
      </c>
      <c r="H1794" s="73">
        <f t="shared" si="87"/>
        <v>0.88909600000000011</v>
      </c>
      <c r="I1794" s="68">
        <v>49</v>
      </c>
      <c r="J1794" s="68">
        <v>9</v>
      </c>
      <c r="K1794" s="68">
        <v>441</v>
      </c>
      <c r="L1794" s="68">
        <f t="shared" si="88"/>
        <v>0</v>
      </c>
      <c r="M1794" s="68">
        <f t="shared" si="89"/>
        <v>0</v>
      </c>
      <c r="N1794" s="68" t="s">
        <v>3014</v>
      </c>
      <c r="O1794" s="68" t="s">
        <v>3038</v>
      </c>
      <c r="P1794" s="60"/>
      <c r="Q1794" s="60"/>
    </row>
    <row r="1795" spans="1:17" ht="15" customHeight="1" x14ac:dyDescent="0.25">
      <c r="A1795" s="68">
        <v>18268</v>
      </c>
      <c r="B1795" s="68" t="s">
        <v>10233</v>
      </c>
      <c r="C1795" s="68" t="s">
        <v>10234</v>
      </c>
      <c r="D1795" s="68"/>
      <c r="E1795" s="68">
        <v>22</v>
      </c>
      <c r="F1795" s="68">
        <v>6</v>
      </c>
      <c r="G1795" s="73">
        <v>0.95489999999999997</v>
      </c>
      <c r="H1795" s="73">
        <f t="shared" si="87"/>
        <v>1.1649780000000001</v>
      </c>
      <c r="I1795" s="68">
        <v>49</v>
      </c>
      <c r="J1795" s="68">
        <v>9</v>
      </c>
      <c r="K1795" s="68">
        <v>441</v>
      </c>
      <c r="L1795" s="68">
        <f t="shared" si="88"/>
        <v>0</v>
      </c>
      <c r="M1795" s="68">
        <f t="shared" si="89"/>
        <v>0</v>
      </c>
      <c r="N1795" s="68" t="s">
        <v>3014</v>
      </c>
      <c r="O1795" s="68" t="s">
        <v>3015</v>
      </c>
      <c r="P1795" s="60"/>
      <c r="Q1795" s="60"/>
    </row>
    <row r="1796" spans="1:17" ht="15" customHeight="1" x14ac:dyDescent="0.25">
      <c r="A1796" s="68">
        <v>18269</v>
      </c>
      <c r="B1796" s="68" t="s">
        <v>10235</v>
      </c>
      <c r="C1796" s="68" t="s">
        <v>10236</v>
      </c>
      <c r="D1796" s="68"/>
      <c r="E1796" s="68">
        <v>22</v>
      </c>
      <c r="F1796" s="68">
        <v>6</v>
      </c>
      <c r="G1796" s="73">
        <v>0.95489999999999997</v>
      </c>
      <c r="H1796" s="73">
        <f t="shared" si="87"/>
        <v>1.1649780000000001</v>
      </c>
      <c r="I1796" s="68">
        <v>49</v>
      </c>
      <c r="J1796" s="68">
        <v>9</v>
      </c>
      <c r="K1796" s="68">
        <v>441</v>
      </c>
      <c r="L1796" s="68">
        <f t="shared" si="88"/>
        <v>0</v>
      </c>
      <c r="M1796" s="68">
        <f t="shared" si="89"/>
        <v>0</v>
      </c>
      <c r="N1796" s="68" t="s">
        <v>3014</v>
      </c>
      <c r="O1796" s="68" t="s">
        <v>3015</v>
      </c>
      <c r="P1796" s="60"/>
      <c r="Q1796" s="60"/>
    </row>
    <row r="1797" spans="1:17" ht="15" customHeight="1" x14ac:dyDescent="0.25">
      <c r="A1797" s="68">
        <v>5953</v>
      </c>
      <c r="B1797" s="68" t="s">
        <v>9735</v>
      </c>
      <c r="C1797" s="68" t="s">
        <v>9736</v>
      </c>
      <c r="D1797" s="68"/>
      <c r="E1797" s="68">
        <v>4</v>
      </c>
      <c r="F1797" s="68">
        <v>6</v>
      </c>
      <c r="G1797" s="73">
        <v>1.1949000000000001</v>
      </c>
      <c r="H1797" s="73">
        <f t="shared" si="87"/>
        <v>1.242696</v>
      </c>
      <c r="I1797" s="68">
        <v>36</v>
      </c>
      <c r="J1797" s="68">
        <v>6</v>
      </c>
      <c r="K1797" s="68">
        <v>216</v>
      </c>
      <c r="L1797" s="68">
        <f t="shared" si="88"/>
        <v>0</v>
      </c>
      <c r="M1797" s="68">
        <f t="shared" si="89"/>
        <v>0</v>
      </c>
      <c r="N1797" s="68" t="s">
        <v>3014</v>
      </c>
      <c r="O1797" s="68" t="s">
        <v>3016</v>
      </c>
      <c r="P1797" s="60"/>
      <c r="Q1797" s="60"/>
    </row>
    <row r="1798" spans="1:17" ht="15" customHeight="1" x14ac:dyDescent="0.25">
      <c r="A1798" s="68">
        <v>5949</v>
      </c>
      <c r="B1798" s="68" t="s">
        <v>9733</v>
      </c>
      <c r="C1798" s="68" t="s">
        <v>9734</v>
      </c>
      <c r="D1798" s="68"/>
      <c r="E1798" s="68">
        <v>4</v>
      </c>
      <c r="F1798" s="68">
        <v>6</v>
      </c>
      <c r="G1798" s="73">
        <v>1.1949000000000001</v>
      </c>
      <c r="H1798" s="73">
        <f t="shared" si="87"/>
        <v>1.242696</v>
      </c>
      <c r="I1798" s="68">
        <v>36</v>
      </c>
      <c r="J1798" s="68">
        <v>6</v>
      </c>
      <c r="K1798" s="68">
        <v>216</v>
      </c>
      <c r="L1798" s="68">
        <f t="shared" si="88"/>
        <v>0</v>
      </c>
      <c r="M1798" s="68">
        <f t="shared" si="89"/>
        <v>0</v>
      </c>
      <c r="N1798" s="68" t="s">
        <v>3014</v>
      </c>
      <c r="O1798" s="68" t="s">
        <v>3016</v>
      </c>
      <c r="P1798" s="60"/>
      <c r="Q1798" s="60"/>
    </row>
    <row r="1799" spans="1:17" ht="15" customHeight="1" x14ac:dyDescent="0.25">
      <c r="A1799" s="68">
        <v>25783</v>
      </c>
      <c r="B1799" s="68" t="s">
        <v>10527</v>
      </c>
      <c r="C1799" s="68" t="s">
        <v>10528</v>
      </c>
      <c r="D1799" s="68"/>
      <c r="E1799" s="68">
        <v>22</v>
      </c>
      <c r="F1799" s="68">
        <v>6</v>
      </c>
      <c r="G1799" s="73">
        <v>11.124899999999998</v>
      </c>
      <c r="H1799" s="73">
        <f t="shared" si="87"/>
        <v>13.572377999999999</v>
      </c>
      <c r="I1799" s="68">
        <v>17</v>
      </c>
      <c r="J1799" s="68">
        <v>4</v>
      </c>
      <c r="K1799" s="68">
        <v>68</v>
      </c>
      <c r="L1799" s="68">
        <f t="shared" si="88"/>
        <v>0</v>
      </c>
      <c r="M1799" s="68">
        <f t="shared" si="89"/>
        <v>0</v>
      </c>
      <c r="N1799" s="68" t="s">
        <v>3002</v>
      </c>
      <c r="O1799" s="68" t="s">
        <v>3006</v>
      </c>
      <c r="P1799" s="57"/>
      <c r="Q1799" s="57"/>
    </row>
    <row r="1800" spans="1:17" ht="15" customHeight="1" x14ac:dyDescent="0.25">
      <c r="A1800" s="68">
        <v>21842</v>
      </c>
      <c r="B1800" s="68" t="s">
        <v>10341</v>
      </c>
      <c r="C1800" s="68" t="s">
        <v>10342</v>
      </c>
      <c r="D1800" s="68"/>
      <c r="E1800" s="68">
        <v>22</v>
      </c>
      <c r="F1800" s="68">
        <v>20</v>
      </c>
      <c r="G1800" s="73">
        <v>0.9849</v>
      </c>
      <c r="H1800" s="73">
        <f t="shared" si="87"/>
        <v>1.201578</v>
      </c>
      <c r="I1800" s="68">
        <v>9</v>
      </c>
      <c r="J1800" s="68">
        <v>5</v>
      </c>
      <c r="K1800" s="68">
        <v>45</v>
      </c>
      <c r="L1800" s="68">
        <f t="shared" si="88"/>
        <v>0</v>
      </c>
      <c r="M1800" s="68">
        <f t="shared" si="89"/>
        <v>0</v>
      </c>
      <c r="N1800" s="68" t="s">
        <v>3002</v>
      </c>
      <c r="O1800" s="68" t="s">
        <v>3012</v>
      </c>
      <c r="P1800" s="57"/>
      <c r="Q1800" s="57"/>
    </row>
    <row r="1801" spans="1:17" ht="15" customHeight="1" x14ac:dyDescent="0.25">
      <c r="A1801" s="68">
        <v>21843</v>
      </c>
      <c r="B1801" s="68" t="s">
        <v>10343</v>
      </c>
      <c r="C1801" s="68" t="s">
        <v>10344</v>
      </c>
      <c r="D1801" s="68"/>
      <c r="E1801" s="68">
        <v>22</v>
      </c>
      <c r="F1801" s="68">
        <v>20</v>
      </c>
      <c r="G1801" s="73">
        <v>0.9849</v>
      </c>
      <c r="H1801" s="73">
        <f t="shared" si="87"/>
        <v>1.201578</v>
      </c>
      <c r="I1801" s="68">
        <v>9</v>
      </c>
      <c r="J1801" s="68">
        <v>5</v>
      </c>
      <c r="K1801" s="68">
        <v>45</v>
      </c>
      <c r="L1801" s="68">
        <f t="shared" si="88"/>
        <v>0</v>
      </c>
      <c r="M1801" s="68">
        <f t="shared" si="89"/>
        <v>0</v>
      </c>
      <c r="N1801" s="68" t="s">
        <v>3002</v>
      </c>
      <c r="O1801" s="68" t="s">
        <v>3012</v>
      </c>
      <c r="P1801" s="57"/>
      <c r="Q1801" s="57"/>
    </row>
    <row r="1802" spans="1:17" ht="15" customHeight="1" x14ac:dyDescent="0.25">
      <c r="A1802" s="68">
        <v>6678</v>
      </c>
      <c r="B1802" s="68" t="s">
        <v>9791</v>
      </c>
      <c r="C1802" s="68" t="s">
        <v>9792</v>
      </c>
      <c r="D1802" s="68"/>
      <c r="E1802" s="68">
        <v>22</v>
      </c>
      <c r="F1802" s="68">
        <v>6</v>
      </c>
      <c r="G1802" s="73">
        <v>1.7049000000000001</v>
      </c>
      <c r="H1802" s="73">
        <f t="shared" si="87"/>
        <v>2.0799780000000001</v>
      </c>
      <c r="I1802" s="68">
        <v>25</v>
      </c>
      <c r="J1802" s="68">
        <v>4</v>
      </c>
      <c r="K1802" s="68">
        <v>100</v>
      </c>
      <c r="L1802" s="68">
        <f t="shared" si="88"/>
        <v>0</v>
      </c>
      <c r="M1802" s="68">
        <f t="shared" si="89"/>
        <v>0</v>
      </c>
      <c r="N1802" s="68" t="s">
        <v>3002</v>
      </c>
      <c r="O1802" s="68" t="s">
        <v>3003</v>
      </c>
      <c r="P1802" s="57"/>
      <c r="Q1802" s="57"/>
    </row>
    <row r="1803" spans="1:17" ht="15" customHeight="1" x14ac:dyDescent="0.25">
      <c r="A1803" s="68">
        <v>6680</v>
      </c>
      <c r="B1803" s="68" t="s">
        <v>9793</v>
      </c>
      <c r="C1803" s="68" t="s">
        <v>9794</v>
      </c>
      <c r="D1803" s="68"/>
      <c r="E1803" s="68">
        <v>22</v>
      </c>
      <c r="F1803" s="68">
        <v>6</v>
      </c>
      <c r="G1803" s="73">
        <v>1.7049000000000001</v>
      </c>
      <c r="H1803" s="73">
        <f t="shared" si="87"/>
        <v>2.0799780000000001</v>
      </c>
      <c r="I1803" s="68">
        <v>25</v>
      </c>
      <c r="J1803" s="68">
        <v>4</v>
      </c>
      <c r="K1803" s="68">
        <v>100</v>
      </c>
      <c r="L1803" s="68">
        <f t="shared" si="88"/>
        <v>0</v>
      </c>
      <c r="M1803" s="68">
        <f t="shared" si="89"/>
        <v>0</v>
      </c>
      <c r="N1803" s="68" t="s">
        <v>3002</v>
      </c>
      <c r="O1803" s="68" t="s">
        <v>3003</v>
      </c>
      <c r="P1803" s="60"/>
      <c r="Q1803" s="60"/>
    </row>
    <row r="1804" spans="1:17" ht="15" customHeight="1" x14ac:dyDescent="0.25">
      <c r="A1804" s="68">
        <v>16052</v>
      </c>
      <c r="B1804" s="68" t="s">
        <v>10115</v>
      </c>
      <c r="C1804" s="68" t="s">
        <v>10116</v>
      </c>
      <c r="D1804" s="68"/>
      <c r="E1804" s="68">
        <v>22</v>
      </c>
      <c r="F1804" s="68">
        <v>6</v>
      </c>
      <c r="G1804" s="73">
        <v>1.7049000000000001</v>
      </c>
      <c r="H1804" s="73">
        <f t="shared" si="87"/>
        <v>2.0799780000000001</v>
      </c>
      <c r="I1804" s="68">
        <v>25</v>
      </c>
      <c r="J1804" s="68">
        <v>5</v>
      </c>
      <c r="K1804" s="68">
        <v>125</v>
      </c>
      <c r="L1804" s="68">
        <f t="shared" si="88"/>
        <v>0</v>
      </c>
      <c r="M1804" s="68">
        <f t="shared" si="89"/>
        <v>0</v>
      </c>
      <c r="N1804" s="68" t="s">
        <v>3002</v>
      </c>
      <c r="O1804" s="68" t="s">
        <v>3003</v>
      </c>
      <c r="P1804" s="60"/>
      <c r="Q1804" s="60"/>
    </row>
    <row r="1805" spans="1:17" ht="15" customHeight="1" x14ac:dyDescent="0.25">
      <c r="A1805" s="68">
        <v>16050</v>
      </c>
      <c r="B1805" s="68" t="s">
        <v>10113</v>
      </c>
      <c r="C1805" s="68" t="s">
        <v>10114</v>
      </c>
      <c r="D1805" s="68"/>
      <c r="E1805" s="68">
        <v>22</v>
      </c>
      <c r="F1805" s="68">
        <v>6</v>
      </c>
      <c r="G1805" s="73">
        <v>1.7049000000000001</v>
      </c>
      <c r="H1805" s="73">
        <f t="shared" si="87"/>
        <v>2.0799780000000001</v>
      </c>
      <c r="I1805" s="68">
        <v>25</v>
      </c>
      <c r="J1805" s="68">
        <v>5</v>
      </c>
      <c r="K1805" s="68">
        <v>125</v>
      </c>
      <c r="L1805" s="68">
        <f t="shared" si="88"/>
        <v>0</v>
      </c>
      <c r="M1805" s="68">
        <f t="shared" si="89"/>
        <v>0</v>
      </c>
      <c r="N1805" s="68" t="s">
        <v>3002</v>
      </c>
      <c r="O1805" s="68" t="s">
        <v>3003</v>
      </c>
      <c r="P1805" s="60"/>
      <c r="Q1805" s="60"/>
    </row>
    <row r="1806" spans="1:17" ht="15" customHeight="1" x14ac:dyDescent="0.25">
      <c r="A1806" s="68">
        <v>6682</v>
      </c>
      <c r="B1806" s="68" t="s">
        <v>9797</v>
      </c>
      <c r="C1806" s="68" t="s">
        <v>9798</v>
      </c>
      <c r="D1806" s="68"/>
      <c r="E1806" s="68">
        <v>22</v>
      </c>
      <c r="F1806" s="68">
        <v>6</v>
      </c>
      <c r="G1806" s="73">
        <v>1.7049000000000001</v>
      </c>
      <c r="H1806" s="73">
        <f t="shared" si="87"/>
        <v>2.0799780000000001</v>
      </c>
      <c r="I1806" s="68">
        <v>25</v>
      </c>
      <c r="J1806" s="68">
        <v>4</v>
      </c>
      <c r="K1806" s="68">
        <v>100</v>
      </c>
      <c r="L1806" s="68">
        <f t="shared" si="88"/>
        <v>0</v>
      </c>
      <c r="M1806" s="68">
        <f t="shared" si="89"/>
        <v>0</v>
      </c>
      <c r="N1806" s="68" t="s">
        <v>3002</v>
      </c>
      <c r="O1806" s="68" t="s">
        <v>3003</v>
      </c>
      <c r="P1806" s="60"/>
      <c r="Q1806" s="60"/>
    </row>
    <row r="1807" spans="1:17" ht="15" customHeight="1" x14ac:dyDescent="0.25">
      <c r="A1807" s="68">
        <v>6681</v>
      </c>
      <c r="B1807" s="68" t="s">
        <v>9795</v>
      </c>
      <c r="C1807" s="68" t="s">
        <v>9796</v>
      </c>
      <c r="D1807" s="68"/>
      <c r="E1807" s="68">
        <v>22</v>
      </c>
      <c r="F1807" s="68">
        <v>6</v>
      </c>
      <c r="G1807" s="73">
        <v>1.7049000000000001</v>
      </c>
      <c r="H1807" s="73">
        <f t="shared" si="87"/>
        <v>2.0799780000000001</v>
      </c>
      <c r="I1807" s="68">
        <v>20</v>
      </c>
      <c r="J1807" s="68">
        <v>5</v>
      </c>
      <c r="K1807" s="68">
        <v>100</v>
      </c>
      <c r="L1807" s="68">
        <f t="shared" si="88"/>
        <v>0</v>
      </c>
      <c r="M1807" s="68">
        <f t="shared" si="89"/>
        <v>0</v>
      </c>
      <c r="N1807" s="68" t="s">
        <v>3002</v>
      </c>
      <c r="O1807" s="68" t="s">
        <v>3003</v>
      </c>
      <c r="P1807" s="60"/>
      <c r="Q1807" s="60"/>
    </row>
    <row r="1808" spans="1:17" ht="15" customHeight="1" x14ac:dyDescent="0.25">
      <c r="A1808" s="68">
        <v>6683</v>
      </c>
      <c r="B1808" s="68" t="s">
        <v>9799</v>
      </c>
      <c r="C1808" s="68" t="s">
        <v>9800</v>
      </c>
      <c r="D1808" s="68"/>
      <c r="E1808" s="68">
        <v>22</v>
      </c>
      <c r="F1808" s="68">
        <v>6</v>
      </c>
      <c r="G1808" s="73">
        <v>1.1949000000000001</v>
      </c>
      <c r="H1808" s="73">
        <f t="shared" si="87"/>
        <v>1.457778</v>
      </c>
      <c r="I1808" s="68">
        <v>25</v>
      </c>
      <c r="J1808" s="68">
        <v>4</v>
      </c>
      <c r="K1808" s="68">
        <v>100</v>
      </c>
      <c r="L1808" s="68">
        <f t="shared" si="88"/>
        <v>0</v>
      </c>
      <c r="M1808" s="68">
        <f t="shared" si="89"/>
        <v>0</v>
      </c>
      <c r="N1808" s="68" t="s">
        <v>3002</v>
      </c>
      <c r="O1808" s="68" t="s">
        <v>3003</v>
      </c>
      <c r="P1808" s="60"/>
      <c r="Q1808" s="60"/>
    </row>
    <row r="1809" spans="1:17" ht="15" customHeight="1" x14ac:dyDescent="0.25">
      <c r="A1809" s="68">
        <v>6684</v>
      </c>
      <c r="B1809" s="68" t="s">
        <v>9801</v>
      </c>
      <c r="C1809" s="68" t="s">
        <v>9802</v>
      </c>
      <c r="D1809" s="68"/>
      <c r="E1809" s="68">
        <v>22</v>
      </c>
      <c r="F1809" s="68">
        <v>6</v>
      </c>
      <c r="G1809" s="73">
        <v>1.1949000000000001</v>
      </c>
      <c r="H1809" s="73">
        <f t="shared" si="87"/>
        <v>1.457778</v>
      </c>
      <c r="I1809" s="68">
        <v>25</v>
      </c>
      <c r="J1809" s="68">
        <v>4</v>
      </c>
      <c r="K1809" s="68">
        <v>100</v>
      </c>
      <c r="L1809" s="68">
        <f t="shared" si="88"/>
        <v>0</v>
      </c>
      <c r="M1809" s="68">
        <f t="shared" si="89"/>
        <v>0</v>
      </c>
      <c r="N1809" s="68" t="s">
        <v>3002</v>
      </c>
      <c r="O1809" s="68" t="s">
        <v>3003</v>
      </c>
      <c r="P1809" s="60"/>
      <c r="Q1809" s="60"/>
    </row>
    <row r="1810" spans="1:17" ht="15" customHeight="1" x14ac:dyDescent="0.25">
      <c r="A1810" s="63">
        <v>3411</v>
      </c>
      <c r="B1810" s="63" t="s">
        <v>3374</v>
      </c>
      <c r="C1810" s="63" t="s">
        <v>3375</v>
      </c>
      <c r="D1810" s="63"/>
      <c r="E1810" s="63">
        <v>22</v>
      </c>
      <c r="F1810" s="63">
        <v>24</v>
      </c>
      <c r="G1810" s="64">
        <v>0.34489999999999998</v>
      </c>
      <c r="H1810" s="64">
        <f t="shared" si="87"/>
        <v>0.42077799999999999</v>
      </c>
      <c r="I1810" s="63">
        <v>11</v>
      </c>
      <c r="J1810" s="63">
        <v>10</v>
      </c>
      <c r="K1810" s="63">
        <v>110</v>
      </c>
      <c r="L1810" s="49">
        <f t="shared" si="88"/>
        <v>0</v>
      </c>
      <c r="M1810" s="49">
        <f t="shared" si="89"/>
        <v>0</v>
      </c>
      <c r="N1810" s="63" t="s">
        <v>2998</v>
      </c>
      <c r="O1810" s="63" t="s">
        <v>3028</v>
      </c>
      <c r="P1810" s="63" t="s">
        <v>39</v>
      </c>
      <c r="Q1810" s="63"/>
    </row>
    <row r="1811" spans="1:17" ht="15" customHeight="1" x14ac:dyDescent="0.25">
      <c r="A1811" s="63">
        <v>15747</v>
      </c>
      <c r="B1811" s="63" t="s">
        <v>3408</v>
      </c>
      <c r="C1811" s="63" t="s">
        <v>3409</v>
      </c>
      <c r="D1811" s="63"/>
      <c r="E1811" s="63">
        <v>22</v>
      </c>
      <c r="F1811" s="63">
        <v>24</v>
      </c>
      <c r="G1811" s="64">
        <v>0.34489999999999998</v>
      </c>
      <c r="H1811" s="64">
        <f t="shared" si="87"/>
        <v>0.42077799999999999</v>
      </c>
      <c r="I1811" s="63">
        <v>11</v>
      </c>
      <c r="J1811" s="63">
        <v>10</v>
      </c>
      <c r="K1811" s="63">
        <v>110</v>
      </c>
      <c r="L1811" s="49">
        <f t="shared" si="88"/>
        <v>0</v>
      </c>
      <c r="M1811" s="49">
        <f t="shared" si="89"/>
        <v>0</v>
      </c>
      <c r="N1811" s="63" t="s">
        <v>2998</v>
      </c>
      <c r="O1811" s="63" t="s">
        <v>3028</v>
      </c>
      <c r="P1811" s="63" t="s">
        <v>39</v>
      </c>
      <c r="Q1811" s="63"/>
    </row>
    <row r="1812" spans="1:17" ht="15" customHeight="1" x14ac:dyDescent="0.25">
      <c r="A1812" s="63">
        <v>22877</v>
      </c>
      <c r="B1812" s="63" t="s">
        <v>3414</v>
      </c>
      <c r="C1812" s="63" t="s">
        <v>3415</v>
      </c>
      <c r="D1812" s="63"/>
      <c r="E1812" s="63">
        <v>22</v>
      </c>
      <c r="F1812" s="63">
        <v>24</v>
      </c>
      <c r="G1812" s="64">
        <v>0.34489999999999998</v>
      </c>
      <c r="H1812" s="64">
        <f t="shared" si="87"/>
        <v>0.42077799999999999</v>
      </c>
      <c r="I1812" s="63">
        <v>11</v>
      </c>
      <c r="J1812" s="63">
        <v>10</v>
      </c>
      <c r="K1812" s="63">
        <v>110</v>
      </c>
      <c r="L1812" s="49">
        <f t="shared" si="88"/>
        <v>0</v>
      </c>
      <c r="M1812" s="49">
        <f t="shared" si="89"/>
        <v>0</v>
      </c>
      <c r="N1812" s="63" t="s">
        <v>2998</v>
      </c>
      <c r="O1812" s="63" t="s">
        <v>3028</v>
      </c>
      <c r="P1812" s="63" t="s">
        <v>39</v>
      </c>
      <c r="Q1812" s="63"/>
    </row>
    <row r="1813" spans="1:17" ht="15" customHeight="1" x14ac:dyDescent="0.25">
      <c r="A1813" s="63">
        <v>15746</v>
      </c>
      <c r="B1813" s="63" t="s">
        <v>3406</v>
      </c>
      <c r="C1813" s="63" t="s">
        <v>3407</v>
      </c>
      <c r="D1813" s="63"/>
      <c r="E1813" s="63">
        <v>22</v>
      </c>
      <c r="F1813" s="63">
        <v>24</v>
      </c>
      <c r="G1813" s="64">
        <v>0.34489999999999998</v>
      </c>
      <c r="H1813" s="64">
        <f t="shared" si="87"/>
        <v>0.42077799999999999</v>
      </c>
      <c r="I1813" s="63">
        <v>11</v>
      </c>
      <c r="J1813" s="63">
        <v>10</v>
      </c>
      <c r="K1813" s="63">
        <v>110</v>
      </c>
      <c r="L1813" s="49">
        <f t="shared" si="88"/>
        <v>0</v>
      </c>
      <c r="M1813" s="49">
        <f t="shared" si="89"/>
        <v>0</v>
      </c>
      <c r="N1813" s="63" t="s">
        <v>2998</v>
      </c>
      <c r="O1813" s="63" t="s">
        <v>3028</v>
      </c>
      <c r="P1813" s="63" t="s">
        <v>39</v>
      </c>
      <c r="Q1813" s="63"/>
    </row>
    <row r="1814" spans="1:17" ht="15" customHeight="1" x14ac:dyDescent="0.25">
      <c r="A1814" s="63">
        <v>6441</v>
      </c>
      <c r="B1814" s="63" t="s">
        <v>3164</v>
      </c>
      <c r="C1814" s="63" t="s">
        <v>3165</v>
      </c>
      <c r="D1814" s="63"/>
      <c r="E1814" s="63">
        <v>22</v>
      </c>
      <c r="F1814" s="63">
        <v>6</v>
      </c>
      <c r="G1814" s="64">
        <v>0.82489999999999997</v>
      </c>
      <c r="H1814" s="64">
        <f t="shared" si="87"/>
        <v>1.006378</v>
      </c>
      <c r="I1814" s="63">
        <v>21</v>
      </c>
      <c r="J1814" s="63">
        <v>4</v>
      </c>
      <c r="K1814" s="63">
        <v>84</v>
      </c>
      <c r="L1814" s="49">
        <f t="shared" si="88"/>
        <v>0</v>
      </c>
      <c r="M1814" s="49">
        <f t="shared" si="89"/>
        <v>0</v>
      </c>
      <c r="N1814" s="63" t="s">
        <v>2998</v>
      </c>
      <c r="O1814" s="63" t="s">
        <v>3028</v>
      </c>
      <c r="P1814" s="63" t="s">
        <v>39</v>
      </c>
      <c r="Q1814" s="63"/>
    </row>
    <row r="1815" spans="1:17" ht="15" customHeight="1" x14ac:dyDescent="0.25">
      <c r="A1815" s="63">
        <v>15745</v>
      </c>
      <c r="B1815" s="63" t="s">
        <v>3259</v>
      </c>
      <c r="C1815" s="63" t="s">
        <v>3260</v>
      </c>
      <c r="D1815" s="63"/>
      <c r="E1815" s="63">
        <v>22</v>
      </c>
      <c r="F1815" s="63">
        <v>6</v>
      </c>
      <c r="G1815" s="64">
        <v>0.89489999999999992</v>
      </c>
      <c r="H1815" s="64">
        <f t="shared" si="87"/>
        <v>1.0917779999999999</v>
      </c>
      <c r="I1815" s="63">
        <v>21</v>
      </c>
      <c r="J1815" s="63">
        <v>4</v>
      </c>
      <c r="K1815" s="63">
        <v>84</v>
      </c>
      <c r="L1815" s="49">
        <f t="shared" si="88"/>
        <v>0</v>
      </c>
      <c r="M1815" s="49">
        <f t="shared" si="89"/>
        <v>0</v>
      </c>
      <c r="N1815" s="63" t="s">
        <v>2998</v>
      </c>
      <c r="O1815" s="63" t="s">
        <v>3028</v>
      </c>
      <c r="P1815" s="63" t="s">
        <v>39</v>
      </c>
      <c r="Q1815" s="63"/>
    </row>
    <row r="1816" spans="1:17" ht="15" customHeight="1" x14ac:dyDescent="0.25">
      <c r="A1816" s="63">
        <v>19090</v>
      </c>
      <c r="B1816" s="63" t="s">
        <v>3283</v>
      </c>
      <c r="C1816" s="63" t="s">
        <v>3284</v>
      </c>
      <c r="D1816" s="63"/>
      <c r="E1816" s="63">
        <v>22</v>
      </c>
      <c r="F1816" s="63">
        <v>6</v>
      </c>
      <c r="G1816" s="64">
        <v>0.89489999999999992</v>
      </c>
      <c r="H1816" s="64">
        <f t="shared" si="87"/>
        <v>1.0917779999999999</v>
      </c>
      <c r="I1816" s="63">
        <v>21</v>
      </c>
      <c r="J1816" s="63">
        <v>4</v>
      </c>
      <c r="K1816" s="63">
        <v>84</v>
      </c>
      <c r="L1816" s="49">
        <f t="shared" si="88"/>
        <v>0</v>
      </c>
      <c r="M1816" s="49">
        <f t="shared" si="89"/>
        <v>0</v>
      </c>
      <c r="N1816" s="63" t="s">
        <v>2998</v>
      </c>
      <c r="O1816" s="63" t="s">
        <v>3028</v>
      </c>
      <c r="P1816" s="63" t="s">
        <v>39</v>
      </c>
      <c r="Q1816" s="63"/>
    </row>
    <row r="1817" spans="1:17" ht="15" customHeight="1" x14ac:dyDescent="0.25">
      <c r="A1817" s="63">
        <v>22876</v>
      </c>
      <c r="B1817" s="63" t="s">
        <v>3322</v>
      </c>
      <c r="C1817" s="63" t="s">
        <v>3323</v>
      </c>
      <c r="D1817" s="63"/>
      <c r="E1817" s="63">
        <v>22</v>
      </c>
      <c r="F1817" s="63">
        <v>6</v>
      </c>
      <c r="G1817" s="64">
        <v>0.89489999999999992</v>
      </c>
      <c r="H1817" s="64">
        <f t="shared" si="87"/>
        <v>1.0917779999999999</v>
      </c>
      <c r="I1817" s="63">
        <v>21</v>
      </c>
      <c r="J1817" s="63">
        <v>4</v>
      </c>
      <c r="K1817" s="63">
        <v>84</v>
      </c>
      <c r="L1817" s="49">
        <f t="shared" si="88"/>
        <v>0</v>
      </c>
      <c r="M1817" s="49">
        <f t="shared" si="89"/>
        <v>0</v>
      </c>
      <c r="N1817" s="63" t="s">
        <v>2998</v>
      </c>
      <c r="O1817" s="63" t="s">
        <v>3028</v>
      </c>
      <c r="P1817" s="63" t="s">
        <v>39</v>
      </c>
      <c r="Q1817" s="63"/>
    </row>
    <row r="1818" spans="1:17" ht="15" customHeight="1" x14ac:dyDescent="0.25">
      <c r="A1818" s="63">
        <v>15744</v>
      </c>
      <c r="B1818" s="63" t="s">
        <v>3257</v>
      </c>
      <c r="C1818" s="63" t="s">
        <v>3258</v>
      </c>
      <c r="D1818" s="63"/>
      <c r="E1818" s="63">
        <v>22</v>
      </c>
      <c r="F1818" s="63">
        <v>6</v>
      </c>
      <c r="G1818" s="64">
        <v>0.82489999999999997</v>
      </c>
      <c r="H1818" s="64">
        <f t="shared" si="87"/>
        <v>1.006378</v>
      </c>
      <c r="I1818" s="63">
        <v>21</v>
      </c>
      <c r="J1818" s="63">
        <v>4</v>
      </c>
      <c r="K1818" s="63">
        <v>84</v>
      </c>
      <c r="L1818" s="49">
        <f t="shared" si="88"/>
        <v>0</v>
      </c>
      <c r="M1818" s="49">
        <f t="shared" si="89"/>
        <v>0</v>
      </c>
      <c r="N1818" s="63" t="s">
        <v>2998</v>
      </c>
      <c r="O1818" s="63" t="s">
        <v>3028</v>
      </c>
      <c r="P1818" s="63" t="s">
        <v>39</v>
      </c>
      <c r="Q1818" s="63"/>
    </row>
    <row r="1819" spans="1:17" ht="15" customHeight="1" x14ac:dyDescent="0.25">
      <c r="A1819" s="63">
        <v>3410</v>
      </c>
      <c r="B1819" s="63" t="s">
        <v>3125</v>
      </c>
      <c r="C1819" s="63" t="s">
        <v>3126</v>
      </c>
      <c r="D1819" s="63"/>
      <c r="E1819" s="63">
        <v>22</v>
      </c>
      <c r="F1819" s="63">
        <v>6</v>
      </c>
      <c r="G1819" s="64">
        <v>1.1549</v>
      </c>
      <c r="H1819" s="64">
        <f t="shared" si="87"/>
        <v>1.4089780000000001</v>
      </c>
      <c r="I1819" s="63">
        <v>8</v>
      </c>
      <c r="J1819" s="63">
        <v>8</v>
      </c>
      <c r="K1819" s="63">
        <v>64</v>
      </c>
      <c r="L1819" s="49">
        <f t="shared" si="88"/>
        <v>0</v>
      </c>
      <c r="M1819" s="49">
        <f t="shared" si="89"/>
        <v>0</v>
      </c>
      <c r="N1819" s="63" t="s">
        <v>2998</v>
      </c>
      <c r="O1819" s="63" t="s">
        <v>3028</v>
      </c>
      <c r="P1819" s="63" t="s">
        <v>39</v>
      </c>
      <c r="Q1819" s="63"/>
    </row>
    <row r="1820" spans="1:17" ht="15" customHeight="1" x14ac:dyDescent="0.25">
      <c r="A1820" s="63">
        <v>25254</v>
      </c>
      <c r="B1820" s="63" t="s">
        <v>3368</v>
      </c>
      <c r="C1820" s="63" t="s">
        <v>3369</v>
      </c>
      <c r="D1820" s="63"/>
      <c r="E1820" s="63">
        <v>22</v>
      </c>
      <c r="F1820" s="63">
        <v>6</v>
      </c>
      <c r="G1820" s="64">
        <v>1.1549</v>
      </c>
      <c r="H1820" s="64">
        <f t="shared" si="87"/>
        <v>1.4089780000000001</v>
      </c>
      <c r="I1820" s="63">
        <v>16</v>
      </c>
      <c r="J1820" s="63">
        <v>4</v>
      </c>
      <c r="K1820" s="63">
        <v>64</v>
      </c>
      <c r="L1820" s="49">
        <f t="shared" si="88"/>
        <v>0</v>
      </c>
      <c r="M1820" s="49">
        <f t="shared" si="89"/>
        <v>0</v>
      </c>
      <c r="N1820" s="63" t="s">
        <v>2998</v>
      </c>
      <c r="O1820" s="63" t="s">
        <v>3028</v>
      </c>
      <c r="P1820" s="63" t="s">
        <v>39</v>
      </c>
      <c r="Q1820" s="63"/>
    </row>
    <row r="1821" spans="1:17" ht="15" customHeight="1" x14ac:dyDescent="0.25">
      <c r="A1821" s="63">
        <v>20964</v>
      </c>
      <c r="B1821" s="63" t="s">
        <v>5869</v>
      </c>
      <c r="C1821" s="63" t="s">
        <v>5870</v>
      </c>
      <c r="D1821" s="63"/>
      <c r="E1821" s="63">
        <v>22</v>
      </c>
      <c r="F1821" s="63">
        <v>6</v>
      </c>
      <c r="G1821" s="64">
        <v>0.74490000000000001</v>
      </c>
      <c r="H1821" s="64">
        <f t="shared" si="87"/>
        <v>0.90877799999999997</v>
      </c>
      <c r="I1821" s="63">
        <v>25</v>
      </c>
      <c r="J1821" s="63">
        <v>4</v>
      </c>
      <c r="K1821" s="63">
        <v>100</v>
      </c>
      <c r="L1821" s="49">
        <f t="shared" si="88"/>
        <v>0</v>
      </c>
      <c r="M1821" s="49">
        <f t="shared" si="89"/>
        <v>0</v>
      </c>
      <c r="N1821" s="63" t="s">
        <v>2998</v>
      </c>
      <c r="O1821" s="63" t="s">
        <v>3028</v>
      </c>
      <c r="P1821" s="63" t="s">
        <v>39</v>
      </c>
      <c r="Q1821" s="63"/>
    </row>
    <row r="1822" spans="1:17" ht="15" customHeight="1" x14ac:dyDescent="0.25">
      <c r="A1822" s="63">
        <v>20963</v>
      </c>
      <c r="B1822" s="63" t="s">
        <v>5871</v>
      </c>
      <c r="C1822" s="63" t="s">
        <v>5872</v>
      </c>
      <c r="D1822" s="63"/>
      <c r="E1822" s="63">
        <v>22</v>
      </c>
      <c r="F1822" s="63">
        <v>6</v>
      </c>
      <c r="G1822" s="64">
        <v>0.74490000000000001</v>
      </c>
      <c r="H1822" s="64">
        <f t="shared" si="87"/>
        <v>0.90877799999999997</v>
      </c>
      <c r="I1822" s="63">
        <v>25</v>
      </c>
      <c r="J1822" s="63">
        <v>4</v>
      </c>
      <c r="K1822" s="63">
        <v>100</v>
      </c>
      <c r="L1822" s="49">
        <f t="shared" si="88"/>
        <v>0</v>
      </c>
      <c r="M1822" s="49">
        <f t="shared" si="89"/>
        <v>0</v>
      </c>
      <c r="N1822" s="63" t="s">
        <v>2998</v>
      </c>
      <c r="O1822" s="63" t="s">
        <v>3028</v>
      </c>
      <c r="P1822" s="63" t="s">
        <v>39</v>
      </c>
      <c r="Q1822" s="63"/>
    </row>
    <row r="1823" spans="1:17" ht="15" customHeight="1" x14ac:dyDescent="0.25">
      <c r="A1823" s="63">
        <v>20962</v>
      </c>
      <c r="B1823" s="63" t="s">
        <v>5873</v>
      </c>
      <c r="C1823" s="63" t="s">
        <v>5874</v>
      </c>
      <c r="D1823" s="63"/>
      <c r="E1823" s="63">
        <v>22</v>
      </c>
      <c r="F1823" s="63">
        <v>24</v>
      </c>
      <c r="G1823" s="64">
        <v>0.3649</v>
      </c>
      <c r="H1823" s="64">
        <f t="shared" si="87"/>
        <v>0.44517800000000002</v>
      </c>
      <c r="I1823" s="63">
        <v>9</v>
      </c>
      <c r="J1823" s="63">
        <v>9</v>
      </c>
      <c r="K1823" s="63">
        <v>81</v>
      </c>
      <c r="L1823" s="49">
        <f t="shared" si="88"/>
        <v>0</v>
      </c>
      <c r="M1823" s="49">
        <f t="shared" si="89"/>
        <v>0</v>
      </c>
      <c r="N1823" s="63" t="s">
        <v>2998</v>
      </c>
      <c r="O1823" s="63" t="s">
        <v>3028</v>
      </c>
      <c r="P1823" s="63" t="s">
        <v>39</v>
      </c>
      <c r="Q1823" s="63"/>
    </row>
    <row r="1824" spans="1:17" ht="15" customHeight="1" x14ac:dyDescent="0.25">
      <c r="A1824" s="63">
        <v>15748</v>
      </c>
      <c r="B1824" s="63" t="s">
        <v>3261</v>
      </c>
      <c r="C1824" s="63" t="s">
        <v>3262</v>
      </c>
      <c r="D1824" s="63"/>
      <c r="E1824" s="63">
        <v>22</v>
      </c>
      <c r="F1824" s="63">
        <v>24</v>
      </c>
      <c r="G1824" s="64">
        <v>0.34489999999999998</v>
      </c>
      <c r="H1824" s="64">
        <f t="shared" si="87"/>
        <v>0.42077799999999999</v>
      </c>
      <c r="I1824" s="63">
        <v>11</v>
      </c>
      <c r="J1824" s="63">
        <v>10</v>
      </c>
      <c r="K1824" s="63">
        <v>110</v>
      </c>
      <c r="L1824" s="49">
        <f t="shared" si="88"/>
        <v>0</v>
      </c>
      <c r="M1824" s="49">
        <f t="shared" si="89"/>
        <v>0</v>
      </c>
      <c r="N1824" s="63" t="s">
        <v>2998</v>
      </c>
      <c r="O1824" s="63" t="s">
        <v>3028</v>
      </c>
      <c r="P1824" s="63" t="s">
        <v>39</v>
      </c>
      <c r="Q1824" s="63"/>
    </row>
    <row r="1825" spans="1:17" ht="15" customHeight="1" x14ac:dyDescent="0.25">
      <c r="A1825" s="63">
        <v>15749</v>
      </c>
      <c r="B1825" s="63" t="s">
        <v>3263</v>
      </c>
      <c r="C1825" s="63" t="s">
        <v>3264</v>
      </c>
      <c r="D1825" s="63"/>
      <c r="E1825" s="63">
        <v>22</v>
      </c>
      <c r="F1825" s="63">
        <v>24</v>
      </c>
      <c r="G1825" s="64">
        <v>0.34489999999999998</v>
      </c>
      <c r="H1825" s="64">
        <f t="shared" si="87"/>
        <v>0.42077799999999999</v>
      </c>
      <c r="I1825" s="63">
        <v>11</v>
      </c>
      <c r="J1825" s="63">
        <v>10</v>
      </c>
      <c r="K1825" s="63">
        <v>110</v>
      </c>
      <c r="L1825" s="49">
        <f t="shared" si="88"/>
        <v>0</v>
      </c>
      <c r="M1825" s="49">
        <f t="shared" si="89"/>
        <v>0</v>
      </c>
      <c r="N1825" s="63" t="s">
        <v>2998</v>
      </c>
      <c r="O1825" s="63" t="s">
        <v>3028</v>
      </c>
      <c r="P1825" s="63" t="s">
        <v>39</v>
      </c>
      <c r="Q1825" s="63"/>
    </row>
    <row r="1826" spans="1:17" ht="15" customHeight="1" x14ac:dyDescent="0.25">
      <c r="A1826" s="63">
        <v>15751</v>
      </c>
      <c r="B1826" s="63" t="s">
        <v>3265</v>
      </c>
      <c r="C1826" s="63" t="s">
        <v>3266</v>
      </c>
      <c r="D1826" s="63"/>
      <c r="E1826" s="63">
        <v>22</v>
      </c>
      <c r="F1826" s="63">
        <v>6</v>
      </c>
      <c r="G1826" s="64">
        <v>0.79490000000000005</v>
      </c>
      <c r="H1826" s="64">
        <f t="shared" si="87"/>
        <v>0.96977800000000003</v>
      </c>
      <c r="I1826" s="63">
        <v>21</v>
      </c>
      <c r="J1826" s="63">
        <v>4</v>
      </c>
      <c r="K1826" s="63">
        <v>84</v>
      </c>
      <c r="L1826" s="49">
        <f t="shared" si="88"/>
        <v>0</v>
      </c>
      <c r="M1826" s="49">
        <f t="shared" si="89"/>
        <v>0</v>
      </c>
      <c r="N1826" s="63" t="s">
        <v>2998</v>
      </c>
      <c r="O1826" s="63" t="s">
        <v>3028</v>
      </c>
      <c r="P1826" s="63" t="s">
        <v>39</v>
      </c>
      <c r="Q1826" s="63"/>
    </row>
    <row r="1827" spans="1:17" ht="15" customHeight="1" x14ac:dyDescent="0.25">
      <c r="A1827" s="63">
        <v>11986</v>
      </c>
      <c r="B1827" s="63" t="s">
        <v>3207</v>
      </c>
      <c r="C1827" s="63" t="s">
        <v>3208</v>
      </c>
      <c r="D1827" s="63"/>
      <c r="E1827" s="63">
        <v>22</v>
      </c>
      <c r="F1827" s="63">
        <v>12</v>
      </c>
      <c r="G1827" s="64">
        <v>0.45490000000000003</v>
      </c>
      <c r="H1827" s="64">
        <f t="shared" si="87"/>
        <v>0.55497799999999997</v>
      </c>
      <c r="I1827" s="63">
        <v>19</v>
      </c>
      <c r="J1827" s="63">
        <v>6</v>
      </c>
      <c r="K1827" s="63">
        <v>114</v>
      </c>
      <c r="L1827" s="49">
        <f t="shared" si="88"/>
        <v>0</v>
      </c>
      <c r="M1827" s="49">
        <f t="shared" si="89"/>
        <v>0</v>
      </c>
      <c r="N1827" s="63" t="s">
        <v>3002</v>
      </c>
      <c r="O1827" s="63" t="s">
        <v>3012</v>
      </c>
      <c r="P1827" s="63" t="s">
        <v>39</v>
      </c>
      <c r="Q1827" s="63"/>
    </row>
    <row r="1828" spans="1:17" ht="15" customHeight="1" x14ac:dyDescent="0.25">
      <c r="A1828" s="68">
        <v>12526</v>
      </c>
      <c r="B1828" s="68" t="s">
        <v>9901</v>
      </c>
      <c r="C1828" s="68" t="s">
        <v>9902</v>
      </c>
      <c r="D1828" s="68"/>
      <c r="E1828" s="68">
        <v>22</v>
      </c>
      <c r="F1828" s="68">
        <v>8</v>
      </c>
      <c r="G1828" s="73">
        <v>1.7049000000000001</v>
      </c>
      <c r="H1828" s="73">
        <f t="shared" si="87"/>
        <v>2.0799780000000001</v>
      </c>
      <c r="I1828" s="68">
        <v>9</v>
      </c>
      <c r="J1828" s="68">
        <v>8</v>
      </c>
      <c r="K1828" s="68">
        <v>72</v>
      </c>
      <c r="L1828" s="68">
        <f t="shared" si="88"/>
        <v>0</v>
      </c>
      <c r="M1828" s="68">
        <f t="shared" si="89"/>
        <v>0</v>
      </c>
      <c r="N1828" s="68" t="s">
        <v>3002</v>
      </c>
      <c r="O1828" s="68" t="s">
        <v>3012</v>
      </c>
      <c r="P1828" s="60"/>
      <c r="Q1828" s="60"/>
    </row>
    <row r="1829" spans="1:17" ht="15" customHeight="1" x14ac:dyDescent="0.25">
      <c r="A1829" s="68">
        <v>20193</v>
      </c>
      <c r="B1829" s="68" t="s">
        <v>10283</v>
      </c>
      <c r="C1829" s="68" t="s">
        <v>10284</v>
      </c>
      <c r="D1829" s="68"/>
      <c r="E1829" s="68">
        <v>22</v>
      </c>
      <c r="F1829" s="68">
        <v>24</v>
      </c>
      <c r="G1829" s="73">
        <v>0.82489999999999997</v>
      </c>
      <c r="H1829" s="73">
        <f t="shared" si="87"/>
        <v>1.006378</v>
      </c>
      <c r="I1829" s="68">
        <v>9</v>
      </c>
      <c r="J1829" s="68">
        <v>7</v>
      </c>
      <c r="K1829" s="68">
        <v>63</v>
      </c>
      <c r="L1829" s="68">
        <f t="shared" si="88"/>
        <v>0</v>
      </c>
      <c r="M1829" s="68">
        <f t="shared" si="89"/>
        <v>0</v>
      </c>
      <c r="N1829" s="68" t="s">
        <v>3002</v>
      </c>
      <c r="O1829" s="68" t="s">
        <v>3012</v>
      </c>
      <c r="P1829" s="60"/>
      <c r="Q1829" s="60"/>
    </row>
    <row r="1830" spans="1:17" ht="15" customHeight="1" x14ac:dyDescent="0.25">
      <c r="A1830" s="68">
        <v>11975</v>
      </c>
      <c r="B1830" s="68" t="s">
        <v>9887</v>
      </c>
      <c r="C1830" s="68" t="s">
        <v>9888</v>
      </c>
      <c r="D1830" s="68"/>
      <c r="E1830" s="68">
        <v>22</v>
      </c>
      <c r="F1830" s="68">
        <v>8</v>
      </c>
      <c r="G1830" s="73">
        <v>1.7548999999999999</v>
      </c>
      <c r="H1830" s="73">
        <f t="shared" si="87"/>
        <v>2.140978</v>
      </c>
      <c r="I1830" s="68">
        <v>9</v>
      </c>
      <c r="J1830" s="68">
        <v>8</v>
      </c>
      <c r="K1830" s="68">
        <v>72</v>
      </c>
      <c r="L1830" s="68">
        <f t="shared" si="88"/>
        <v>0</v>
      </c>
      <c r="M1830" s="68">
        <f t="shared" si="89"/>
        <v>0</v>
      </c>
      <c r="N1830" s="68" t="s">
        <v>3002</v>
      </c>
      <c r="O1830" s="68" t="s">
        <v>3012</v>
      </c>
      <c r="P1830" s="60"/>
      <c r="Q1830" s="60"/>
    </row>
    <row r="1831" spans="1:17" ht="15" customHeight="1" x14ac:dyDescent="0.25">
      <c r="A1831" s="68">
        <v>1626</v>
      </c>
      <c r="B1831" s="68" t="s">
        <v>9678</v>
      </c>
      <c r="C1831" s="68" t="s">
        <v>9679</v>
      </c>
      <c r="D1831" s="68"/>
      <c r="E1831" s="68">
        <v>22</v>
      </c>
      <c r="F1831" s="68">
        <v>15</v>
      </c>
      <c r="G1831" s="73">
        <v>0.91489999999999994</v>
      </c>
      <c r="H1831" s="73">
        <f t="shared" si="87"/>
        <v>1.1161779999999999</v>
      </c>
      <c r="I1831" s="68">
        <v>11</v>
      </c>
      <c r="J1831" s="68">
        <v>6</v>
      </c>
      <c r="K1831" s="68">
        <v>66</v>
      </c>
      <c r="L1831" s="68">
        <f t="shared" si="88"/>
        <v>0</v>
      </c>
      <c r="M1831" s="68">
        <f t="shared" si="89"/>
        <v>0</v>
      </c>
      <c r="N1831" s="68" t="s">
        <v>3002</v>
      </c>
      <c r="O1831" s="68" t="s">
        <v>3012</v>
      </c>
      <c r="P1831" s="57"/>
      <c r="Q1831" s="57"/>
    </row>
    <row r="1832" spans="1:17" ht="15" customHeight="1" x14ac:dyDescent="0.25">
      <c r="A1832" s="63">
        <v>25272</v>
      </c>
      <c r="B1832" s="63" t="s">
        <v>3370</v>
      </c>
      <c r="C1832" s="63" t="s">
        <v>3371</v>
      </c>
      <c r="D1832" s="63"/>
      <c r="E1832" s="63">
        <v>22</v>
      </c>
      <c r="F1832" s="63">
        <v>88</v>
      </c>
      <c r="G1832" s="64">
        <v>1.7948999999999999</v>
      </c>
      <c r="H1832" s="64">
        <f t="shared" si="87"/>
        <v>2.189778</v>
      </c>
      <c r="I1832" s="63">
        <v>0</v>
      </c>
      <c r="J1832" s="63">
        <v>0</v>
      </c>
      <c r="K1832" s="63">
        <v>4</v>
      </c>
      <c r="L1832" s="49">
        <f t="shared" si="88"/>
        <v>0</v>
      </c>
      <c r="M1832" s="49">
        <f t="shared" si="89"/>
        <v>0</v>
      </c>
      <c r="N1832" s="63" t="s">
        <v>3002</v>
      </c>
      <c r="O1832" s="63" t="s">
        <v>3012</v>
      </c>
      <c r="P1832" s="63" t="s">
        <v>39</v>
      </c>
      <c r="Q1832" s="63"/>
    </row>
    <row r="1833" spans="1:17" ht="15" customHeight="1" x14ac:dyDescent="0.25">
      <c r="A1833" s="63">
        <v>23202</v>
      </c>
      <c r="B1833" s="63" t="s">
        <v>3328</v>
      </c>
      <c r="C1833" s="63" t="s">
        <v>3329</v>
      </c>
      <c r="D1833" s="63"/>
      <c r="E1833" s="63">
        <v>22</v>
      </c>
      <c r="F1833" s="63">
        <v>6</v>
      </c>
      <c r="G1833" s="64">
        <v>1.5949</v>
      </c>
      <c r="H1833" s="64">
        <f t="shared" ref="H1833:H1895" si="90">G1833*E1833%+G1833</f>
        <v>1.945778</v>
      </c>
      <c r="I1833" s="63">
        <v>16</v>
      </c>
      <c r="J1833" s="63">
        <v>4</v>
      </c>
      <c r="K1833" s="63">
        <v>64</v>
      </c>
      <c r="L1833" s="49">
        <f t="shared" ref="L1833:L1895" si="91">G1833*F1833*D1833</f>
        <v>0</v>
      </c>
      <c r="M1833" s="49">
        <f t="shared" ref="M1833:M1895" si="92">H1833*F1833*D1833</f>
        <v>0</v>
      </c>
      <c r="N1833" s="63" t="s">
        <v>2998</v>
      </c>
      <c r="O1833" s="63" t="s">
        <v>2999</v>
      </c>
      <c r="P1833" s="63" t="s">
        <v>39</v>
      </c>
      <c r="Q1833" s="63"/>
    </row>
    <row r="1834" spans="1:17" ht="15" customHeight="1" x14ac:dyDescent="0.25">
      <c r="A1834" s="63">
        <v>23203</v>
      </c>
      <c r="B1834" s="63" t="s">
        <v>3330</v>
      </c>
      <c r="C1834" s="63" t="s">
        <v>3331</v>
      </c>
      <c r="D1834" s="63"/>
      <c r="E1834" s="63">
        <v>22</v>
      </c>
      <c r="F1834" s="63">
        <v>6</v>
      </c>
      <c r="G1834" s="64">
        <v>1.5949</v>
      </c>
      <c r="H1834" s="64">
        <f t="shared" si="90"/>
        <v>1.945778</v>
      </c>
      <c r="I1834" s="63">
        <v>16</v>
      </c>
      <c r="J1834" s="63">
        <v>4</v>
      </c>
      <c r="K1834" s="63">
        <v>64</v>
      </c>
      <c r="L1834" s="49">
        <f t="shared" si="91"/>
        <v>0</v>
      </c>
      <c r="M1834" s="49">
        <f t="shared" si="92"/>
        <v>0</v>
      </c>
      <c r="N1834" s="63" t="s">
        <v>2998</v>
      </c>
      <c r="O1834" s="63" t="s">
        <v>2999</v>
      </c>
      <c r="P1834" s="63" t="s">
        <v>39</v>
      </c>
      <c r="Q1834" s="63"/>
    </row>
    <row r="1835" spans="1:17" ht="15" customHeight="1" x14ac:dyDescent="0.25">
      <c r="A1835" s="63">
        <v>23200</v>
      </c>
      <c r="B1835" s="63" t="s">
        <v>3326</v>
      </c>
      <c r="C1835" s="63" t="s">
        <v>3327</v>
      </c>
      <c r="D1835" s="63"/>
      <c r="E1835" s="63">
        <v>22</v>
      </c>
      <c r="F1835" s="63">
        <v>6</v>
      </c>
      <c r="G1835" s="64">
        <v>1.5949</v>
      </c>
      <c r="H1835" s="64">
        <f t="shared" si="90"/>
        <v>1.945778</v>
      </c>
      <c r="I1835" s="63">
        <v>16</v>
      </c>
      <c r="J1835" s="63">
        <v>4</v>
      </c>
      <c r="K1835" s="63">
        <v>64</v>
      </c>
      <c r="L1835" s="49">
        <f t="shared" si="91"/>
        <v>0</v>
      </c>
      <c r="M1835" s="49">
        <f t="shared" si="92"/>
        <v>0</v>
      </c>
      <c r="N1835" s="63" t="s">
        <v>2998</v>
      </c>
      <c r="O1835" s="63" t="s">
        <v>2999</v>
      </c>
      <c r="P1835" s="63" t="s">
        <v>39</v>
      </c>
      <c r="Q1835" s="63"/>
    </row>
    <row r="1836" spans="1:17" ht="15" customHeight="1" x14ac:dyDescent="0.25">
      <c r="A1836" s="63">
        <v>25200</v>
      </c>
      <c r="B1836" s="63" t="s">
        <v>3364</v>
      </c>
      <c r="C1836" s="63" t="s">
        <v>3365</v>
      </c>
      <c r="D1836" s="63"/>
      <c r="E1836" s="63">
        <v>22</v>
      </c>
      <c r="F1836" s="63">
        <v>6</v>
      </c>
      <c r="G1836" s="64">
        <v>1.5949</v>
      </c>
      <c r="H1836" s="64">
        <f t="shared" si="90"/>
        <v>1.945778</v>
      </c>
      <c r="I1836" s="63">
        <v>16</v>
      </c>
      <c r="J1836" s="63">
        <v>4</v>
      </c>
      <c r="K1836" s="63">
        <v>64</v>
      </c>
      <c r="L1836" s="49">
        <f t="shared" si="91"/>
        <v>0</v>
      </c>
      <c r="M1836" s="49">
        <f t="shared" si="92"/>
        <v>0</v>
      </c>
      <c r="N1836" s="63" t="s">
        <v>2998</v>
      </c>
      <c r="O1836" s="63" t="s">
        <v>2999</v>
      </c>
      <c r="P1836" s="63" t="s">
        <v>39</v>
      </c>
      <c r="Q1836" s="63"/>
    </row>
    <row r="1837" spans="1:17" ht="15" customHeight="1" x14ac:dyDescent="0.25">
      <c r="A1837" s="63">
        <v>23204</v>
      </c>
      <c r="B1837" s="63" t="s">
        <v>3332</v>
      </c>
      <c r="C1837" s="63" t="s">
        <v>3333</v>
      </c>
      <c r="D1837" s="63"/>
      <c r="E1837" s="63">
        <v>22</v>
      </c>
      <c r="F1837" s="63">
        <v>6</v>
      </c>
      <c r="G1837" s="64">
        <v>1.5949</v>
      </c>
      <c r="H1837" s="64">
        <f t="shared" si="90"/>
        <v>1.945778</v>
      </c>
      <c r="I1837" s="63">
        <v>16</v>
      </c>
      <c r="J1837" s="63">
        <v>4</v>
      </c>
      <c r="K1837" s="63">
        <v>64</v>
      </c>
      <c r="L1837" s="49">
        <f t="shared" si="91"/>
        <v>0</v>
      </c>
      <c r="M1837" s="49">
        <f t="shared" si="92"/>
        <v>0</v>
      </c>
      <c r="N1837" s="63" t="s">
        <v>2998</v>
      </c>
      <c r="O1837" s="63" t="s">
        <v>2999</v>
      </c>
      <c r="P1837" s="63" t="s">
        <v>39</v>
      </c>
      <c r="Q1837" s="63"/>
    </row>
    <row r="1838" spans="1:17" ht="15" customHeight="1" x14ac:dyDescent="0.25">
      <c r="A1838" s="63">
        <v>23205</v>
      </c>
      <c r="B1838" s="63" t="s">
        <v>3334</v>
      </c>
      <c r="C1838" s="63" t="s">
        <v>3335</v>
      </c>
      <c r="D1838" s="63"/>
      <c r="E1838" s="63">
        <v>22</v>
      </c>
      <c r="F1838" s="63">
        <v>6</v>
      </c>
      <c r="G1838" s="64">
        <v>1.5949</v>
      </c>
      <c r="H1838" s="64">
        <f t="shared" si="90"/>
        <v>1.945778</v>
      </c>
      <c r="I1838" s="63">
        <v>16</v>
      </c>
      <c r="J1838" s="63">
        <v>4</v>
      </c>
      <c r="K1838" s="63">
        <v>64</v>
      </c>
      <c r="L1838" s="49">
        <f t="shared" si="91"/>
        <v>0</v>
      </c>
      <c r="M1838" s="49">
        <f t="shared" si="92"/>
        <v>0</v>
      </c>
      <c r="N1838" s="63" t="s">
        <v>2998</v>
      </c>
      <c r="O1838" s="63" t="s">
        <v>2999</v>
      </c>
      <c r="P1838" s="63" t="s">
        <v>39</v>
      </c>
      <c r="Q1838" s="63"/>
    </row>
    <row r="1839" spans="1:17" ht="15" customHeight="1" x14ac:dyDescent="0.25">
      <c r="A1839" s="63">
        <v>25812</v>
      </c>
      <c r="B1839" s="63" t="s">
        <v>4749</v>
      </c>
      <c r="C1839" s="63" t="s">
        <v>4750</v>
      </c>
      <c r="D1839" s="63"/>
      <c r="E1839" s="63">
        <v>4</v>
      </c>
      <c r="F1839" s="63">
        <v>12</v>
      </c>
      <c r="G1839" s="64">
        <v>0.69490000000000007</v>
      </c>
      <c r="H1839" s="64">
        <f t="shared" si="90"/>
        <v>0.72269600000000012</v>
      </c>
      <c r="I1839" s="63">
        <v>12</v>
      </c>
      <c r="J1839" s="63">
        <v>6</v>
      </c>
      <c r="K1839" s="63">
        <v>72</v>
      </c>
      <c r="L1839" s="49">
        <f t="shared" si="91"/>
        <v>0</v>
      </c>
      <c r="M1839" s="49">
        <f t="shared" si="92"/>
        <v>0</v>
      </c>
      <c r="N1839" s="63" t="s">
        <v>3014</v>
      </c>
      <c r="O1839" s="63" t="s">
        <v>3038</v>
      </c>
      <c r="P1839" s="63" t="s">
        <v>39</v>
      </c>
      <c r="Q1839" s="63"/>
    </row>
    <row r="1840" spans="1:17" ht="15" customHeight="1" x14ac:dyDescent="0.25">
      <c r="A1840" s="63">
        <v>6810</v>
      </c>
      <c r="B1840" s="63" t="s">
        <v>3030</v>
      </c>
      <c r="C1840" s="63" t="s">
        <v>3031</v>
      </c>
      <c r="D1840" s="63"/>
      <c r="E1840" s="63">
        <v>22</v>
      </c>
      <c r="F1840" s="63">
        <v>15</v>
      </c>
      <c r="G1840" s="64">
        <v>0.74490000000000001</v>
      </c>
      <c r="H1840" s="64">
        <f t="shared" si="90"/>
        <v>0.90877799999999997</v>
      </c>
      <c r="I1840" s="63">
        <v>11</v>
      </c>
      <c r="J1840" s="63">
        <v>6</v>
      </c>
      <c r="K1840" s="63">
        <v>66</v>
      </c>
      <c r="L1840" s="49">
        <f t="shared" si="91"/>
        <v>0</v>
      </c>
      <c r="M1840" s="49">
        <f t="shared" si="92"/>
        <v>0</v>
      </c>
      <c r="N1840" s="63" t="s">
        <v>3002</v>
      </c>
      <c r="O1840" s="63" t="s">
        <v>3012</v>
      </c>
      <c r="P1840" s="63" t="s">
        <v>39</v>
      </c>
      <c r="Q1840" s="63"/>
    </row>
    <row r="1841" spans="1:17" ht="15" customHeight="1" x14ac:dyDescent="0.25">
      <c r="A1841" s="68">
        <v>24009</v>
      </c>
      <c r="B1841" s="68" t="s">
        <v>10449</v>
      </c>
      <c r="C1841" s="68" t="s">
        <v>10450</v>
      </c>
      <c r="D1841" s="68"/>
      <c r="E1841" s="68">
        <v>22</v>
      </c>
      <c r="F1841" s="68">
        <v>8</v>
      </c>
      <c r="G1841" s="73">
        <v>1.3349</v>
      </c>
      <c r="H1841" s="73">
        <f t="shared" si="90"/>
        <v>1.6285780000000001</v>
      </c>
      <c r="I1841" s="68">
        <v>11</v>
      </c>
      <c r="J1841" s="68">
        <v>6</v>
      </c>
      <c r="K1841" s="68">
        <v>66</v>
      </c>
      <c r="L1841" s="68">
        <f t="shared" si="91"/>
        <v>0</v>
      </c>
      <c r="M1841" s="68">
        <f t="shared" si="92"/>
        <v>0</v>
      </c>
      <c r="N1841" s="68" t="s">
        <v>3002</v>
      </c>
      <c r="O1841" s="68" t="s">
        <v>3012</v>
      </c>
      <c r="P1841" s="57"/>
      <c r="Q1841" s="57"/>
    </row>
    <row r="1842" spans="1:17" ht="15" customHeight="1" x14ac:dyDescent="0.25">
      <c r="A1842" s="63">
        <v>6813</v>
      </c>
      <c r="B1842" s="63" t="s">
        <v>5877</v>
      </c>
      <c r="C1842" s="63" t="s">
        <v>5878</v>
      </c>
      <c r="D1842" s="63"/>
      <c r="E1842" s="63">
        <v>22</v>
      </c>
      <c r="F1842" s="63">
        <v>15</v>
      </c>
      <c r="G1842" s="64">
        <v>0.95489999999999997</v>
      </c>
      <c r="H1842" s="64">
        <f t="shared" si="90"/>
        <v>1.1649780000000001</v>
      </c>
      <c r="I1842" s="63">
        <v>11</v>
      </c>
      <c r="J1842" s="63">
        <v>6</v>
      </c>
      <c r="K1842" s="63">
        <v>66</v>
      </c>
      <c r="L1842" s="49">
        <f t="shared" si="91"/>
        <v>0</v>
      </c>
      <c r="M1842" s="49">
        <f t="shared" si="92"/>
        <v>0</v>
      </c>
      <c r="N1842" s="63" t="s">
        <v>3002</v>
      </c>
      <c r="O1842" s="63" t="s">
        <v>3012</v>
      </c>
      <c r="P1842" s="63" t="s">
        <v>39</v>
      </c>
      <c r="Q1842" s="63"/>
    </row>
    <row r="1843" spans="1:17" ht="15" customHeight="1" x14ac:dyDescent="0.25">
      <c r="A1843" s="63">
        <v>6814</v>
      </c>
      <c r="B1843" s="63" t="s">
        <v>3032</v>
      </c>
      <c r="C1843" s="63" t="s">
        <v>3033</v>
      </c>
      <c r="D1843" s="63"/>
      <c r="E1843" s="63">
        <v>22</v>
      </c>
      <c r="F1843" s="63">
        <v>8</v>
      </c>
      <c r="G1843" s="64">
        <v>1.5548999999999999</v>
      </c>
      <c r="H1843" s="64">
        <f t="shared" si="90"/>
        <v>1.8969779999999998</v>
      </c>
      <c r="I1843" s="63">
        <v>11</v>
      </c>
      <c r="J1843" s="63">
        <v>6</v>
      </c>
      <c r="K1843" s="63">
        <v>66</v>
      </c>
      <c r="L1843" s="49">
        <f t="shared" si="91"/>
        <v>0</v>
      </c>
      <c r="M1843" s="49">
        <f t="shared" si="92"/>
        <v>0</v>
      </c>
      <c r="N1843" s="63" t="s">
        <v>3002</v>
      </c>
      <c r="O1843" s="63" t="s">
        <v>3012</v>
      </c>
      <c r="P1843" s="63" t="s">
        <v>39</v>
      </c>
      <c r="Q1843" s="63"/>
    </row>
    <row r="1844" spans="1:17" ht="15" customHeight="1" x14ac:dyDescent="0.25">
      <c r="A1844" s="68">
        <v>6815</v>
      </c>
      <c r="B1844" s="68" t="s">
        <v>9815</v>
      </c>
      <c r="C1844" s="68" t="s">
        <v>9816</v>
      </c>
      <c r="D1844" s="68"/>
      <c r="E1844" s="68">
        <v>22</v>
      </c>
      <c r="F1844" s="68">
        <v>8</v>
      </c>
      <c r="G1844" s="73">
        <v>2.0548999999999999</v>
      </c>
      <c r="H1844" s="73">
        <f t="shared" si="90"/>
        <v>2.5069780000000002</v>
      </c>
      <c r="I1844" s="68">
        <v>11</v>
      </c>
      <c r="J1844" s="68">
        <v>6</v>
      </c>
      <c r="K1844" s="68">
        <v>66</v>
      </c>
      <c r="L1844" s="68">
        <f t="shared" si="91"/>
        <v>0</v>
      </c>
      <c r="M1844" s="68">
        <f t="shared" si="92"/>
        <v>0</v>
      </c>
      <c r="N1844" s="68" t="s">
        <v>3002</v>
      </c>
      <c r="O1844" s="68" t="s">
        <v>3012</v>
      </c>
      <c r="P1844" s="60"/>
      <c r="Q1844" s="60"/>
    </row>
    <row r="1845" spans="1:17" ht="15" customHeight="1" x14ac:dyDescent="0.25">
      <c r="A1845" s="68">
        <v>6816</v>
      </c>
      <c r="B1845" s="68" t="s">
        <v>9817</v>
      </c>
      <c r="C1845" s="68" t="s">
        <v>9818</v>
      </c>
      <c r="D1845" s="68"/>
      <c r="E1845" s="68">
        <v>22</v>
      </c>
      <c r="F1845" s="68">
        <v>8</v>
      </c>
      <c r="G1845" s="73">
        <v>2.0548999999999999</v>
      </c>
      <c r="H1845" s="73">
        <f t="shared" si="90"/>
        <v>2.5069780000000002</v>
      </c>
      <c r="I1845" s="68">
        <v>11</v>
      </c>
      <c r="J1845" s="68">
        <v>6</v>
      </c>
      <c r="K1845" s="68">
        <v>66</v>
      </c>
      <c r="L1845" s="68">
        <f t="shared" si="91"/>
        <v>0</v>
      </c>
      <c r="M1845" s="68">
        <f t="shared" si="92"/>
        <v>0</v>
      </c>
      <c r="N1845" s="68" t="s">
        <v>3002</v>
      </c>
      <c r="O1845" s="68" t="s">
        <v>3012</v>
      </c>
      <c r="P1845" s="60"/>
      <c r="Q1845" s="60"/>
    </row>
    <row r="1846" spans="1:17" ht="15" customHeight="1" x14ac:dyDescent="0.25">
      <c r="A1846" s="68">
        <v>24010</v>
      </c>
      <c r="B1846" s="68" t="s">
        <v>10451</v>
      </c>
      <c r="C1846" s="68" t="s">
        <v>10452</v>
      </c>
      <c r="D1846" s="68"/>
      <c r="E1846" s="68">
        <v>22</v>
      </c>
      <c r="F1846" s="68">
        <v>8</v>
      </c>
      <c r="G1846" s="73">
        <v>2.2248999999999999</v>
      </c>
      <c r="H1846" s="73">
        <f t="shared" si="90"/>
        <v>2.714378</v>
      </c>
      <c r="I1846" s="68">
        <v>11</v>
      </c>
      <c r="J1846" s="68">
        <v>6</v>
      </c>
      <c r="K1846" s="68">
        <v>66</v>
      </c>
      <c r="L1846" s="68">
        <f t="shared" si="91"/>
        <v>0</v>
      </c>
      <c r="M1846" s="68">
        <f t="shared" si="92"/>
        <v>0</v>
      </c>
      <c r="N1846" s="68" t="s">
        <v>3002</v>
      </c>
      <c r="O1846" s="68" t="s">
        <v>3012</v>
      </c>
      <c r="P1846" s="57"/>
      <c r="Q1846" s="57"/>
    </row>
    <row r="1847" spans="1:17" ht="15" customHeight="1" x14ac:dyDescent="0.25">
      <c r="A1847" s="63">
        <v>6433</v>
      </c>
      <c r="B1847" s="63" t="s">
        <v>5879</v>
      </c>
      <c r="C1847" s="63" t="s">
        <v>5880</v>
      </c>
      <c r="D1847" s="63"/>
      <c r="E1847" s="63">
        <v>22</v>
      </c>
      <c r="F1847" s="63">
        <v>12</v>
      </c>
      <c r="G1847" s="64">
        <v>0.75490000000000002</v>
      </c>
      <c r="H1847" s="64">
        <f t="shared" si="90"/>
        <v>0.92097800000000007</v>
      </c>
      <c r="I1847" s="63">
        <v>18</v>
      </c>
      <c r="J1847" s="63">
        <v>6</v>
      </c>
      <c r="K1847" s="63">
        <v>108</v>
      </c>
      <c r="L1847" s="49">
        <f t="shared" si="91"/>
        <v>0</v>
      </c>
      <c r="M1847" s="49">
        <f t="shared" si="92"/>
        <v>0</v>
      </c>
      <c r="N1847" s="63" t="s">
        <v>2998</v>
      </c>
      <c r="O1847" s="63" t="s">
        <v>3029</v>
      </c>
      <c r="P1847" s="63" t="s">
        <v>39</v>
      </c>
      <c r="Q1847" s="85">
        <v>46087</v>
      </c>
    </row>
    <row r="1848" spans="1:17" ht="15" customHeight="1" x14ac:dyDescent="0.25">
      <c r="A1848" s="63">
        <v>11912</v>
      </c>
      <c r="B1848" s="63" t="s">
        <v>5881</v>
      </c>
      <c r="C1848" s="63" t="s">
        <v>5882</v>
      </c>
      <c r="D1848" s="63"/>
      <c r="E1848" s="63">
        <v>22</v>
      </c>
      <c r="F1848" s="63">
        <v>12</v>
      </c>
      <c r="G1848" s="64">
        <v>0.75490000000000002</v>
      </c>
      <c r="H1848" s="64">
        <f t="shared" si="90"/>
        <v>0.92097800000000007</v>
      </c>
      <c r="I1848" s="63">
        <v>18</v>
      </c>
      <c r="J1848" s="63">
        <v>6</v>
      </c>
      <c r="K1848" s="63">
        <v>108</v>
      </c>
      <c r="L1848" s="49">
        <f t="shared" si="91"/>
        <v>0</v>
      </c>
      <c r="M1848" s="49">
        <f t="shared" si="92"/>
        <v>0</v>
      </c>
      <c r="N1848" s="63" t="s">
        <v>2998</v>
      </c>
      <c r="O1848" s="63" t="s">
        <v>3029</v>
      </c>
      <c r="P1848" s="63" t="s">
        <v>39</v>
      </c>
      <c r="Q1848" s="85">
        <v>46087</v>
      </c>
    </row>
    <row r="1849" spans="1:17" ht="15" customHeight="1" x14ac:dyDescent="0.25">
      <c r="A1849" s="63">
        <v>6435</v>
      </c>
      <c r="B1849" s="63" t="s">
        <v>5883</v>
      </c>
      <c r="C1849" s="63" t="s">
        <v>5884</v>
      </c>
      <c r="D1849" s="63"/>
      <c r="E1849" s="63">
        <v>22</v>
      </c>
      <c r="F1849" s="63">
        <v>12</v>
      </c>
      <c r="G1849" s="64">
        <v>0.75490000000000002</v>
      </c>
      <c r="H1849" s="64">
        <f t="shared" si="90"/>
        <v>0.92097800000000007</v>
      </c>
      <c r="I1849" s="63">
        <v>18</v>
      </c>
      <c r="J1849" s="63">
        <v>6</v>
      </c>
      <c r="K1849" s="63">
        <v>108</v>
      </c>
      <c r="L1849" s="49">
        <f t="shared" si="91"/>
        <v>0</v>
      </c>
      <c r="M1849" s="49">
        <f t="shared" si="92"/>
        <v>0</v>
      </c>
      <c r="N1849" s="63" t="s">
        <v>2998</v>
      </c>
      <c r="O1849" s="63" t="s">
        <v>3029</v>
      </c>
      <c r="P1849" s="63" t="s">
        <v>39</v>
      </c>
      <c r="Q1849" s="85">
        <v>46087</v>
      </c>
    </row>
    <row r="1850" spans="1:17" ht="15" customHeight="1" x14ac:dyDescent="0.25">
      <c r="A1850" s="63">
        <v>20427</v>
      </c>
      <c r="B1850" s="63" t="s">
        <v>5885</v>
      </c>
      <c r="C1850" s="63" t="s">
        <v>5886</v>
      </c>
      <c r="D1850" s="63"/>
      <c r="E1850" s="63">
        <v>22</v>
      </c>
      <c r="F1850" s="63">
        <v>12</v>
      </c>
      <c r="G1850" s="64">
        <v>0.75490000000000002</v>
      </c>
      <c r="H1850" s="64">
        <f t="shared" si="90"/>
        <v>0.92097800000000007</v>
      </c>
      <c r="I1850" s="63">
        <v>18</v>
      </c>
      <c r="J1850" s="63">
        <v>6</v>
      </c>
      <c r="K1850" s="63">
        <v>108</v>
      </c>
      <c r="L1850" s="49">
        <f t="shared" si="91"/>
        <v>0</v>
      </c>
      <c r="M1850" s="49">
        <f t="shared" si="92"/>
        <v>0</v>
      </c>
      <c r="N1850" s="63" t="s">
        <v>2998</v>
      </c>
      <c r="O1850" s="63" t="s">
        <v>3029</v>
      </c>
      <c r="P1850" s="63" t="s">
        <v>39</v>
      </c>
      <c r="Q1850" s="85">
        <v>46087</v>
      </c>
    </row>
    <row r="1851" spans="1:17" ht="15" customHeight="1" x14ac:dyDescent="0.25">
      <c r="A1851" s="63">
        <v>11913</v>
      </c>
      <c r="B1851" s="63" t="s">
        <v>5887</v>
      </c>
      <c r="C1851" s="63" t="s">
        <v>5888</v>
      </c>
      <c r="D1851" s="63"/>
      <c r="E1851" s="63">
        <v>22</v>
      </c>
      <c r="F1851" s="63">
        <v>12</v>
      </c>
      <c r="G1851" s="64">
        <v>0.75490000000000002</v>
      </c>
      <c r="H1851" s="64">
        <f t="shared" si="90"/>
        <v>0.92097800000000007</v>
      </c>
      <c r="I1851" s="63">
        <v>18</v>
      </c>
      <c r="J1851" s="63">
        <v>6</v>
      </c>
      <c r="K1851" s="63">
        <v>108</v>
      </c>
      <c r="L1851" s="49">
        <f t="shared" si="91"/>
        <v>0</v>
      </c>
      <c r="M1851" s="49">
        <f t="shared" si="92"/>
        <v>0</v>
      </c>
      <c r="N1851" s="63" t="s">
        <v>2998</v>
      </c>
      <c r="O1851" s="63" t="s">
        <v>3029</v>
      </c>
      <c r="P1851" s="63" t="s">
        <v>39</v>
      </c>
      <c r="Q1851" s="85">
        <v>46087</v>
      </c>
    </row>
    <row r="1852" spans="1:17" ht="15" customHeight="1" x14ac:dyDescent="0.25">
      <c r="A1852" s="68">
        <v>6752</v>
      </c>
      <c r="B1852" s="68" t="s">
        <v>9811</v>
      </c>
      <c r="C1852" s="68" t="s">
        <v>9812</v>
      </c>
      <c r="D1852" s="68"/>
      <c r="E1852" s="68">
        <v>22</v>
      </c>
      <c r="F1852" s="68">
        <v>6</v>
      </c>
      <c r="G1852" s="73">
        <v>0.17490000000000003</v>
      </c>
      <c r="H1852" s="73">
        <f t="shared" si="90"/>
        <v>0.21337800000000004</v>
      </c>
      <c r="I1852" s="68">
        <v>0</v>
      </c>
      <c r="J1852" s="68">
        <v>0</v>
      </c>
      <c r="K1852" s="68">
        <v>84</v>
      </c>
      <c r="L1852" s="68">
        <f t="shared" si="91"/>
        <v>0</v>
      </c>
      <c r="M1852" s="68">
        <f t="shared" si="92"/>
        <v>0</v>
      </c>
      <c r="N1852" s="68" t="s">
        <v>2998</v>
      </c>
      <c r="O1852" s="68" t="s">
        <v>3011</v>
      </c>
      <c r="P1852" s="60"/>
      <c r="Q1852" s="60"/>
    </row>
    <row r="1853" spans="1:17" ht="15" customHeight="1" x14ac:dyDescent="0.25">
      <c r="A1853" s="68">
        <v>6753</v>
      </c>
      <c r="B1853" s="68" t="s">
        <v>9813</v>
      </c>
      <c r="C1853" s="68" t="s">
        <v>9814</v>
      </c>
      <c r="D1853" s="68"/>
      <c r="E1853" s="68">
        <v>22</v>
      </c>
      <c r="F1853" s="68">
        <v>6</v>
      </c>
      <c r="G1853" s="73">
        <v>0.19489999999999999</v>
      </c>
      <c r="H1853" s="73">
        <f t="shared" si="90"/>
        <v>0.23777799999999999</v>
      </c>
      <c r="I1853" s="68">
        <v>19</v>
      </c>
      <c r="J1853" s="68">
        <v>4</v>
      </c>
      <c r="K1853" s="68">
        <v>76</v>
      </c>
      <c r="L1853" s="68">
        <f t="shared" si="91"/>
        <v>0</v>
      </c>
      <c r="M1853" s="68">
        <f t="shared" si="92"/>
        <v>0</v>
      </c>
      <c r="N1853" s="68" t="s">
        <v>2998</v>
      </c>
      <c r="O1853" s="68" t="s">
        <v>3011</v>
      </c>
      <c r="P1853" s="60"/>
      <c r="Q1853" s="60"/>
    </row>
    <row r="1854" spans="1:17" ht="15" customHeight="1" x14ac:dyDescent="0.25">
      <c r="A1854" s="68">
        <v>22417</v>
      </c>
      <c r="B1854" s="68" t="s">
        <v>10371</v>
      </c>
      <c r="C1854" s="68" t="s">
        <v>10372</v>
      </c>
      <c r="D1854" s="68"/>
      <c r="E1854" s="68">
        <v>22</v>
      </c>
      <c r="F1854" s="68">
        <v>8</v>
      </c>
      <c r="G1854" s="73">
        <v>1.7548999999999999</v>
      </c>
      <c r="H1854" s="73">
        <f t="shared" si="90"/>
        <v>2.140978</v>
      </c>
      <c r="I1854" s="68">
        <v>9</v>
      </c>
      <c r="J1854" s="68">
        <v>7</v>
      </c>
      <c r="K1854" s="68">
        <v>63</v>
      </c>
      <c r="L1854" s="68">
        <f t="shared" si="91"/>
        <v>0</v>
      </c>
      <c r="M1854" s="68">
        <f t="shared" si="92"/>
        <v>0</v>
      </c>
      <c r="N1854" s="68" t="s">
        <v>3002</v>
      </c>
      <c r="O1854" s="68" t="s">
        <v>3012</v>
      </c>
      <c r="P1854" s="60"/>
      <c r="Q1854" s="60"/>
    </row>
    <row r="1855" spans="1:17" ht="15" customHeight="1" x14ac:dyDescent="0.25">
      <c r="A1855" s="68">
        <v>22418</v>
      </c>
      <c r="B1855" s="68" t="s">
        <v>10373</v>
      </c>
      <c r="C1855" s="68" t="s">
        <v>10374</v>
      </c>
      <c r="D1855" s="68"/>
      <c r="E1855" s="68">
        <v>22</v>
      </c>
      <c r="F1855" s="68">
        <v>15</v>
      </c>
      <c r="G1855" s="73">
        <v>0.9849</v>
      </c>
      <c r="H1855" s="73">
        <f t="shared" si="90"/>
        <v>1.201578</v>
      </c>
      <c r="I1855" s="68">
        <v>11</v>
      </c>
      <c r="J1855" s="68">
        <v>6</v>
      </c>
      <c r="K1855" s="68">
        <v>66</v>
      </c>
      <c r="L1855" s="68">
        <f t="shared" si="91"/>
        <v>0</v>
      </c>
      <c r="M1855" s="68">
        <f t="shared" si="92"/>
        <v>0</v>
      </c>
      <c r="N1855" s="68" t="s">
        <v>3002</v>
      </c>
      <c r="O1855" s="68" t="s">
        <v>3012</v>
      </c>
      <c r="P1855" s="57"/>
      <c r="Q1855" s="57"/>
    </row>
    <row r="1856" spans="1:17" ht="15" customHeight="1" x14ac:dyDescent="0.25">
      <c r="A1856" s="62">
        <v>6049</v>
      </c>
      <c r="B1856" s="62" t="s">
        <v>7736</v>
      </c>
      <c r="C1856" s="62" t="s">
        <v>7737</v>
      </c>
      <c r="D1856" s="62"/>
      <c r="E1856" s="62">
        <v>22</v>
      </c>
      <c r="F1856" s="62">
        <v>12</v>
      </c>
      <c r="G1856" s="75">
        <v>1.1549</v>
      </c>
      <c r="H1856" s="75">
        <f t="shared" si="90"/>
        <v>1.4089780000000001</v>
      </c>
      <c r="I1856" s="62">
        <v>13</v>
      </c>
      <c r="J1856" s="62">
        <v>4</v>
      </c>
      <c r="K1856" s="62">
        <v>52</v>
      </c>
      <c r="L1856" s="49">
        <f t="shared" si="91"/>
        <v>0</v>
      </c>
      <c r="M1856" s="49">
        <f t="shared" si="92"/>
        <v>0</v>
      </c>
      <c r="N1856" s="62" t="s">
        <v>2998</v>
      </c>
      <c r="O1856" s="62" t="s">
        <v>2999</v>
      </c>
      <c r="P1856" s="62" t="s">
        <v>4748</v>
      </c>
      <c r="Q1856" s="62"/>
    </row>
    <row r="1857" spans="1:17" ht="15" customHeight="1" x14ac:dyDescent="0.25">
      <c r="A1857" s="62">
        <v>6051</v>
      </c>
      <c r="B1857" s="62" t="s">
        <v>7738</v>
      </c>
      <c r="C1857" s="62" t="s">
        <v>7739</v>
      </c>
      <c r="D1857" s="62"/>
      <c r="E1857" s="62">
        <v>22</v>
      </c>
      <c r="F1857" s="62">
        <v>12</v>
      </c>
      <c r="G1857" s="75">
        <v>1.1549</v>
      </c>
      <c r="H1857" s="75">
        <f t="shared" si="90"/>
        <v>1.4089780000000001</v>
      </c>
      <c r="I1857" s="62">
        <v>13</v>
      </c>
      <c r="J1857" s="62">
        <v>4</v>
      </c>
      <c r="K1857" s="62">
        <v>52</v>
      </c>
      <c r="L1857" s="49">
        <f t="shared" si="91"/>
        <v>0</v>
      </c>
      <c r="M1857" s="49">
        <f t="shared" si="92"/>
        <v>0</v>
      </c>
      <c r="N1857" s="62" t="s">
        <v>2998</v>
      </c>
      <c r="O1857" s="62" t="s">
        <v>2999</v>
      </c>
      <c r="P1857" s="62" t="s">
        <v>4748</v>
      </c>
      <c r="Q1857" s="62"/>
    </row>
    <row r="1858" spans="1:17" ht="15" customHeight="1" x14ac:dyDescent="0.25">
      <c r="A1858" s="62">
        <v>6048</v>
      </c>
      <c r="B1858" s="62" t="s">
        <v>3017</v>
      </c>
      <c r="C1858" s="62" t="s">
        <v>3018</v>
      </c>
      <c r="D1858" s="62"/>
      <c r="E1858" s="62">
        <v>22</v>
      </c>
      <c r="F1858" s="62">
        <v>12</v>
      </c>
      <c r="G1858" s="75">
        <v>1.1549</v>
      </c>
      <c r="H1858" s="75">
        <f t="shared" si="90"/>
        <v>1.4089780000000001</v>
      </c>
      <c r="I1858" s="62">
        <v>13</v>
      </c>
      <c r="J1858" s="62">
        <v>4</v>
      </c>
      <c r="K1858" s="62">
        <v>52</v>
      </c>
      <c r="L1858" s="49">
        <f t="shared" si="91"/>
        <v>0</v>
      </c>
      <c r="M1858" s="49">
        <f t="shared" si="92"/>
        <v>0</v>
      </c>
      <c r="N1858" s="62" t="s">
        <v>2998</v>
      </c>
      <c r="O1858" s="62" t="s">
        <v>2999</v>
      </c>
      <c r="P1858" s="62" t="s">
        <v>4748</v>
      </c>
      <c r="Q1858" s="62"/>
    </row>
    <row r="1859" spans="1:17" ht="15" customHeight="1" x14ac:dyDescent="0.25">
      <c r="A1859" s="68">
        <v>18097</v>
      </c>
      <c r="B1859" s="68" t="s">
        <v>10223</v>
      </c>
      <c r="C1859" s="68" t="s">
        <v>10224</v>
      </c>
      <c r="D1859" s="68"/>
      <c r="E1859" s="68">
        <v>22</v>
      </c>
      <c r="F1859" s="68">
        <v>6</v>
      </c>
      <c r="G1859" s="73">
        <v>1.7549000000000001</v>
      </c>
      <c r="H1859" s="73">
        <f t="shared" si="90"/>
        <v>2.140978</v>
      </c>
      <c r="I1859" s="68">
        <v>16</v>
      </c>
      <c r="J1859" s="68">
        <v>4</v>
      </c>
      <c r="K1859" s="68">
        <v>64</v>
      </c>
      <c r="L1859" s="68">
        <f t="shared" si="91"/>
        <v>0</v>
      </c>
      <c r="M1859" s="68">
        <f t="shared" si="92"/>
        <v>0</v>
      </c>
      <c r="N1859" s="68" t="s">
        <v>2998</v>
      </c>
      <c r="O1859" s="68" t="s">
        <v>2999</v>
      </c>
      <c r="P1859" s="57"/>
      <c r="Q1859" s="57"/>
    </row>
    <row r="1860" spans="1:17" ht="15" customHeight="1" x14ac:dyDescent="0.25">
      <c r="A1860" s="62">
        <v>18099</v>
      </c>
      <c r="B1860" s="62" t="s">
        <v>7740</v>
      </c>
      <c r="C1860" s="62" t="s">
        <v>7741</v>
      </c>
      <c r="D1860" s="62"/>
      <c r="E1860" s="62">
        <v>22</v>
      </c>
      <c r="F1860" s="62">
        <v>6</v>
      </c>
      <c r="G1860" s="75">
        <v>1.5949</v>
      </c>
      <c r="H1860" s="75">
        <f t="shared" si="90"/>
        <v>1.945778</v>
      </c>
      <c r="I1860" s="62">
        <v>16</v>
      </c>
      <c r="J1860" s="62">
        <v>4</v>
      </c>
      <c r="K1860" s="62">
        <v>64</v>
      </c>
      <c r="L1860" s="49">
        <f t="shared" si="91"/>
        <v>0</v>
      </c>
      <c r="M1860" s="49">
        <f t="shared" si="92"/>
        <v>0</v>
      </c>
      <c r="N1860" s="62" t="s">
        <v>2998</v>
      </c>
      <c r="O1860" s="62" t="s">
        <v>2999</v>
      </c>
      <c r="P1860" s="62" t="s">
        <v>4748</v>
      </c>
      <c r="Q1860" s="62"/>
    </row>
    <row r="1861" spans="1:17" ht="15" customHeight="1" x14ac:dyDescent="0.25">
      <c r="A1861" s="68">
        <v>18102</v>
      </c>
      <c r="B1861" s="68" t="s">
        <v>10225</v>
      </c>
      <c r="C1861" s="68" t="s">
        <v>10226</v>
      </c>
      <c r="D1861" s="68"/>
      <c r="E1861" s="68">
        <v>22</v>
      </c>
      <c r="F1861" s="68">
        <v>6</v>
      </c>
      <c r="G1861" s="73">
        <v>1.7549000000000001</v>
      </c>
      <c r="H1861" s="73">
        <f t="shared" si="90"/>
        <v>2.140978</v>
      </c>
      <c r="I1861" s="68">
        <v>16</v>
      </c>
      <c r="J1861" s="68">
        <v>4</v>
      </c>
      <c r="K1861" s="68">
        <v>64</v>
      </c>
      <c r="L1861" s="68">
        <f t="shared" si="91"/>
        <v>0</v>
      </c>
      <c r="M1861" s="68">
        <f t="shared" si="92"/>
        <v>0</v>
      </c>
      <c r="N1861" s="68" t="s">
        <v>2998</v>
      </c>
      <c r="O1861" s="68" t="s">
        <v>2999</v>
      </c>
      <c r="P1861" s="57"/>
      <c r="Q1861" s="57"/>
    </row>
    <row r="1862" spans="1:17" ht="15" customHeight="1" x14ac:dyDescent="0.25">
      <c r="A1862" s="62">
        <v>18103</v>
      </c>
      <c r="B1862" s="62" t="s">
        <v>3056</v>
      </c>
      <c r="C1862" s="62" t="s">
        <v>3057</v>
      </c>
      <c r="D1862" s="62"/>
      <c r="E1862" s="62">
        <v>22</v>
      </c>
      <c r="F1862" s="62">
        <v>6</v>
      </c>
      <c r="G1862" s="75">
        <v>1.5949</v>
      </c>
      <c r="H1862" s="75">
        <f t="shared" si="90"/>
        <v>1.945778</v>
      </c>
      <c r="I1862" s="62">
        <v>16</v>
      </c>
      <c r="J1862" s="62">
        <v>4</v>
      </c>
      <c r="K1862" s="62">
        <v>64</v>
      </c>
      <c r="L1862" s="49">
        <f t="shared" si="91"/>
        <v>0</v>
      </c>
      <c r="M1862" s="49">
        <f t="shared" si="92"/>
        <v>0</v>
      </c>
      <c r="N1862" s="62" t="s">
        <v>2998</v>
      </c>
      <c r="O1862" s="62" t="s">
        <v>2999</v>
      </c>
      <c r="P1862" s="62" t="s">
        <v>4748</v>
      </c>
      <c r="Q1862" s="62"/>
    </row>
    <row r="1863" spans="1:17" ht="15" customHeight="1" x14ac:dyDescent="0.25">
      <c r="A1863" s="68">
        <v>23045</v>
      </c>
      <c r="B1863" s="68" t="s">
        <v>10411</v>
      </c>
      <c r="C1863" s="68" t="s">
        <v>10412</v>
      </c>
      <c r="D1863" s="68"/>
      <c r="E1863" s="68">
        <v>22</v>
      </c>
      <c r="F1863" s="68">
        <v>24</v>
      </c>
      <c r="G1863" s="73">
        <v>0.95489999999999997</v>
      </c>
      <c r="H1863" s="73">
        <f t="shared" si="90"/>
        <v>1.1649780000000001</v>
      </c>
      <c r="I1863" s="68">
        <v>12</v>
      </c>
      <c r="J1863" s="68">
        <v>9</v>
      </c>
      <c r="K1863" s="68">
        <v>108</v>
      </c>
      <c r="L1863" s="68">
        <f t="shared" si="91"/>
        <v>0</v>
      </c>
      <c r="M1863" s="68">
        <f t="shared" si="92"/>
        <v>0</v>
      </c>
      <c r="N1863" s="68" t="s">
        <v>2998</v>
      </c>
      <c r="O1863" s="68" t="s">
        <v>3029</v>
      </c>
      <c r="P1863" s="60"/>
      <c r="Q1863" s="60"/>
    </row>
    <row r="1864" spans="1:17" ht="15" customHeight="1" x14ac:dyDescent="0.25">
      <c r="A1864" s="68">
        <v>12974</v>
      </c>
      <c r="B1864" s="68" t="s">
        <v>9933</v>
      </c>
      <c r="C1864" s="68" t="s">
        <v>9934</v>
      </c>
      <c r="D1864" s="68"/>
      <c r="E1864" s="68">
        <v>22</v>
      </c>
      <c r="F1864" s="68">
        <v>24</v>
      </c>
      <c r="G1864" s="73">
        <v>0.95489999999999997</v>
      </c>
      <c r="H1864" s="73">
        <f t="shared" si="90"/>
        <v>1.1649780000000001</v>
      </c>
      <c r="I1864" s="68">
        <v>12</v>
      </c>
      <c r="J1864" s="68">
        <v>9</v>
      </c>
      <c r="K1864" s="68">
        <v>108</v>
      </c>
      <c r="L1864" s="68">
        <f t="shared" si="91"/>
        <v>0</v>
      </c>
      <c r="M1864" s="68">
        <f t="shared" si="92"/>
        <v>0</v>
      </c>
      <c r="N1864" s="68" t="s">
        <v>2998</v>
      </c>
      <c r="O1864" s="68" t="s">
        <v>3029</v>
      </c>
      <c r="P1864" s="60"/>
      <c r="Q1864" s="60"/>
    </row>
    <row r="1865" spans="1:17" ht="15" customHeight="1" x14ac:dyDescent="0.25">
      <c r="A1865" s="68">
        <v>24854</v>
      </c>
      <c r="B1865" s="68" t="s">
        <v>10481</v>
      </c>
      <c r="C1865" s="68" t="s">
        <v>10482</v>
      </c>
      <c r="D1865" s="68"/>
      <c r="E1865" s="68">
        <v>22</v>
      </c>
      <c r="F1865" s="68">
        <v>24</v>
      </c>
      <c r="G1865" s="73">
        <v>0.95489999999999997</v>
      </c>
      <c r="H1865" s="73">
        <f t="shared" si="90"/>
        <v>1.1649780000000001</v>
      </c>
      <c r="I1865" s="68">
        <v>12</v>
      </c>
      <c r="J1865" s="68">
        <v>9</v>
      </c>
      <c r="K1865" s="68">
        <v>108</v>
      </c>
      <c r="L1865" s="68">
        <f t="shared" si="91"/>
        <v>0</v>
      </c>
      <c r="M1865" s="68">
        <f t="shared" si="92"/>
        <v>0</v>
      </c>
      <c r="N1865" s="68" t="s">
        <v>2998</v>
      </c>
      <c r="O1865" s="68" t="s">
        <v>3029</v>
      </c>
      <c r="P1865" s="57"/>
      <c r="Q1865" s="57"/>
    </row>
    <row r="1866" spans="1:17" ht="15" customHeight="1" x14ac:dyDescent="0.25">
      <c r="A1866" s="68">
        <v>12968</v>
      </c>
      <c r="B1866" s="68" t="s">
        <v>9931</v>
      </c>
      <c r="C1866" s="68" t="s">
        <v>9932</v>
      </c>
      <c r="D1866" s="68"/>
      <c r="E1866" s="68">
        <v>22</v>
      </c>
      <c r="F1866" s="68">
        <v>24</v>
      </c>
      <c r="G1866" s="73">
        <v>0.95489999999999997</v>
      </c>
      <c r="H1866" s="73">
        <f t="shared" si="90"/>
        <v>1.1649780000000001</v>
      </c>
      <c r="I1866" s="68">
        <v>12</v>
      </c>
      <c r="J1866" s="68">
        <v>9</v>
      </c>
      <c r="K1866" s="68">
        <v>108</v>
      </c>
      <c r="L1866" s="68">
        <f t="shared" si="91"/>
        <v>0</v>
      </c>
      <c r="M1866" s="68">
        <f t="shared" si="92"/>
        <v>0</v>
      </c>
      <c r="N1866" s="68" t="s">
        <v>2998</v>
      </c>
      <c r="O1866" s="68" t="s">
        <v>3029</v>
      </c>
      <c r="P1866" s="60"/>
      <c r="Q1866" s="60"/>
    </row>
    <row r="1867" spans="1:17" ht="15" customHeight="1" x14ac:dyDescent="0.25">
      <c r="A1867" s="68">
        <v>12967</v>
      </c>
      <c r="B1867" s="68" t="s">
        <v>9929</v>
      </c>
      <c r="C1867" s="68" t="s">
        <v>9930</v>
      </c>
      <c r="D1867" s="68"/>
      <c r="E1867" s="68">
        <v>22</v>
      </c>
      <c r="F1867" s="68">
        <v>24</v>
      </c>
      <c r="G1867" s="73">
        <v>0.95489999999999997</v>
      </c>
      <c r="H1867" s="73">
        <f t="shared" si="90"/>
        <v>1.1649780000000001</v>
      </c>
      <c r="I1867" s="68">
        <v>12</v>
      </c>
      <c r="J1867" s="68">
        <v>9</v>
      </c>
      <c r="K1867" s="68">
        <v>108</v>
      </c>
      <c r="L1867" s="68">
        <f t="shared" si="91"/>
        <v>0</v>
      </c>
      <c r="M1867" s="68">
        <f t="shared" si="92"/>
        <v>0</v>
      </c>
      <c r="N1867" s="68" t="s">
        <v>2998</v>
      </c>
      <c r="O1867" s="68" t="s">
        <v>3029</v>
      </c>
      <c r="P1867" s="57"/>
      <c r="Q1867" s="57"/>
    </row>
    <row r="1868" spans="1:17" ht="15" customHeight="1" x14ac:dyDescent="0.25">
      <c r="A1868" s="68">
        <v>18546</v>
      </c>
      <c r="B1868" s="68" t="s">
        <v>10251</v>
      </c>
      <c r="C1868" s="68" t="s">
        <v>10252</v>
      </c>
      <c r="D1868" s="68"/>
      <c r="E1868" s="68">
        <v>22</v>
      </c>
      <c r="F1868" s="68">
        <v>24</v>
      </c>
      <c r="G1868" s="73">
        <v>0.95489999999999997</v>
      </c>
      <c r="H1868" s="73">
        <f t="shared" si="90"/>
        <v>1.1649780000000001</v>
      </c>
      <c r="I1868" s="68">
        <v>12</v>
      </c>
      <c r="J1868" s="68">
        <v>9</v>
      </c>
      <c r="K1868" s="68">
        <v>108</v>
      </c>
      <c r="L1868" s="68">
        <f t="shared" si="91"/>
        <v>0</v>
      </c>
      <c r="M1868" s="68">
        <f t="shared" si="92"/>
        <v>0</v>
      </c>
      <c r="N1868" s="68" t="s">
        <v>2998</v>
      </c>
      <c r="O1868" s="68" t="s">
        <v>3029</v>
      </c>
      <c r="P1868" s="60"/>
      <c r="Q1868" s="60"/>
    </row>
    <row r="1869" spans="1:17" ht="15" customHeight="1" x14ac:dyDescent="0.25">
      <c r="A1869" s="68">
        <v>13985</v>
      </c>
      <c r="B1869" s="68" t="s">
        <v>9967</v>
      </c>
      <c r="C1869" s="68" t="s">
        <v>9968</v>
      </c>
      <c r="D1869" s="68"/>
      <c r="E1869" s="68">
        <v>22</v>
      </c>
      <c r="F1869" s="68">
        <v>24</v>
      </c>
      <c r="G1869" s="73">
        <v>0.95489999999999997</v>
      </c>
      <c r="H1869" s="73">
        <f t="shared" si="90"/>
        <v>1.1649780000000001</v>
      </c>
      <c r="I1869" s="68">
        <v>12</v>
      </c>
      <c r="J1869" s="68">
        <v>9</v>
      </c>
      <c r="K1869" s="68">
        <v>108</v>
      </c>
      <c r="L1869" s="68">
        <f t="shared" si="91"/>
        <v>0</v>
      </c>
      <c r="M1869" s="68">
        <f t="shared" si="92"/>
        <v>0</v>
      </c>
      <c r="N1869" s="68" t="s">
        <v>2998</v>
      </c>
      <c r="O1869" s="68" t="s">
        <v>3029</v>
      </c>
      <c r="P1869" s="60"/>
      <c r="Q1869" s="60"/>
    </row>
    <row r="1870" spans="1:17" ht="15" customHeight="1" x14ac:dyDescent="0.25">
      <c r="A1870" s="68">
        <v>24853</v>
      </c>
      <c r="B1870" s="68" t="s">
        <v>10479</v>
      </c>
      <c r="C1870" s="68" t="s">
        <v>10480</v>
      </c>
      <c r="D1870" s="68"/>
      <c r="E1870" s="68">
        <v>22</v>
      </c>
      <c r="F1870" s="68">
        <v>24</v>
      </c>
      <c r="G1870" s="73">
        <v>0.95489999999999997</v>
      </c>
      <c r="H1870" s="73">
        <f t="shared" si="90"/>
        <v>1.1649780000000001</v>
      </c>
      <c r="I1870" s="68">
        <v>12</v>
      </c>
      <c r="J1870" s="68">
        <v>9</v>
      </c>
      <c r="K1870" s="68">
        <v>108</v>
      </c>
      <c r="L1870" s="68">
        <f t="shared" si="91"/>
        <v>0</v>
      </c>
      <c r="M1870" s="68">
        <f t="shared" si="92"/>
        <v>0</v>
      </c>
      <c r="N1870" s="68" t="s">
        <v>2998</v>
      </c>
      <c r="O1870" s="68" t="s">
        <v>3029</v>
      </c>
      <c r="P1870" s="57"/>
      <c r="Q1870" s="57"/>
    </row>
    <row r="1871" spans="1:17" ht="15" customHeight="1" x14ac:dyDescent="0.25">
      <c r="A1871" s="68">
        <v>23346</v>
      </c>
      <c r="B1871" s="68" t="s">
        <v>10433</v>
      </c>
      <c r="C1871" s="68" t="s">
        <v>10434</v>
      </c>
      <c r="D1871" s="68"/>
      <c r="E1871" s="68">
        <v>22</v>
      </c>
      <c r="F1871" s="68">
        <v>6</v>
      </c>
      <c r="G1871" s="73">
        <v>0.38490000000000002</v>
      </c>
      <c r="H1871" s="73">
        <f t="shared" si="90"/>
        <v>0.46957800000000005</v>
      </c>
      <c r="I1871" s="68">
        <v>25</v>
      </c>
      <c r="J1871" s="68">
        <v>4</v>
      </c>
      <c r="K1871" s="68">
        <v>100</v>
      </c>
      <c r="L1871" s="68">
        <f t="shared" si="91"/>
        <v>0</v>
      </c>
      <c r="M1871" s="68">
        <f t="shared" si="92"/>
        <v>0</v>
      </c>
      <c r="N1871" s="68" t="s">
        <v>2998</v>
      </c>
      <c r="O1871" s="68" t="s">
        <v>3011</v>
      </c>
      <c r="P1871" s="57"/>
      <c r="Q1871" s="57"/>
    </row>
    <row r="1872" spans="1:17" ht="15" customHeight="1" x14ac:dyDescent="0.25">
      <c r="A1872" s="68">
        <v>25063</v>
      </c>
      <c r="B1872" s="68" t="s">
        <v>10491</v>
      </c>
      <c r="C1872" s="68" t="s">
        <v>10492</v>
      </c>
      <c r="D1872" s="68"/>
      <c r="E1872" s="68">
        <v>22</v>
      </c>
      <c r="F1872" s="68">
        <v>12</v>
      </c>
      <c r="G1872" s="73">
        <v>0.27489999999999998</v>
      </c>
      <c r="H1872" s="73">
        <f t="shared" si="90"/>
        <v>0.33537799999999995</v>
      </c>
      <c r="I1872" s="68">
        <v>12</v>
      </c>
      <c r="J1872" s="68">
        <v>7</v>
      </c>
      <c r="K1872" s="68">
        <v>84</v>
      </c>
      <c r="L1872" s="68">
        <f t="shared" si="91"/>
        <v>0</v>
      </c>
      <c r="M1872" s="68">
        <f t="shared" si="92"/>
        <v>0</v>
      </c>
      <c r="N1872" s="68" t="s">
        <v>2998</v>
      </c>
      <c r="O1872" s="68" t="s">
        <v>3011</v>
      </c>
      <c r="P1872" s="60"/>
      <c r="Q1872" s="60"/>
    </row>
    <row r="1873" spans="1:17" ht="15" customHeight="1" x14ac:dyDescent="0.25">
      <c r="A1873" s="68">
        <v>7132</v>
      </c>
      <c r="B1873" s="68" t="s">
        <v>9835</v>
      </c>
      <c r="C1873" s="68" t="s">
        <v>9836</v>
      </c>
      <c r="D1873" s="68"/>
      <c r="E1873" s="68">
        <v>22</v>
      </c>
      <c r="F1873" s="68">
        <v>6</v>
      </c>
      <c r="G1873" s="73">
        <v>0.46490000000000004</v>
      </c>
      <c r="H1873" s="73">
        <f t="shared" si="90"/>
        <v>0.56717800000000007</v>
      </c>
      <c r="I1873" s="68">
        <v>25</v>
      </c>
      <c r="J1873" s="68">
        <v>4</v>
      </c>
      <c r="K1873" s="68">
        <v>100</v>
      </c>
      <c r="L1873" s="68">
        <f t="shared" si="91"/>
        <v>0</v>
      </c>
      <c r="M1873" s="68">
        <f t="shared" si="92"/>
        <v>0</v>
      </c>
      <c r="N1873" s="68" t="s">
        <v>2998</v>
      </c>
      <c r="O1873" s="68" t="s">
        <v>3011</v>
      </c>
      <c r="P1873" s="57"/>
      <c r="Q1873" s="57"/>
    </row>
    <row r="1874" spans="1:17" ht="15" customHeight="1" x14ac:dyDescent="0.25">
      <c r="A1874" s="68">
        <v>23347</v>
      </c>
      <c r="B1874" s="68" t="s">
        <v>10435</v>
      </c>
      <c r="C1874" s="68" t="s">
        <v>10436</v>
      </c>
      <c r="D1874" s="68"/>
      <c r="E1874" s="68">
        <v>22</v>
      </c>
      <c r="F1874" s="68">
        <v>6</v>
      </c>
      <c r="G1874" s="73">
        <v>0.33489999999999998</v>
      </c>
      <c r="H1874" s="73">
        <f t="shared" si="90"/>
        <v>0.408578</v>
      </c>
      <c r="I1874" s="68">
        <v>29</v>
      </c>
      <c r="J1874" s="68">
        <v>5</v>
      </c>
      <c r="K1874" s="68">
        <v>145</v>
      </c>
      <c r="L1874" s="68">
        <f t="shared" si="91"/>
        <v>0</v>
      </c>
      <c r="M1874" s="68">
        <f t="shared" si="92"/>
        <v>0</v>
      </c>
      <c r="N1874" s="68" t="s">
        <v>2998</v>
      </c>
      <c r="O1874" s="68" t="s">
        <v>3011</v>
      </c>
      <c r="P1874" s="57"/>
      <c r="Q1874" s="57"/>
    </row>
    <row r="1875" spans="1:17" ht="15" customHeight="1" x14ac:dyDescent="0.25">
      <c r="A1875" s="68">
        <v>7133</v>
      </c>
      <c r="B1875" s="68" t="s">
        <v>9837</v>
      </c>
      <c r="C1875" s="68" t="s">
        <v>9838</v>
      </c>
      <c r="D1875" s="68"/>
      <c r="E1875" s="68">
        <v>22</v>
      </c>
      <c r="F1875" s="68">
        <v>24</v>
      </c>
      <c r="G1875" s="73">
        <v>0.24490000000000001</v>
      </c>
      <c r="H1875" s="73">
        <f t="shared" si="90"/>
        <v>0.29877799999999999</v>
      </c>
      <c r="I1875" s="68">
        <v>60</v>
      </c>
      <c r="J1875" s="68">
        <v>6</v>
      </c>
      <c r="K1875" s="68">
        <v>60</v>
      </c>
      <c r="L1875" s="68">
        <f t="shared" si="91"/>
        <v>0</v>
      </c>
      <c r="M1875" s="68">
        <f t="shared" si="92"/>
        <v>0</v>
      </c>
      <c r="N1875" s="68" t="s">
        <v>2998</v>
      </c>
      <c r="O1875" s="68" t="s">
        <v>3011</v>
      </c>
      <c r="P1875" s="57"/>
      <c r="Q1875" s="57"/>
    </row>
    <row r="1876" spans="1:17" ht="15" customHeight="1" x14ac:dyDescent="0.25">
      <c r="A1876" s="68">
        <v>16028</v>
      </c>
      <c r="B1876" s="68" t="s">
        <v>10111</v>
      </c>
      <c r="C1876" s="68" t="s">
        <v>10112</v>
      </c>
      <c r="D1876" s="68"/>
      <c r="E1876" s="68">
        <v>22</v>
      </c>
      <c r="F1876" s="68">
        <v>3</v>
      </c>
      <c r="G1876" s="73">
        <v>28.3249</v>
      </c>
      <c r="H1876" s="73">
        <f t="shared" si="90"/>
        <v>34.556378000000002</v>
      </c>
      <c r="I1876" s="68">
        <v>32</v>
      </c>
      <c r="J1876" s="68">
        <v>3</v>
      </c>
      <c r="K1876" s="68">
        <v>96</v>
      </c>
      <c r="L1876" s="68">
        <f t="shared" si="91"/>
        <v>0</v>
      </c>
      <c r="M1876" s="68">
        <f t="shared" si="92"/>
        <v>0</v>
      </c>
      <c r="N1876" s="68" t="s">
        <v>3002</v>
      </c>
      <c r="O1876" s="68" t="s">
        <v>5675</v>
      </c>
      <c r="P1876" s="60"/>
      <c r="Q1876" s="60"/>
    </row>
    <row r="1877" spans="1:17" ht="15" customHeight="1" x14ac:dyDescent="0.25">
      <c r="A1877" s="68">
        <v>12786</v>
      </c>
      <c r="B1877" s="68" t="s">
        <v>9909</v>
      </c>
      <c r="C1877" s="68" t="s">
        <v>9910</v>
      </c>
      <c r="D1877" s="68"/>
      <c r="E1877" s="68">
        <v>22</v>
      </c>
      <c r="F1877" s="68">
        <v>12</v>
      </c>
      <c r="G1877" s="73">
        <v>1.3349</v>
      </c>
      <c r="H1877" s="73">
        <f t="shared" si="90"/>
        <v>1.6285780000000001</v>
      </c>
      <c r="I1877" s="68">
        <v>13</v>
      </c>
      <c r="J1877" s="68">
        <v>5</v>
      </c>
      <c r="K1877" s="68">
        <v>65</v>
      </c>
      <c r="L1877" s="68">
        <f t="shared" si="91"/>
        <v>0</v>
      </c>
      <c r="M1877" s="68">
        <f t="shared" si="92"/>
        <v>0</v>
      </c>
      <c r="N1877" s="68" t="s">
        <v>2998</v>
      </c>
      <c r="O1877" s="68" t="s">
        <v>5718</v>
      </c>
      <c r="P1877" s="60"/>
      <c r="Q1877" s="60"/>
    </row>
    <row r="1878" spans="1:17" ht="15" customHeight="1" x14ac:dyDescent="0.25">
      <c r="A1878" s="68">
        <v>11962</v>
      </c>
      <c r="B1878" s="68" t="s">
        <v>9881</v>
      </c>
      <c r="C1878" s="68" t="s">
        <v>9882</v>
      </c>
      <c r="D1878" s="68"/>
      <c r="E1878" s="68">
        <v>22</v>
      </c>
      <c r="F1878" s="68">
        <v>24</v>
      </c>
      <c r="G1878" s="73">
        <v>0.13489999999999999</v>
      </c>
      <c r="H1878" s="73">
        <f t="shared" si="90"/>
        <v>0.164578</v>
      </c>
      <c r="I1878" s="68">
        <v>9</v>
      </c>
      <c r="J1878" s="68">
        <v>7</v>
      </c>
      <c r="K1878" s="68">
        <v>63</v>
      </c>
      <c r="L1878" s="68">
        <f t="shared" si="91"/>
        <v>0</v>
      </c>
      <c r="M1878" s="68">
        <f t="shared" si="92"/>
        <v>0</v>
      </c>
      <c r="N1878" s="68" t="s">
        <v>2998</v>
      </c>
      <c r="O1878" s="68" t="s">
        <v>3011</v>
      </c>
      <c r="P1878" s="57"/>
      <c r="Q1878" s="57"/>
    </row>
    <row r="1879" spans="1:17" ht="15" customHeight="1" x14ac:dyDescent="0.25">
      <c r="A1879" s="68">
        <v>6153</v>
      </c>
      <c r="B1879" s="68" t="s">
        <v>9743</v>
      </c>
      <c r="C1879" s="68" t="s">
        <v>9744</v>
      </c>
      <c r="D1879" s="68"/>
      <c r="E1879" s="68">
        <v>22</v>
      </c>
      <c r="F1879" s="68">
        <v>24</v>
      </c>
      <c r="G1879" s="73">
        <v>0.2349</v>
      </c>
      <c r="H1879" s="73">
        <f t="shared" si="90"/>
        <v>0.286578</v>
      </c>
      <c r="I1879" s="68">
        <v>11</v>
      </c>
      <c r="J1879" s="68">
        <v>8</v>
      </c>
      <c r="K1879" s="68">
        <v>88</v>
      </c>
      <c r="L1879" s="68">
        <f t="shared" si="91"/>
        <v>0</v>
      </c>
      <c r="M1879" s="68">
        <f t="shared" si="92"/>
        <v>0</v>
      </c>
      <c r="N1879" s="68" t="s">
        <v>2998</v>
      </c>
      <c r="O1879" s="68" t="s">
        <v>3011</v>
      </c>
      <c r="P1879" s="60"/>
      <c r="Q1879" s="60"/>
    </row>
    <row r="1880" spans="1:17" ht="15" customHeight="1" x14ac:dyDescent="0.25">
      <c r="A1880" s="68">
        <v>11964</v>
      </c>
      <c r="B1880" s="68" t="s">
        <v>9883</v>
      </c>
      <c r="C1880" s="68" t="s">
        <v>9884</v>
      </c>
      <c r="D1880" s="68"/>
      <c r="E1880" s="68">
        <v>22</v>
      </c>
      <c r="F1880" s="68">
        <v>6</v>
      </c>
      <c r="G1880" s="73">
        <v>0.21490000000000001</v>
      </c>
      <c r="H1880" s="73">
        <f t="shared" si="90"/>
        <v>0.26217800000000002</v>
      </c>
      <c r="I1880" s="68">
        <v>21</v>
      </c>
      <c r="J1880" s="68">
        <v>4</v>
      </c>
      <c r="K1880" s="68">
        <v>84</v>
      </c>
      <c r="L1880" s="68">
        <f t="shared" si="91"/>
        <v>0</v>
      </c>
      <c r="M1880" s="68">
        <f t="shared" si="92"/>
        <v>0</v>
      </c>
      <c r="N1880" s="68" t="s">
        <v>2998</v>
      </c>
      <c r="O1880" s="68" t="s">
        <v>3011</v>
      </c>
      <c r="P1880" s="57"/>
      <c r="Q1880" s="57"/>
    </row>
    <row r="1881" spans="1:17" ht="15" customHeight="1" x14ac:dyDescent="0.25">
      <c r="A1881" s="68">
        <v>19751</v>
      </c>
      <c r="B1881" s="68" t="s">
        <v>10265</v>
      </c>
      <c r="C1881" s="68" t="s">
        <v>10266</v>
      </c>
      <c r="D1881" s="68"/>
      <c r="E1881" s="68">
        <v>22</v>
      </c>
      <c r="F1881" s="68">
        <v>6</v>
      </c>
      <c r="G1881" s="73">
        <v>0.24490000000000001</v>
      </c>
      <c r="H1881" s="73">
        <f t="shared" si="90"/>
        <v>0.29877799999999999</v>
      </c>
      <c r="I1881" s="68">
        <v>19</v>
      </c>
      <c r="J1881" s="68">
        <v>4</v>
      </c>
      <c r="K1881" s="68">
        <v>76</v>
      </c>
      <c r="L1881" s="68">
        <f t="shared" si="91"/>
        <v>0</v>
      </c>
      <c r="M1881" s="68">
        <f t="shared" si="92"/>
        <v>0</v>
      </c>
      <c r="N1881" s="68" t="s">
        <v>2998</v>
      </c>
      <c r="O1881" s="68" t="s">
        <v>3011</v>
      </c>
      <c r="P1881" s="57"/>
      <c r="Q1881" s="57"/>
    </row>
    <row r="1882" spans="1:17" ht="15" customHeight="1" x14ac:dyDescent="0.25">
      <c r="A1882" s="68">
        <v>6159</v>
      </c>
      <c r="B1882" s="68" t="s">
        <v>9745</v>
      </c>
      <c r="C1882" s="68" t="s">
        <v>9746</v>
      </c>
      <c r="D1882" s="68"/>
      <c r="E1882" s="68">
        <v>22</v>
      </c>
      <c r="F1882" s="68">
        <v>6</v>
      </c>
      <c r="G1882" s="73">
        <v>0.17490000000000003</v>
      </c>
      <c r="H1882" s="73">
        <f t="shared" si="90"/>
        <v>0.21337800000000004</v>
      </c>
      <c r="I1882" s="68">
        <v>25</v>
      </c>
      <c r="J1882" s="68">
        <v>6</v>
      </c>
      <c r="K1882" s="68">
        <v>150</v>
      </c>
      <c r="L1882" s="68">
        <f t="shared" si="91"/>
        <v>0</v>
      </c>
      <c r="M1882" s="68">
        <f t="shared" si="92"/>
        <v>0</v>
      </c>
      <c r="N1882" s="68" t="s">
        <v>2998</v>
      </c>
      <c r="O1882" s="68" t="s">
        <v>3011</v>
      </c>
      <c r="P1882" s="60"/>
      <c r="Q1882" s="60"/>
    </row>
    <row r="1883" spans="1:17" ht="15" customHeight="1" x14ac:dyDescent="0.25">
      <c r="A1883" s="68">
        <v>6169</v>
      </c>
      <c r="B1883" s="68" t="s">
        <v>9749</v>
      </c>
      <c r="C1883" s="68" t="s">
        <v>9750</v>
      </c>
      <c r="D1883" s="68"/>
      <c r="E1883" s="68">
        <v>22</v>
      </c>
      <c r="F1883" s="68">
        <v>24</v>
      </c>
      <c r="G1883" s="73">
        <v>0.2349</v>
      </c>
      <c r="H1883" s="73">
        <f t="shared" si="90"/>
        <v>0.286578</v>
      </c>
      <c r="I1883" s="68">
        <v>9</v>
      </c>
      <c r="J1883" s="68">
        <v>6</v>
      </c>
      <c r="K1883" s="68">
        <v>54</v>
      </c>
      <c r="L1883" s="68">
        <f t="shared" si="91"/>
        <v>0</v>
      </c>
      <c r="M1883" s="68">
        <f t="shared" si="92"/>
        <v>0</v>
      </c>
      <c r="N1883" s="68" t="s">
        <v>2998</v>
      </c>
      <c r="O1883" s="68" t="s">
        <v>3011</v>
      </c>
      <c r="P1883" s="57"/>
      <c r="Q1883" s="57"/>
    </row>
    <row r="1884" spans="1:17" ht="15" customHeight="1" x14ac:dyDescent="0.25">
      <c r="A1884" s="68">
        <v>6160</v>
      </c>
      <c r="B1884" s="68" t="s">
        <v>9747</v>
      </c>
      <c r="C1884" s="68" t="s">
        <v>9748</v>
      </c>
      <c r="D1884" s="68"/>
      <c r="E1884" s="68">
        <v>22</v>
      </c>
      <c r="F1884" s="68">
        <v>24</v>
      </c>
      <c r="G1884" s="73">
        <v>0.16489999999999999</v>
      </c>
      <c r="H1884" s="73">
        <f t="shared" si="90"/>
        <v>0.201178</v>
      </c>
      <c r="I1884" s="68">
        <v>9</v>
      </c>
      <c r="J1884" s="68">
        <v>7</v>
      </c>
      <c r="K1884" s="68">
        <v>63</v>
      </c>
      <c r="L1884" s="68">
        <f t="shared" si="91"/>
        <v>0</v>
      </c>
      <c r="M1884" s="68">
        <f t="shared" si="92"/>
        <v>0</v>
      </c>
      <c r="N1884" s="68" t="s">
        <v>2998</v>
      </c>
      <c r="O1884" s="68" t="s">
        <v>3011</v>
      </c>
      <c r="P1884" s="57"/>
      <c r="Q1884" s="57"/>
    </row>
    <row r="1885" spans="1:17" ht="15" customHeight="1" x14ac:dyDescent="0.25">
      <c r="A1885" s="63">
        <v>13191</v>
      </c>
      <c r="B1885" s="63" t="s">
        <v>3225</v>
      </c>
      <c r="C1885" s="63" t="s">
        <v>3226</v>
      </c>
      <c r="D1885" s="63"/>
      <c r="E1885" s="63">
        <v>22</v>
      </c>
      <c r="F1885" s="63">
        <v>12</v>
      </c>
      <c r="G1885" s="64">
        <v>0.40489999999999998</v>
      </c>
      <c r="H1885" s="64">
        <f t="shared" si="90"/>
        <v>0.49397799999999997</v>
      </c>
      <c r="I1885" s="63">
        <v>24</v>
      </c>
      <c r="J1885" s="63">
        <v>7</v>
      </c>
      <c r="K1885" s="63">
        <v>168</v>
      </c>
      <c r="L1885" s="49">
        <f t="shared" si="91"/>
        <v>0</v>
      </c>
      <c r="M1885" s="49">
        <f t="shared" si="92"/>
        <v>0</v>
      </c>
      <c r="N1885" s="63" t="s">
        <v>2998</v>
      </c>
      <c r="O1885" s="63" t="s">
        <v>3045</v>
      </c>
      <c r="P1885" s="63" t="s">
        <v>39</v>
      </c>
      <c r="Q1885" s="63"/>
    </row>
    <row r="1886" spans="1:17" ht="15" customHeight="1" x14ac:dyDescent="0.25">
      <c r="A1886" s="63">
        <v>24893</v>
      </c>
      <c r="B1886" s="63" t="s">
        <v>3360</v>
      </c>
      <c r="C1886" s="63" t="s">
        <v>3361</v>
      </c>
      <c r="D1886" s="63"/>
      <c r="E1886" s="63">
        <v>22</v>
      </c>
      <c r="F1886" s="63">
        <v>12</v>
      </c>
      <c r="G1886" s="64">
        <v>0.40489999999999998</v>
      </c>
      <c r="H1886" s="64">
        <f t="shared" si="90"/>
        <v>0.49397799999999997</v>
      </c>
      <c r="I1886" s="63">
        <v>24</v>
      </c>
      <c r="J1886" s="63">
        <v>7</v>
      </c>
      <c r="K1886" s="63">
        <v>168</v>
      </c>
      <c r="L1886" s="49">
        <f t="shared" si="91"/>
        <v>0</v>
      </c>
      <c r="M1886" s="49">
        <f t="shared" si="92"/>
        <v>0</v>
      </c>
      <c r="N1886" s="63" t="s">
        <v>2998</v>
      </c>
      <c r="O1886" s="63" t="s">
        <v>3045</v>
      </c>
      <c r="P1886" s="63" t="s">
        <v>39</v>
      </c>
      <c r="Q1886" s="63"/>
    </row>
    <row r="1887" spans="1:17" ht="15" customHeight="1" x14ac:dyDescent="0.25">
      <c r="A1887" s="63">
        <v>13193</v>
      </c>
      <c r="B1887" s="63" t="s">
        <v>3229</v>
      </c>
      <c r="C1887" s="63" t="s">
        <v>3230</v>
      </c>
      <c r="D1887" s="63"/>
      <c r="E1887" s="63">
        <v>22</v>
      </c>
      <c r="F1887" s="63">
        <v>12</v>
      </c>
      <c r="G1887" s="64">
        <v>0.40489999999999998</v>
      </c>
      <c r="H1887" s="64">
        <f t="shared" si="90"/>
        <v>0.49397799999999997</v>
      </c>
      <c r="I1887" s="63">
        <v>24</v>
      </c>
      <c r="J1887" s="63">
        <v>7</v>
      </c>
      <c r="K1887" s="63">
        <v>168</v>
      </c>
      <c r="L1887" s="49">
        <f t="shared" si="91"/>
        <v>0</v>
      </c>
      <c r="M1887" s="49">
        <f t="shared" si="92"/>
        <v>0</v>
      </c>
      <c r="N1887" s="63" t="s">
        <v>2998</v>
      </c>
      <c r="O1887" s="63" t="s">
        <v>3045</v>
      </c>
      <c r="P1887" s="63" t="s">
        <v>39</v>
      </c>
      <c r="Q1887" s="63"/>
    </row>
    <row r="1888" spans="1:17" ht="15" customHeight="1" x14ac:dyDescent="0.25">
      <c r="A1888" s="63">
        <v>13194</v>
      </c>
      <c r="B1888" s="63" t="s">
        <v>3231</v>
      </c>
      <c r="C1888" s="63" t="s">
        <v>3232</v>
      </c>
      <c r="D1888" s="63"/>
      <c r="E1888" s="63">
        <v>22</v>
      </c>
      <c r="F1888" s="63">
        <v>12</v>
      </c>
      <c r="G1888" s="64">
        <v>0.40489999999999998</v>
      </c>
      <c r="H1888" s="64">
        <f t="shared" si="90"/>
        <v>0.49397799999999997</v>
      </c>
      <c r="I1888" s="63">
        <v>24</v>
      </c>
      <c r="J1888" s="63">
        <v>7</v>
      </c>
      <c r="K1888" s="63">
        <v>168</v>
      </c>
      <c r="L1888" s="49">
        <f t="shared" si="91"/>
        <v>0</v>
      </c>
      <c r="M1888" s="49">
        <f t="shared" si="92"/>
        <v>0</v>
      </c>
      <c r="N1888" s="63" t="s">
        <v>2998</v>
      </c>
      <c r="O1888" s="63" t="s">
        <v>3045</v>
      </c>
      <c r="P1888" s="63" t="s">
        <v>39</v>
      </c>
      <c r="Q1888" s="63"/>
    </row>
    <row r="1889" spans="1:17" ht="15" customHeight="1" x14ac:dyDescent="0.25">
      <c r="A1889" s="63">
        <v>13192</v>
      </c>
      <c r="B1889" s="63" t="s">
        <v>3227</v>
      </c>
      <c r="C1889" s="63" t="s">
        <v>3228</v>
      </c>
      <c r="D1889" s="63"/>
      <c r="E1889" s="63">
        <v>22</v>
      </c>
      <c r="F1889" s="63">
        <v>12</v>
      </c>
      <c r="G1889" s="64">
        <v>0.40489999999999998</v>
      </c>
      <c r="H1889" s="64">
        <f t="shared" si="90"/>
        <v>0.49397799999999997</v>
      </c>
      <c r="I1889" s="63">
        <v>24</v>
      </c>
      <c r="J1889" s="63">
        <v>7</v>
      </c>
      <c r="K1889" s="63">
        <v>168</v>
      </c>
      <c r="L1889" s="49">
        <f t="shared" si="91"/>
        <v>0</v>
      </c>
      <c r="M1889" s="49">
        <f t="shared" si="92"/>
        <v>0</v>
      </c>
      <c r="N1889" s="63" t="s">
        <v>2998</v>
      </c>
      <c r="O1889" s="63" t="s">
        <v>3045</v>
      </c>
      <c r="P1889" s="63" t="s">
        <v>39</v>
      </c>
      <c r="Q1889" s="63"/>
    </row>
    <row r="1890" spans="1:17" ht="15" customHeight="1" x14ac:dyDescent="0.25">
      <c r="A1890" s="68">
        <v>20369</v>
      </c>
      <c r="B1890" s="68" t="s">
        <v>10291</v>
      </c>
      <c r="C1890" s="68" t="s">
        <v>10292</v>
      </c>
      <c r="D1890" s="68"/>
      <c r="E1890" s="68">
        <v>22</v>
      </c>
      <c r="F1890" s="68">
        <v>6</v>
      </c>
      <c r="G1890" s="73">
        <v>0.95489999999999997</v>
      </c>
      <c r="H1890" s="73">
        <f t="shared" si="90"/>
        <v>1.1649780000000001</v>
      </c>
      <c r="I1890" s="68">
        <v>9</v>
      </c>
      <c r="J1890" s="68">
        <v>9</v>
      </c>
      <c r="K1890" s="68">
        <v>81</v>
      </c>
      <c r="L1890" s="68">
        <f t="shared" si="91"/>
        <v>0</v>
      </c>
      <c r="M1890" s="68">
        <f t="shared" si="92"/>
        <v>0</v>
      </c>
      <c r="N1890" s="68" t="s">
        <v>2998</v>
      </c>
      <c r="O1890" s="68" t="s">
        <v>3028</v>
      </c>
      <c r="P1890" s="57"/>
      <c r="Q1890" s="57"/>
    </row>
    <row r="1891" spans="1:17" ht="15" customHeight="1" x14ac:dyDescent="0.25">
      <c r="A1891" s="68">
        <v>18455</v>
      </c>
      <c r="B1891" s="68" t="s">
        <v>10249</v>
      </c>
      <c r="C1891" s="68" t="s">
        <v>10250</v>
      </c>
      <c r="D1891" s="68"/>
      <c r="E1891" s="68">
        <v>22</v>
      </c>
      <c r="F1891" s="68">
        <v>6</v>
      </c>
      <c r="G1891" s="73">
        <v>0.41489999999999999</v>
      </c>
      <c r="H1891" s="73">
        <f t="shared" si="90"/>
        <v>0.50617800000000002</v>
      </c>
      <c r="I1891" s="68">
        <v>25</v>
      </c>
      <c r="J1891" s="68">
        <v>5</v>
      </c>
      <c r="K1891" s="68">
        <v>125</v>
      </c>
      <c r="L1891" s="68">
        <f t="shared" si="91"/>
        <v>0</v>
      </c>
      <c r="M1891" s="68">
        <f t="shared" si="92"/>
        <v>0</v>
      </c>
      <c r="N1891" s="68" t="s">
        <v>2998</v>
      </c>
      <c r="O1891" s="68" t="s">
        <v>3028</v>
      </c>
      <c r="P1891" s="57"/>
      <c r="Q1891" s="57"/>
    </row>
    <row r="1892" spans="1:17" ht="15" customHeight="1" x14ac:dyDescent="0.25">
      <c r="A1892" s="68">
        <v>18451</v>
      </c>
      <c r="B1892" s="68" t="s">
        <v>10245</v>
      </c>
      <c r="C1892" s="68" t="s">
        <v>10246</v>
      </c>
      <c r="D1892" s="68"/>
      <c r="E1892" s="68">
        <v>22</v>
      </c>
      <c r="F1892" s="68">
        <v>6</v>
      </c>
      <c r="G1892" s="73">
        <v>0.95489999999999997</v>
      </c>
      <c r="H1892" s="73">
        <f t="shared" si="90"/>
        <v>1.1649780000000001</v>
      </c>
      <c r="I1892" s="68">
        <v>9</v>
      </c>
      <c r="J1892" s="68">
        <v>9</v>
      </c>
      <c r="K1892" s="68">
        <v>81</v>
      </c>
      <c r="L1892" s="68">
        <f t="shared" si="91"/>
        <v>0</v>
      </c>
      <c r="M1892" s="68">
        <f t="shared" si="92"/>
        <v>0</v>
      </c>
      <c r="N1892" s="68" t="s">
        <v>2998</v>
      </c>
      <c r="O1892" s="68" t="s">
        <v>3028</v>
      </c>
      <c r="P1892" s="57"/>
      <c r="Q1892" s="57"/>
    </row>
    <row r="1893" spans="1:17" ht="15" customHeight="1" x14ac:dyDescent="0.25">
      <c r="A1893" s="68">
        <v>18453</v>
      </c>
      <c r="B1893" s="68" t="s">
        <v>10247</v>
      </c>
      <c r="C1893" s="68" t="s">
        <v>10248</v>
      </c>
      <c r="D1893" s="68"/>
      <c r="E1893" s="68">
        <v>22</v>
      </c>
      <c r="F1893" s="68">
        <v>6</v>
      </c>
      <c r="G1893" s="73">
        <v>0.95489999999999997</v>
      </c>
      <c r="H1893" s="73">
        <f t="shared" si="90"/>
        <v>1.1649780000000001</v>
      </c>
      <c r="I1893" s="68">
        <v>9</v>
      </c>
      <c r="J1893" s="68">
        <v>9</v>
      </c>
      <c r="K1893" s="68">
        <v>81</v>
      </c>
      <c r="L1893" s="68">
        <f t="shared" si="91"/>
        <v>0</v>
      </c>
      <c r="M1893" s="68">
        <f t="shared" si="92"/>
        <v>0</v>
      </c>
      <c r="N1893" s="68" t="s">
        <v>2998</v>
      </c>
      <c r="O1893" s="68" t="s">
        <v>3028</v>
      </c>
      <c r="P1893" s="57"/>
      <c r="Q1893" s="57"/>
    </row>
    <row r="1894" spans="1:17" ht="15" customHeight="1" x14ac:dyDescent="0.25">
      <c r="A1894" s="68">
        <v>6174</v>
      </c>
      <c r="B1894" s="68" t="s">
        <v>9751</v>
      </c>
      <c r="C1894" s="68" t="s">
        <v>9752</v>
      </c>
      <c r="D1894" s="68"/>
      <c r="E1894" s="68">
        <v>22</v>
      </c>
      <c r="F1894" s="68">
        <v>6</v>
      </c>
      <c r="G1894" s="73">
        <v>0.41489999999999999</v>
      </c>
      <c r="H1894" s="73">
        <f t="shared" si="90"/>
        <v>0.50617800000000002</v>
      </c>
      <c r="I1894" s="68">
        <v>25</v>
      </c>
      <c r="J1894" s="68">
        <v>5</v>
      </c>
      <c r="K1894" s="68">
        <v>125</v>
      </c>
      <c r="L1894" s="68">
        <f t="shared" si="91"/>
        <v>0</v>
      </c>
      <c r="M1894" s="68">
        <f t="shared" si="92"/>
        <v>0</v>
      </c>
      <c r="N1894" s="68" t="s">
        <v>2998</v>
      </c>
      <c r="O1894" s="68" t="s">
        <v>3028</v>
      </c>
      <c r="P1894" s="60"/>
      <c r="Q1894" s="60"/>
    </row>
    <row r="1895" spans="1:17" ht="15" customHeight="1" x14ac:dyDescent="0.25">
      <c r="A1895" s="68">
        <v>14152</v>
      </c>
      <c r="B1895" s="68" t="s">
        <v>9971</v>
      </c>
      <c r="C1895" s="68" t="s">
        <v>9972</v>
      </c>
      <c r="D1895" s="68"/>
      <c r="E1895" s="68">
        <v>22</v>
      </c>
      <c r="F1895" s="68">
        <v>6</v>
      </c>
      <c r="G1895" s="73">
        <v>0.41489999999999999</v>
      </c>
      <c r="H1895" s="73">
        <f t="shared" si="90"/>
        <v>0.50617800000000002</v>
      </c>
      <c r="I1895" s="68">
        <v>25</v>
      </c>
      <c r="J1895" s="68">
        <v>5</v>
      </c>
      <c r="K1895" s="68">
        <v>125</v>
      </c>
      <c r="L1895" s="68">
        <f t="shared" si="91"/>
        <v>0</v>
      </c>
      <c r="M1895" s="68">
        <f t="shared" si="92"/>
        <v>0</v>
      </c>
      <c r="N1895" s="68" t="s">
        <v>2998</v>
      </c>
      <c r="O1895" s="68" t="s">
        <v>3028</v>
      </c>
      <c r="P1895" s="60"/>
      <c r="Q1895" s="60"/>
    </row>
    <row r="1896" spans="1:17" ht="15" customHeight="1" x14ac:dyDescent="0.25">
      <c r="A1896" s="68">
        <v>6180</v>
      </c>
      <c r="B1896" s="68" t="s">
        <v>9755</v>
      </c>
      <c r="C1896" s="68" t="s">
        <v>9756</v>
      </c>
      <c r="D1896" s="68"/>
      <c r="E1896" s="68">
        <v>22</v>
      </c>
      <c r="F1896" s="68">
        <v>6</v>
      </c>
      <c r="G1896" s="73">
        <v>0.41489999999999999</v>
      </c>
      <c r="H1896" s="73">
        <f t="shared" ref="H1896:H1959" si="93">G1896*E1896%+G1896</f>
        <v>0.50617800000000002</v>
      </c>
      <c r="I1896" s="68">
        <v>25</v>
      </c>
      <c r="J1896" s="68">
        <v>5</v>
      </c>
      <c r="K1896" s="68">
        <v>125</v>
      </c>
      <c r="L1896" s="68">
        <f t="shared" ref="L1896:L1959" si="94">G1896*F1896*D1896</f>
        <v>0</v>
      </c>
      <c r="M1896" s="68">
        <f t="shared" ref="M1896:M1959" si="95">H1896*F1896*D1896</f>
        <v>0</v>
      </c>
      <c r="N1896" s="68" t="s">
        <v>2998</v>
      </c>
      <c r="O1896" s="68" t="s">
        <v>3028</v>
      </c>
      <c r="P1896" s="60"/>
      <c r="Q1896" s="60"/>
    </row>
    <row r="1897" spans="1:17" ht="15" customHeight="1" x14ac:dyDescent="0.25">
      <c r="A1897" s="68">
        <v>6182</v>
      </c>
      <c r="B1897" s="68" t="s">
        <v>9757</v>
      </c>
      <c r="C1897" s="68" t="s">
        <v>9758</v>
      </c>
      <c r="D1897" s="68"/>
      <c r="E1897" s="68">
        <v>22</v>
      </c>
      <c r="F1897" s="68">
        <v>6</v>
      </c>
      <c r="G1897" s="73">
        <v>0.41489999999999999</v>
      </c>
      <c r="H1897" s="73">
        <f t="shared" si="93"/>
        <v>0.50617800000000002</v>
      </c>
      <c r="I1897" s="68">
        <v>25</v>
      </c>
      <c r="J1897" s="68">
        <v>5</v>
      </c>
      <c r="K1897" s="68">
        <v>125</v>
      </c>
      <c r="L1897" s="68">
        <f t="shared" si="94"/>
        <v>0</v>
      </c>
      <c r="M1897" s="68">
        <f t="shared" si="95"/>
        <v>0</v>
      </c>
      <c r="N1897" s="68" t="s">
        <v>2998</v>
      </c>
      <c r="O1897" s="68" t="s">
        <v>3028</v>
      </c>
      <c r="P1897" s="60"/>
      <c r="Q1897" s="60"/>
    </row>
    <row r="1898" spans="1:17" ht="15" customHeight="1" x14ac:dyDescent="0.25">
      <c r="A1898" s="68">
        <v>6175</v>
      </c>
      <c r="B1898" s="68" t="s">
        <v>9753</v>
      </c>
      <c r="C1898" s="68" t="s">
        <v>9754</v>
      </c>
      <c r="D1898" s="68"/>
      <c r="E1898" s="68">
        <v>22</v>
      </c>
      <c r="F1898" s="68">
        <v>6</v>
      </c>
      <c r="G1898" s="73">
        <v>0.41489999999999999</v>
      </c>
      <c r="H1898" s="73">
        <f t="shared" si="93"/>
        <v>0.50617800000000002</v>
      </c>
      <c r="I1898" s="68">
        <v>25</v>
      </c>
      <c r="J1898" s="68">
        <v>5</v>
      </c>
      <c r="K1898" s="68">
        <v>125</v>
      </c>
      <c r="L1898" s="68">
        <f t="shared" si="94"/>
        <v>0</v>
      </c>
      <c r="M1898" s="68">
        <f t="shared" si="95"/>
        <v>0</v>
      </c>
      <c r="N1898" s="68" t="s">
        <v>2998</v>
      </c>
      <c r="O1898" s="68" t="s">
        <v>3028</v>
      </c>
      <c r="P1898" s="57"/>
      <c r="Q1898" s="57"/>
    </row>
    <row r="1899" spans="1:17" ht="15" customHeight="1" x14ac:dyDescent="0.25">
      <c r="A1899" s="68">
        <v>14151</v>
      </c>
      <c r="B1899" s="68" t="s">
        <v>9969</v>
      </c>
      <c r="C1899" s="68" t="s">
        <v>9970</v>
      </c>
      <c r="D1899" s="68"/>
      <c r="E1899" s="68">
        <v>22</v>
      </c>
      <c r="F1899" s="68">
        <v>6</v>
      </c>
      <c r="G1899" s="73">
        <v>0.41489999999999999</v>
      </c>
      <c r="H1899" s="73">
        <f t="shared" si="93"/>
        <v>0.50617800000000002</v>
      </c>
      <c r="I1899" s="68">
        <v>25</v>
      </c>
      <c r="J1899" s="68">
        <v>5</v>
      </c>
      <c r="K1899" s="68">
        <v>125</v>
      </c>
      <c r="L1899" s="68">
        <f t="shared" si="94"/>
        <v>0</v>
      </c>
      <c r="M1899" s="68">
        <f t="shared" si="95"/>
        <v>0</v>
      </c>
      <c r="N1899" s="68" t="s">
        <v>2998</v>
      </c>
      <c r="O1899" s="68" t="s">
        <v>3028</v>
      </c>
      <c r="P1899" s="60"/>
      <c r="Q1899" s="60"/>
    </row>
    <row r="1900" spans="1:17" ht="15" customHeight="1" x14ac:dyDescent="0.25">
      <c r="A1900" s="63">
        <v>6336</v>
      </c>
      <c r="B1900" s="63" t="s">
        <v>3022</v>
      </c>
      <c r="C1900" s="63" t="s">
        <v>3023</v>
      </c>
      <c r="D1900" s="63"/>
      <c r="E1900" s="63">
        <v>22</v>
      </c>
      <c r="F1900" s="63">
        <v>4</v>
      </c>
      <c r="G1900" s="64">
        <v>1.4948999999999999</v>
      </c>
      <c r="H1900" s="64">
        <f t="shared" si="93"/>
        <v>1.8237779999999999</v>
      </c>
      <c r="I1900" s="63">
        <v>17</v>
      </c>
      <c r="J1900" s="63">
        <v>10</v>
      </c>
      <c r="K1900" s="63">
        <v>170</v>
      </c>
      <c r="L1900" s="49">
        <f t="shared" si="94"/>
        <v>0</v>
      </c>
      <c r="M1900" s="49">
        <f t="shared" si="95"/>
        <v>0</v>
      </c>
      <c r="N1900" s="63" t="s">
        <v>2998</v>
      </c>
      <c r="O1900" s="63" t="s">
        <v>3021</v>
      </c>
      <c r="P1900" s="63" t="s">
        <v>39</v>
      </c>
      <c r="Q1900" s="63"/>
    </row>
    <row r="1901" spans="1:17" ht="15" customHeight="1" x14ac:dyDescent="0.25">
      <c r="A1901" s="63">
        <v>6337</v>
      </c>
      <c r="B1901" s="63" t="s">
        <v>3024</v>
      </c>
      <c r="C1901" s="63" t="s">
        <v>3025</v>
      </c>
      <c r="D1901" s="63"/>
      <c r="E1901" s="63">
        <v>22</v>
      </c>
      <c r="F1901" s="63">
        <v>4</v>
      </c>
      <c r="G1901" s="64">
        <v>1.4948999999999999</v>
      </c>
      <c r="H1901" s="64">
        <f t="shared" si="93"/>
        <v>1.8237779999999999</v>
      </c>
      <c r="I1901" s="63">
        <v>17</v>
      </c>
      <c r="J1901" s="63">
        <v>10</v>
      </c>
      <c r="K1901" s="63">
        <v>170</v>
      </c>
      <c r="L1901" s="49">
        <f t="shared" si="94"/>
        <v>0</v>
      </c>
      <c r="M1901" s="49">
        <f t="shared" si="95"/>
        <v>0</v>
      </c>
      <c r="N1901" s="63" t="s">
        <v>2998</v>
      </c>
      <c r="O1901" s="63" t="s">
        <v>3021</v>
      </c>
      <c r="P1901" s="63" t="s">
        <v>39</v>
      </c>
      <c r="Q1901" s="63"/>
    </row>
    <row r="1902" spans="1:17" ht="15" customHeight="1" x14ac:dyDescent="0.25">
      <c r="A1902" s="63">
        <v>6334</v>
      </c>
      <c r="B1902" s="63" t="s">
        <v>3019</v>
      </c>
      <c r="C1902" s="63" t="s">
        <v>3020</v>
      </c>
      <c r="D1902" s="63"/>
      <c r="E1902" s="63">
        <v>22</v>
      </c>
      <c r="F1902" s="63">
        <v>4</v>
      </c>
      <c r="G1902" s="64">
        <v>1.4948999999999999</v>
      </c>
      <c r="H1902" s="64">
        <f t="shared" si="93"/>
        <v>1.8237779999999999</v>
      </c>
      <c r="I1902" s="63">
        <v>17</v>
      </c>
      <c r="J1902" s="63">
        <v>10</v>
      </c>
      <c r="K1902" s="63">
        <v>170</v>
      </c>
      <c r="L1902" s="49">
        <f t="shared" si="94"/>
        <v>0</v>
      </c>
      <c r="M1902" s="49">
        <f t="shared" si="95"/>
        <v>0</v>
      </c>
      <c r="N1902" s="63" t="s">
        <v>2998</v>
      </c>
      <c r="O1902" s="63" t="s">
        <v>3021</v>
      </c>
      <c r="P1902" s="63" t="s">
        <v>39</v>
      </c>
      <c r="Q1902" s="63"/>
    </row>
    <row r="1903" spans="1:17" ht="15" customHeight="1" x14ac:dyDescent="0.25">
      <c r="A1903" s="63">
        <v>20088</v>
      </c>
      <c r="B1903" s="63" t="s">
        <v>5891</v>
      </c>
      <c r="C1903" s="63" t="s">
        <v>5892</v>
      </c>
      <c r="D1903" s="63"/>
      <c r="E1903" s="63">
        <v>22</v>
      </c>
      <c r="F1903" s="63">
        <v>24</v>
      </c>
      <c r="G1903" s="64">
        <v>0.39490000000000003</v>
      </c>
      <c r="H1903" s="64">
        <f t="shared" si="93"/>
        <v>0.48177800000000004</v>
      </c>
      <c r="I1903" s="63">
        <v>11</v>
      </c>
      <c r="J1903" s="63">
        <v>8</v>
      </c>
      <c r="K1903" s="63">
        <v>88</v>
      </c>
      <c r="L1903" s="49">
        <f t="shared" si="94"/>
        <v>0</v>
      </c>
      <c r="M1903" s="49">
        <f t="shared" si="95"/>
        <v>0</v>
      </c>
      <c r="N1903" s="63" t="s">
        <v>2998</v>
      </c>
      <c r="O1903" s="63" t="s">
        <v>5893</v>
      </c>
      <c r="P1903" s="63" t="s">
        <v>39</v>
      </c>
      <c r="Q1903" s="63"/>
    </row>
    <row r="1904" spans="1:17" ht="15" customHeight="1" x14ac:dyDescent="0.25">
      <c r="A1904" s="63">
        <v>20089</v>
      </c>
      <c r="B1904" s="63" t="s">
        <v>5894</v>
      </c>
      <c r="C1904" s="63" t="s">
        <v>5895</v>
      </c>
      <c r="D1904" s="63"/>
      <c r="E1904" s="63">
        <v>22</v>
      </c>
      <c r="F1904" s="63">
        <v>24</v>
      </c>
      <c r="G1904" s="64">
        <v>0.39490000000000003</v>
      </c>
      <c r="H1904" s="64">
        <f t="shared" si="93"/>
        <v>0.48177800000000004</v>
      </c>
      <c r="I1904" s="63">
        <v>11</v>
      </c>
      <c r="J1904" s="63">
        <v>8</v>
      </c>
      <c r="K1904" s="63">
        <v>88</v>
      </c>
      <c r="L1904" s="49">
        <f t="shared" si="94"/>
        <v>0</v>
      </c>
      <c r="M1904" s="49">
        <f t="shared" si="95"/>
        <v>0</v>
      </c>
      <c r="N1904" s="63" t="s">
        <v>2998</v>
      </c>
      <c r="O1904" s="63" t="s">
        <v>5893</v>
      </c>
      <c r="P1904" s="63" t="s">
        <v>39</v>
      </c>
      <c r="Q1904" s="63"/>
    </row>
    <row r="1905" spans="1:17" ht="15" customHeight="1" x14ac:dyDescent="0.25">
      <c r="A1905" s="68">
        <v>23031</v>
      </c>
      <c r="B1905" s="68" t="s">
        <v>10405</v>
      </c>
      <c r="C1905" s="68" t="s">
        <v>10406</v>
      </c>
      <c r="D1905" s="68"/>
      <c r="E1905" s="68">
        <v>22</v>
      </c>
      <c r="F1905" s="68">
        <v>24</v>
      </c>
      <c r="G1905" s="73">
        <v>0.56490000000000007</v>
      </c>
      <c r="H1905" s="73">
        <f t="shared" si="93"/>
        <v>0.68917800000000007</v>
      </c>
      <c r="I1905" s="68">
        <v>11</v>
      </c>
      <c r="J1905" s="68">
        <v>10</v>
      </c>
      <c r="K1905" s="68">
        <v>110</v>
      </c>
      <c r="L1905" s="68">
        <f t="shared" si="94"/>
        <v>0</v>
      </c>
      <c r="M1905" s="68">
        <f t="shared" si="95"/>
        <v>0</v>
      </c>
      <c r="N1905" s="68" t="s">
        <v>2998</v>
      </c>
      <c r="O1905" s="68" t="s">
        <v>3029</v>
      </c>
      <c r="P1905" s="57"/>
      <c r="Q1905" s="57"/>
    </row>
    <row r="1906" spans="1:17" ht="15" customHeight="1" x14ac:dyDescent="0.25">
      <c r="A1906" s="68">
        <v>21602</v>
      </c>
      <c r="B1906" s="68" t="s">
        <v>10329</v>
      </c>
      <c r="C1906" s="68" t="s">
        <v>10330</v>
      </c>
      <c r="D1906" s="68"/>
      <c r="E1906" s="68">
        <v>22</v>
      </c>
      <c r="F1906" s="68">
        <v>12</v>
      </c>
      <c r="G1906" s="73">
        <v>0.72489999999999999</v>
      </c>
      <c r="H1906" s="73">
        <f t="shared" si="93"/>
        <v>0.884378</v>
      </c>
      <c r="I1906" s="68">
        <v>14</v>
      </c>
      <c r="J1906" s="68">
        <v>6</v>
      </c>
      <c r="K1906" s="68">
        <v>84</v>
      </c>
      <c r="L1906" s="68">
        <f t="shared" si="94"/>
        <v>0</v>
      </c>
      <c r="M1906" s="68">
        <f t="shared" si="95"/>
        <v>0</v>
      </c>
      <c r="N1906" s="68" t="s">
        <v>2998</v>
      </c>
      <c r="O1906" s="68" t="s">
        <v>3029</v>
      </c>
      <c r="P1906" s="57"/>
      <c r="Q1906" s="57"/>
    </row>
    <row r="1907" spans="1:17" ht="15" customHeight="1" x14ac:dyDescent="0.25">
      <c r="A1907" s="63">
        <v>23028</v>
      </c>
      <c r="B1907" s="63" t="s">
        <v>3324</v>
      </c>
      <c r="C1907" s="63" t="s">
        <v>3325</v>
      </c>
      <c r="D1907" s="63"/>
      <c r="E1907" s="63">
        <v>22</v>
      </c>
      <c r="F1907" s="63">
        <v>12</v>
      </c>
      <c r="G1907" s="64">
        <v>0.65489999999999993</v>
      </c>
      <c r="H1907" s="64">
        <f t="shared" si="93"/>
        <v>0.79897799999999997</v>
      </c>
      <c r="I1907" s="63">
        <v>24</v>
      </c>
      <c r="J1907" s="63">
        <v>7</v>
      </c>
      <c r="K1907" s="63">
        <v>168</v>
      </c>
      <c r="L1907" s="49">
        <f t="shared" si="94"/>
        <v>0</v>
      </c>
      <c r="M1907" s="49">
        <f t="shared" si="95"/>
        <v>0</v>
      </c>
      <c r="N1907" s="63" t="s">
        <v>2998</v>
      </c>
      <c r="O1907" s="63" t="s">
        <v>2999</v>
      </c>
      <c r="P1907" s="63" t="s">
        <v>39</v>
      </c>
      <c r="Q1907" s="63"/>
    </row>
    <row r="1908" spans="1:17" ht="15" customHeight="1" x14ac:dyDescent="0.25">
      <c r="A1908" s="63">
        <v>20087</v>
      </c>
      <c r="B1908" s="63" t="s">
        <v>3285</v>
      </c>
      <c r="C1908" s="63" t="s">
        <v>3286</v>
      </c>
      <c r="D1908" s="63"/>
      <c r="E1908" s="63">
        <v>22</v>
      </c>
      <c r="F1908" s="63">
        <v>12</v>
      </c>
      <c r="G1908" s="64">
        <v>0.65489999999999993</v>
      </c>
      <c r="H1908" s="64">
        <f t="shared" si="93"/>
        <v>0.79897799999999997</v>
      </c>
      <c r="I1908" s="63">
        <v>24</v>
      </c>
      <c r="J1908" s="63">
        <v>7</v>
      </c>
      <c r="K1908" s="63">
        <v>168</v>
      </c>
      <c r="L1908" s="49">
        <f t="shared" si="94"/>
        <v>0</v>
      </c>
      <c r="M1908" s="49">
        <f t="shared" si="95"/>
        <v>0</v>
      </c>
      <c r="N1908" s="63" t="s">
        <v>2998</v>
      </c>
      <c r="O1908" s="63" t="s">
        <v>2999</v>
      </c>
      <c r="P1908" s="63" t="s">
        <v>39</v>
      </c>
      <c r="Q1908" s="63"/>
    </row>
    <row r="1909" spans="1:17" ht="15" customHeight="1" x14ac:dyDescent="0.25">
      <c r="A1909" s="63">
        <v>3674</v>
      </c>
      <c r="B1909" s="63" t="s">
        <v>3380</v>
      </c>
      <c r="C1909" s="63" t="s">
        <v>3381</v>
      </c>
      <c r="D1909" s="63"/>
      <c r="E1909" s="63">
        <v>22</v>
      </c>
      <c r="F1909" s="63">
        <v>6</v>
      </c>
      <c r="G1909" s="64">
        <v>0.47490000000000004</v>
      </c>
      <c r="H1909" s="64">
        <f t="shared" si="93"/>
        <v>0.57937800000000006</v>
      </c>
      <c r="I1909" s="63">
        <v>21</v>
      </c>
      <c r="J1909" s="63">
        <v>4</v>
      </c>
      <c r="K1909" s="63">
        <v>84</v>
      </c>
      <c r="L1909" s="49">
        <f t="shared" si="94"/>
        <v>0</v>
      </c>
      <c r="M1909" s="49">
        <f t="shared" si="95"/>
        <v>0</v>
      </c>
      <c r="N1909" s="63" t="s">
        <v>2998</v>
      </c>
      <c r="O1909" s="63" t="s">
        <v>3028</v>
      </c>
      <c r="P1909" s="63" t="s">
        <v>39</v>
      </c>
      <c r="Q1909" s="63"/>
    </row>
    <row r="1910" spans="1:17" ht="15" customHeight="1" x14ac:dyDescent="0.25">
      <c r="A1910" s="63">
        <v>6179</v>
      </c>
      <c r="B1910" s="63" t="s">
        <v>3396</v>
      </c>
      <c r="C1910" s="63" t="s">
        <v>3397</v>
      </c>
      <c r="D1910" s="63"/>
      <c r="E1910" s="63">
        <v>22</v>
      </c>
      <c r="F1910" s="63">
        <v>6</v>
      </c>
      <c r="G1910" s="64">
        <v>0.47490000000000004</v>
      </c>
      <c r="H1910" s="64">
        <f t="shared" si="93"/>
        <v>0.57937800000000006</v>
      </c>
      <c r="I1910" s="63">
        <v>21</v>
      </c>
      <c r="J1910" s="63">
        <v>4</v>
      </c>
      <c r="K1910" s="63">
        <v>84</v>
      </c>
      <c r="L1910" s="49">
        <f t="shared" si="94"/>
        <v>0</v>
      </c>
      <c r="M1910" s="49">
        <f t="shared" si="95"/>
        <v>0</v>
      </c>
      <c r="N1910" s="63" t="s">
        <v>2998</v>
      </c>
      <c r="O1910" s="63" t="s">
        <v>3028</v>
      </c>
      <c r="P1910" s="63" t="s">
        <v>39</v>
      </c>
      <c r="Q1910" s="63"/>
    </row>
    <row r="1911" spans="1:17" ht="15" customHeight="1" x14ac:dyDescent="0.25">
      <c r="A1911" s="63">
        <v>6185</v>
      </c>
      <c r="B1911" s="63" t="s">
        <v>3400</v>
      </c>
      <c r="C1911" s="63" t="s">
        <v>3401</v>
      </c>
      <c r="D1911" s="63"/>
      <c r="E1911" s="63">
        <v>22</v>
      </c>
      <c r="F1911" s="63">
        <v>6</v>
      </c>
      <c r="G1911" s="64">
        <v>0.47490000000000004</v>
      </c>
      <c r="H1911" s="64">
        <f t="shared" si="93"/>
        <v>0.57937800000000006</v>
      </c>
      <c r="I1911" s="63">
        <v>21</v>
      </c>
      <c r="J1911" s="63">
        <v>4</v>
      </c>
      <c r="K1911" s="63">
        <v>84</v>
      </c>
      <c r="L1911" s="49">
        <f t="shared" si="94"/>
        <v>0</v>
      </c>
      <c r="M1911" s="49">
        <f t="shared" si="95"/>
        <v>0</v>
      </c>
      <c r="N1911" s="63" t="s">
        <v>2998</v>
      </c>
      <c r="O1911" s="63" t="s">
        <v>3028</v>
      </c>
      <c r="P1911" s="63" t="s">
        <v>39</v>
      </c>
      <c r="Q1911" s="63"/>
    </row>
    <row r="1912" spans="1:17" ht="15" customHeight="1" x14ac:dyDescent="0.25">
      <c r="A1912" s="63">
        <v>6176</v>
      </c>
      <c r="B1912" s="63" t="s">
        <v>3394</v>
      </c>
      <c r="C1912" s="63" t="s">
        <v>3395</v>
      </c>
      <c r="D1912" s="63"/>
      <c r="E1912" s="63">
        <v>22</v>
      </c>
      <c r="F1912" s="63">
        <v>6</v>
      </c>
      <c r="G1912" s="64">
        <v>0.47490000000000004</v>
      </c>
      <c r="H1912" s="64">
        <f t="shared" si="93"/>
        <v>0.57937800000000006</v>
      </c>
      <c r="I1912" s="63">
        <v>21</v>
      </c>
      <c r="J1912" s="63">
        <v>4</v>
      </c>
      <c r="K1912" s="63">
        <v>84</v>
      </c>
      <c r="L1912" s="49">
        <f t="shared" si="94"/>
        <v>0</v>
      </c>
      <c r="M1912" s="49">
        <f t="shared" si="95"/>
        <v>0</v>
      </c>
      <c r="N1912" s="63" t="s">
        <v>2998</v>
      </c>
      <c r="O1912" s="63" t="s">
        <v>3028</v>
      </c>
      <c r="P1912" s="63" t="s">
        <v>39</v>
      </c>
      <c r="Q1912" s="63"/>
    </row>
    <row r="1913" spans="1:17" ht="15" customHeight="1" x14ac:dyDescent="0.25">
      <c r="A1913" s="63">
        <v>6167</v>
      </c>
      <c r="B1913" s="63" t="s">
        <v>3388</v>
      </c>
      <c r="C1913" s="63" t="s">
        <v>3389</v>
      </c>
      <c r="D1913" s="63"/>
      <c r="E1913" s="63">
        <v>22</v>
      </c>
      <c r="F1913" s="63">
        <v>6</v>
      </c>
      <c r="G1913" s="64">
        <v>0.47490000000000004</v>
      </c>
      <c r="H1913" s="64">
        <f t="shared" si="93"/>
        <v>0.57937800000000006</v>
      </c>
      <c r="I1913" s="63">
        <v>21</v>
      </c>
      <c r="J1913" s="63">
        <v>4</v>
      </c>
      <c r="K1913" s="63">
        <v>84</v>
      </c>
      <c r="L1913" s="49">
        <f t="shared" si="94"/>
        <v>0</v>
      </c>
      <c r="M1913" s="49">
        <f t="shared" si="95"/>
        <v>0</v>
      </c>
      <c r="N1913" s="63" t="s">
        <v>2998</v>
      </c>
      <c r="O1913" s="63" t="s">
        <v>3028</v>
      </c>
      <c r="P1913" s="63" t="s">
        <v>39</v>
      </c>
      <c r="Q1913" s="63"/>
    </row>
    <row r="1914" spans="1:17" ht="15" customHeight="1" x14ac:dyDescent="0.25">
      <c r="A1914" s="63">
        <v>6168</v>
      </c>
      <c r="B1914" s="63" t="s">
        <v>3390</v>
      </c>
      <c r="C1914" s="63" t="s">
        <v>3391</v>
      </c>
      <c r="D1914" s="63"/>
      <c r="E1914" s="63">
        <v>22</v>
      </c>
      <c r="F1914" s="63">
        <v>6</v>
      </c>
      <c r="G1914" s="64">
        <v>0.47490000000000004</v>
      </c>
      <c r="H1914" s="64">
        <f t="shared" si="93"/>
        <v>0.57937800000000006</v>
      </c>
      <c r="I1914" s="63">
        <v>21</v>
      </c>
      <c r="J1914" s="63">
        <v>4</v>
      </c>
      <c r="K1914" s="63">
        <v>84</v>
      </c>
      <c r="L1914" s="49">
        <f t="shared" si="94"/>
        <v>0</v>
      </c>
      <c r="M1914" s="49">
        <f t="shared" si="95"/>
        <v>0</v>
      </c>
      <c r="N1914" s="63" t="s">
        <v>2998</v>
      </c>
      <c r="O1914" s="63" t="s">
        <v>3028</v>
      </c>
      <c r="P1914" s="63" t="s">
        <v>39</v>
      </c>
      <c r="Q1914" s="63"/>
    </row>
    <row r="1915" spans="1:17" ht="15" customHeight="1" x14ac:dyDescent="0.25">
      <c r="A1915" s="63">
        <v>6172</v>
      </c>
      <c r="B1915" s="63" t="s">
        <v>3392</v>
      </c>
      <c r="C1915" s="63" t="s">
        <v>3393</v>
      </c>
      <c r="D1915" s="63"/>
      <c r="E1915" s="63">
        <v>22</v>
      </c>
      <c r="F1915" s="63">
        <v>6</v>
      </c>
      <c r="G1915" s="64">
        <v>0.47490000000000004</v>
      </c>
      <c r="H1915" s="64">
        <f t="shared" si="93"/>
        <v>0.57937800000000006</v>
      </c>
      <c r="I1915" s="63">
        <v>21</v>
      </c>
      <c r="J1915" s="63">
        <v>4</v>
      </c>
      <c r="K1915" s="63">
        <v>84</v>
      </c>
      <c r="L1915" s="49">
        <f t="shared" si="94"/>
        <v>0</v>
      </c>
      <c r="M1915" s="49">
        <f t="shared" si="95"/>
        <v>0</v>
      </c>
      <c r="N1915" s="63" t="s">
        <v>2998</v>
      </c>
      <c r="O1915" s="63" t="s">
        <v>3028</v>
      </c>
      <c r="P1915" s="63" t="s">
        <v>39</v>
      </c>
      <c r="Q1915" s="63"/>
    </row>
    <row r="1916" spans="1:17" ht="15" customHeight="1" x14ac:dyDescent="0.25">
      <c r="A1916" s="63">
        <v>6183</v>
      </c>
      <c r="B1916" s="63" t="s">
        <v>3398</v>
      </c>
      <c r="C1916" s="63" t="s">
        <v>3399</v>
      </c>
      <c r="D1916" s="63"/>
      <c r="E1916" s="63">
        <v>22</v>
      </c>
      <c r="F1916" s="63">
        <v>6</v>
      </c>
      <c r="G1916" s="64">
        <v>0.47490000000000004</v>
      </c>
      <c r="H1916" s="64">
        <f t="shared" si="93"/>
        <v>0.57937800000000006</v>
      </c>
      <c r="I1916" s="63">
        <v>21</v>
      </c>
      <c r="J1916" s="63">
        <v>4</v>
      </c>
      <c r="K1916" s="63">
        <v>84</v>
      </c>
      <c r="L1916" s="49">
        <f t="shared" si="94"/>
        <v>0</v>
      </c>
      <c r="M1916" s="49">
        <f t="shared" si="95"/>
        <v>0</v>
      </c>
      <c r="N1916" s="63" t="s">
        <v>2998</v>
      </c>
      <c r="O1916" s="63" t="s">
        <v>3028</v>
      </c>
      <c r="P1916" s="63" t="s">
        <v>39</v>
      </c>
      <c r="Q1916" s="63"/>
    </row>
    <row r="1917" spans="1:17" ht="15" customHeight="1" x14ac:dyDescent="0.25">
      <c r="A1917" s="63">
        <v>6187</v>
      </c>
      <c r="B1917" s="63" t="s">
        <v>3402</v>
      </c>
      <c r="C1917" s="63" t="s">
        <v>3403</v>
      </c>
      <c r="D1917" s="63"/>
      <c r="E1917" s="63">
        <v>22</v>
      </c>
      <c r="F1917" s="63">
        <v>6</v>
      </c>
      <c r="G1917" s="64">
        <v>0.47490000000000004</v>
      </c>
      <c r="H1917" s="64">
        <f t="shared" si="93"/>
        <v>0.57937800000000006</v>
      </c>
      <c r="I1917" s="63">
        <v>21</v>
      </c>
      <c r="J1917" s="63">
        <v>4</v>
      </c>
      <c r="K1917" s="63">
        <v>84</v>
      </c>
      <c r="L1917" s="49">
        <f t="shared" si="94"/>
        <v>0</v>
      </c>
      <c r="M1917" s="49">
        <f t="shared" si="95"/>
        <v>0</v>
      </c>
      <c r="N1917" s="63" t="s">
        <v>2998</v>
      </c>
      <c r="O1917" s="63" t="s">
        <v>3028</v>
      </c>
      <c r="P1917" s="63" t="s">
        <v>39</v>
      </c>
      <c r="Q1917" s="63"/>
    </row>
    <row r="1918" spans="1:17" ht="15" customHeight="1" x14ac:dyDescent="0.25">
      <c r="A1918" s="68">
        <v>23033</v>
      </c>
      <c r="B1918" s="68" t="s">
        <v>10407</v>
      </c>
      <c r="C1918" s="68" t="s">
        <v>10408</v>
      </c>
      <c r="D1918" s="68"/>
      <c r="E1918" s="68">
        <v>22</v>
      </c>
      <c r="F1918" s="68">
        <v>6</v>
      </c>
      <c r="G1918" s="73">
        <v>1.8149</v>
      </c>
      <c r="H1918" s="73">
        <f t="shared" si="93"/>
        <v>2.214178</v>
      </c>
      <c r="I1918" s="68">
        <v>17</v>
      </c>
      <c r="J1918" s="68">
        <v>4</v>
      </c>
      <c r="K1918" s="68">
        <v>68</v>
      </c>
      <c r="L1918" s="68">
        <f t="shared" si="94"/>
        <v>0</v>
      </c>
      <c r="M1918" s="68">
        <f t="shared" si="95"/>
        <v>0</v>
      </c>
      <c r="N1918" s="68" t="s">
        <v>2998</v>
      </c>
      <c r="O1918" s="68" t="s">
        <v>3011</v>
      </c>
      <c r="P1918" s="57"/>
      <c r="Q1918" s="57"/>
    </row>
    <row r="1919" spans="1:17" ht="15" customHeight="1" x14ac:dyDescent="0.25">
      <c r="A1919" s="63">
        <v>24223</v>
      </c>
      <c r="B1919" s="63" t="s">
        <v>3344</v>
      </c>
      <c r="C1919" s="63" t="s">
        <v>3345</v>
      </c>
      <c r="D1919" s="63"/>
      <c r="E1919" s="63">
        <v>22</v>
      </c>
      <c r="F1919" s="63">
        <v>24</v>
      </c>
      <c r="G1919" s="64">
        <v>0.49489999999999995</v>
      </c>
      <c r="H1919" s="64">
        <f t="shared" si="93"/>
        <v>0.60377799999999993</v>
      </c>
      <c r="I1919" s="63">
        <v>11</v>
      </c>
      <c r="J1919" s="63">
        <v>6</v>
      </c>
      <c r="K1919" s="63">
        <v>66</v>
      </c>
      <c r="L1919" s="49">
        <f t="shared" si="94"/>
        <v>0</v>
      </c>
      <c r="M1919" s="49">
        <f t="shared" si="95"/>
        <v>0</v>
      </c>
      <c r="N1919" s="63" t="s">
        <v>2998</v>
      </c>
      <c r="O1919" s="63" t="s">
        <v>3028</v>
      </c>
      <c r="P1919" s="63" t="s">
        <v>39</v>
      </c>
      <c r="Q1919" s="63"/>
    </row>
    <row r="1920" spans="1:17" ht="15" customHeight="1" x14ac:dyDescent="0.25">
      <c r="A1920" s="63">
        <v>24222</v>
      </c>
      <c r="B1920" s="63" t="s">
        <v>3342</v>
      </c>
      <c r="C1920" s="63" t="s">
        <v>3343</v>
      </c>
      <c r="D1920" s="63"/>
      <c r="E1920" s="63">
        <v>22</v>
      </c>
      <c r="F1920" s="63">
        <v>24</v>
      </c>
      <c r="G1920" s="64">
        <v>0.49489999999999995</v>
      </c>
      <c r="H1920" s="64">
        <f t="shared" si="93"/>
        <v>0.60377799999999993</v>
      </c>
      <c r="I1920" s="63">
        <v>11</v>
      </c>
      <c r="J1920" s="63">
        <v>6</v>
      </c>
      <c r="K1920" s="63">
        <v>66</v>
      </c>
      <c r="L1920" s="49">
        <f t="shared" si="94"/>
        <v>0</v>
      </c>
      <c r="M1920" s="49">
        <f t="shared" si="95"/>
        <v>0</v>
      </c>
      <c r="N1920" s="63" t="s">
        <v>2998</v>
      </c>
      <c r="O1920" s="63" t="s">
        <v>3028</v>
      </c>
      <c r="P1920" s="63" t="s">
        <v>39</v>
      </c>
      <c r="Q1920" s="63"/>
    </row>
    <row r="1921" spans="1:17" ht="15" customHeight="1" x14ac:dyDescent="0.25">
      <c r="A1921" s="63">
        <v>6155</v>
      </c>
      <c r="B1921" s="63" t="s">
        <v>3152</v>
      </c>
      <c r="C1921" s="63" t="s">
        <v>3153</v>
      </c>
      <c r="D1921" s="63"/>
      <c r="E1921" s="63">
        <v>22</v>
      </c>
      <c r="F1921" s="63">
        <v>6</v>
      </c>
      <c r="G1921" s="64">
        <v>0.79490000000000005</v>
      </c>
      <c r="H1921" s="64">
        <f t="shared" si="93"/>
        <v>0.96977800000000003</v>
      </c>
      <c r="I1921" s="63">
        <v>25</v>
      </c>
      <c r="J1921" s="63">
        <v>5</v>
      </c>
      <c r="K1921" s="63">
        <v>125</v>
      </c>
      <c r="L1921" s="49">
        <f t="shared" si="94"/>
        <v>0</v>
      </c>
      <c r="M1921" s="49">
        <f t="shared" si="95"/>
        <v>0</v>
      </c>
      <c r="N1921" s="63" t="s">
        <v>2998</v>
      </c>
      <c r="O1921" s="63" t="s">
        <v>3028</v>
      </c>
      <c r="P1921" s="63" t="s">
        <v>39</v>
      </c>
      <c r="Q1921" s="63"/>
    </row>
    <row r="1922" spans="1:17" ht="15" customHeight="1" x14ac:dyDescent="0.25">
      <c r="A1922" s="63">
        <v>6158</v>
      </c>
      <c r="B1922" s="63" t="s">
        <v>3156</v>
      </c>
      <c r="C1922" s="63" t="s">
        <v>3157</v>
      </c>
      <c r="D1922" s="63"/>
      <c r="E1922" s="63">
        <v>22</v>
      </c>
      <c r="F1922" s="63">
        <v>6</v>
      </c>
      <c r="G1922" s="64">
        <v>0.79490000000000005</v>
      </c>
      <c r="H1922" s="64">
        <f t="shared" si="93"/>
        <v>0.96977800000000003</v>
      </c>
      <c r="I1922" s="63">
        <v>25</v>
      </c>
      <c r="J1922" s="63">
        <v>5</v>
      </c>
      <c r="K1922" s="63">
        <v>125</v>
      </c>
      <c r="L1922" s="49">
        <f t="shared" si="94"/>
        <v>0</v>
      </c>
      <c r="M1922" s="49">
        <f t="shared" si="95"/>
        <v>0</v>
      </c>
      <c r="N1922" s="63" t="s">
        <v>2998</v>
      </c>
      <c r="O1922" s="63" t="s">
        <v>3028</v>
      </c>
      <c r="P1922" s="63" t="s">
        <v>39</v>
      </c>
      <c r="Q1922" s="63"/>
    </row>
    <row r="1923" spans="1:17" ht="15" customHeight="1" x14ac:dyDescent="0.25">
      <c r="A1923" s="63">
        <v>6154</v>
      </c>
      <c r="B1923" s="63" t="s">
        <v>3150</v>
      </c>
      <c r="C1923" s="63" t="s">
        <v>3151</v>
      </c>
      <c r="D1923" s="63"/>
      <c r="E1923" s="63">
        <v>22</v>
      </c>
      <c r="F1923" s="63">
        <v>6</v>
      </c>
      <c r="G1923" s="64">
        <v>0.79490000000000005</v>
      </c>
      <c r="H1923" s="64">
        <f t="shared" si="93"/>
        <v>0.96977800000000003</v>
      </c>
      <c r="I1923" s="63">
        <v>25</v>
      </c>
      <c r="J1923" s="63">
        <v>5</v>
      </c>
      <c r="K1923" s="63">
        <v>125</v>
      </c>
      <c r="L1923" s="49">
        <f t="shared" si="94"/>
        <v>0</v>
      </c>
      <c r="M1923" s="49">
        <f t="shared" si="95"/>
        <v>0</v>
      </c>
      <c r="N1923" s="63" t="s">
        <v>2998</v>
      </c>
      <c r="O1923" s="63" t="s">
        <v>3028</v>
      </c>
      <c r="P1923" s="63" t="s">
        <v>39</v>
      </c>
      <c r="Q1923" s="63"/>
    </row>
    <row r="1924" spans="1:17" ht="15" customHeight="1" x14ac:dyDescent="0.25">
      <c r="A1924" s="63">
        <v>6156</v>
      </c>
      <c r="B1924" s="63" t="s">
        <v>3154</v>
      </c>
      <c r="C1924" s="63" t="s">
        <v>3155</v>
      </c>
      <c r="D1924" s="63"/>
      <c r="E1924" s="63">
        <v>22</v>
      </c>
      <c r="F1924" s="63">
        <v>6</v>
      </c>
      <c r="G1924" s="64">
        <v>0.79490000000000005</v>
      </c>
      <c r="H1924" s="64">
        <f t="shared" si="93"/>
        <v>0.96977800000000003</v>
      </c>
      <c r="I1924" s="63">
        <v>25</v>
      </c>
      <c r="J1924" s="63">
        <v>5</v>
      </c>
      <c r="K1924" s="63">
        <v>125</v>
      </c>
      <c r="L1924" s="49">
        <f t="shared" si="94"/>
        <v>0</v>
      </c>
      <c r="M1924" s="49">
        <f t="shared" si="95"/>
        <v>0</v>
      </c>
      <c r="N1924" s="63" t="s">
        <v>2998</v>
      </c>
      <c r="O1924" s="63" t="s">
        <v>3028</v>
      </c>
      <c r="P1924" s="63" t="s">
        <v>39</v>
      </c>
      <c r="Q1924" s="63"/>
    </row>
    <row r="1925" spans="1:17" ht="15" customHeight="1" x14ac:dyDescent="0.25">
      <c r="A1925" s="63">
        <v>6163</v>
      </c>
      <c r="B1925" s="63" t="s">
        <v>3158</v>
      </c>
      <c r="C1925" s="63" t="s">
        <v>3159</v>
      </c>
      <c r="D1925" s="63"/>
      <c r="E1925" s="63">
        <v>22</v>
      </c>
      <c r="F1925" s="63">
        <v>6</v>
      </c>
      <c r="G1925" s="64">
        <v>0.89489999999999992</v>
      </c>
      <c r="H1925" s="64">
        <f t="shared" si="93"/>
        <v>1.0917779999999999</v>
      </c>
      <c r="I1925" s="63">
        <v>25</v>
      </c>
      <c r="J1925" s="63">
        <v>5</v>
      </c>
      <c r="K1925" s="63">
        <v>125</v>
      </c>
      <c r="L1925" s="49">
        <f t="shared" si="94"/>
        <v>0</v>
      </c>
      <c r="M1925" s="49">
        <f t="shared" si="95"/>
        <v>0</v>
      </c>
      <c r="N1925" s="63" t="s">
        <v>2998</v>
      </c>
      <c r="O1925" s="63" t="s">
        <v>3028</v>
      </c>
      <c r="P1925" s="63" t="s">
        <v>39</v>
      </c>
      <c r="Q1925" s="63"/>
    </row>
    <row r="1926" spans="1:17" ht="15" customHeight="1" x14ac:dyDescent="0.25">
      <c r="A1926" s="63">
        <v>24891</v>
      </c>
      <c r="B1926" s="63" t="s">
        <v>3356</v>
      </c>
      <c r="C1926" s="63" t="s">
        <v>3357</v>
      </c>
      <c r="D1926" s="63"/>
      <c r="E1926" s="63">
        <v>22</v>
      </c>
      <c r="F1926" s="63">
        <v>6</v>
      </c>
      <c r="G1926" s="64">
        <v>0.82489999999999997</v>
      </c>
      <c r="H1926" s="64">
        <f t="shared" si="93"/>
        <v>1.006378</v>
      </c>
      <c r="I1926" s="63">
        <v>25</v>
      </c>
      <c r="J1926" s="63">
        <v>5</v>
      </c>
      <c r="K1926" s="63">
        <v>125</v>
      </c>
      <c r="L1926" s="49">
        <f t="shared" si="94"/>
        <v>0</v>
      </c>
      <c r="M1926" s="49">
        <f t="shared" si="95"/>
        <v>0</v>
      </c>
      <c r="N1926" s="63" t="s">
        <v>2998</v>
      </c>
      <c r="O1926" s="63" t="s">
        <v>3028</v>
      </c>
      <c r="P1926" s="63" t="s">
        <v>39</v>
      </c>
      <c r="Q1926" s="63"/>
    </row>
    <row r="1927" spans="1:17" ht="15" customHeight="1" x14ac:dyDescent="0.25">
      <c r="A1927" s="68">
        <v>6326</v>
      </c>
      <c r="B1927" s="68" t="s">
        <v>9761</v>
      </c>
      <c r="C1927" s="68" t="s">
        <v>9762</v>
      </c>
      <c r="D1927" s="68"/>
      <c r="E1927" s="68">
        <v>22</v>
      </c>
      <c r="F1927" s="68">
        <v>6</v>
      </c>
      <c r="G1927" s="73">
        <v>1.0248999999999999</v>
      </c>
      <c r="H1927" s="73">
        <f t="shared" si="93"/>
        <v>1.250378</v>
      </c>
      <c r="I1927" s="68">
        <v>19</v>
      </c>
      <c r="J1927" s="68">
        <v>4</v>
      </c>
      <c r="K1927" s="68">
        <v>76</v>
      </c>
      <c r="L1927" s="68">
        <f t="shared" si="94"/>
        <v>0</v>
      </c>
      <c r="M1927" s="68">
        <f t="shared" si="95"/>
        <v>0</v>
      </c>
      <c r="N1927" s="68" t="s">
        <v>2998</v>
      </c>
      <c r="O1927" s="68" t="s">
        <v>2999</v>
      </c>
      <c r="P1927" s="60"/>
      <c r="Q1927" s="60"/>
    </row>
    <row r="1928" spans="1:17" ht="15" customHeight="1" x14ac:dyDescent="0.25">
      <c r="A1928" s="68">
        <v>6327</v>
      </c>
      <c r="B1928" s="68" t="s">
        <v>9763</v>
      </c>
      <c r="C1928" s="68" t="s">
        <v>9764</v>
      </c>
      <c r="D1928" s="68"/>
      <c r="E1928" s="68">
        <v>22</v>
      </c>
      <c r="F1928" s="68">
        <v>6</v>
      </c>
      <c r="G1928" s="73">
        <v>1.0248999999999999</v>
      </c>
      <c r="H1928" s="73">
        <f t="shared" si="93"/>
        <v>1.250378</v>
      </c>
      <c r="I1928" s="68">
        <v>19</v>
      </c>
      <c r="J1928" s="68">
        <v>4</v>
      </c>
      <c r="K1928" s="68">
        <v>76</v>
      </c>
      <c r="L1928" s="68">
        <f t="shared" si="94"/>
        <v>0</v>
      </c>
      <c r="M1928" s="68">
        <f t="shared" si="95"/>
        <v>0</v>
      </c>
      <c r="N1928" s="68" t="s">
        <v>2998</v>
      </c>
      <c r="O1928" s="68" t="s">
        <v>2999</v>
      </c>
      <c r="P1928" s="60"/>
      <c r="Q1928" s="60"/>
    </row>
    <row r="1929" spans="1:17" ht="15" customHeight="1" x14ac:dyDescent="0.25">
      <c r="A1929" s="68">
        <v>6325</v>
      </c>
      <c r="B1929" s="68" t="s">
        <v>9759</v>
      </c>
      <c r="C1929" s="68" t="s">
        <v>9760</v>
      </c>
      <c r="D1929" s="68"/>
      <c r="E1929" s="68">
        <v>22</v>
      </c>
      <c r="F1929" s="68">
        <v>6</v>
      </c>
      <c r="G1929" s="73">
        <v>1.0248999999999999</v>
      </c>
      <c r="H1929" s="73">
        <f t="shared" si="93"/>
        <v>1.250378</v>
      </c>
      <c r="I1929" s="68">
        <v>19</v>
      </c>
      <c r="J1929" s="68">
        <v>4</v>
      </c>
      <c r="K1929" s="68">
        <v>76</v>
      </c>
      <c r="L1929" s="68">
        <f t="shared" si="94"/>
        <v>0</v>
      </c>
      <c r="M1929" s="68">
        <f t="shared" si="95"/>
        <v>0</v>
      </c>
      <c r="N1929" s="68" t="s">
        <v>2998</v>
      </c>
      <c r="O1929" s="68" t="s">
        <v>2999</v>
      </c>
      <c r="P1929" s="60"/>
      <c r="Q1929" s="60"/>
    </row>
    <row r="1930" spans="1:17" ht="15" customHeight="1" x14ac:dyDescent="0.25">
      <c r="A1930" s="68">
        <v>11965</v>
      </c>
      <c r="B1930" s="68" t="s">
        <v>9885</v>
      </c>
      <c r="C1930" s="68" t="s">
        <v>9886</v>
      </c>
      <c r="D1930" s="68"/>
      <c r="E1930" s="68">
        <v>22</v>
      </c>
      <c r="F1930" s="68">
        <v>6</v>
      </c>
      <c r="G1930" s="73">
        <v>1.0248999999999999</v>
      </c>
      <c r="H1930" s="73">
        <f t="shared" si="93"/>
        <v>1.250378</v>
      </c>
      <c r="I1930" s="68">
        <v>19</v>
      </c>
      <c r="J1930" s="68">
        <v>4</v>
      </c>
      <c r="K1930" s="68">
        <v>76</v>
      </c>
      <c r="L1930" s="68">
        <f t="shared" si="94"/>
        <v>0</v>
      </c>
      <c r="M1930" s="68">
        <f t="shared" si="95"/>
        <v>0</v>
      </c>
      <c r="N1930" s="68" t="s">
        <v>2998</v>
      </c>
      <c r="O1930" s="68" t="s">
        <v>2999</v>
      </c>
      <c r="P1930" s="60"/>
      <c r="Q1930" s="60"/>
    </row>
    <row r="1931" spans="1:17" ht="15" customHeight="1" x14ac:dyDescent="0.25">
      <c r="A1931" s="63">
        <v>6868</v>
      </c>
      <c r="B1931" s="63" t="s">
        <v>3187</v>
      </c>
      <c r="C1931" s="63" t="s">
        <v>3188</v>
      </c>
      <c r="D1931" s="63"/>
      <c r="E1931" s="63">
        <v>22</v>
      </c>
      <c r="F1931" s="63">
        <v>12</v>
      </c>
      <c r="G1931" s="64">
        <v>0.44490000000000002</v>
      </c>
      <c r="H1931" s="64">
        <f t="shared" si="93"/>
        <v>0.54277799999999998</v>
      </c>
      <c r="I1931" s="63">
        <v>24</v>
      </c>
      <c r="J1931" s="63">
        <v>7</v>
      </c>
      <c r="K1931" s="63">
        <v>168</v>
      </c>
      <c r="L1931" s="49">
        <f t="shared" si="94"/>
        <v>0</v>
      </c>
      <c r="M1931" s="49">
        <f t="shared" si="95"/>
        <v>0</v>
      </c>
      <c r="N1931" s="63" t="s">
        <v>2998</v>
      </c>
      <c r="O1931" s="63" t="s">
        <v>2999</v>
      </c>
      <c r="P1931" s="63" t="s">
        <v>39</v>
      </c>
      <c r="Q1931" s="63"/>
    </row>
    <row r="1932" spans="1:17" ht="15" customHeight="1" x14ac:dyDescent="0.25">
      <c r="A1932" s="63">
        <v>6867</v>
      </c>
      <c r="B1932" s="63" t="s">
        <v>3185</v>
      </c>
      <c r="C1932" s="63" t="s">
        <v>3186</v>
      </c>
      <c r="D1932" s="63"/>
      <c r="E1932" s="63">
        <v>22</v>
      </c>
      <c r="F1932" s="63">
        <v>12</v>
      </c>
      <c r="G1932" s="64">
        <v>0.44490000000000002</v>
      </c>
      <c r="H1932" s="64">
        <f t="shared" si="93"/>
        <v>0.54277799999999998</v>
      </c>
      <c r="I1932" s="63">
        <v>24</v>
      </c>
      <c r="J1932" s="63">
        <v>7</v>
      </c>
      <c r="K1932" s="63">
        <v>168</v>
      </c>
      <c r="L1932" s="49">
        <f t="shared" si="94"/>
        <v>0</v>
      </c>
      <c r="M1932" s="49">
        <f t="shared" si="95"/>
        <v>0</v>
      </c>
      <c r="N1932" s="63" t="s">
        <v>2998</v>
      </c>
      <c r="O1932" s="63" t="s">
        <v>2999</v>
      </c>
      <c r="P1932" s="63" t="s">
        <v>39</v>
      </c>
      <c r="Q1932" s="63"/>
    </row>
    <row r="1933" spans="1:17" ht="15" customHeight="1" x14ac:dyDescent="0.25">
      <c r="A1933" s="63">
        <v>6869</v>
      </c>
      <c r="B1933" s="63" t="s">
        <v>3189</v>
      </c>
      <c r="C1933" s="63" t="s">
        <v>3190</v>
      </c>
      <c r="D1933" s="63"/>
      <c r="E1933" s="63">
        <v>22</v>
      </c>
      <c r="F1933" s="63">
        <v>12</v>
      </c>
      <c r="G1933" s="64">
        <v>0.44490000000000002</v>
      </c>
      <c r="H1933" s="64">
        <f t="shared" si="93"/>
        <v>0.54277799999999998</v>
      </c>
      <c r="I1933" s="63">
        <v>24</v>
      </c>
      <c r="J1933" s="63">
        <v>7</v>
      </c>
      <c r="K1933" s="63">
        <v>168</v>
      </c>
      <c r="L1933" s="49">
        <f t="shared" si="94"/>
        <v>0</v>
      </c>
      <c r="M1933" s="49">
        <f t="shared" si="95"/>
        <v>0</v>
      </c>
      <c r="N1933" s="63" t="s">
        <v>2998</v>
      </c>
      <c r="O1933" s="63" t="s">
        <v>2999</v>
      </c>
      <c r="P1933" s="63" t="s">
        <v>39</v>
      </c>
      <c r="Q1933" s="63"/>
    </row>
    <row r="1934" spans="1:17" ht="15" customHeight="1" x14ac:dyDescent="0.25">
      <c r="A1934" s="63">
        <v>6870</v>
      </c>
      <c r="B1934" s="63" t="s">
        <v>3191</v>
      </c>
      <c r="C1934" s="63" t="s">
        <v>3192</v>
      </c>
      <c r="D1934" s="63"/>
      <c r="E1934" s="63">
        <v>22</v>
      </c>
      <c r="F1934" s="63">
        <v>12</v>
      </c>
      <c r="G1934" s="64">
        <v>0.44490000000000002</v>
      </c>
      <c r="H1934" s="64">
        <f t="shared" si="93"/>
        <v>0.54277799999999998</v>
      </c>
      <c r="I1934" s="63">
        <v>24</v>
      </c>
      <c r="J1934" s="63">
        <v>7</v>
      </c>
      <c r="K1934" s="63">
        <v>168</v>
      </c>
      <c r="L1934" s="49">
        <f t="shared" si="94"/>
        <v>0</v>
      </c>
      <c r="M1934" s="49">
        <f t="shared" si="95"/>
        <v>0</v>
      </c>
      <c r="N1934" s="63" t="s">
        <v>2998</v>
      </c>
      <c r="O1934" s="63" t="s">
        <v>2999</v>
      </c>
      <c r="P1934" s="63" t="s">
        <v>39</v>
      </c>
      <c r="Q1934" s="63"/>
    </row>
    <row r="1935" spans="1:17" ht="15" customHeight="1" x14ac:dyDescent="0.25">
      <c r="A1935" s="63">
        <v>14154</v>
      </c>
      <c r="B1935" s="63" t="s">
        <v>3237</v>
      </c>
      <c r="C1935" s="63" t="s">
        <v>3238</v>
      </c>
      <c r="D1935" s="63"/>
      <c r="E1935" s="63">
        <v>22</v>
      </c>
      <c r="F1935" s="63">
        <v>12</v>
      </c>
      <c r="G1935" s="64">
        <v>0.44490000000000002</v>
      </c>
      <c r="H1935" s="64">
        <f t="shared" si="93"/>
        <v>0.54277799999999998</v>
      </c>
      <c r="I1935" s="63">
        <v>24</v>
      </c>
      <c r="J1935" s="63">
        <v>7</v>
      </c>
      <c r="K1935" s="63">
        <v>168</v>
      </c>
      <c r="L1935" s="49">
        <f t="shared" si="94"/>
        <v>0</v>
      </c>
      <c r="M1935" s="49">
        <f t="shared" si="95"/>
        <v>0</v>
      </c>
      <c r="N1935" s="63" t="s">
        <v>2998</v>
      </c>
      <c r="O1935" s="63" t="s">
        <v>2999</v>
      </c>
      <c r="P1935" s="63" t="s">
        <v>39</v>
      </c>
      <c r="Q1935" s="63"/>
    </row>
    <row r="1936" spans="1:17" ht="15" customHeight="1" x14ac:dyDescent="0.25">
      <c r="A1936" s="63">
        <v>14155</v>
      </c>
      <c r="B1936" s="63" t="s">
        <v>3239</v>
      </c>
      <c r="C1936" s="63" t="s">
        <v>3240</v>
      </c>
      <c r="D1936" s="63"/>
      <c r="E1936" s="63">
        <v>22</v>
      </c>
      <c r="F1936" s="63">
        <v>12</v>
      </c>
      <c r="G1936" s="64">
        <v>0.44490000000000002</v>
      </c>
      <c r="H1936" s="64">
        <f t="shared" si="93"/>
        <v>0.54277799999999998</v>
      </c>
      <c r="I1936" s="63">
        <v>24</v>
      </c>
      <c r="J1936" s="63">
        <v>7</v>
      </c>
      <c r="K1936" s="63">
        <v>168</v>
      </c>
      <c r="L1936" s="49">
        <f t="shared" si="94"/>
        <v>0</v>
      </c>
      <c r="M1936" s="49">
        <f t="shared" si="95"/>
        <v>0</v>
      </c>
      <c r="N1936" s="63" t="s">
        <v>2998</v>
      </c>
      <c r="O1936" s="63" t="s">
        <v>2999</v>
      </c>
      <c r="P1936" s="63" t="s">
        <v>39</v>
      </c>
      <c r="Q1936" s="63"/>
    </row>
    <row r="1937" spans="1:17" ht="15" customHeight="1" x14ac:dyDescent="0.25">
      <c r="A1937" s="63">
        <v>24892</v>
      </c>
      <c r="B1937" s="63" t="s">
        <v>3358</v>
      </c>
      <c r="C1937" s="63" t="s">
        <v>3359</v>
      </c>
      <c r="D1937" s="63"/>
      <c r="E1937" s="63">
        <v>22</v>
      </c>
      <c r="F1937" s="63">
        <v>12</v>
      </c>
      <c r="G1937" s="64">
        <v>0.44490000000000002</v>
      </c>
      <c r="H1937" s="64">
        <f t="shared" si="93"/>
        <v>0.54277799999999998</v>
      </c>
      <c r="I1937" s="63">
        <v>24</v>
      </c>
      <c r="J1937" s="63">
        <v>7</v>
      </c>
      <c r="K1937" s="63">
        <v>168</v>
      </c>
      <c r="L1937" s="49">
        <f t="shared" si="94"/>
        <v>0</v>
      </c>
      <c r="M1937" s="49">
        <f t="shared" si="95"/>
        <v>0</v>
      </c>
      <c r="N1937" s="63" t="s">
        <v>2998</v>
      </c>
      <c r="O1937" s="63" t="s">
        <v>2999</v>
      </c>
      <c r="P1937" s="63" t="s">
        <v>39</v>
      </c>
      <c r="Q1937" s="63"/>
    </row>
    <row r="1938" spans="1:17" ht="15" customHeight="1" x14ac:dyDescent="0.25">
      <c r="A1938" s="68">
        <v>15505</v>
      </c>
      <c r="B1938" s="68" t="s">
        <v>10051</v>
      </c>
      <c r="C1938" s="68" t="s">
        <v>10052</v>
      </c>
      <c r="D1938" s="68"/>
      <c r="E1938" s="68">
        <v>22</v>
      </c>
      <c r="F1938" s="68">
        <v>6</v>
      </c>
      <c r="G1938" s="73">
        <v>0.8549000000000001</v>
      </c>
      <c r="H1938" s="73">
        <f t="shared" si="93"/>
        <v>1.0429780000000002</v>
      </c>
      <c r="I1938" s="68">
        <v>21</v>
      </c>
      <c r="J1938" s="68">
        <v>6</v>
      </c>
      <c r="K1938" s="68">
        <v>126</v>
      </c>
      <c r="L1938" s="68">
        <f t="shared" si="94"/>
        <v>0</v>
      </c>
      <c r="M1938" s="68">
        <f t="shared" si="95"/>
        <v>0</v>
      </c>
      <c r="N1938" s="68" t="s">
        <v>2998</v>
      </c>
      <c r="O1938" s="68" t="s">
        <v>2999</v>
      </c>
      <c r="P1938" s="57"/>
      <c r="Q1938" s="57"/>
    </row>
    <row r="1939" spans="1:17" ht="15" customHeight="1" x14ac:dyDescent="0.25">
      <c r="A1939" s="68">
        <v>15508</v>
      </c>
      <c r="B1939" s="68" t="s">
        <v>10057</v>
      </c>
      <c r="C1939" s="68" t="s">
        <v>10058</v>
      </c>
      <c r="D1939" s="68"/>
      <c r="E1939" s="68">
        <v>22</v>
      </c>
      <c r="F1939" s="68">
        <v>6</v>
      </c>
      <c r="G1939" s="73">
        <v>0.8549000000000001</v>
      </c>
      <c r="H1939" s="73">
        <f t="shared" si="93"/>
        <v>1.0429780000000002</v>
      </c>
      <c r="I1939" s="68">
        <v>21</v>
      </c>
      <c r="J1939" s="68">
        <v>6</v>
      </c>
      <c r="K1939" s="68">
        <v>126</v>
      </c>
      <c r="L1939" s="68">
        <f t="shared" si="94"/>
        <v>0</v>
      </c>
      <c r="M1939" s="68">
        <f t="shared" si="95"/>
        <v>0</v>
      </c>
      <c r="N1939" s="68" t="s">
        <v>2998</v>
      </c>
      <c r="O1939" s="68" t="s">
        <v>2999</v>
      </c>
      <c r="P1939" s="60"/>
      <c r="Q1939" s="60"/>
    </row>
    <row r="1940" spans="1:17" ht="15" customHeight="1" x14ac:dyDescent="0.25">
      <c r="A1940" s="68">
        <v>15507</v>
      </c>
      <c r="B1940" s="68" t="s">
        <v>10055</v>
      </c>
      <c r="C1940" s="68" t="s">
        <v>10056</v>
      </c>
      <c r="D1940" s="68"/>
      <c r="E1940" s="68">
        <v>22</v>
      </c>
      <c r="F1940" s="68">
        <v>6</v>
      </c>
      <c r="G1940" s="73">
        <v>0.8549000000000001</v>
      </c>
      <c r="H1940" s="73">
        <f t="shared" si="93"/>
        <v>1.0429780000000002</v>
      </c>
      <c r="I1940" s="68">
        <v>21</v>
      </c>
      <c r="J1940" s="68">
        <v>6</v>
      </c>
      <c r="K1940" s="68">
        <v>126</v>
      </c>
      <c r="L1940" s="68">
        <f t="shared" si="94"/>
        <v>0</v>
      </c>
      <c r="M1940" s="68">
        <f t="shared" si="95"/>
        <v>0</v>
      </c>
      <c r="N1940" s="68" t="s">
        <v>2998</v>
      </c>
      <c r="O1940" s="68" t="s">
        <v>2999</v>
      </c>
      <c r="P1940" s="60"/>
      <c r="Q1940" s="60"/>
    </row>
    <row r="1941" spans="1:17" ht="15" customHeight="1" x14ac:dyDescent="0.25">
      <c r="A1941" s="68">
        <v>15506</v>
      </c>
      <c r="B1941" s="68" t="s">
        <v>10053</v>
      </c>
      <c r="C1941" s="68" t="s">
        <v>10054</v>
      </c>
      <c r="D1941" s="68"/>
      <c r="E1941" s="68">
        <v>22</v>
      </c>
      <c r="F1941" s="68">
        <v>6</v>
      </c>
      <c r="G1941" s="73">
        <v>0.8549000000000001</v>
      </c>
      <c r="H1941" s="73">
        <f t="shared" si="93"/>
        <v>1.0429780000000002</v>
      </c>
      <c r="I1941" s="68">
        <v>21</v>
      </c>
      <c r="J1941" s="68">
        <v>6</v>
      </c>
      <c r="K1941" s="68">
        <v>126</v>
      </c>
      <c r="L1941" s="68">
        <f t="shared" si="94"/>
        <v>0</v>
      </c>
      <c r="M1941" s="68">
        <f t="shared" si="95"/>
        <v>0</v>
      </c>
      <c r="N1941" s="68" t="s">
        <v>2998</v>
      </c>
      <c r="O1941" s="68" t="s">
        <v>2999</v>
      </c>
      <c r="P1941" s="60"/>
      <c r="Q1941" s="60"/>
    </row>
    <row r="1942" spans="1:17" ht="15" customHeight="1" x14ac:dyDescent="0.25">
      <c r="A1942" s="68">
        <v>18450</v>
      </c>
      <c r="B1942" s="68" t="s">
        <v>10243</v>
      </c>
      <c r="C1942" s="68" t="s">
        <v>10244</v>
      </c>
      <c r="D1942" s="68"/>
      <c r="E1942" s="68">
        <v>22</v>
      </c>
      <c r="F1942" s="68">
        <v>6</v>
      </c>
      <c r="G1942" s="73">
        <v>0.8549000000000001</v>
      </c>
      <c r="H1942" s="73">
        <f t="shared" si="93"/>
        <v>1.0429780000000002</v>
      </c>
      <c r="I1942" s="68">
        <v>21</v>
      </c>
      <c r="J1942" s="68">
        <v>6</v>
      </c>
      <c r="K1942" s="68">
        <v>126</v>
      </c>
      <c r="L1942" s="68">
        <f t="shared" si="94"/>
        <v>0</v>
      </c>
      <c r="M1942" s="68">
        <f t="shared" si="95"/>
        <v>0</v>
      </c>
      <c r="N1942" s="68" t="s">
        <v>2998</v>
      </c>
      <c r="O1942" s="68" t="s">
        <v>2999</v>
      </c>
      <c r="P1942" s="57"/>
      <c r="Q1942" s="57"/>
    </row>
    <row r="1943" spans="1:17" ht="15" customHeight="1" x14ac:dyDescent="0.25">
      <c r="A1943" s="68">
        <v>24894</v>
      </c>
      <c r="B1943" s="68" t="s">
        <v>10487</v>
      </c>
      <c r="C1943" s="68" t="s">
        <v>10488</v>
      </c>
      <c r="D1943" s="68"/>
      <c r="E1943" s="68">
        <v>22</v>
      </c>
      <c r="F1943" s="68">
        <v>6</v>
      </c>
      <c r="G1943" s="73">
        <v>0.8549000000000001</v>
      </c>
      <c r="H1943" s="73">
        <f t="shared" si="93"/>
        <v>1.0429780000000002</v>
      </c>
      <c r="I1943" s="68">
        <v>21</v>
      </c>
      <c r="J1943" s="68">
        <v>6</v>
      </c>
      <c r="K1943" s="68">
        <v>126</v>
      </c>
      <c r="L1943" s="68">
        <f t="shared" si="94"/>
        <v>0</v>
      </c>
      <c r="M1943" s="68">
        <f t="shared" si="95"/>
        <v>0</v>
      </c>
      <c r="N1943" s="68" t="s">
        <v>2998</v>
      </c>
      <c r="O1943" s="68" t="s">
        <v>2999</v>
      </c>
      <c r="P1943" s="60"/>
      <c r="Q1943" s="60"/>
    </row>
    <row r="1944" spans="1:17" ht="15" customHeight="1" x14ac:dyDescent="0.25">
      <c r="A1944" s="68">
        <v>11641</v>
      </c>
      <c r="B1944" s="68" t="s">
        <v>9863</v>
      </c>
      <c r="C1944" s="68" t="s">
        <v>9864</v>
      </c>
      <c r="D1944" s="68"/>
      <c r="E1944" s="68">
        <v>22</v>
      </c>
      <c r="F1944" s="68">
        <v>24</v>
      </c>
      <c r="G1944" s="73">
        <v>0.2949</v>
      </c>
      <c r="H1944" s="73">
        <f t="shared" si="93"/>
        <v>0.35977799999999999</v>
      </c>
      <c r="I1944" s="68">
        <v>11</v>
      </c>
      <c r="J1944" s="68">
        <v>10</v>
      </c>
      <c r="K1944" s="68">
        <v>110</v>
      </c>
      <c r="L1944" s="68">
        <f t="shared" si="94"/>
        <v>0</v>
      </c>
      <c r="M1944" s="68">
        <f t="shared" si="95"/>
        <v>0</v>
      </c>
      <c r="N1944" s="68" t="s">
        <v>2998</v>
      </c>
      <c r="O1944" s="68" t="s">
        <v>3059</v>
      </c>
      <c r="P1944" s="57"/>
      <c r="Q1944" s="57"/>
    </row>
    <row r="1945" spans="1:17" ht="15" customHeight="1" x14ac:dyDescent="0.25">
      <c r="A1945" s="68">
        <v>11672</v>
      </c>
      <c r="B1945" s="68" t="s">
        <v>9865</v>
      </c>
      <c r="C1945" s="68" t="s">
        <v>9866</v>
      </c>
      <c r="D1945" s="68"/>
      <c r="E1945" s="68">
        <v>22</v>
      </c>
      <c r="F1945" s="68">
        <v>24</v>
      </c>
      <c r="G1945" s="73">
        <v>0.2949</v>
      </c>
      <c r="H1945" s="73">
        <f t="shared" si="93"/>
        <v>0.35977799999999999</v>
      </c>
      <c r="I1945" s="68">
        <v>11</v>
      </c>
      <c r="J1945" s="68">
        <v>10</v>
      </c>
      <c r="K1945" s="68">
        <v>110</v>
      </c>
      <c r="L1945" s="68">
        <f t="shared" si="94"/>
        <v>0</v>
      </c>
      <c r="M1945" s="68">
        <f t="shared" si="95"/>
        <v>0</v>
      </c>
      <c r="N1945" s="68" t="s">
        <v>2998</v>
      </c>
      <c r="O1945" s="68" t="s">
        <v>3059</v>
      </c>
      <c r="P1945" s="60"/>
      <c r="Q1945" s="60"/>
    </row>
    <row r="1946" spans="1:17" ht="15" customHeight="1" x14ac:dyDescent="0.25">
      <c r="A1946" s="68">
        <v>23029</v>
      </c>
      <c r="B1946" s="68" t="s">
        <v>10401</v>
      </c>
      <c r="C1946" s="68" t="s">
        <v>10402</v>
      </c>
      <c r="D1946" s="68"/>
      <c r="E1946" s="68">
        <v>22</v>
      </c>
      <c r="F1946" s="68">
        <v>24</v>
      </c>
      <c r="G1946" s="73">
        <v>0.41489999999999999</v>
      </c>
      <c r="H1946" s="73">
        <f t="shared" si="93"/>
        <v>0.50617800000000002</v>
      </c>
      <c r="I1946" s="68">
        <v>11</v>
      </c>
      <c r="J1946" s="68">
        <v>8</v>
      </c>
      <c r="K1946" s="68">
        <v>88</v>
      </c>
      <c r="L1946" s="68">
        <f t="shared" si="94"/>
        <v>0</v>
      </c>
      <c r="M1946" s="68">
        <f t="shared" si="95"/>
        <v>0</v>
      </c>
      <c r="N1946" s="68" t="s">
        <v>2998</v>
      </c>
      <c r="O1946" s="68" t="s">
        <v>3059</v>
      </c>
      <c r="P1946" s="57"/>
      <c r="Q1946" s="57"/>
    </row>
    <row r="1947" spans="1:17" ht="15" customHeight="1" x14ac:dyDescent="0.25">
      <c r="A1947" s="68">
        <v>23030</v>
      </c>
      <c r="B1947" s="68" t="s">
        <v>10403</v>
      </c>
      <c r="C1947" s="68" t="s">
        <v>10404</v>
      </c>
      <c r="D1947" s="68"/>
      <c r="E1947" s="68">
        <v>22</v>
      </c>
      <c r="F1947" s="68">
        <v>24</v>
      </c>
      <c r="G1947" s="73">
        <v>0.41489999999999999</v>
      </c>
      <c r="H1947" s="73">
        <f t="shared" si="93"/>
        <v>0.50617800000000002</v>
      </c>
      <c r="I1947" s="68">
        <v>11</v>
      </c>
      <c r="J1947" s="68">
        <v>8</v>
      </c>
      <c r="K1947" s="68">
        <v>88</v>
      </c>
      <c r="L1947" s="68">
        <f t="shared" si="94"/>
        <v>0</v>
      </c>
      <c r="M1947" s="68">
        <f t="shared" si="95"/>
        <v>0</v>
      </c>
      <c r="N1947" s="68" t="s">
        <v>2998</v>
      </c>
      <c r="O1947" s="68" t="s">
        <v>3059</v>
      </c>
      <c r="P1947" s="57"/>
      <c r="Q1947" s="57"/>
    </row>
    <row r="1948" spans="1:17" ht="15" customHeight="1" x14ac:dyDescent="0.25">
      <c r="A1948" s="63">
        <v>6193</v>
      </c>
      <c r="B1948" s="63" t="s">
        <v>5896</v>
      </c>
      <c r="C1948" s="63" t="s">
        <v>5897</v>
      </c>
      <c r="D1948" s="63"/>
      <c r="E1948" s="63">
        <v>22</v>
      </c>
      <c r="F1948" s="63">
        <v>6</v>
      </c>
      <c r="G1948" s="64">
        <v>0.54490000000000005</v>
      </c>
      <c r="H1948" s="64">
        <f t="shared" si="93"/>
        <v>0.66477800000000009</v>
      </c>
      <c r="I1948" s="63">
        <v>21</v>
      </c>
      <c r="J1948" s="63">
        <v>4</v>
      </c>
      <c r="K1948" s="63">
        <v>84</v>
      </c>
      <c r="L1948" s="49">
        <f t="shared" si="94"/>
        <v>0</v>
      </c>
      <c r="M1948" s="49">
        <f t="shared" si="95"/>
        <v>0</v>
      </c>
      <c r="N1948" s="63" t="s">
        <v>2998</v>
      </c>
      <c r="O1948" s="63" t="s">
        <v>3059</v>
      </c>
      <c r="P1948" s="63" t="s">
        <v>39</v>
      </c>
      <c r="Q1948" s="63"/>
    </row>
    <row r="1949" spans="1:17" ht="15" customHeight="1" x14ac:dyDescent="0.25">
      <c r="A1949" s="63">
        <v>6198</v>
      </c>
      <c r="B1949" s="63" t="s">
        <v>5898</v>
      </c>
      <c r="C1949" s="63" t="s">
        <v>5899</v>
      </c>
      <c r="D1949" s="63"/>
      <c r="E1949" s="63">
        <v>22</v>
      </c>
      <c r="F1949" s="63">
        <v>6</v>
      </c>
      <c r="G1949" s="64">
        <v>0.54490000000000005</v>
      </c>
      <c r="H1949" s="64">
        <f t="shared" si="93"/>
        <v>0.66477800000000009</v>
      </c>
      <c r="I1949" s="63">
        <v>21</v>
      </c>
      <c r="J1949" s="63">
        <v>4</v>
      </c>
      <c r="K1949" s="63">
        <v>84</v>
      </c>
      <c r="L1949" s="49">
        <f t="shared" si="94"/>
        <v>0</v>
      </c>
      <c r="M1949" s="49">
        <f t="shared" si="95"/>
        <v>0</v>
      </c>
      <c r="N1949" s="63" t="s">
        <v>2998</v>
      </c>
      <c r="O1949" s="63" t="s">
        <v>3059</v>
      </c>
      <c r="P1949" s="63" t="s">
        <v>39</v>
      </c>
      <c r="Q1949" s="63"/>
    </row>
    <row r="1950" spans="1:17" ht="15" customHeight="1" x14ac:dyDescent="0.25">
      <c r="A1950" s="63">
        <v>20091</v>
      </c>
      <c r="B1950" s="63" t="s">
        <v>5900</v>
      </c>
      <c r="C1950" s="63" t="s">
        <v>5901</v>
      </c>
      <c r="D1950" s="63"/>
      <c r="E1950" s="63">
        <v>22</v>
      </c>
      <c r="F1950" s="63">
        <v>6</v>
      </c>
      <c r="G1950" s="64">
        <v>0.54490000000000005</v>
      </c>
      <c r="H1950" s="64">
        <f t="shared" si="93"/>
        <v>0.66477800000000009</v>
      </c>
      <c r="I1950" s="63">
        <v>21</v>
      </c>
      <c r="J1950" s="63">
        <v>4</v>
      </c>
      <c r="K1950" s="63">
        <v>84</v>
      </c>
      <c r="L1950" s="49">
        <f t="shared" si="94"/>
        <v>0</v>
      </c>
      <c r="M1950" s="49">
        <f t="shared" si="95"/>
        <v>0</v>
      </c>
      <c r="N1950" s="63" t="s">
        <v>2998</v>
      </c>
      <c r="O1950" s="63" t="s">
        <v>3059</v>
      </c>
      <c r="P1950" s="63" t="s">
        <v>39</v>
      </c>
      <c r="Q1950" s="63"/>
    </row>
    <row r="1951" spans="1:17" ht="15" customHeight="1" x14ac:dyDescent="0.25">
      <c r="A1951" s="63">
        <v>3680</v>
      </c>
      <c r="B1951" s="63" t="s">
        <v>3382</v>
      </c>
      <c r="C1951" s="63" t="s">
        <v>3383</v>
      </c>
      <c r="D1951" s="63"/>
      <c r="E1951" s="63">
        <v>22</v>
      </c>
      <c r="F1951" s="63">
        <v>6</v>
      </c>
      <c r="G1951" s="64">
        <v>0.50490000000000002</v>
      </c>
      <c r="H1951" s="64">
        <f t="shared" si="93"/>
        <v>0.61597800000000003</v>
      </c>
      <c r="I1951" s="63">
        <v>21</v>
      </c>
      <c r="J1951" s="63">
        <v>4</v>
      </c>
      <c r="K1951" s="63">
        <v>84</v>
      </c>
      <c r="L1951" s="49">
        <f t="shared" si="94"/>
        <v>0</v>
      </c>
      <c r="M1951" s="49">
        <f t="shared" si="95"/>
        <v>0</v>
      </c>
      <c r="N1951" s="63" t="s">
        <v>2998</v>
      </c>
      <c r="O1951" s="63" t="s">
        <v>3059</v>
      </c>
      <c r="P1951" s="63" t="s">
        <v>39</v>
      </c>
      <c r="Q1951" s="63"/>
    </row>
    <row r="1952" spans="1:17" ht="15" customHeight="1" x14ac:dyDescent="0.25">
      <c r="A1952" s="63">
        <v>3681</v>
      </c>
      <c r="B1952" s="63" t="s">
        <v>3384</v>
      </c>
      <c r="C1952" s="63" t="s">
        <v>3385</v>
      </c>
      <c r="D1952" s="63"/>
      <c r="E1952" s="63">
        <v>22</v>
      </c>
      <c r="F1952" s="63">
        <v>6</v>
      </c>
      <c r="G1952" s="64">
        <v>0.50490000000000002</v>
      </c>
      <c r="H1952" s="64">
        <f t="shared" si="93"/>
        <v>0.61597800000000003</v>
      </c>
      <c r="I1952" s="63">
        <v>21</v>
      </c>
      <c r="J1952" s="63">
        <v>4</v>
      </c>
      <c r="K1952" s="63">
        <v>84</v>
      </c>
      <c r="L1952" s="49">
        <f t="shared" si="94"/>
        <v>0</v>
      </c>
      <c r="M1952" s="49">
        <f t="shared" si="95"/>
        <v>0</v>
      </c>
      <c r="N1952" s="63" t="s">
        <v>2998</v>
      </c>
      <c r="O1952" s="63" t="s">
        <v>3059</v>
      </c>
      <c r="P1952" s="63" t="s">
        <v>39</v>
      </c>
      <c r="Q1952" s="63"/>
    </row>
    <row r="1953" spans="1:17" ht="15" customHeight="1" x14ac:dyDescent="0.25">
      <c r="A1953" s="63">
        <v>6195</v>
      </c>
      <c r="B1953" s="63" t="s">
        <v>5902</v>
      </c>
      <c r="C1953" s="63" t="s">
        <v>5903</v>
      </c>
      <c r="D1953" s="63"/>
      <c r="E1953" s="63">
        <v>22</v>
      </c>
      <c r="F1953" s="63">
        <v>6</v>
      </c>
      <c r="G1953" s="64">
        <v>0.70489999999999997</v>
      </c>
      <c r="H1953" s="64">
        <f t="shared" si="93"/>
        <v>0.85997799999999991</v>
      </c>
      <c r="I1953" s="63">
        <v>21</v>
      </c>
      <c r="J1953" s="63">
        <v>4</v>
      </c>
      <c r="K1953" s="63">
        <v>84</v>
      </c>
      <c r="L1953" s="49">
        <f t="shared" si="94"/>
        <v>0</v>
      </c>
      <c r="M1953" s="49">
        <f t="shared" si="95"/>
        <v>0</v>
      </c>
      <c r="N1953" s="63" t="s">
        <v>2998</v>
      </c>
      <c r="O1953" s="63" t="s">
        <v>3059</v>
      </c>
      <c r="P1953" s="63" t="s">
        <v>39</v>
      </c>
      <c r="Q1953" s="63"/>
    </row>
    <row r="1954" spans="1:17" ht="15" customHeight="1" x14ac:dyDescent="0.25">
      <c r="A1954" s="63">
        <v>6151</v>
      </c>
      <c r="B1954" s="63" t="s">
        <v>3148</v>
      </c>
      <c r="C1954" s="63" t="s">
        <v>3149</v>
      </c>
      <c r="D1954" s="63"/>
      <c r="E1954" s="63">
        <v>22</v>
      </c>
      <c r="F1954" s="63">
        <v>12</v>
      </c>
      <c r="G1954" s="64">
        <v>0.27489999999999998</v>
      </c>
      <c r="H1954" s="64">
        <f t="shared" si="93"/>
        <v>0.33537799999999995</v>
      </c>
      <c r="I1954" s="63">
        <v>18</v>
      </c>
      <c r="J1954" s="63">
        <v>7</v>
      </c>
      <c r="K1954" s="63">
        <v>126</v>
      </c>
      <c r="L1954" s="49">
        <f t="shared" si="94"/>
        <v>0</v>
      </c>
      <c r="M1954" s="49">
        <f t="shared" si="95"/>
        <v>0</v>
      </c>
      <c r="N1954" s="63" t="s">
        <v>2998</v>
      </c>
      <c r="O1954" s="63" t="s">
        <v>3059</v>
      </c>
      <c r="P1954" s="63" t="s">
        <v>39</v>
      </c>
      <c r="Q1954" s="63"/>
    </row>
    <row r="1955" spans="1:17" ht="15" customHeight="1" x14ac:dyDescent="0.25">
      <c r="A1955" s="63">
        <v>23719</v>
      </c>
      <c r="B1955" s="63" t="s">
        <v>3340</v>
      </c>
      <c r="C1955" s="63" t="s">
        <v>3341</v>
      </c>
      <c r="D1955" s="63"/>
      <c r="E1955" s="63">
        <v>22</v>
      </c>
      <c r="F1955" s="63">
        <v>12</v>
      </c>
      <c r="G1955" s="64">
        <v>0.34489999999999998</v>
      </c>
      <c r="H1955" s="64">
        <f t="shared" si="93"/>
        <v>0.42077799999999999</v>
      </c>
      <c r="I1955" s="63">
        <v>24</v>
      </c>
      <c r="J1955" s="63">
        <v>7</v>
      </c>
      <c r="K1955" s="63">
        <v>168</v>
      </c>
      <c r="L1955" s="49">
        <f t="shared" si="94"/>
        <v>0</v>
      </c>
      <c r="M1955" s="49">
        <f t="shared" si="95"/>
        <v>0</v>
      </c>
      <c r="N1955" s="63" t="s">
        <v>2998</v>
      </c>
      <c r="O1955" s="63" t="s">
        <v>3059</v>
      </c>
      <c r="P1955" s="63" t="s">
        <v>39</v>
      </c>
      <c r="Q1955" s="63"/>
    </row>
    <row r="1956" spans="1:17" ht="15" customHeight="1" x14ac:dyDescent="0.25">
      <c r="A1956" s="63">
        <v>11966</v>
      </c>
      <c r="B1956" s="63" t="s">
        <v>3203</v>
      </c>
      <c r="C1956" s="63" t="s">
        <v>3204</v>
      </c>
      <c r="D1956" s="63"/>
      <c r="E1956" s="63">
        <v>22</v>
      </c>
      <c r="F1956" s="63">
        <v>12</v>
      </c>
      <c r="G1956" s="64">
        <v>0.27489999999999998</v>
      </c>
      <c r="H1956" s="64">
        <f t="shared" si="93"/>
        <v>0.33537799999999995</v>
      </c>
      <c r="I1956" s="63">
        <v>18</v>
      </c>
      <c r="J1956" s="63">
        <v>7</v>
      </c>
      <c r="K1956" s="63">
        <v>126</v>
      </c>
      <c r="L1956" s="49">
        <f t="shared" si="94"/>
        <v>0</v>
      </c>
      <c r="M1956" s="49">
        <f t="shared" si="95"/>
        <v>0</v>
      </c>
      <c r="N1956" s="63" t="s">
        <v>2998</v>
      </c>
      <c r="O1956" s="63" t="s">
        <v>3059</v>
      </c>
      <c r="P1956" s="63" t="s">
        <v>39</v>
      </c>
      <c r="Q1956" s="63"/>
    </row>
    <row r="1957" spans="1:17" ht="15" customHeight="1" x14ac:dyDescent="0.25">
      <c r="A1957" s="63">
        <v>11967</v>
      </c>
      <c r="B1957" s="63" t="s">
        <v>3205</v>
      </c>
      <c r="C1957" s="63" t="s">
        <v>3206</v>
      </c>
      <c r="D1957" s="63"/>
      <c r="E1957" s="63">
        <v>22</v>
      </c>
      <c r="F1957" s="63">
        <v>12</v>
      </c>
      <c r="G1957" s="64">
        <v>0.27489999999999998</v>
      </c>
      <c r="H1957" s="64">
        <f t="shared" si="93"/>
        <v>0.33537799999999995</v>
      </c>
      <c r="I1957" s="63">
        <v>18</v>
      </c>
      <c r="J1957" s="63">
        <v>7</v>
      </c>
      <c r="K1957" s="63">
        <v>126</v>
      </c>
      <c r="L1957" s="49">
        <f t="shared" si="94"/>
        <v>0</v>
      </c>
      <c r="M1957" s="49">
        <f t="shared" si="95"/>
        <v>0</v>
      </c>
      <c r="N1957" s="63" t="s">
        <v>2998</v>
      </c>
      <c r="O1957" s="63" t="s">
        <v>3059</v>
      </c>
      <c r="P1957" s="63" t="s">
        <v>39</v>
      </c>
      <c r="Q1957" s="63"/>
    </row>
    <row r="1958" spans="1:17" ht="15" customHeight="1" x14ac:dyDescent="0.25">
      <c r="A1958" s="63">
        <v>15639</v>
      </c>
      <c r="B1958" s="63" t="s">
        <v>5904</v>
      </c>
      <c r="C1958" s="63" t="s">
        <v>5905</v>
      </c>
      <c r="D1958" s="63"/>
      <c r="E1958" s="63">
        <v>22</v>
      </c>
      <c r="F1958" s="63">
        <v>4</v>
      </c>
      <c r="G1958" s="64">
        <v>3.6949000000000001</v>
      </c>
      <c r="H1958" s="64">
        <f t="shared" si="93"/>
        <v>4.5077780000000001</v>
      </c>
      <c r="I1958" s="63">
        <v>11</v>
      </c>
      <c r="J1958" s="63">
        <v>10</v>
      </c>
      <c r="K1958" s="63">
        <v>110</v>
      </c>
      <c r="L1958" s="49">
        <f t="shared" si="94"/>
        <v>0</v>
      </c>
      <c r="M1958" s="49">
        <f t="shared" si="95"/>
        <v>0</v>
      </c>
      <c r="N1958" s="63" t="s">
        <v>2998</v>
      </c>
      <c r="O1958" s="63" t="s">
        <v>3021</v>
      </c>
      <c r="P1958" s="63" t="s">
        <v>39</v>
      </c>
      <c r="Q1958" s="63"/>
    </row>
    <row r="1959" spans="1:17" ht="15" customHeight="1" x14ac:dyDescent="0.25">
      <c r="A1959" s="63">
        <v>15638</v>
      </c>
      <c r="B1959" s="63" t="s">
        <v>5906</v>
      </c>
      <c r="C1959" s="63" t="s">
        <v>5907</v>
      </c>
      <c r="D1959" s="63"/>
      <c r="E1959" s="63">
        <v>22</v>
      </c>
      <c r="F1959" s="63">
        <v>4</v>
      </c>
      <c r="G1959" s="64">
        <v>3.6949000000000001</v>
      </c>
      <c r="H1959" s="64">
        <f t="shared" si="93"/>
        <v>4.5077780000000001</v>
      </c>
      <c r="I1959" s="63">
        <v>11</v>
      </c>
      <c r="J1959" s="63">
        <v>10</v>
      </c>
      <c r="K1959" s="63">
        <v>110</v>
      </c>
      <c r="L1959" s="49">
        <f t="shared" si="94"/>
        <v>0</v>
      </c>
      <c r="M1959" s="49">
        <f t="shared" si="95"/>
        <v>0</v>
      </c>
      <c r="N1959" s="63" t="s">
        <v>2998</v>
      </c>
      <c r="O1959" s="63" t="s">
        <v>3021</v>
      </c>
      <c r="P1959" s="63" t="s">
        <v>39</v>
      </c>
      <c r="Q1959" s="63"/>
    </row>
    <row r="1960" spans="1:17" ht="15" customHeight="1" x14ac:dyDescent="0.25">
      <c r="A1960" s="68">
        <v>7542</v>
      </c>
      <c r="B1960" s="68" t="s">
        <v>9861</v>
      </c>
      <c r="C1960" s="68" t="s">
        <v>9862</v>
      </c>
      <c r="D1960" s="68"/>
      <c r="E1960" s="68">
        <v>22</v>
      </c>
      <c r="F1960" s="68">
        <v>6</v>
      </c>
      <c r="G1960" s="73">
        <v>1.0949</v>
      </c>
      <c r="H1960" s="73">
        <f t="shared" ref="H1960:H2023" si="96">G1960*E1960%+G1960</f>
        <v>1.3357779999999999</v>
      </c>
      <c r="I1960" s="68">
        <v>0</v>
      </c>
      <c r="J1960" s="68">
        <v>0</v>
      </c>
      <c r="K1960" s="68">
        <v>105</v>
      </c>
      <c r="L1960" s="68">
        <f t="shared" ref="L1960:L2023" si="97">G1960*F1960*D1960</f>
        <v>0</v>
      </c>
      <c r="M1960" s="68">
        <f t="shared" ref="M1960:M2023" si="98">H1960*F1960*D1960</f>
        <v>0</v>
      </c>
      <c r="N1960" s="68" t="s">
        <v>3002</v>
      </c>
      <c r="O1960" s="68" t="s">
        <v>3003</v>
      </c>
      <c r="P1960" s="60"/>
      <c r="Q1960" s="60"/>
    </row>
    <row r="1961" spans="1:17" ht="15" customHeight="1" x14ac:dyDescent="0.25">
      <c r="A1961" s="68">
        <v>7541</v>
      </c>
      <c r="B1961" s="68" t="s">
        <v>9859</v>
      </c>
      <c r="C1961" s="68" t="s">
        <v>9860</v>
      </c>
      <c r="D1961" s="68"/>
      <c r="E1961" s="68">
        <v>22</v>
      </c>
      <c r="F1961" s="68">
        <v>6</v>
      </c>
      <c r="G1961" s="73">
        <v>1.0949</v>
      </c>
      <c r="H1961" s="73">
        <f t="shared" si="96"/>
        <v>1.3357779999999999</v>
      </c>
      <c r="I1961" s="68">
        <v>0</v>
      </c>
      <c r="J1961" s="68">
        <v>0</v>
      </c>
      <c r="K1961" s="68">
        <v>105</v>
      </c>
      <c r="L1961" s="68">
        <f t="shared" si="97"/>
        <v>0</v>
      </c>
      <c r="M1961" s="68">
        <f t="shared" si="98"/>
        <v>0</v>
      </c>
      <c r="N1961" s="68" t="s">
        <v>3002</v>
      </c>
      <c r="O1961" s="68" t="s">
        <v>3003</v>
      </c>
      <c r="P1961" s="57"/>
      <c r="Q1961" s="57"/>
    </row>
    <row r="1962" spans="1:17" ht="15" customHeight="1" x14ac:dyDescent="0.25">
      <c r="A1962" s="63">
        <v>22922</v>
      </c>
      <c r="B1962" s="63" t="s">
        <v>5908</v>
      </c>
      <c r="C1962" s="63" t="s">
        <v>5909</v>
      </c>
      <c r="D1962" s="63"/>
      <c r="E1962" s="63">
        <v>22</v>
      </c>
      <c r="F1962" s="63">
        <v>6</v>
      </c>
      <c r="G1962" s="64">
        <v>0.55490000000000006</v>
      </c>
      <c r="H1962" s="64">
        <f t="shared" si="96"/>
        <v>0.67697800000000008</v>
      </c>
      <c r="I1962" s="63">
        <v>21</v>
      </c>
      <c r="J1962" s="63">
        <v>5</v>
      </c>
      <c r="K1962" s="63">
        <v>105</v>
      </c>
      <c r="L1962" s="49">
        <f t="shared" si="97"/>
        <v>0</v>
      </c>
      <c r="M1962" s="49">
        <f t="shared" si="98"/>
        <v>0</v>
      </c>
      <c r="N1962" s="63" t="s">
        <v>2998</v>
      </c>
      <c r="O1962" s="63" t="s">
        <v>3011</v>
      </c>
      <c r="P1962" s="63" t="s">
        <v>39</v>
      </c>
      <c r="Q1962" s="63"/>
    </row>
    <row r="1963" spans="1:17" ht="15" customHeight="1" x14ac:dyDescent="0.25">
      <c r="A1963" s="68">
        <v>16708</v>
      </c>
      <c r="B1963" s="68" t="s">
        <v>10161</v>
      </c>
      <c r="C1963" s="68" t="s">
        <v>10162</v>
      </c>
      <c r="D1963" s="68"/>
      <c r="E1963" s="68">
        <v>22</v>
      </c>
      <c r="F1963" s="68">
        <v>6</v>
      </c>
      <c r="G1963" s="73">
        <v>0.82489999999999997</v>
      </c>
      <c r="H1963" s="73">
        <f t="shared" si="96"/>
        <v>1.006378</v>
      </c>
      <c r="I1963" s="68">
        <v>21</v>
      </c>
      <c r="J1963" s="68">
        <v>4</v>
      </c>
      <c r="K1963" s="68">
        <v>84</v>
      </c>
      <c r="L1963" s="68">
        <f t="shared" si="97"/>
        <v>0</v>
      </c>
      <c r="M1963" s="68">
        <f t="shared" si="98"/>
        <v>0</v>
      </c>
      <c r="N1963" s="68" t="s">
        <v>2998</v>
      </c>
      <c r="O1963" s="68" t="s">
        <v>3028</v>
      </c>
      <c r="P1963" s="60"/>
      <c r="Q1963" s="86">
        <v>46094</v>
      </c>
    </row>
    <row r="1964" spans="1:17" ht="15" customHeight="1" x14ac:dyDescent="0.25">
      <c r="A1964" s="68">
        <v>16705</v>
      </c>
      <c r="B1964" s="68" t="s">
        <v>10157</v>
      </c>
      <c r="C1964" s="68" t="s">
        <v>10158</v>
      </c>
      <c r="D1964" s="68"/>
      <c r="E1964" s="68">
        <v>22</v>
      </c>
      <c r="F1964" s="68">
        <v>6</v>
      </c>
      <c r="G1964" s="73">
        <v>0.82489999999999997</v>
      </c>
      <c r="H1964" s="73">
        <f t="shared" si="96"/>
        <v>1.006378</v>
      </c>
      <c r="I1964" s="68">
        <v>21</v>
      </c>
      <c r="J1964" s="68">
        <v>4</v>
      </c>
      <c r="K1964" s="68">
        <v>84</v>
      </c>
      <c r="L1964" s="68">
        <f t="shared" si="97"/>
        <v>0</v>
      </c>
      <c r="M1964" s="68">
        <f t="shared" si="98"/>
        <v>0</v>
      </c>
      <c r="N1964" s="68" t="s">
        <v>2998</v>
      </c>
      <c r="O1964" s="68" t="s">
        <v>3028</v>
      </c>
      <c r="P1964" s="60"/>
      <c r="Q1964" s="86">
        <v>46094</v>
      </c>
    </row>
    <row r="1965" spans="1:17" ht="15" customHeight="1" x14ac:dyDescent="0.25">
      <c r="A1965" s="68">
        <v>16706</v>
      </c>
      <c r="B1965" s="68" t="s">
        <v>10159</v>
      </c>
      <c r="C1965" s="68" t="s">
        <v>10160</v>
      </c>
      <c r="D1965" s="68"/>
      <c r="E1965" s="68">
        <v>22</v>
      </c>
      <c r="F1965" s="68">
        <v>6</v>
      </c>
      <c r="G1965" s="73">
        <v>0.82489999999999997</v>
      </c>
      <c r="H1965" s="73">
        <f t="shared" si="96"/>
        <v>1.006378</v>
      </c>
      <c r="I1965" s="68">
        <v>21</v>
      </c>
      <c r="J1965" s="68">
        <v>4</v>
      </c>
      <c r="K1965" s="68">
        <v>84</v>
      </c>
      <c r="L1965" s="68">
        <f t="shared" si="97"/>
        <v>0</v>
      </c>
      <c r="M1965" s="68">
        <f t="shared" si="98"/>
        <v>0</v>
      </c>
      <c r="N1965" s="68" t="s">
        <v>2998</v>
      </c>
      <c r="O1965" s="68" t="s">
        <v>3028</v>
      </c>
      <c r="P1965" s="60"/>
      <c r="Q1965" s="86">
        <v>46094</v>
      </c>
    </row>
    <row r="1966" spans="1:17" ht="15" customHeight="1" x14ac:dyDescent="0.25">
      <c r="A1966" s="68">
        <v>16709</v>
      </c>
      <c r="B1966" s="68" t="s">
        <v>10163</v>
      </c>
      <c r="C1966" s="68" t="s">
        <v>10164</v>
      </c>
      <c r="D1966" s="68"/>
      <c r="E1966" s="68">
        <v>22</v>
      </c>
      <c r="F1966" s="68">
        <v>6</v>
      </c>
      <c r="G1966" s="73">
        <v>0.82489999999999997</v>
      </c>
      <c r="H1966" s="73">
        <f t="shared" si="96"/>
        <v>1.006378</v>
      </c>
      <c r="I1966" s="68">
        <v>21</v>
      </c>
      <c r="J1966" s="68">
        <v>4</v>
      </c>
      <c r="K1966" s="68">
        <v>84</v>
      </c>
      <c r="L1966" s="68">
        <f t="shared" si="97"/>
        <v>0</v>
      </c>
      <c r="M1966" s="68">
        <f t="shared" si="98"/>
        <v>0</v>
      </c>
      <c r="N1966" s="68" t="s">
        <v>2998</v>
      </c>
      <c r="O1966" s="68" t="s">
        <v>3028</v>
      </c>
      <c r="P1966" s="57"/>
      <c r="Q1966" s="86">
        <v>46094</v>
      </c>
    </row>
    <row r="1967" spans="1:17" ht="15" customHeight="1" x14ac:dyDescent="0.25">
      <c r="A1967" s="63">
        <v>20171</v>
      </c>
      <c r="B1967" s="63" t="s">
        <v>3293</v>
      </c>
      <c r="C1967" s="63" t="s">
        <v>3294</v>
      </c>
      <c r="D1967" s="63"/>
      <c r="E1967" s="63">
        <v>22</v>
      </c>
      <c r="F1967" s="63">
        <v>12</v>
      </c>
      <c r="G1967" s="64">
        <v>0.55489999999999995</v>
      </c>
      <c r="H1967" s="64">
        <f t="shared" si="96"/>
        <v>0.67697799999999997</v>
      </c>
      <c r="I1967" s="63">
        <v>12</v>
      </c>
      <c r="J1967" s="63">
        <v>4</v>
      </c>
      <c r="K1967" s="63">
        <v>48</v>
      </c>
      <c r="L1967" s="49">
        <f t="shared" si="97"/>
        <v>0</v>
      </c>
      <c r="M1967" s="49">
        <f t="shared" si="98"/>
        <v>0</v>
      </c>
      <c r="N1967" s="63" t="s">
        <v>2998</v>
      </c>
      <c r="O1967" s="63" t="s">
        <v>3028</v>
      </c>
      <c r="P1967" s="63" t="s">
        <v>39</v>
      </c>
      <c r="Q1967" s="85">
        <v>46087</v>
      </c>
    </row>
    <row r="1968" spans="1:17" ht="15" customHeight="1" x14ac:dyDescent="0.25">
      <c r="A1968" s="63">
        <v>20172</v>
      </c>
      <c r="B1968" s="63" t="s">
        <v>3295</v>
      </c>
      <c r="C1968" s="63" t="s">
        <v>3296</v>
      </c>
      <c r="D1968" s="63"/>
      <c r="E1968" s="63">
        <v>22</v>
      </c>
      <c r="F1968" s="63">
        <v>12</v>
      </c>
      <c r="G1968" s="64">
        <v>0.55489999999999995</v>
      </c>
      <c r="H1968" s="64">
        <f t="shared" si="96"/>
        <v>0.67697799999999997</v>
      </c>
      <c r="I1968" s="63">
        <v>12</v>
      </c>
      <c r="J1968" s="63">
        <v>4</v>
      </c>
      <c r="K1968" s="63">
        <v>48</v>
      </c>
      <c r="L1968" s="49">
        <f t="shared" si="97"/>
        <v>0</v>
      </c>
      <c r="M1968" s="49">
        <f t="shared" si="98"/>
        <v>0</v>
      </c>
      <c r="N1968" s="63" t="s">
        <v>2998</v>
      </c>
      <c r="O1968" s="63" t="s">
        <v>3028</v>
      </c>
      <c r="P1968" s="63" t="s">
        <v>39</v>
      </c>
      <c r="Q1968" s="85">
        <v>46087</v>
      </c>
    </row>
    <row r="1969" spans="1:17" ht="15" customHeight="1" x14ac:dyDescent="0.25">
      <c r="A1969" s="63">
        <v>20170</v>
      </c>
      <c r="B1969" s="63" t="s">
        <v>3291</v>
      </c>
      <c r="C1969" s="63" t="s">
        <v>3292</v>
      </c>
      <c r="D1969" s="63"/>
      <c r="E1969" s="63">
        <v>22</v>
      </c>
      <c r="F1969" s="63">
        <v>12</v>
      </c>
      <c r="G1969" s="64">
        <v>0.55489999999999995</v>
      </c>
      <c r="H1969" s="64">
        <f t="shared" si="96"/>
        <v>0.67697799999999997</v>
      </c>
      <c r="I1969" s="63">
        <v>12</v>
      </c>
      <c r="J1969" s="63">
        <v>4</v>
      </c>
      <c r="K1969" s="63">
        <v>48</v>
      </c>
      <c r="L1969" s="49">
        <f t="shared" si="97"/>
        <v>0</v>
      </c>
      <c r="M1969" s="49">
        <f t="shared" si="98"/>
        <v>0</v>
      </c>
      <c r="N1969" s="63" t="s">
        <v>2998</v>
      </c>
      <c r="O1969" s="63" t="s">
        <v>3028</v>
      </c>
      <c r="P1969" s="63" t="s">
        <v>39</v>
      </c>
      <c r="Q1969" s="85">
        <v>46087</v>
      </c>
    </row>
    <row r="1970" spans="1:17" ht="15" customHeight="1" x14ac:dyDescent="0.25">
      <c r="A1970" s="68">
        <v>24807</v>
      </c>
      <c r="B1970" s="68" t="s">
        <v>10477</v>
      </c>
      <c r="C1970" s="68" t="s">
        <v>10478</v>
      </c>
      <c r="D1970" s="68"/>
      <c r="E1970" s="68">
        <v>22</v>
      </c>
      <c r="F1970" s="68">
        <v>24</v>
      </c>
      <c r="G1970" s="73">
        <v>0.38490000000000002</v>
      </c>
      <c r="H1970" s="73">
        <f t="shared" si="96"/>
        <v>0.46957800000000005</v>
      </c>
      <c r="I1970" s="68">
        <v>8</v>
      </c>
      <c r="J1970" s="68">
        <v>11</v>
      </c>
      <c r="K1970" s="68">
        <v>88</v>
      </c>
      <c r="L1970" s="68">
        <f t="shared" si="97"/>
        <v>0</v>
      </c>
      <c r="M1970" s="68">
        <f t="shared" si="98"/>
        <v>0</v>
      </c>
      <c r="N1970" s="68" t="s">
        <v>2998</v>
      </c>
      <c r="O1970" s="68" t="s">
        <v>3028</v>
      </c>
      <c r="P1970" s="57"/>
      <c r="Q1970" s="57"/>
    </row>
    <row r="1971" spans="1:17" ht="15" customHeight="1" x14ac:dyDescent="0.25">
      <c r="A1971" s="68">
        <v>3844</v>
      </c>
      <c r="B1971" s="68" t="s">
        <v>9707</v>
      </c>
      <c r="C1971" s="68" t="s">
        <v>9708</v>
      </c>
      <c r="D1971" s="68"/>
      <c r="E1971" s="68">
        <v>22</v>
      </c>
      <c r="F1971" s="68">
        <v>24</v>
      </c>
      <c r="G1971" s="73">
        <v>0.41489999999999999</v>
      </c>
      <c r="H1971" s="73">
        <f t="shared" si="96"/>
        <v>0.50617800000000002</v>
      </c>
      <c r="I1971" s="68">
        <v>11</v>
      </c>
      <c r="J1971" s="68">
        <v>8</v>
      </c>
      <c r="K1971" s="68">
        <v>88</v>
      </c>
      <c r="L1971" s="68">
        <f t="shared" si="97"/>
        <v>0</v>
      </c>
      <c r="M1971" s="68">
        <f t="shared" si="98"/>
        <v>0</v>
      </c>
      <c r="N1971" s="68" t="s">
        <v>2998</v>
      </c>
      <c r="O1971" s="68" t="s">
        <v>3028</v>
      </c>
      <c r="P1971" s="57"/>
      <c r="Q1971" s="57"/>
    </row>
    <row r="1972" spans="1:17" ht="15" customHeight="1" x14ac:dyDescent="0.25">
      <c r="A1972" s="68">
        <v>24806</v>
      </c>
      <c r="B1972" s="68" t="s">
        <v>10475</v>
      </c>
      <c r="C1972" s="68" t="s">
        <v>10476</v>
      </c>
      <c r="D1972" s="68"/>
      <c r="E1972" s="68">
        <v>22</v>
      </c>
      <c r="F1972" s="68">
        <v>24</v>
      </c>
      <c r="G1972" s="73">
        <v>0.41489999999999999</v>
      </c>
      <c r="H1972" s="73">
        <f t="shared" si="96"/>
        <v>0.50617800000000002</v>
      </c>
      <c r="I1972" s="68">
        <v>8</v>
      </c>
      <c r="J1972" s="68">
        <v>11</v>
      </c>
      <c r="K1972" s="68">
        <v>88</v>
      </c>
      <c r="L1972" s="68">
        <f t="shared" si="97"/>
        <v>0</v>
      </c>
      <c r="M1972" s="68">
        <f t="shared" si="98"/>
        <v>0</v>
      </c>
      <c r="N1972" s="68" t="s">
        <v>2998</v>
      </c>
      <c r="O1972" s="68" t="s">
        <v>3028</v>
      </c>
      <c r="P1972" s="57"/>
      <c r="Q1972" s="57"/>
    </row>
    <row r="1973" spans="1:17" ht="15" customHeight="1" x14ac:dyDescent="0.25">
      <c r="A1973" s="68">
        <v>23427</v>
      </c>
      <c r="B1973" s="68" t="s">
        <v>10437</v>
      </c>
      <c r="C1973" s="68" t="s">
        <v>10438</v>
      </c>
      <c r="D1973" s="68"/>
      <c r="E1973" s="68">
        <v>22</v>
      </c>
      <c r="F1973" s="68">
        <v>6</v>
      </c>
      <c r="G1973" s="73">
        <v>2.3249</v>
      </c>
      <c r="H1973" s="73">
        <f t="shared" si="96"/>
        <v>2.8363779999999998</v>
      </c>
      <c r="I1973" s="68">
        <v>11</v>
      </c>
      <c r="J1973" s="68">
        <v>5</v>
      </c>
      <c r="K1973" s="68">
        <v>55</v>
      </c>
      <c r="L1973" s="68">
        <f t="shared" si="97"/>
        <v>0</v>
      </c>
      <c r="M1973" s="68">
        <f t="shared" si="98"/>
        <v>0</v>
      </c>
      <c r="N1973" s="68" t="s">
        <v>2998</v>
      </c>
      <c r="O1973" s="68" t="s">
        <v>3028</v>
      </c>
      <c r="P1973" s="57"/>
      <c r="Q1973" s="57"/>
    </row>
    <row r="1974" spans="1:17" ht="15" customHeight="1" x14ac:dyDescent="0.25">
      <c r="A1974" s="68">
        <v>21499</v>
      </c>
      <c r="B1974" s="68" t="s">
        <v>10325</v>
      </c>
      <c r="C1974" s="68" t="s">
        <v>10326</v>
      </c>
      <c r="D1974" s="68"/>
      <c r="E1974" s="68">
        <v>22</v>
      </c>
      <c r="F1974" s="68">
        <v>6</v>
      </c>
      <c r="G1974" s="73">
        <v>2.4748999999999999</v>
      </c>
      <c r="H1974" s="73">
        <f t="shared" si="96"/>
        <v>3.0193779999999997</v>
      </c>
      <c r="I1974" s="68">
        <v>11</v>
      </c>
      <c r="J1974" s="68">
        <v>5</v>
      </c>
      <c r="K1974" s="68">
        <v>55</v>
      </c>
      <c r="L1974" s="68">
        <f t="shared" si="97"/>
        <v>0</v>
      </c>
      <c r="M1974" s="68">
        <f t="shared" si="98"/>
        <v>0</v>
      </c>
      <c r="N1974" s="68" t="s">
        <v>2998</v>
      </c>
      <c r="O1974" s="68" t="s">
        <v>3028</v>
      </c>
      <c r="P1974" s="60"/>
      <c r="Q1974" s="60"/>
    </row>
    <row r="1975" spans="1:17" ht="15" customHeight="1" x14ac:dyDescent="0.25">
      <c r="A1975" s="68">
        <v>23428</v>
      </c>
      <c r="B1975" s="68" t="s">
        <v>10439</v>
      </c>
      <c r="C1975" s="68" t="s">
        <v>10440</v>
      </c>
      <c r="D1975" s="68"/>
      <c r="E1975" s="68">
        <v>22</v>
      </c>
      <c r="F1975" s="68">
        <v>6</v>
      </c>
      <c r="G1975" s="73">
        <v>2.3249</v>
      </c>
      <c r="H1975" s="73">
        <f t="shared" si="96"/>
        <v>2.8363779999999998</v>
      </c>
      <c r="I1975" s="68">
        <v>11</v>
      </c>
      <c r="J1975" s="68">
        <v>5</v>
      </c>
      <c r="K1975" s="68">
        <v>55</v>
      </c>
      <c r="L1975" s="68">
        <f t="shared" si="97"/>
        <v>0</v>
      </c>
      <c r="M1975" s="68">
        <f t="shared" si="98"/>
        <v>0</v>
      </c>
      <c r="N1975" s="68" t="s">
        <v>2998</v>
      </c>
      <c r="O1975" s="68" t="s">
        <v>3028</v>
      </c>
      <c r="P1975" s="57"/>
      <c r="Q1975" s="57"/>
    </row>
    <row r="1976" spans="1:17" ht="15" customHeight="1" x14ac:dyDescent="0.25">
      <c r="A1976" s="68">
        <v>3678</v>
      </c>
      <c r="B1976" s="68" t="s">
        <v>9697</v>
      </c>
      <c r="C1976" s="68" t="s">
        <v>9698</v>
      </c>
      <c r="D1976" s="68"/>
      <c r="E1976" s="68">
        <v>22</v>
      </c>
      <c r="F1976" s="68">
        <v>6</v>
      </c>
      <c r="G1976" s="73">
        <v>0.2349</v>
      </c>
      <c r="H1976" s="73">
        <f t="shared" si="96"/>
        <v>0.286578</v>
      </c>
      <c r="I1976" s="68">
        <v>21</v>
      </c>
      <c r="J1976" s="68">
        <v>4</v>
      </c>
      <c r="K1976" s="68">
        <v>84</v>
      </c>
      <c r="L1976" s="68">
        <f t="shared" si="97"/>
        <v>0</v>
      </c>
      <c r="M1976" s="68">
        <f t="shared" si="98"/>
        <v>0</v>
      </c>
      <c r="N1976" s="68" t="s">
        <v>2998</v>
      </c>
      <c r="O1976" s="68" t="s">
        <v>3011</v>
      </c>
      <c r="P1976" s="57"/>
      <c r="Q1976" s="57"/>
    </row>
    <row r="1977" spans="1:17" ht="15" customHeight="1" x14ac:dyDescent="0.25">
      <c r="A1977" s="68">
        <v>12788</v>
      </c>
      <c r="B1977" s="68" t="s">
        <v>9913</v>
      </c>
      <c r="C1977" s="68" t="s">
        <v>9914</v>
      </c>
      <c r="D1977" s="68"/>
      <c r="E1977" s="68">
        <v>22</v>
      </c>
      <c r="F1977" s="68">
        <v>12</v>
      </c>
      <c r="G1977" s="73">
        <v>1.1349</v>
      </c>
      <c r="H1977" s="73">
        <f t="shared" si="96"/>
        <v>1.3845780000000001</v>
      </c>
      <c r="I1977" s="68">
        <v>12</v>
      </c>
      <c r="J1977" s="68">
        <v>5</v>
      </c>
      <c r="K1977" s="68">
        <v>60</v>
      </c>
      <c r="L1977" s="68">
        <f t="shared" si="97"/>
        <v>0</v>
      </c>
      <c r="M1977" s="68">
        <f t="shared" si="98"/>
        <v>0</v>
      </c>
      <c r="N1977" s="68" t="s">
        <v>2998</v>
      </c>
      <c r="O1977" s="68" t="s">
        <v>2999</v>
      </c>
      <c r="P1977" s="60"/>
      <c r="Q1977" s="60"/>
    </row>
    <row r="1978" spans="1:17" ht="15" customHeight="1" x14ac:dyDescent="0.25">
      <c r="A1978" s="68">
        <v>12787</v>
      </c>
      <c r="B1978" s="68" t="s">
        <v>9911</v>
      </c>
      <c r="C1978" s="68" t="s">
        <v>9912</v>
      </c>
      <c r="D1978" s="68"/>
      <c r="E1978" s="68">
        <v>22</v>
      </c>
      <c r="F1978" s="68">
        <v>12</v>
      </c>
      <c r="G1978" s="73">
        <v>1.1349</v>
      </c>
      <c r="H1978" s="73">
        <f t="shared" si="96"/>
        <v>1.3845780000000001</v>
      </c>
      <c r="I1978" s="68">
        <v>12</v>
      </c>
      <c r="J1978" s="68">
        <v>5</v>
      </c>
      <c r="K1978" s="68">
        <v>60</v>
      </c>
      <c r="L1978" s="68">
        <f t="shared" si="97"/>
        <v>0</v>
      </c>
      <c r="M1978" s="68">
        <f t="shared" si="98"/>
        <v>0</v>
      </c>
      <c r="N1978" s="68" t="s">
        <v>2998</v>
      </c>
      <c r="O1978" s="68" t="s">
        <v>2999</v>
      </c>
      <c r="P1978" s="60"/>
      <c r="Q1978" s="60"/>
    </row>
    <row r="1979" spans="1:17" ht="15" customHeight="1" x14ac:dyDescent="0.25">
      <c r="A1979" s="68">
        <v>15313</v>
      </c>
      <c r="B1979" s="68" t="s">
        <v>10039</v>
      </c>
      <c r="C1979" s="68" t="s">
        <v>10040</v>
      </c>
      <c r="D1979" s="68"/>
      <c r="E1979" s="68">
        <v>22</v>
      </c>
      <c r="F1979" s="68">
        <v>12</v>
      </c>
      <c r="G1979" s="73">
        <v>1.1349</v>
      </c>
      <c r="H1979" s="73">
        <f t="shared" si="96"/>
        <v>1.3845780000000001</v>
      </c>
      <c r="I1979" s="68">
        <v>12</v>
      </c>
      <c r="J1979" s="68">
        <v>5</v>
      </c>
      <c r="K1979" s="68">
        <v>60</v>
      </c>
      <c r="L1979" s="68">
        <f t="shared" si="97"/>
        <v>0</v>
      </c>
      <c r="M1979" s="68">
        <f t="shared" si="98"/>
        <v>0</v>
      </c>
      <c r="N1979" s="68" t="s">
        <v>2998</v>
      </c>
      <c r="O1979" s="68" t="s">
        <v>2999</v>
      </c>
      <c r="P1979" s="57"/>
      <c r="Q1979" s="57"/>
    </row>
    <row r="1980" spans="1:17" ht="15" customHeight="1" x14ac:dyDescent="0.25">
      <c r="A1980" s="68">
        <v>15312</v>
      </c>
      <c r="B1980" s="68" t="s">
        <v>10037</v>
      </c>
      <c r="C1980" s="68" t="s">
        <v>10038</v>
      </c>
      <c r="D1980" s="68"/>
      <c r="E1980" s="68">
        <v>22</v>
      </c>
      <c r="F1980" s="68">
        <v>12</v>
      </c>
      <c r="G1980" s="73">
        <v>1.1349</v>
      </c>
      <c r="H1980" s="73">
        <f t="shared" si="96"/>
        <v>1.3845780000000001</v>
      </c>
      <c r="I1980" s="68">
        <v>12</v>
      </c>
      <c r="J1980" s="68">
        <v>5</v>
      </c>
      <c r="K1980" s="68">
        <v>60</v>
      </c>
      <c r="L1980" s="68">
        <f t="shared" si="97"/>
        <v>0</v>
      </c>
      <c r="M1980" s="68">
        <f t="shared" si="98"/>
        <v>0</v>
      </c>
      <c r="N1980" s="68" t="s">
        <v>2998</v>
      </c>
      <c r="O1980" s="68" t="s">
        <v>2999</v>
      </c>
      <c r="P1980" s="60"/>
      <c r="Q1980" s="60"/>
    </row>
    <row r="1981" spans="1:17" ht="15" customHeight="1" x14ac:dyDescent="0.25">
      <c r="A1981" s="68">
        <v>15310</v>
      </c>
      <c r="B1981" s="68" t="s">
        <v>10033</v>
      </c>
      <c r="C1981" s="68" t="s">
        <v>10034</v>
      </c>
      <c r="D1981" s="68"/>
      <c r="E1981" s="68">
        <v>22</v>
      </c>
      <c r="F1981" s="68">
        <v>12</v>
      </c>
      <c r="G1981" s="73">
        <v>1.1349</v>
      </c>
      <c r="H1981" s="73">
        <f t="shared" si="96"/>
        <v>1.3845780000000001</v>
      </c>
      <c r="I1981" s="68">
        <v>12</v>
      </c>
      <c r="J1981" s="68">
        <v>5</v>
      </c>
      <c r="K1981" s="68">
        <v>60</v>
      </c>
      <c r="L1981" s="68">
        <f t="shared" si="97"/>
        <v>0</v>
      </c>
      <c r="M1981" s="68">
        <f t="shared" si="98"/>
        <v>0</v>
      </c>
      <c r="N1981" s="68" t="s">
        <v>2998</v>
      </c>
      <c r="O1981" s="68" t="s">
        <v>2999</v>
      </c>
      <c r="P1981" s="60"/>
      <c r="Q1981" s="60"/>
    </row>
    <row r="1982" spans="1:17" ht="15" customHeight="1" x14ac:dyDescent="0.25">
      <c r="A1982" s="68">
        <v>15311</v>
      </c>
      <c r="B1982" s="68" t="s">
        <v>10035</v>
      </c>
      <c r="C1982" s="68" t="s">
        <v>10036</v>
      </c>
      <c r="D1982" s="68"/>
      <c r="E1982" s="68">
        <v>22</v>
      </c>
      <c r="F1982" s="68">
        <v>12</v>
      </c>
      <c r="G1982" s="73">
        <v>1.1349</v>
      </c>
      <c r="H1982" s="73">
        <f t="shared" si="96"/>
        <v>1.3845780000000001</v>
      </c>
      <c r="I1982" s="68">
        <v>12</v>
      </c>
      <c r="J1982" s="68">
        <v>5</v>
      </c>
      <c r="K1982" s="68">
        <v>60</v>
      </c>
      <c r="L1982" s="68">
        <f t="shared" si="97"/>
        <v>0</v>
      </c>
      <c r="M1982" s="68">
        <f t="shared" si="98"/>
        <v>0</v>
      </c>
      <c r="N1982" s="68" t="s">
        <v>2998</v>
      </c>
      <c r="O1982" s="68" t="s">
        <v>2999</v>
      </c>
      <c r="P1982" s="60"/>
      <c r="Q1982" s="60"/>
    </row>
    <row r="1983" spans="1:17" ht="15" customHeight="1" x14ac:dyDescent="0.25">
      <c r="A1983" s="68">
        <v>23036</v>
      </c>
      <c r="B1983" s="68" t="s">
        <v>10409</v>
      </c>
      <c r="C1983" s="68" t="s">
        <v>10410</v>
      </c>
      <c r="D1983" s="68"/>
      <c r="E1983" s="68">
        <v>22</v>
      </c>
      <c r="F1983" s="68">
        <v>12</v>
      </c>
      <c r="G1983" s="73">
        <v>1.4048999999999998</v>
      </c>
      <c r="H1983" s="73">
        <f t="shared" si="96"/>
        <v>1.7139779999999998</v>
      </c>
      <c r="I1983" s="68">
        <v>12</v>
      </c>
      <c r="J1983" s="68">
        <v>5</v>
      </c>
      <c r="K1983" s="68">
        <v>60</v>
      </c>
      <c r="L1983" s="68">
        <f t="shared" si="97"/>
        <v>0</v>
      </c>
      <c r="M1983" s="68">
        <f t="shared" si="98"/>
        <v>0</v>
      </c>
      <c r="N1983" s="68" t="s">
        <v>2998</v>
      </c>
      <c r="O1983" s="68" t="s">
        <v>2999</v>
      </c>
      <c r="P1983" s="57"/>
      <c r="Q1983" s="57"/>
    </row>
    <row r="1984" spans="1:17" ht="15" customHeight="1" x14ac:dyDescent="0.25">
      <c r="A1984" s="68">
        <v>12789</v>
      </c>
      <c r="B1984" s="68" t="s">
        <v>9915</v>
      </c>
      <c r="C1984" s="68" t="s">
        <v>9916</v>
      </c>
      <c r="D1984" s="68"/>
      <c r="E1984" s="68">
        <v>22</v>
      </c>
      <c r="F1984" s="68">
        <v>12</v>
      </c>
      <c r="G1984" s="73">
        <v>1.1349</v>
      </c>
      <c r="H1984" s="73">
        <f t="shared" si="96"/>
        <v>1.3845780000000001</v>
      </c>
      <c r="I1984" s="68">
        <v>12</v>
      </c>
      <c r="J1984" s="68">
        <v>5</v>
      </c>
      <c r="K1984" s="68">
        <v>60</v>
      </c>
      <c r="L1984" s="68">
        <f t="shared" si="97"/>
        <v>0</v>
      </c>
      <c r="M1984" s="68">
        <f t="shared" si="98"/>
        <v>0</v>
      </c>
      <c r="N1984" s="68" t="s">
        <v>2998</v>
      </c>
      <c r="O1984" s="68" t="s">
        <v>2999</v>
      </c>
      <c r="P1984" s="60"/>
      <c r="Q1984" s="60"/>
    </row>
    <row r="1985" spans="1:17" ht="15" customHeight="1" x14ac:dyDescent="0.25">
      <c r="A1985" s="68">
        <v>15318</v>
      </c>
      <c r="B1985" s="68" t="s">
        <v>10043</v>
      </c>
      <c r="C1985" s="68" t="s">
        <v>10044</v>
      </c>
      <c r="D1985" s="68"/>
      <c r="E1985" s="68">
        <v>22</v>
      </c>
      <c r="F1985" s="68">
        <v>12</v>
      </c>
      <c r="G1985" s="73">
        <v>1.1349</v>
      </c>
      <c r="H1985" s="73">
        <f t="shared" si="96"/>
        <v>1.3845780000000001</v>
      </c>
      <c r="I1985" s="68">
        <v>12</v>
      </c>
      <c r="J1985" s="68">
        <v>5</v>
      </c>
      <c r="K1985" s="68">
        <v>60</v>
      </c>
      <c r="L1985" s="68">
        <f t="shared" si="97"/>
        <v>0</v>
      </c>
      <c r="M1985" s="68">
        <f t="shared" si="98"/>
        <v>0</v>
      </c>
      <c r="N1985" s="68" t="s">
        <v>2998</v>
      </c>
      <c r="O1985" s="68" t="s">
        <v>2999</v>
      </c>
      <c r="P1985" s="57"/>
      <c r="Q1985" s="57"/>
    </row>
    <row r="1986" spans="1:17" ht="15" customHeight="1" x14ac:dyDescent="0.25">
      <c r="A1986" s="68">
        <v>15316</v>
      </c>
      <c r="B1986" s="68" t="s">
        <v>10041</v>
      </c>
      <c r="C1986" s="68" t="s">
        <v>10042</v>
      </c>
      <c r="D1986" s="68"/>
      <c r="E1986" s="68">
        <v>22</v>
      </c>
      <c r="F1986" s="68">
        <v>12</v>
      </c>
      <c r="G1986" s="73">
        <v>1.1349</v>
      </c>
      <c r="H1986" s="73">
        <f t="shared" si="96"/>
        <v>1.3845780000000001</v>
      </c>
      <c r="I1986" s="68">
        <v>12</v>
      </c>
      <c r="J1986" s="68">
        <v>5</v>
      </c>
      <c r="K1986" s="68">
        <v>60</v>
      </c>
      <c r="L1986" s="68">
        <f t="shared" si="97"/>
        <v>0</v>
      </c>
      <c r="M1986" s="68">
        <f t="shared" si="98"/>
        <v>0</v>
      </c>
      <c r="N1986" s="68" t="s">
        <v>2998</v>
      </c>
      <c r="O1986" s="68" t="s">
        <v>2999</v>
      </c>
      <c r="P1986" s="57"/>
      <c r="Q1986" s="57"/>
    </row>
    <row r="1987" spans="1:17" ht="15" customHeight="1" x14ac:dyDescent="0.25">
      <c r="A1987" s="68">
        <v>11900</v>
      </c>
      <c r="B1987" s="68" t="s">
        <v>9869</v>
      </c>
      <c r="C1987" s="68" t="s">
        <v>9870</v>
      </c>
      <c r="D1987" s="68"/>
      <c r="E1987" s="68">
        <v>22</v>
      </c>
      <c r="F1987" s="68">
        <v>6</v>
      </c>
      <c r="G1987" s="73">
        <v>0.27489999999999998</v>
      </c>
      <c r="H1987" s="73">
        <f t="shared" si="96"/>
        <v>0.33537799999999995</v>
      </c>
      <c r="I1987" s="68">
        <v>21</v>
      </c>
      <c r="J1987" s="68">
        <v>5</v>
      </c>
      <c r="K1987" s="68">
        <v>105</v>
      </c>
      <c r="L1987" s="68">
        <f t="shared" si="97"/>
        <v>0</v>
      </c>
      <c r="M1987" s="68">
        <f t="shared" si="98"/>
        <v>0</v>
      </c>
      <c r="N1987" s="68" t="s">
        <v>2998</v>
      </c>
      <c r="O1987" s="68" t="s">
        <v>3011</v>
      </c>
      <c r="P1987" s="60"/>
      <c r="Q1987" s="60"/>
    </row>
    <row r="1988" spans="1:17" ht="15" customHeight="1" x14ac:dyDescent="0.25">
      <c r="A1988" s="68">
        <v>11899</v>
      </c>
      <c r="B1988" s="68" t="s">
        <v>9867</v>
      </c>
      <c r="C1988" s="68" t="s">
        <v>9868</v>
      </c>
      <c r="D1988" s="68"/>
      <c r="E1988" s="68">
        <v>22</v>
      </c>
      <c r="F1988" s="68">
        <v>12</v>
      </c>
      <c r="G1988" s="73">
        <v>0.17490000000000003</v>
      </c>
      <c r="H1988" s="73">
        <f t="shared" si="96"/>
        <v>0.21337800000000004</v>
      </c>
      <c r="I1988" s="68">
        <v>18</v>
      </c>
      <c r="J1988" s="68">
        <v>7</v>
      </c>
      <c r="K1988" s="68">
        <v>126</v>
      </c>
      <c r="L1988" s="68">
        <f t="shared" si="97"/>
        <v>0</v>
      </c>
      <c r="M1988" s="68">
        <f t="shared" si="98"/>
        <v>0</v>
      </c>
      <c r="N1988" s="68" t="s">
        <v>2998</v>
      </c>
      <c r="O1988" s="68" t="s">
        <v>3011</v>
      </c>
      <c r="P1988" s="60"/>
      <c r="Q1988" s="60"/>
    </row>
    <row r="1989" spans="1:17" ht="15" customHeight="1" x14ac:dyDescent="0.25">
      <c r="A1989" s="63">
        <v>11898</v>
      </c>
      <c r="B1989" s="63" t="s">
        <v>3041</v>
      </c>
      <c r="C1989" s="63" t="s">
        <v>3042</v>
      </c>
      <c r="D1989" s="63"/>
      <c r="E1989" s="63">
        <v>22</v>
      </c>
      <c r="F1989" s="63">
        <v>6</v>
      </c>
      <c r="G1989" s="64">
        <v>0.2949</v>
      </c>
      <c r="H1989" s="64">
        <f t="shared" si="96"/>
        <v>0.35977799999999999</v>
      </c>
      <c r="I1989" s="63">
        <v>25</v>
      </c>
      <c r="J1989" s="63">
        <v>4</v>
      </c>
      <c r="K1989" s="63">
        <v>100</v>
      </c>
      <c r="L1989" s="49">
        <f t="shared" si="97"/>
        <v>0</v>
      </c>
      <c r="M1989" s="49">
        <f t="shared" si="98"/>
        <v>0</v>
      </c>
      <c r="N1989" s="63" t="s">
        <v>2998</v>
      </c>
      <c r="O1989" s="63" t="s">
        <v>3011</v>
      </c>
      <c r="P1989" s="63" t="s">
        <v>39</v>
      </c>
      <c r="Q1989" s="63"/>
    </row>
    <row r="1990" spans="1:17" ht="15" customHeight="1" x14ac:dyDescent="0.25">
      <c r="A1990" s="63">
        <v>20539</v>
      </c>
      <c r="B1990" s="63" t="s">
        <v>4792</v>
      </c>
      <c r="C1990" s="63" t="s">
        <v>4793</v>
      </c>
      <c r="D1990" s="63"/>
      <c r="E1990" s="63">
        <v>22</v>
      </c>
      <c r="F1990" s="63">
        <v>6</v>
      </c>
      <c r="G1990" s="64">
        <v>0.69490000000000007</v>
      </c>
      <c r="H1990" s="64">
        <f t="shared" si="96"/>
        <v>0.84777800000000014</v>
      </c>
      <c r="I1990" s="63">
        <v>21</v>
      </c>
      <c r="J1990" s="63">
        <v>4</v>
      </c>
      <c r="K1990" s="63">
        <v>84</v>
      </c>
      <c r="L1990" s="49">
        <f t="shared" si="97"/>
        <v>0</v>
      </c>
      <c r="M1990" s="49">
        <f t="shared" si="98"/>
        <v>0</v>
      </c>
      <c r="N1990" s="63" t="s">
        <v>2998</v>
      </c>
      <c r="O1990" s="63" t="s">
        <v>3059</v>
      </c>
      <c r="P1990" s="63" t="s">
        <v>39</v>
      </c>
      <c r="Q1990" s="63"/>
    </row>
    <row r="1991" spans="1:17" ht="15" customHeight="1" x14ac:dyDescent="0.25">
      <c r="A1991" s="63">
        <v>20536</v>
      </c>
      <c r="B1991" s="63" t="s">
        <v>4794</v>
      </c>
      <c r="C1991" s="63" t="s">
        <v>4795</v>
      </c>
      <c r="D1991" s="63"/>
      <c r="E1991" s="63">
        <v>22</v>
      </c>
      <c r="F1991" s="63">
        <v>6</v>
      </c>
      <c r="G1991" s="64">
        <v>0.69490000000000007</v>
      </c>
      <c r="H1991" s="64">
        <f t="shared" si="96"/>
        <v>0.84777800000000014</v>
      </c>
      <c r="I1991" s="63">
        <v>21</v>
      </c>
      <c r="J1991" s="63">
        <v>4</v>
      </c>
      <c r="K1991" s="63">
        <v>84</v>
      </c>
      <c r="L1991" s="49">
        <f t="shared" si="97"/>
        <v>0</v>
      </c>
      <c r="M1991" s="49">
        <f t="shared" si="98"/>
        <v>0</v>
      </c>
      <c r="N1991" s="63" t="s">
        <v>2998</v>
      </c>
      <c r="O1991" s="63" t="s">
        <v>3059</v>
      </c>
      <c r="P1991" s="63" t="s">
        <v>39</v>
      </c>
      <c r="Q1991" s="63"/>
    </row>
    <row r="1992" spans="1:17" ht="15" customHeight="1" x14ac:dyDescent="0.25">
      <c r="A1992" s="68">
        <v>16858</v>
      </c>
      <c r="B1992" s="68" t="s">
        <v>10177</v>
      </c>
      <c r="C1992" s="68" t="s">
        <v>10178</v>
      </c>
      <c r="D1992" s="68"/>
      <c r="E1992" s="68">
        <v>22</v>
      </c>
      <c r="F1992" s="68">
        <v>12</v>
      </c>
      <c r="G1992" s="73">
        <v>1.8149</v>
      </c>
      <c r="H1992" s="73">
        <f t="shared" si="96"/>
        <v>2.214178</v>
      </c>
      <c r="I1992" s="68">
        <v>19</v>
      </c>
      <c r="J1992" s="68">
        <v>5</v>
      </c>
      <c r="K1992" s="68">
        <v>95</v>
      </c>
      <c r="L1992" s="68">
        <f t="shared" si="97"/>
        <v>0</v>
      </c>
      <c r="M1992" s="68">
        <f t="shared" si="98"/>
        <v>0</v>
      </c>
      <c r="N1992" s="68" t="s">
        <v>3002</v>
      </c>
      <c r="O1992" s="68" t="s">
        <v>3034</v>
      </c>
      <c r="P1992" s="57"/>
      <c r="Q1992" s="57"/>
    </row>
    <row r="1993" spans="1:17" ht="15" customHeight="1" x14ac:dyDescent="0.25">
      <c r="A1993" s="68">
        <v>16857</v>
      </c>
      <c r="B1993" s="68" t="s">
        <v>10175</v>
      </c>
      <c r="C1993" s="68" t="s">
        <v>10176</v>
      </c>
      <c r="D1993" s="68"/>
      <c r="E1993" s="68">
        <v>22</v>
      </c>
      <c r="F1993" s="68">
        <v>12</v>
      </c>
      <c r="G1993" s="73">
        <v>1.8149</v>
      </c>
      <c r="H1993" s="73">
        <f t="shared" si="96"/>
        <v>2.214178</v>
      </c>
      <c r="I1993" s="68">
        <v>19</v>
      </c>
      <c r="J1993" s="68">
        <v>5</v>
      </c>
      <c r="K1993" s="68">
        <v>95</v>
      </c>
      <c r="L1993" s="68">
        <f t="shared" si="97"/>
        <v>0</v>
      </c>
      <c r="M1993" s="68">
        <f t="shared" si="98"/>
        <v>0</v>
      </c>
      <c r="N1993" s="68" t="s">
        <v>3002</v>
      </c>
      <c r="O1993" s="68" t="s">
        <v>3034</v>
      </c>
      <c r="P1993" s="57"/>
      <c r="Q1993" s="57"/>
    </row>
    <row r="1994" spans="1:17" ht="15" customHeight="1" x14ac:dyDescent="0.25">
      <c r="A1994" s="68">
        <v>16859</v>
      </c>
      <c r="B1994" s="68" t="s">
        <v>10179</v>
      </c>
      <c r="C1994" s="68" t="s">
        <v>10180</v>
      </c>
      <c r="D1994" s="68"/>
      <c r="E1994" s="68">
        <v>22</v>
      </c>
      <c r="F1994" s="68">
        <v>12</v>
      </c>
      <c r="G1994" s="73">
        <v>1.8149</v>
      </c>
      <c r="H1994" s="73">
        <f t="shared" si="96"/>
        <v>2.214178</v>
      </c>
      <c r="I1994" s="68">
        <v>19</v>
      </c>
      <c r="J1994" s="68">
        <v>5</v>
      </c>
      <c r="K1994" s="68">
        <v>95</v>
      </c>
      <c r="L1994" s="68">
        <f t="shared" si="97"/>
        <v>0</v>
      </c>
      <c r="M1994" s="68">
        <f t="shared" si="98"/>
        <v>0</v>
      </c>
      <c r="N1994" s="68" t="s">
        <v>3002</v>
      </c>
      <c r="O1994" s="68" t="s">
        <v>3034</v>
      </c>
      <c r="P1994" s="57"/>
      <c r="Q1994" s="57"/>
    </row>
    <row r="1995" spans="1:17" ht="15" customHeight="1" x14ac:dyDescent="0.25">
      <c r="A1995" s="68">
        <v>16860</v>
      </c>
      <c r="B1995" s="68" t="s">
        <v>10181</v>
      </c>
      <c r="C1995" s="68" t="s">
        <v>10182</v>
      </c>
      <c r="D1995" s="68"/>
      <c r="E1995" s="68">
        <v>22</v>
      </c>
      <c r="F1995" s="68">
        <v>12</v>
      </c>
      <c r="G1995" s="73">
        <v>1.8149</v>
      </c>
      <c r="H1995" s="73">
        <f t="shared" si="96"/>
        <v>2.214178</v>
      </c>
      <c r="I1995" s="68">
        <v>19</v>
      </c>
      <c r="J1995" s="68">
        <v>5</v>
      </c>
      <c r="K1995" s="68">
        <v>95</v>
      </c>
      <c r="L1995" s="68">
        <f t="shared" si="97"/>
        <v>0</v>
      </c>
      <c r="M1995" s="68">
        <f t="shared" si="98"/>
        <v>0</v>
      </c>
      <c r="N1995" s="68" t="s">
        <v>3002</v>
      </c>
      <c r="O1995" s="68" t="s">
        <v>3034</v>
      </c>
      <c r="P1995" s="57"/>
      <c r="Q1995" s="57"/>
    </row>
    <row r="1996" spans="1:17" ht="15" customHeight="1" x14ac:dyDescent="0.25">
      <c r="A1996" s="68">
        <v>16846</v>
      </c>
      <c r="B1996" s="68" t="s">
        <v>10173</v>
      </c>
      <c r="C1996" s="68" t="s">
        <v>10174</v>
      </c>
      <c r="D1996" s="68"/>
      <c r="E1996" s="68">
        <v>22</v>
      </c>
      <c r="F1996" s="68">
        <v>6</v>
      </c>
      <c r="G1996" s="73">
        <v>3.9148999999999998</v>
      </c>
      <c r="H1996" s="73">
        <f t="shared" si="96"/>
        <v>4.7761779999999998</v>
      </c>
      <c r="I1996" s="68">
        <v>16</v>
      </c>
      <c r="J1996" s="68">
        <v>5</v>
      </c>
      <c r="K1996" s="68">
        <v>80</v>
      </c>
      <c r="L1996" s="68">
        <f t="shared" si="97"/>
        <v>0</v>
      </c>
      <c r="M1996" s="68">
        <f t="shared" si="98"/>
        <v>0</v>
      </c>
      <c r="N1996" s="68" t="s">
        <v>2998</v>
      </c>
      <c r="O1996" s="68" t="s">
        <v>3021</v>
      </c>
      <c r="P1996" s="57"/>
      <c r="Q1996" s="57"/>
    </row>
    <row r="1997" spans="1:17" ht="15" customHeight="1" x14ac:dyDescent="0.25">
      <c r="A1997" s="68">
        <v>22547</v>
      </c>
      <c r="B1997" s="68" t="s">
        <v>10375</v>
      </c>
      <c r="C1997" s="68" t="s">
        <v>10376</v>
      </c>
      <c r="D1997" s="68"/>
      <c r="E1997" s="68">
        <v>22</v>
      </c>
      <c r="F1997" s="68">
        <v>24</v>
      </c>
      <c r="G1997" s="73">
        <v>1.0949</v>
      </c>
      <c r="H1997" s="73">
        <f t="shared" si="96"/>
        <v>1.3357779999999999</v>
      </c>
      <c r="I1997" s="68">
        <v>11</v>
      </c>
      <c r="J1997" s="68">
        <v>11</v>
      </c>
      <c r="K1997" s="68">
        <v>121</v>
      </c>
      <c r="L1997" s="68">
        <f t="shared" si="97"/>
        <v>0</v>
      </c>
      <c r="M1997" s="68">
        <f t="shared" si="98"/>
        <v>0</v>
      </c>
      <c r="N1997" s="68" t="s">
        <v>3002</v>
      </c>
      <c r="O1997" s="68" t="s">
        <v>3035</v>
      </c>
      <c r="P1997" s="57"/>
      <c r="Q1997" s="57"/>
    </row>
    <row r="1998" spans="1:17" ht="15" customHeight="1" x14ac:dyDescent="0.25">
      <c r="A1998" s="68">
        <v>25222</v>
      </c>
      <c r="B1998" s="68" t="s">
        <v>10503</v>
      </c>
      <c r="C1998" s="68" t="s">
        <v>10504</v>
      </c>
      <c r="D1998" s="68"/>
      <c r="E1998" s="68">
        <v>22</v>
      </c>
      <c r="F1998" s="68">
        <v>24</v>
      </c>
      <c r="G1998" s="73">
        <v>0.15490000000000001</v>
      </c>
      <c r="H1998" s="73">
        <f t="shared" si="96"/>
        <v>0.18897800000000001</v>
      </c>
      <c r="I1998" s="68">
        <v>9</v>
      </c>
      <c r="J1998" s="68">
        <v>7</v>
      </c>
      <c r="K1998" s="68">
        <v>63</v>
      </c>
      <c r="L1998" s="68">
        <f t="shared" si="97"/>
        <v>0</v>
      </c>
      <c r="M1998" s="68">
        <f t="shared" si="98"/>
        <v>0</v>
      </c>
      <c r="N1998" s="68" t="s">
        <v>2998</v>
      </c>
      <c r="O1998" s="68" t="s">
        <v>3011</v>
      </c>
      <c r="P1998" s="60"/>
      <c r="Q1998" s="60"/>
    </row>
    <row r="1999" spans="1:17" ht="15" customHeight="1" x14ac:dyDescent="0.25">
      <c r="A1999" s="68">
        <v>25223</v>
      </c>
      <c r="B1999" s="68" t="s">
        <v>10505</v>
      </c>
      <c r="C1999" s="68" t="s">
        <v>10506</v>
      </c>
      <c r="D1999" s="68"/>
      <c r="E1999" s="68">
        <v>22</v>
      </c>
      <c r="F1999" s="68">
        <v>6</v>
      </c>
      <c r="G1999" s="73">
        <v>0.25490000000000002</v>
      </c>
      <c r="H1999" s="73">
        <f t="shared" si="96"/>
        <v>0.31097800000000003</v>
      </c>
      <c r="I1999" s="68">
        <v>19</v>
      </c>
      <c r="J1999" s="68">
        <v>4</v>
      </c>
      <c r="K1999" s="68">
        <v>76</v>
      </c>
      <c r="L1999" s="68">
        <f t="shared" si="97"/>
        <v>0</v>
      </c>
      <c r="M1999" s="68">
        <f t="shared" si="98"/>
        <v>0</v>
      </c>
      <c r="N1999" s="68" t="s">
        <v>2998</v>
      </c>
      <c r="O1999" s="68" t="s">
        <v>3011</v>
      </c>
      <c r="P1999" s="60"/>
      <c r="Q1999" s="60"/>
    </row>
    <row r="2000" spans="1:17" ht="15" customHeight="1" x14ac:dyDescent="0.25">
      <c r="A2000" s="68">
        <v>25078</v>
      </c>
      <c r="B2000" s="68" t="s">
        <v>10493</v>
      </c>
      <c r="C2000" s="68" t="s">
        <v>10494</v>
      </c>
      <c r="D2000" s="68"/>
      <c r="E2000" s="68">
        <v>22</v>
      </c>
      <c r="F2000" s="68">
        <v>6</v>
      </c>
      <c r="G2000" s="73">
        <v>3.6648999999999998</v>
      </c>
      <c r="H2000" s="73">
        <f t="shared" si="96"/>
        <v>4.4711780000000001</v>
      </c>
      <c r="I2000" s="68">
        <v>12</v>
      </c>
      <c r="J2000" s="68">
        <v>7</v>
      </c>
      <c r="K2000" s="68">
        <v>84</v>
      </c>
      <c r="L2000" s="68">
        <f t="shared" si="97"/>
        <v>0</v>
      </c>
      <c r="M2000" s="68">
        <f t="shared" si="98"/>
        <v>0</v>
      </c>
      <c r="N2000" s="68" t="s">
        <v>3002</v>
      </c>
      <c r="O2000" s="68" t="s">
        <v>3034</v>
      </c>
      <c r="P2000" s="60"/>
      <c r="Q2000" s="60"/>
    </row>
    <row r="2001" spans="1:17" ht="15" customHeight="1" x14ac:dyDescent="0.25">
      <c r="A2001" s="68">
        <v>25079</v>
      </c>
      <c r="B2001" s="68" t="s">
        <v>10495</v>
      </c>
      <c r="C2001" s="68" t="s">
        <v>10496</v>
      </c>
      <c r="D2001" s="68"/>
      <c r="E2001" s="68">
        <v>22</v>
      </c>
      <c r="F2001" s="68">
        <v>6</v>
      </c>
      <c r="G2001" s="73">
        <v>3.6648999999999998</v>
      </c>
      <c r="H2001" s="73">
        <f t="shared" si="96"/>
        <v>4.4711780000000001</v>
      </c>
      <c r="I2001" s="68">
        <v>12</v>
      </c>
      <c r="J2001" s="68">
        <v>7</v>
      </c>
      <c r="K2001" s="68">
        <v>84</v>
      </c>
      <c r="L2001" s="68">
        <f t="shared" si="97"/>
        <v>0</v>
      </c>
      <c r="M2001" s="68">
        <f t="shared" si="98"/>
        <v>0</v>
      </c>
      <c r="N2001" s="68" t="s">
        <v>3002</v>
      </c>
      <c r="O2001" s="68" t="s">
        <v>3034</v>
      </c>
      <c r="P2001" s="57"/>
      <c r="Q2001" s="57"/>
    </row>
    <row r="2002" spans="1:17" ht="15" customHeight="1" x14ac:dyDescent="0.25">
      <c r="A2002" s="62">
        <v>26161</v>
      </c>
      <c r="B2002" s="62" t="s">
        <v>7714</v>
      </c>
      <c r="C2002" s="62" t="s">
        <v>7715</v>
      </c>
      <c r="D2002" s="62"/>
      <c r="E2002" s="62">
        <v>22</v>
      </c>
      <c r="F2002" s="62">
        <v>6</v>
      </c>
      <c r="G2002" s="75">
        <v>4.8948999999999998</v>
      </c>
      <c r="H2002" s="75">
        <f t="shared" si="96"/>
        <v>5.9717779999999996</v>
      </c>
      <c r="I2002" s="62">
        <v>16</v>
      </c>
      <c r="J2002" s="62">
        <v>5</v>
      </c>
      <c r="K2002" s="62">
        <v>80</v>
      </c>
      <c r="L2002" s="49">
        <f t="shared" si="97"/>
        <v>0</v>
      </c>
      <c r="M2002" s="49">
        <f t="shared" si="98"/>
        <v>0</v>
      </c>
      <c r="N2002" s="62" t="s">
        <v>3002</v>
      </c>
      <c r="O2002" s="62" t="s">
        <v>3034</v>
      </c>
      <c r="P2002" s="62" t="s">
        <v>4748</v>
      </c>
      <c r="Q2002" s="62"/>
    </row>
    <row r="2003" spans="1:17" ht="15" customHeight="1" x14ac:dyDescent="0.25">
      <c r="A2003" s="68">
        <v>5457</v>
      </c>
      <c r="B2003" s="68" t="s">
        <v>9729</v>
      </c>
      <c r="C2003" s="68" t="s">
        <v>9730</v>
      </c>
      <c r="D2003" s="68"/>
      <c r="E2003" s="68">
        <v>22</v>
      </c>
      <c r="F2003" s="68">
        <v>10</v>
      </c>
      <c r="G2003" s="73">
        <v>1.7048999999999999</v>
      </c>
      <c r="H2003" s="73">
        <f t="shared" si="96"/>
        <v>2.0799779999999997</v>
      </c>
      <c r="I2003" s="68">
        <v>15</v>
      </c>
      <c r="J2003" s="68">
        <v>5</v>
      </c>
      <c r="K2003" s="68">
        <v>75</v>
      </c>
      <c r="L2003" s="68">
        <f t="shared" si="97"/>
        <v>0</v>
      </c>
      <c r="M2003" s="68">
        <f t="shared" si="98"/>
        <v>0</v>
      </c>
      <c r="N2003" s="68" t="s">
        <v>3014</v>
      </c>
      <c r="O2003" s="68" t="s">
        <v>3015</v>
      </c>
      <c r="P2003" s="60"/>
      <c r="Q2003" s="60"/>
    </row>
    <row r="2004" spans="1:17" ht="15" customHeight="1" x14ac:dyDescent="0.25">
      <c r="A2004" s="68">
        <v>17668</v>
      </c>
      <c r="B2004" s="68" t="s">
        <v>10221</v>
      </c>
      <c r="C2004" s="68" t="s">
        <v>10222</v>
      </c>
      <c r="D2004" s="68"/>
      <c r="E2004" s="68">
        <v>22</v>
      </c>
      <c r="F2004" s="68">
        <v>6</v>
      </c>
      <c r="G2004" s="73">
        <v>4.3249000000000004</v>
      </c>
      <c r="H2004" s="73">
        <f t="shared" si="96"/>
        <v>5.2763780000000002</v>
      </c>
      <c r="I2004" s="68">
        <v>22</v>
      </c>
      <c r="J2004" s="68">
        <v>5</v>
      </c>
      <c r="K2004" s="68">
        <v>110</v>
      </c>
      <c r="L2004" s="68">
        <f t="shared" si="97"/>
        <v>0</v>
      </c>
      <c r="M2004" s="68">
        <f t="shared" si="98"/>
        <v>0</v>
      </c>
      <c r="N2004" s="68" t="s">
        <v>3002</v>
      </c>
      <c r="O2004" s="68" t="s">
        <v>3003</v>
      </c>
      <c r="P2004" s="60"/>
      <c r="Q2004" s="60"/>
    </row>
    <row r="2005" spans="1:17" ht="15" customHeight="1" x14ac:dyDescent="0.25">
      <c r="A2005" s="68">
        <v>17667</v>
      </c>
      <c r="B2005" s="68" t="s">
        <v>10219</v>
      </c>
      <c r="C2005" s="68" t="s">
        <v>10220</v>
      </c>
      <c r="D2005" s="68"/>
      <c r="E2005" s="68">
        <v>22</v>
      </c>
      <c r="F2005" s="68">
        <v>6</v>
      </c>
      <c r="G2005" s="73">
        <v>3.8148999999999997</v>
      </c>
      <c r="H2005" s="73">
        <f t="shared" si="96"/>
        <v>4.6541779999999999</v>
      </c>
      <c r="I2005" s="68">
        <v>22</v>
      </c>
      <c r="J2005" s="68">
        <v>5</v>
      </c>
      <c r="K2005" s="68">
        <v>110</v>
      </c>
      <c r="L2005" s="68">
        <f t="shared" si="97"/>
        <v>0</v>
      </c>
      <c r="M2005" s="68">
        <f t="shared" si="98"/>
        <v>0</v>
      </c>
      <c r="N2005" s="68" t="s">
        <v>3002</v>
      </c>
      <c r="O2005" s="68" t="s">
        <v>3003</v>
      </c>
      <c r="P2005" s="60"/>
      <c r="Q2005" s="60"/>
    </row>
    <row r="2006" spans="1:17" ht="15" customHeight="1" x14ac:dyDescent="0.25">
      <c r="A2006" s="68">
        <v>24803</v>
      </c>
      <c r="B2006" s="68" t="s">
        <v>10473</v>
      </c>
      <c r="C2006" s="68" t="s">
        <v>10474</v>
      </c>
      <c r="D2006" s="68"/>
      <c r="E2006" s="68">
        <v>22</v>
      </c>
      <c r="F2006" s="68">
        <v>6</v>
      </c>
      <c r="G2006" s="73">
        <v>3.0848999999999998</v>
      </c>
      <c r="H2006" s="73">
        <f t="shared" si="96"/>
        <v>3.7635779999999999</v>
      </c>
      <c r="I2006" s="68">
        <v>23</v>
      </c>
      <c r="J2006" s="68">
        <v>5</v>
      </c>
      <c r="K2006" s="68">
        <v>115</v>
      </c>
      <c r="L2006" s="68">
        <f t="shared" si="97"/>
        <v>0</v>
      </c>
      <c r="M2006" s="68">
        <f t="shared" si="98"/>
        <v>0</v>
      </c>
      <c r="N2006" s="68" t="s">
        <v>3002</v>
      </c>
      <c r="O2006" s="68" t="s">
        <v>3003</v>
      </c>
      <c r="P2006" s="57"/>
      <c r="Q2006" s="57"/>
    </row>
    <row r="2007" spans="1:17" ht="15" customHeight="1" x14ac:dyDescent="0.25">
      <c r="A2007" s="68">
        <v>20120</v>
      </c>
      <c r="B2007" s="68" t="s">
        <v>10281</v>
      </c>
      <c r="C2007" s="68" t="s">
        <v>10282</v>
      </c>
      <c r="D2007" s="68"/>
      <c r="E2007" s="68">
        <v>22</v>
      </c>
      <c r="F2007" s="68">
        <v>6</v>
      </c>
      <c r="G2007" s="73">
        <v>10.194900000000001</v>
      </c>
      <c r="H2007" s="73">
        <f t="shared" si="96"/>
        <v>12.437778000000002</v>
      </c>
      <c r="I2007" s="68">
        <v>16</v>
      </c>
      <c r="J2007" s="68">
        <v>6</v>
      </c>
      <c r="K2007" s="68">
        <v>96</v>
      </c>
      <c r="L2007" s="68">
        <f t="shared" si="97"/>
        <v>0</v>
      </c>
      <c r="M2007" s="68">
        <f t="shared" si="98"/>
        <v>0</v>
      </c>
      <c r="N2007" s="68" t="s">
        <v>3002</v>
      </c>
      <c r="O2007" s="68" t="s">
        <v>3006</v>
      </c>
      <c r="P2007" s="60"/>
      <c r="Q2007" s="60"/>
    </row>
    <row r="2008" spans="1:17" ht="15" customHeight="1" x14ac:dyDescent="0.25">
      <c r="A2008" s="68">
        <v>12604</v>
      </c>
      <c r="B2008" s="68" t="s">
        <v>9905</v>
      </c>
      <c r="C2008" s="68" t="s">
        <v>9906</v>
      </c>
      <c r="D2008" s="68"/>
      <c r="E2008" s="68">
        <v>22</v>
      </c>
      <c r="F2008" s="68">
        <v>6</v>
      </c>
      <c r="G2008" s="73">
        <v>1.5049000000000001</v>
      </c>
      <c r="H2008" s="73">
        <f t="shared" si="96"/>
        <v>1.8359780000000001</v>
      </c>
      <c r="I2008" s="68">
        <v>21</v>
      </c>
      <c r="J2008" s="68">
        <v>4</v>
      </c>
      <c r="K2008" s="68">
        <v>84</v>
      </c>
      <c r="L2008" s="68">
        <f t="shared" si="97"/>
        <v>0</v>
      </c>
      <c r="M2008" s="68">
        <f t="shared" si="98"/>
        <v>0</v>
      </c>
      <c r="N2008" s="68" t="s">
        <v>3002</v>
      </c>
      <c r="O2008" s="68" t="s">
        <v>3003</v>
      </c>
      <c r="P2008" s="60"/>
      <c r="Q2008" s="60"/>
    </row>
    <row r="2009" spans="1:17" ht="15" customHeight="1" x14ac:dyDescent="0.25">
      <c r="A2009" s="68">
        <v>12603</v>
      </c>
      <c r="B2009" s="68" t="s">
        <v>9903</v>
      </c>
      <c r="C2009" s="68" t="s">
        <v>9904</v>
      </c>
      <c r="D2009" s="68"/>
      <c r="E2009" s="68">
        <v>22</v>
      </c>
      <c r="F2009" s="68">
        <v>6</v>
      </c>
      <c r="G2009" s="73">
        <v>1.5049000000000001</v>
      </c>
      <c r="H2009" s="73">
        <f t="shared" si="96"/>
        <v>1.8359780000000001</v>
      </c>
      <c r="I2009" s="68">
        <v>21</v>
      </c>
      <c r="J2009" s="68">
        <v>4</v>
      </c>
      <c r="K2009" s="68">
        <v>84</v>
      </c>
      <c r="L2009" s="68">
        <f t="shared" si="97"/>
        <v>0</v>
      </c>
      <c r="M2009" s="68">
        <f t="shared" si="98"/>
        <v>0</v>
      </c>
      <c r="N2009" s="68" t="s">
        <v>3002</v>
      </c>
      <c r="O2009" s="68" t="s">
        <v>3003</v>
      </c>
      <c r="P2009" s="60"/>
      <c r="Q2009" s="60"/>
    </row>
    <row r="2010" spans="1:17" ht="15" customHeight="1" x14ac:dyDescent="0.25">
      <c r="A2010" s="68">
        <v>12605</v>
      </c>
      <c r="B2010" s="68" t="s">
        <v>9907</v>
      </c>
      <c r="C2010" s="68" t="s">
        <v>9908</v>
      </c>
      <c r="D2010" s="68"/>
      <c r="E2010" s="68">
        <v>22</v>
      </c>
      <c r="F2010" s="68">
        <v>6</v>
      </c>
      <c r="G2010" s="73">
        <v>1.5049000000000001</v>
      </c>
      <c r="H2010" s="73">
        <f t="shared" si="96"/>
        <v>1.8359780000000001</v>
      </c>
      <c r="I2010" s="68">
        <v>21</v>
      </c>
      <c r="J2010" s="68">
        <v>4</v>
      </c>
      <c r="K2010" s="68">
        <v>84</v>
      </c>
      <c r="L2010" s="68">
        <f t="shared" si="97"/>
        <v>0</v>
      </c>
      <c r="M2010" s="68">
        <f t="shared" si="98"/>
        <v>0</v>
      </c>
      <c r="N2010" s="68" t="s">
        <v>3002</v>
      </c>
      <c r="O2010" s="68" t="s">
        <v>3003</v>
      </c>
      <c r="P2010" s="60"/>
      <c r="Q2010" s="60"/>
    </row>
    <row r="2011" spans="1:17" ht="15" customHeight="1" x14ac:dyDescent="0.25">
      <c r="A2011" s="68">
        <v>6751</v>
      </c>
      <c r="B2011" s="68" t="s">
        <v>9809</v>
      </c>
      <c r="C2011" s="68" t="s">
        <v>9810</v>
      </c>
      <c r="D2011" s="68"/>
      <c r="E2011" s="68">
        <v>22</v>
      </c>
      <c r="F2011" s="68">
        <v>6</v>
      </c>
      <c r="G2011" s="73">
        <v>0.2049</v>
      </c>
      <c r="H2011" s="73">
        <f t="shared" si="96"/>
        <v>0.24997800000000001</v>
      </c>
      <c r="I2011" s="68">
        <v>21</v>
      </c>
      <c r="J2011" s="68">
        <v>4</v>
      </c>
      <c r="K2011" s="68">
        <v>84</v>
      </c>
      <c r="L2011" s="68">
        <f t="shared" si="97"/>
        <v>0</v>
      </c>
      <c r="M2011" s="68">
        <f t="shared" si="98"/>
        <v>0</v>
      </c>
      <c r="N2011" s="68" t="s">
        <v>2998</v>
      </c>
      <c r="O2011" s="68" t="s">
        <v>3011</v>
      </c>
      <c r="P2011" s="60"/>
      <c r="Q2011" s="60"/>
    </row>
    <row r="2012" spans="1:17" ht="15" customHeight="1" x14ac:dyDescent="0.25">
      <c r="A2012" s="68">
        <v>13611</v>
      </c>
      <c r="B2012" s="68" t="s">
        <v>9943</v>
      </c>
      <c r="C2012" s="68" t="s">
        <v>9944</v>
      </c>
      <c r="D2012" s="68"/>
      <c r="E2012" s="68">
        <v>22</v>
      </c>
      <c r="F2012" s="68">
        <v>6</v>
      </c>
      <c r="G2012" s="73">
        <v>0.17490000000000003</v>
      </c>
      <c r="H2012" s="73">
        <f t="shared" si="96"/>
        <v>0.21337800000000004</v>
      </c>
      <c r="I2012" s="68">
        <v>26</v>
      </c>
      <c r="J2012" s="68">
        <v>5</v>
      </c>
      <c r="K2012" s="68">
        <v>130</v>
      </c>
      <c r="L2012" s="68">
        <f t="shared" si="97"/>
        <v>0</v>
      </c>
      <c r="M2012" s="68">
        <f t="shared" si="98"/>
        <v>0</v>
      </c>
      <c r="N2012" s="68" t="s">
        <v>2998</v>
      </c>
      <c r="O2012" s="68" t="s">
        <v>3011</v>
      </c>
      <c r="P2012" s="60"/>
      <c r="Q2012" s="60"/>
    </row>
    <row r="2013" spans="1:17" ht="15" customHeight="1" x14ac:dyDescent="0.25">
      <c r="A2013" s="68">
        <v>6750</v>
      </c>
      <c r="B2013" s="68" t="s">
        <v>9807</v>
      </c>
      <c r="C2013" s="68" t="s">
        <v>9808</v>
      </c>
      <c r="D2013" s="68"/>
      <c r="E2013" s="68">
        <v>22</v>
      </c>
      <c r="F2013" s="68">
        <v>6</v>
      </c>
      <c r="G2013" s="73">
        <v>0.21490000000000001</v>
      </c>
      <c r="H2013" s="73">
        <f t="shared" si="96"/>
        <v>0.26217800000000002</v>
      </c>
      <c r="I2013" s="68">
        <v>19</v>
      </c>
      <c r="J2013" s="68">
        <v>4</v>
      </c>
      <c r="K2013" s="68">
        <v>76</v>
      </c>
      <c r="L2013" s="68">
        <f t="shared" si="97"/>
        <v>0</v>
      </c>
      <c r="M2013" s="68">
        <f t="shared" si="98"/>
        <v>0</v>
      </c>
      <c r="N2013" s="68" t="s">
        <v>2998</v>
      </c>
      <c r="O2013" s="68" t="s">
        <v>3011</v>
      </c>
      <c r="P2013" s="60"/>
      <c r="Q2013" s="60"/>
    </row>
    <row r="2014" spans="1:17" ht="15" customHeight="1" x14ac:dyDescent="0.25">
      <c r="A2014" s="68">
        <v>6749</v>
      </c>
      <c r="B2014" s="68" t="s">
        <v>9805</v>
      </c>
      <c r="C2014" s="68" t="s">
        <v>9806</v>
      </c>
      <c r="D2014" s="68"/>
      <c r="E2014" s="68">
        <v>22</v>
      </c>
      <c r="F2014" s="68">
        <v>24</v>
      </c>
      <c r="G2014" s="73">
        <v>0.1249</v>
      </c>
      <c r="H2014" s="73">
        <f t="shared" si="96"/>
        <v>0.15237799999999999</v>
      </c>
      <c r="I2014" s="68">
        <v>9</v>
      </c>
      <c r="J2014" s="68">
        <v>7</v>
      </c>
      <c r="K2014" s="68">
        <v>63</v>
      </c>
      <c r="L2014" s="68">
        <f t="shared" si="97"/>
        <v>0</v>
      </c>
      <c r="M2014" s="68">
        <f t="shared" si="98"/>
        <v>0</v>
      </c>
      <c r="N2014" s="68" t="s">
        <v>2998</v>
      </c>
      <c r="O2014" s="68" t="s">
        <v>3011</v>
      </c>
      <c r="P2014" s="60"/>
      <c r="Q2014" s="60"/>
    </row>
    <row r="2015" spans="1:17" ht="15" customHeight="1" x14ac:dyDescent="0.25">
      <c r="A2015" s="68">
        <v>20606</v>
      </c>
      <c r="B2015" s="68" t="s">
        <v>10305</v>
      </c>
      <c r="C2015" s="68" t="s">
        <v>10306</v>
      </c>
      <c r="D2015" s="68"/>
      <c r="E2015" s="68">
        <v>22</v>
      </c>
      <c r="F2015" s="68">
        <v>24</v>
      </c>
      <c r="G2015" s="73">
        <v>0.79490000000000005</v>
      </c>
      <c r="H2015" s="73">
        <f t="shared" si="96"/>
        <v>0.96977800000000003</v>
      </c>
      <c r="I2015" s="68">
        <v>9</v>
      </c>
      <c r="J2015" s="68">
        <v>7</v>
      </c>
      <c r="K2015" s="68">
        <v>63</v>
      </c>
      <c r="L2015" s="68">
        <f t="shared" si="97"/>
        <v>0</v>
      </c>
      <c r="M2015" s="68">
        <f t="shared" si="98"/>
        <v>0</v>
      </c>
      <c r="N2015" s="68" t="s">
        <v>2998</v>
      </c>
      <c r="O2015" s="68" t="s">
        <v>3028</v>
      </c>
      <c r="P2015" s="57"/>
      <c r="Q2015" s="57"/>
    </row>
    <row r="2016" spans="1:17" ht="15" customHeight="1" x14ac:dyDescent="0.25">
      <c r="A2016" s="65">
        <v>6570</v>
      </c>
      <c r="B2016" s="65" t="s">
        <v>3178</v>
      </c>
      <c r="C2016" s="65" t="s">
        <v>3179</v>
      </c>
      <c r="D2016" s="65"/>
      <c r="E2016" s="65">
        <v>22</v>
      </c>
      <c r="F2016" s="65">
        <v>24</v>
      </c>
      <c r="G2016" s="66">
        <v>0.43490000000000001</v>
      </c>
      <c r="H2016" s="66">
        <f t="shared" si="96"/>
        <v>0.53057799999999999</v>
      </c>
      <c r="I2016" s="65">
        <v>11</v>
      </c>
      <c r="J2016" s="65">
        <v>10</v>
      </c>
      <c r="K2016" s="65">
        <v>110</v>
      </c>
      <c r="L2016" s="49">
        <f t="shared" si="97"/>
        <v>0</v>
      </c>
      <c r="M2016" s="49">
        <f t="shared" si="98"/>
        <v>0</v>
      </c>
      <c r="N2016" s="65" t="s">
        <v>2998</v>
      </c>
      <c r="O2016" s="65" t="s">
        <v>3028</v>
      </c>
      <c r="P2016" s="65" t="s">
        <v>40</v>
      </c>
      <c r="Q2016" s="65"/>
    </row>
    <row r="2017" spans="1:17" ht="15" customHeight="1" x14ac:dyDescent="0.25">
      <c r="A2017" s="63">
        <v>6558</v>
      </c>
      <c r="B2017" s="63" t="s">
        <v>3172</v>
      </c>
      <c r="C2017" s="63" t="s">
        <v>3173</v>
      </c>
      <c r="D2017" s="63"/>
      <c r="E2017" s="63">
        <v>22</v>
      </c>
      <c r="F2017" s="63">
        <v>6</v>
      </c>
      <c r="G2017" s="64">
        <v>1.1949000000000001</v>
      </c>
      <c r="H2017" s="64">
        <f t="shared" si="96"/>
        <v>1.457778</v>
      </c>
      <c r="I2017" s="63">
        <v>19</v>
      </c>
      <c r="J2017" s="63">
        <v>4</v>
      </c>
      <c r="K2017" s="63">
        <v>76</v>
      </c>
      <c r="L2017" s="49">
        <f t="shared" si="97"/>
        <v>0</v>
      </c>
      <c r="M2017" s="49">
        <f t="shared" si="98"/>
        <v>0</v>
      </c>
      <c r="N2017" s="63" t="s">
        <v>2998</v>
      </c>
      <c r="O2017" s="63" t="s">
        <v>3028</v>
      </c>
      <c r="P2017" s="63" t="s">
        <v>39</v>
      </c>
      <c r="Q2017" s="63"/>
    </row>
    <row r="2018" spans="1:17" ht="15" customHeight="1" x14ac:dyDescent="0.25">
      <c r="A2018" s="68">
        <v>15788</v>
      </c>
      <c r="B2018" s="68" t="s">
        <v>10083</v>
      </c>
      <c r="C2018" s="68" t="s">
        <v>10084</v>
      </c>
      <c r="D2018" s="68"/>
      <c r="E2018" s="68">
        <v>22</v>
      </c>
      <c r="F2018" s="68">
        <v>8</v>
      </c>
      <c r="G2018" s="73">
        <v>2.2648999999999999</v>
      </c>
      <c r="H2018" s="73">
        <f t="shared" si="96"/>
        <v>2.7631779999999999</v>
      </c>
      <c r="I2018" s="68">
        <v>9</v>
      </c>
      <c r="J2018" s="68">
        <v>6</v>
      </c>
      <c r="K2018" s="68">
        <v>54</v>
      </c>
      <c r="L2018" s="68">
        <f t="shared" si="97"/>
        <v>0</v>
      </c>
      <c r="M2018" s="68">
        <f t="shared" si="98"/>
        <v>0</v>
      </c>
      <c r="N2018" s="68" t="s">
        <v>3002</v>
      </c>
      <c r="O2018" s="68" t="s">
        <v>3012</v>
      </c>
      <c r="P2018" s="60"/>
      <c r="Q2018" s="60"/>
    </row>
    <row r="2019" spans="1:17" ht="15" customHeight="1" x14ac:dyDescent="0.25">
      <c r="A2019" s="68">
        <v>2702</v>
      </c>
      <c r="B2019" s="68" t="s">
        <v>9685</v>
      </c>
      <c r="C2019" s="68" t="s">
        <v>9686</v>
      </c>
      <c r="D2019" s="68"/>
      <c r="E2019" s="68">
        <v>4</v>
      </c>
      <c r="F2019" s="68">
        <v>10</v>
      </c>
      <c r="G2019" s="73">
        <v>0.99490000000000001</v>
      </c>
      <c r="H2019" s="73">
        <f t="shared" si="96"/>
        <v>1.0346960000000001</v>
      </c>
      <c r="I2019" s="68">
        <v>15</v>
      </c>
      <c r="J2019" s="68">
        <v>5</v>
      </c>
      <c r="K2019" s="68">
        <v>75</v>
      </c>
      <c r="L2019" s="68">
        <f t="shared" si="97"/>
        <v>0</v>
      </c>
      <c r="M2019" s="68">
        <f t="shared" si="98"/>
        <v>0</v>
      </c>
      <c r="N2019" s="68" t="s">
        <v>3014</v>
      </c>
      <c r="O2019" s="68" t="s">
        <v>3016</v>
      </c>
      <c r="P2019" s="60"/>
      <c r="Q2019" s="60"/>
    </row>
    <row r="2020" spans="1:17" ht="15" customHeight="1" x14ac:dyDescent="0.25">
      <c r="A2020" s="63">
        <v>12678</v>
      </c>
      <c r="B2020" s="63" t="s">
        <v>3209</v>
      </c>
      <c r="C2020" s="63" t="s">
        <v>3210</v>
      </c>
      <c r="D2020" s="63"/>
      <c r="E2020" s="63">
        <v>22</v>
      </c>
      <c r="F2020" s="63">
        <v>8</v>
      </c>
      <c r="G2020" s="64">
        <v>0.69489999999999996</v>
      </c>
      <c r="H2020" s="64">
        <f t="shared" si="96"/>
        <v>0.84777799999999992</v>
      </c>
      <c r="I2020" s="63">
        <v>19</v>
      </c>
      <c r="J2020" s="63">
        <v>12</v>
      </c>
      <c r="K2020" s="63">
        <v>228</v>
      </c>
      <c r="L2020" s="49">
        <f t="shared" si="97"/>
        <v>0</v>
      </c>
      <c r="M2020" s="49">
        <f t="shared" si="98"/>
        <v>0</v>
      </c>
      <c r="N2020" s="63" t="s">
        <v>3014</v>
      </c>
      <c r="O2020" s="63" t="s">
        <v>3038</v>
      </c>
      <c r="P2020" s="63" t="s">
        <v>39</v>
      </c>
      <c r="Q2020" s="63"/>
    </row>
    <row r="2021" spans="1:17" ht="15" customHeight="1" x14ac:dyDescent="0.25">
      <c r="A2021" s="72">
        <v>523</v>
      </c>
      <c r="B2021" s="72" t="s">
        <v>3372</v>
      </c>
      <c r="C2021" s="72" t="s">
        <v>3373</v>
      </c>
      <c r="D2021" s="72"/>
      <c r="E2021" s="72">
        <v>4</v>
      </c>
      <c r="F2021" s="72">
        <v>8</v>
      </c>
      <c r="G2021" s="74">
        <v>0.99490000000000001</v>
      </c>
      <c r="H2021" s="74">
        <f t="shared" si="96"/>
        <v>1.0346960000000001</v>
      </c>
      <c r="I2021" s="72">
        <v>16</v>
      </c>
      <c r="J2021" s="72">
        <v>4</v>
      </c>
      <c r="K2021" s="72">
        <v>64</v>
      </c>
      <c r="L2021" s="49">
        <f t="shared" si="97"/>
        <v>0</v>
      </c>
      <c r="M2021" s="49">
        <f t="shared" si="98"/>
        <v>0</v>
      </c>
      <c r="N2021" s="72" t="s">
        <v>3014</v>
      </c>
      <c r="O2021" s="72" t="s">
        <v>3038</v>
      </c>
      <c r="P2021" s="72" t="s">
        <v>4850</v>
      </c>
      <c r="Q2021" s="72"/>
    </row>
    <row r="2022" spans="1:17" ht="15" customHeight="1" x14ac:dyDescent="0.25">
      <c r="A2022" s="63">
        <v>2176</v>
      </c>
      <c r="B2022" s="63" t="s">
        <v>3115</v>
      </c>
      <c r="C2022" s="63" t="s">
        <v>3116</v>
      </c>
      <c r="D2022" s="63"/>
      <c r="E2022" s="63">
        <v>4</v>
      </c>
      <c r="F2022" s="63">
        <v>10</v>
      </c>
      <c r="G2022" s="64">
        <v>0.92490000000000006</v>
      </c>
      <c r="H2022" s="64">
        <f t="shared" si="96"/>
        <v>0.96189600000000008</v>
      </c>
      <c r="I2022" s="63">
        <v>5</v>
      </c>
      <c r="J2022" s="63">
        <v>15</v>
      </c>
      <c r="K2022" s="63">
        <v>75</v>
      </c>
      <c r="L2022" s="49">
        <f t="shared" si="97"/>
        <v>0</v>
      </c>
      <c r="M2022" s="49">
        <f t="shared" si="98"/>
        <v>0</v>
      </c>
      <c r="N2022" s="63" t="s">
        <v>3014</v>
      </c>
      <c r="O2022" s="63" t="s">
        <v>3038</v>
      </c>
      <c r="P2022" s="63" t="s">
        <v>39</v>
      </c>
      <c r="Q2022" s="63"/>
    </row>
    <row r="2023" spans="1:17" ht="15" customHeight="1" x14ac:dyDescent="0.25">
      <c r="A2023" s="63">
        <v>2664</v>
      </c>
      <c r="B2023" s="63" t="s">
        <v>3123</v>
      </c>
      <c r="C2023" s="63" t="s">
        <v>3124</v>
      </c>
      <c r="D2023" s="63"/>
      <c r="E2023" s="63">
        <v>4</v>
      </c>
      <c r="F2023" s="63">
        <v>10</v>
      </c>
      <c r="G2023" s="64">
        <v>0.82490000000000008</v>
      </c>
      <c r="H2023" s="64">
        <f t="shared" si="96"/>
        <v>0.8578960000000001</v>
      </c>
      <c r="I2023" s="63">
        <v>15</v>
      </c>
      <c r="J2023" s="63">
        <v>5</v>
      </c>
      <c r="K2023" s="63">
        <v>75</v>
      </c>
      <c r="L2023" s="49">
        <f t="shared" si="97"/>
        <v>0</v>
      </c>
      <c r="M2023" s="49">
        <f t="shared" si="98"/>
        <v>0</v>
      </c>
      <c r="N2023" s="63" t="s">
        <v>3014</v>
      </c>
      <c r="O2023" s="63" t="s">
        <v>3038</v>
      </c>
      <c r="P2023" s="63" t="s">
        <v>39</v>
      </c>
      <c r="Q2023" s="63"/>
    </row>
    <row r="2024" spans="1:17" ht="15" customHeight="1" x14ac:dyDescent="0.25">
      <c r="A2024" s="63">
        <v>2209</v>
      </c>
      <c r="B2024" s="63" t="s">
        <v>3117</v>
      </c>
      <c r="C2024" s="63" t="s">
        <v>3118</v>
      </c>
      <c r="D2024" s="63"/>
      <c r="E2024" s="63">
        <v>4</v>
      </c>
      <c r="F2024" s="63">
        <v>10</v>
      </c>
      <c r="G2024" s="64">
        <v>0.79489999999999994</v>
      </c>
      <c r="H2024" s="64">
        <f t="shared" ref="H2024:H2087" si="99">G2024*E2024%+G2024</f>
        <v>0.82669599999999999</v>
      </c>
      <c r="I2024" s="63">
        <v>15</v>
      </c>
      <c r="J2024" s="63">
        <v>5</v>
      </c>
      <c r="K2024" s="63">
        <v>75</v>
      </c>
      <c r="L2024" s="49">
        <f t="shared" ref="L2024:L2087" si="100">G2024*F2024*D2024</f>
        <v>0</v>
      </c>
      <c r="M2024" s="49">
        <f t="shared" ref="M2024:M2087" si="101">H2024*F2024*D2024</f>
        <v>0</v>
      </c>
      <c r="N2024" s="63" t="s">
        <v>3014</v>
      </c>
      <c r="O2024" s="63" t="s">
        <v>3038</v>
      </c>
      <c r="P2024" s="63" t="s">
        <v>39</v>
      </c>
      <c r="Q2024" s="63"/>
    </row>
    <row r="2025" spans="1:17" ht="15" customHeight="1" x14ac:dyDescent="0.25">
      <c r="A2025" s="68">
        <v>531</v>
      </c>
      <c r="B2025" s="68" t="s">
        <v>9666</v>
      </c>
      <c r="C2025" s="68" t="s">
        <v>9667</v>
      </c>
      <c r="D2025" s="68"/>
      <c r="E2025" s="68">
        <v>22</v>
      </c>
      <c r="F2025" s="68">
        <v>8</v>
      </c>
      <c r="G2025" s="73">
        <v>0.71489999999999998</v>
      </c>
      <c r="H2025" s="73">
        <f t="shared" si="99"/>
        <v>0.87217800000000001</v>
      </c>
      <c r="I2025" s="68">
        <v>12</v>
      </c>
      <c r="J2025" s="68">
        <v>12</v>
      </c>
      <c r="K2025" s="68">
        <v>144</v>
      </c>
      <c r="L2025" s="68">
        <f t="shared" si="100"/>
        <v>0</v>
      </c>
      <c r="M2025" s="68">
        <f t="shared" si="101"/>
        <v>0</v>
      </c>
      <c r="N2025" s="68" t="s">
        <v>2998</v>
      </c>
      <c r="O2025" s="68" t="s">
        <v>2999</v>
      </c>
      <c r="P2025" s="57"/>
      <c r="Q2025" s="57"/>
    </row>
    <row r="2026" spans="1:17" ht="15" customHeight="1" x14ac:dyDescent="0.25">
      <c r="A2026" s="68">
        <v>526</v>
      </c>
      <c r="B2026" s="68" t="s">
        <v>9658</v>
      </c>
      <c r="C2026" s="68" t="s">
        <v>9659</v>
      </c>
      <c r="D2026" s="68"/>
      <c r="E2026" s="68">
        <v>22</v>
      </c>
      <c r="F2026" s="68">
        <v>8</v>
      </c>
      <c r="G2026" s="73">
        <v>0.71489999999999998</v>
      </c>
      <c r="H2026" s="73">
        <f t="shared" si="99"/>
        <v>0.87217800000000001</v>
      </c>
      <c r="I2026" s="68">
        <v>12</v>
      </c>
      <c r="J2026" s="68">
        <v>12</v>
      </c>
      <c r="K2026" s="68">
        <v>144</v>
      </c>
      <c r="L2026" s="68">
        <f t="shared" si="100"/>
        <v>0</v>
      </c>
      <c r="M2026" s="68">
        <f t="shared" si="101"/>
        <v>0</v>
      </c>
      <c r="N2026" s="68" t="s">
        <v>2998</v>
      </c>
      <c r="O2026" s="68" t="s">
        <v>2999</v>
      </c>
      <c r="P2026" s="57"/>
      <c r="Q2026" s="57"/>
    </row>
    <row r="2027" spans="1:17" ht="15" customHeight="1" x14ac:dyDescent="0.25">
      <c r="A2027" s="68">
        <v>529</v>
      </c>
      <c r="B2027" s="68" t="s">
        <v>9664</v>
      </c>
      <c r="C2027" s="68" t="s">
        <v>9665</v>
      </c>
      <c r="D2027" s="68"/>
      <c r="E2027" s="68">
        <v>22</v>
      </c>
      <c r="F2027" s="68">
        <v>8</v>
      </c>
      <c r="G2027" s="73">
        <v>0.71489999999999998</v>
      </c>
      <c r="H2027" s="73">
        <f t="shared" si="99"/>
        <v>0.87217800000000001</v>
      </c>
      <c r="I2027" s="68">
        <v>12</v>
      </c>
      <c r="J2027" s="68">
        <v>12</v>
      </c>
      <c r="K2027" s="68">
        <v>144</v>
      </c>
      <c r="L2027" s="68">
        <f t="shared" si="100"/>
        <v>0</v>
      </c>
      <c r="M2027" s="68">
        <f t="shared" si="101"/>
        <v>0</v>
      </c>
      <c r="N2027" s="68" t="s">
        <v>2998</v>
      </c>
      <c r="O2027" s="68" t="s">
        <v>2999</v>
      </c>
      <c r="P2027" s="57"/>
      <c r="Q2027" s="57"/>
    </row>
    <row r="2028" spans="1:17" ht="15" customHeight="1" x14ac:dyDescent="0.25">
      <c r="A2028" s="68">
        <v>527</v>
      </c>
      <c r="B2028" s="68" t="s">
        <v>9660</v>
      </c>
      <c r="C2028" s="68" t="s">
        <v>9661</v>
      </c>
      <c r="D2028" s="68"/>
      <c r="E2028" s="68">
        <v>22</v>
      </c>
      <c r="F2028" s="68">
        <v>8</v>
      </c>
      <c r="G2028" s="73">
        <v>0.71489999999999998</v>
      </c>
      <c r="H2028" s="73">
        <f t="shared" si="99"/>
        <v>0.87217800000000001</v>
      </c>
      <c r="I2028" s="68">
        <v>12</v>
      </c>
      <c r="J2028" s="68">
        <v>12</v>
      </c>
      <c r="K2028" s="68">
        <v>144</v>
      </c>
      <c r="L2028" s="68">
        <f t="shared" si="100"/>
        <v>0</v>
      </c>
      <c r="M2028" s="68">
        <f t="shared" si="101"/>
        <v>0</v>
      </c>
      <c r="N2028" s="68" t="s">
        <v>2998</v>
      </c>
      <c r="O2028" s="68" t="s">
        <v>2999</v>
      </c>
      <c r="P2028" s="57"/>
      <c r="Q2028" s="57"/>
    </row>
    <row r="2029" spans="1:17" ht="15" customHeight="1" x14ac:dyDescent="0.25">
      <c r="A2029" s="68">
        <v>528</v>
      </c>
      <c r="B2029" s="68" t="s">
        <v>9662</v>
      </c>
      <c r="C2029" s="68" t="s">
        <v>9663</v>
      </c>
      <c r="D2029" s="68"/>
      <c r="E2029" s="68">
        <v>22</v>
      </c>
      <c r="F2029" s="68">
        <v>8</v>
      </c>
      <c r="G2029" s="73">
        <v>0.71489999999999998</v>
      </c>
      <c r="H2029" s="73">
        <f t="shared" si="99"/>
        <v>0.87217800000000001</v>
      </c>
      <c r="I2029" s="68">
        <v>12</v>
      </c>
      <c r="J2029" s="68">
        <v>12</v>
      </c>
      <c r="K2029" s="68">
        <v>144</v>
      </c>
      <c r="L2029" s="68">
        <f t="shared" si="100"/>
        <v>0</v>
      </c>
      <c r="M2029" s="68">
        <f t="shared" si="101"/>
        <v>0</v>
      </c>
      <c r="N2029" s="68" t="s">
        <v>2998</v>
      </c>
      <c r="O2029" s="68" t="s">
        <v>2999</v>
      </c>
      <c r="P2029" s="57"/>
      <c r="Q2029" s="57"/>
    </row>
    <row r="2030" spans="1:17" ht="15" customHeight="1" x14ac:dyDescent="0.25">
      <c r="A2030" s="68">
        <v>4644</v>
      </c>
      <c r="B2030" s="68" t="s">
        <v>9719</v>
      </c>
      <c r="C2030" s="68" t="s">
        <v>9720</v>
      </c>
      <c r="D2030" s="68"/>
      <c r="E2030" s="68">
        <v>22</v>
      </c>
      <c r="F2030" s="68">
        <v>4</v>
      </c>
      <c r="G2030" s="73">
        <v>1.4049</v>
      </c>
      <c r="H2030" s="73">
        <f t="shared" si="99"/>
        <v>1.713978</v>
      </c>
      <c r="I2030" s="68">
        <v>12</v>
      </c>
      <c r="J2030" s="68">
        <v>12</v>
      </c>
      <c r="K2030" s="68">
        <v>144</v>
      </c>
      <c r="L2030" s="68">
        <f t="shared" si="100"/>
        <v>0</v>
      </c>
      <c r="M2030" s="68">
        <f t="shared" si="101"/>
        <v>0</v>
      </c>
      <c r="N2030" s="68" t="s">
        <v>2998</v>
      </c>
      <c r="O2030" s="68" t="s">
        <v>2999</v>
      </c>
      <c r="P2030" s="57"/>
      <c r="Q2030" s="57"/>
    </row>
    <row r="2031" spans="1:17" ht="15" customHeight="1" x14ac:dyDescent="0.25">
      <c r="A2031" s="68">
        <v>4642</v>
      </c>
      <c r="B2031" s="68" t="s">
        <v>9715</v>
      </c>
      <c r="C2031" s="68" t="s">
        <v>9716</v>
      </c>
      <c r="D2031" s="68"/>
      <c r="E2031" s="68">
        <v>22</v>
      </c>
      <c r="F2031" s="68">
        <v>4</v>
      </c>
      <c r="G2031" s="73">
        <v>1.4049</v>
      </c>
      <c r="H2031" s="73">
        <f t="shared" si="99"/>
        <v>1.713978</v>
      </c>
      <c r="I2031" s="68">
        <v>12</v>
      </c>
      <c r="J2031" s="68">
        <v>12</v>
      </c>
      <c r="K2031" s="68">
        <v>144</v>
      </c>
      <c r="L2031" s="68">
        <f t="shared" si="100"/>
        <v>0</v>
      </c>
      <c r="M2031" s="68">
        <f t="shared" si="101"/>
        <v>0</v>
      </c>
      <c r="N2031" s="68" t="s">
        <v>2998</v>
      </c>
      <c r="O2031" s="68" t="s">
        <v>2999</v>
      </c>
      <c r="P2031" s="60"/>
      <c r="Q2031" s="60"/>
    </row>
    <row r="2032" spans="1:17" ht="15" customHeight="1" x14ac:dyDescent="0.25">
      <c r="A2032" s="68">
        <v>4641</v>
      </c>
      <c r="B2032" s="68" t="s">
        <v>9713</v>
      </c>
      <c r="C2032" s="68" t="s">
        <v>9714</v>
      </c>
      <c r="D2032" s="68"/>
      <c r="E2032" s="68">
        <v>22</v>
      </c>
      <c r="F2032" s="68">
        <v>4</v>
      </c>
      <c r="G2032" s="73">
        <v>1.4049</v>
      </c>
      <c r="H2032" s="73">
        <f t="shared" si="99"/>
        <v>1.713978</v>
      </c>
      <c r="I2032" s="68">
        <v>12</v>
      </c>
      <c r="J2032" s="68">
        <v>12</v>
      </c>
      <c r="K2032" s="68">
        <v>144</v>
      </c>
      <c r="L2032" s="68">
        <f t="shared" si="100"/>
        <v>0</v>
      </c>
      <c r="M2032" s="68">
        <f t="shared" si="101"/>
        <v>0</v>
      </c>
      <c r="N2032" s="68" t="s">
        <v>2998</v>
      </c>
      <c r="O2032" s="68" t="s">
        <v>2999</v>
      </c>
      <c r="P2032" s="57"/>
      <c r="Q2032" s="57"/>
    </row>
    <row r="2033" spans="1:17" ht="15" customHeight="1" x14ac:dyDescent="0.25">
      <c r="A2033" s="68">
        <v>4643</v>
      </c>
      <c r="B2033" s="68" t="s">
        <v>9717</v>
      </c>
      <c r="C2033" s="68" t="s">
        <v>9718</v>
      </c>
      <c r="D2033" s="68"/>
      <c r="E2033" s="68">
        <v>22</v>
      </c>
      <c r="F2033" s="68">
        <v>4</v>
      </c>
      <c r="G2033" s="73">
        <v>1.4049</v>
      </c>
      <c r="H2033" s="73">
        <f t="shared" si="99"/>
        <v>1.713978</v>
      </c>
      <c r="I2033" s="68">
        <v>12</v>
      </c>
      <c r="J2033" s="68">
        <v>12</v>
      </c>
      <c r="K2033" s="68">
        <v>144</v>
      </c>
      <c r="L2033" s="68">
        <f t="shared" si="100"/>
        <v>0</v>
      </c>
      <c r="M2033" s="68">
        <f t="shared" si="101"/>
        <v>0</v>
      </c>
      <c r="N2033" s="68" t="s">
        <v>2998</v>
      </c>
      <c r="O2033" s="68" t="s">
        <v>2999</v>
      </c>
      <c r="P2033" s="57"/>
      <c r="Q2033" s="57"/>
    </row>
    <row r="2034" spans="1:17" ht="15" customHeight="1" x14ac:dyDescent="0.25">
      <c r="A2034" s="68">
        <v>51</v>
      </c>
      <c r="B2034" s="68" t="s">
        <v>9616</v>
      </c>
      <c r="C2034" s="68" t="s">
        <v>9617</v>
      </c>
      <c r="D2034" s="68"/>
      <c r="E2034" s="68">
        <v>22</v>
      </c>
      <c r="F2034" s="68">
        <v>8</v>
      </c>
      <c r="G2034" s="73">
        <v>1.3349</v>
      </c>
      <c r="H2034" s="73">
        <f t="shared" si="99"/>
        <v>1.6285780000000001</v>
      </c>
      <c r="I2034" s="68">
        <v>16</v>
      </c>
      <c r="J2034" s="68">
        <v>4</v>
      </c>
      <c r="K2034" s="68">
        <v>64</v>
      </c>
      <c r="L2034" s="68">
        <f t="shared" si="100"/>
        <v>0</v>
      </c>
      <c r="M2034" s="68">
        <f t="shared" si="101"/>
        <v>0</v>
      </c>
      <c r="N2034" s="68" t="s">
        <v>2998</v>
      </c>
      <c r="O2034" s="68" t="s">
        <v>2999</v>
      </c>
      <c r="P2034" s="57"/>
      <c r="Q2034" s="57"/>
    </row>
    <row r="2035" spans="1:17" ht="15" customHeight="1" x14ac:dyDescent="0.25">
      <c r="A2035" s="68">
        <v>52</v>
      </c>
      <c r="B2035" s="68" t="s">
        <v>9618</v>
      </c>
      <c r="C2035" s="68" t="s">
        <v>9619</v>
      </c>
      <c r="D2035" s="68"/>
      <c r="E2035" s="68">
        <v>22</v>
      </c>
      <c r="F2035" s="68">
        <v>8</v>
      </c>
      <c r="G2035" s="73">
        <v>1.4049</v>
      </c>
      <c r="H2035" s="73">
        <f t="shared" si="99"/>
        <v>1.713978</v>
      </c>
      <c r="I2035" s="68">
        <v>16</v>
      </c>
      <c r="J2035" s="68">
        <v>4</v>
      </c>
      <c r="K2035" s="68">
        <v>64</v>
      </c>
      <c r="L2035" s="68">
        <f t="shared" si="100"/>
        <v>0</v>
      </c>
      <c r="M2035" s="68">
        <f t="shared" si="101"/>
        <v>0</v>
      </c>
      <c r="N2035" s="68" t="s">
        <v>2998</v>
      </c>
      <c r="O2035" s="68" t="s">
        <v>2999</v>
      </c>
      <c r="P2035" s="57"/>
      <c r="Q2035" s="57"/>
    </row>
    <row r="2036" spans="1:17" ht="15" customHeight="1" x14ac:dyDescent="0.25">
      <c r="A2036" s="68">
        <v>56</v>
      </c>
      <c r="B2036" s="68" t="s">
        <v>9620</v>
      </c>
      <c r="C2036" s="68" t="s">
        <v>9621</v>
      </c>
      <c r="D2036" s="68"/>
      <c r="E2036" s="68">
        <v>22</v>
      </c>
      <c r="F2036" s="68">
        <v>8</v>
      </c>
      <c r="G2036" s="73">
        <v>1.3349</v>
      </c>
      <c r="H2036" s="73">
        <f t="shared" si="99"/>
        <v>1.6285780000000001</v>
      </c>
      <c r="I2036" s="68">
        <v>16</v>
      </c>
      <c r="J2036" s="68">
        <v>4</v>
      </c>
      <c r="K2036" s="68">
        <v>64</v>
      </c>
      <c r="L2036" s="68">
        <f t="shared" si="100"/>
        <v>0</v>
      </c>
      <c r="M2036" s="68">
        <f t="shared" si="101"/>
        <v>0</v>
      </c>
      <c r="N2036" s="68" t="s">
        <v>2998</v>
      </c>
      <c r="O2036" s="68" t="s">
        <v>2999</v>
      </c>
      <c r="P2036" s="57"/>
      <c r="Q2036" s="57"/>
    </row>
    <row r="2037" spans="1:17" ht="15" customHeight="1" x14ac:dyDescent="0.25">
      <c r="A2037" s="68">
        <v>59</v>
      </c>
      <c r="B2037" s="68" t="s">
        <v>9622</v>
      </c>
      <c r="C2037" s="68" t="s">
        <v>9623</v>
      </c>
      <c r="D2037" s="68"/>
      <c r="E2037" s="68">
        <v>22</v>
      </c>
      <c r="F2037" s="68">
        <v>8</v>
      </c>
      <c r="G2037" s="73">
        <v>1.3349</v>
      </c>
      <c r="H2037" s="73">
        <f t="shared" si="99"/>
        <v>1.6285780000000001</v>
      </c>
      <c r="I2037" s="68">
        <v>16</v>
      </c>
      <c r="J2037" s="68">
        <v>4</v>
      </c>
      <c r="K2037" s="68">
        <v>64</v>
      </c>
      <c r="L2037" s="68">
        <f t="shared" si="100"/>
        <v>0</v>
      </c>
      <c r="M2037" s="68">
        <f t="shared" si="101"/>
        <v>0</v>
      </c>
      <c r="N2037" s="68" t="s">
        <v>2998</v>
      </c>
      <c r="O2037" s="68" t="s">
        <v>2999</v>
      </c>
      <c r="P2037" s="57"/>
      <c r="Q2037" s="57"/>
    </row>
    <row r="2038" spans="1:17" ht="15" customHeight="1" x14ac:dyDescent="0.25">
      <c r="A2038" s="68">
        <v>24691</v>
      </c>
      <c r="B2038" s="68" t="s">
        <v>10469</v>
      </c>
      <c r="C2038" s="68" t="s">
        <v>10470</v>
      </c>
      <c r="D2038" s="68"/>
      <c r="E2038" s="68">
        <v>22</v>
      </c>
      <c r="F2038" s="68">
        <v>60</v>
      </c>
      <c r="G2038" s="73">
        <v>0.67489999999999994</v>
      </c>
      <c r="H2038" s="73">
        <f t="shared" si="99"/>
        <v>0.82337799999999994</v>
      </c>
      <c r="I2038" s="68">
        <v>16</v>
      </c>
      <c r="J2038" s="68">
        <v>10</v>
      </c>
      <c r="K2038" s="68">
        <v>160</v>
      </c>
      <c r="L2038" s="68">
        <f t="shared" si="100"/>
        <v>0</v>
      </c>
      <c r="M2038" s="68">
        <f t="shared" si="101"/>
        <v>0</v>
      </c>
      <c r="N2038" s="68" t="s">
        <v>3002</v>
      </c>
      <c r="O2038" s="68" t="s">
        <v>5675</v>
      </c>
      <c r="P2038" s="57"/>
      <c r="Q2038" s="57"/>
    </row>
    <row r="2039" spans="1:17" ht="15" customHeight="1" x14ac:dyDescent="0.25">
      <c r="A2039" s="68">
        <v>24693</v>
      </c>
      <c r="B2039" s="68" t="s">
        <v>10471</v>
      </c>
      <c r="C2039" s="68" t="s">
        <v>10472</v>
      </c>
      <c r="D2039" s="68"/>
      <c r="E2039" s="68">
        <v>22</v>
      </c>
      <c r="F2039" s="68">
        <v>6</v>
      </c>
      <c r="G2039" s="73">
        <v>12.354900000000001</v>
      </c>
      <c r="H2039" s="73">
        <f t="shared" si="99"/>
        <v>15.072978000000001</v>
      </c>
      <c r="I2039" s="68">
        <v>21</v>
      </c>
      <c r="J2039" s="68">
        <v>4</v>
      </c>
      <c r="K2039" s="68">
        <v>84</v>
      </c>
      <c r="L2039" s="68">
        <f t="shared" si="100"/>
        <v>0</v>
      </c>
      <c r="M2039" s="68">
        <f t="shared" si="101"/>
        <v>0</v>
      </c>
      <c r="N2039" s="68" t="s">
        <v>3002</v>
      </c>
      <c r="O2039" s="68" t="s">
        <v>3035</v>
      </c>
      <c r="P2039" s="57"/>
      <c r="Q2039" s="57"/>
    </row>
    <row r="2040" spans="1:17" ht="15" customHeight="1" x14ac:dyDescent="0.25">
      <c r="A2040" s="68">
        <v>17038</v>
      </c>
      <c r="B2040" s="68" t="s">
        <v>10193</v>
      </c>
      <c r="C2040" s="68" t="s">
        <v>10194</v>
      </c>
      <c r="D2040" s="68"/>
      <c r="E2040" s="68">
        <v>22</v>
      </c>
      <c r="F2040" s="68">
        <v>6</v>
      </c>
      <c r="G2040" s="73">
        <v>6.2849000000000004</v>
      </c>
      <c r="H2040" s="73">
        <f t="shared" si="99"/>
        <v>7.6675780000000007</v>
      </c>
      <c r="I2040" s="68">
        <v>19</v>
      </c>
      <c r="J2040" s="68">
        <v>4</v>
      </c>
      <c r="K2040" s="68">
        <v>76</v>
      </c>
      <c r="L2040" s="68">
        <f t="shared" si="100"/>
        <v>0</v>
      </c>
      <c r="M2040" s="68">
        <f t="shared" si="101"/>
        <v>0</v>
      </c>
      <c r="N2040" s="68" t="s">
        <v>3002</v>
      </c>
      <c r="O2040" s="68" t="s">
        <v>5675</v>
      </c>
      <c r="P2040" s="60"/>
      <c r="Q2040" s="60"/>
    </row>
    <row r="2041" spans="1:17" ht="15" customHeight="1" x14ac:dyDescent="0.25">
      <c r="A2041" s="68">
        <v>16967</v>
      </c>
      <c r="B2041" s="68" t="s">
        <v>10183</v>
      </c>
      <c r="C2041" s="68" t="s">
        <v>10184</v>
      </c>
      <c r="D2041" s="68"/>
      <c r="E2041" s="68">
        <v>22</v>
      </c>
      <c r="F2041" s="68">
        <v>6</v>
      </c>
      <c r="G2041" s="73">
        <v>5.5649000000000006</v>
      </c>
      <c r="H2041" s="73">
        <f t="shared" si="99"/>
        <v>6.7891780000000006</v>
      </c>
      <c r="I2041" s="68">
        <v>19</v>
      </c>
      <c r="J2041" s="68">
        <v>4</v>
      </c>
      <c r="K2041" s="68">
        <v>76</v>
      </c>
      <c r="L2041" s="68">
        <f t="shared" si="100"/>
        <v>0</v>
      </c>
      <c r="M2041" s="68">
        <f t="shared" si="101"/>
        <v>0</v>
      </c>
      <c r="N2041" s="68" t="s">
        <v>3002</v>
      </c>
      <c r="O2041" s="68" t="s">
        <v>5675</v>
      </c>
      <c r="P2041" s="57"/>
      <c r="Q2041" s="57"/>
    </row>
    <row r="2042" spans="1:17" ht="15" customHeight="1" x14ac:dyDescent="0.25">
      <c r="A2042" s="68">
        <v>16968</v>
      </c>
      <c r="B2042" s="68" t="s">
        <v>10185</v>
      </c>
      <c r="C2042" s="68" t="s">
        <v>10186</v>
      </c>
      <c r="D2042" s="68"/>
      <c r="E2042" s="68">
        <v>22</v>
      </c>
      <c r="F2042" s="68">
        <v>6</v>
      </c>
      <c r="G2042" s="73">
        <v>5.5649000000000006</v>
      </c>
      <c r="H2042" s="73">
        <f t="shared" si="99"/>
        <v>6.7891780000000006</v>
      </c>
      <c r="I2042" s="68">
        <v>19</v>
      </c>
      <c r="J2042" s="68">
        <v>4</v>
      </c>
      <c r="K2042" s="68">
        <v>76</v>
      </c>
      <c r="L2042" s="68">
        <f t="shared" si="100"/>
        <v>0</v>
      </c>
      <c r="M2042" s="68">
        <f t="shared" si="101"/>
        <v>0</v>
      </c>
      <c r="N2042" s="68" t="s">
        <v>3002</v>
      </c>
      <c r="O2042" s="68" t="s">
        <v>5675</v>
      </c>
      <c r="P2042" s="57"/>
      <c r="Q2042" s="57"/>
    </row>
    <row r="2043" spans="1:17" ht="15" customHeight="1" x14ac:dyDescent="0.25">
      <c r="A2043" s="68">
        <v>16969</v>
      </c>
      <c r="B2043" s="68" t="s">
        <v>10187</v>
      </c>
      <c r="C2043" s="68" t="s">
        <v>10188</v>
      </c>
      <c r="D2043" s="68"/>
      <c r="E2043" s="68">
        <v>22</v>
      </c>
      <c r="F2043" s="68">
        <v>6</v>
      </c>
      <c r="G2043" s="73">
        <v>5.5649000000000006</v>
      </c>
      <c r="H2043" s="73">
        <f t="shared" si="99"/>
        <v>6.7891780000000006</v>
      </c>
      <c r="I2043" s="68">
        <v>19</v>
      </c>
      <c r="J2043" s="68">
        <v>4</v>
      </c>
      <c r="K2043" s="68">
        <v>76</v>
      </c>
      <c r="L2043" s="68">
        <f t="shared" si="100"/>
        <v>0</v>
      </c>
      <c r="M2043" s="68">
        <f t="shared" si="101"/>
        <v>0</v>
      </c>
      <c r="N2043" s="68" t="s">
        <v>3002</v>
      </c>
      <c r="O2043" s="68" t="s">
        <v>5675</v>
      </c>
      <c r="P2043" s="57"/>
      <c r="Q2043" s="57"/>
    </row>
    <row r="2044" spans="1:17" ht="15" customHeight="1" x14ac:dyDescent="0.25">
      <c r="A2044" s="68">
        <v>17029</v>
      </c>
      <c r="B2044" s="68" t="s">
        <v>10191</v>
      </c>
      <c r="C2044" s="68" t="s">
        <v>10192</v>
      </c>
      <c r="D2044" s="68"/>
      <c r="E2044" s="68">
        <v>22</v>
      </c>
      <c r="F2044" s="68">
        <v>6</v>
      </c>
      <c r="G2044" s="73">
        <v>6.1749000000000001</v>
      </c>
      <c r="H2044" s="73">
        <f t="shared" si="99"/>
        <v>7.5333779999999999</v>
      </c>
      <c r="I2044" s="68">
        <v>26</v>
      </c>
      <c r="J2044" s="68">
        <v>5</v>
      </c>
      <c r="K2044" s="68">
        <v>130</v>
      </c>
      <c r="L2044" s="68">
        <f t="shared" si="100"/>
        <v>0</v>
      </c>
      <c r="M2044" s="68">
        <f t="shared" si="101"/>
        <v>0</v>
      </c>
      <c r="N2044" s="68" t="s">
        <v>3002</v>
      </c>
      <c r="O2044" s="68" t="s">
        <v>5675</v>
      </c>
      <c r="P2044" s="57"/>
      <c r="Q2044" s="57"/>
    </row>
    <row r="2045" spans="1:17" ht="15" customHeight="1" x14ac:dyDescent="0.25">
      <c r="A2045" s="68">
        <v>16971</v>
      </c>
      <c r="B2045" s="68" t="s">
        <v>10189</v>
      </c>
      <c r="C2045" s="68" t="s">
        <v>10190</v>
      </c>
      <c r="D2045" s="68"/>
      <c r="E2045" s="68">
        <v>22</v>
      </c>
      <c r="F2045" s="68">
        <v>6</v>
      </c>
      <c r="G2045" s="73">
        <v>7.8248999999999995</v>
      </c>
      <c r="H2045" s="73">
        <f t="shared" si="99"/>
        <v>9.5463779999999989</v>
      </c>
      <c r="I2045" s="68">
        <v>21</v>
      </c>
      <c r="J2045" s="68">
        <v>5</v>
      </c>
      <c r="K2045" s="68">
        <v>105</v>
      </c>
      <c r="L2045" s="68">
        <f t="shared" si="100"/>
        <v>0</v>
      </c>
      <c r="M2045" s="68">
        <f t="shared" si="101"/>
        <v>0</v>
      </c>
      <c r="N2045" s="68" t="s">
        <v>3002</v>
      </c>
      <c r="O2045" s="68" t="s">
        <v>3006</v>
      </c>
      <c r="P2045" s="57"/>
      <c r="Q2045" s="57"/>
    </row>
    <row r="2046" spans="1:17" ht="15" customHeight="1" x14ac:dyDescent="0.25">
      <c r="A2046" s="68">
        <v>22988</v>
      </c>
      <c r="B2046" s="68" t="s">
        <v>10395</v>
      </c>
      <c r="C2046" s="68" t="s">
        <v>10396</v>
      </c>
      <c r="D2046" s="68"/>
      <c r="E2046" s="68">
        <v>10</v>
      </c>
      <c r="F2046" s="68">
        <v>12</v>
      </c>
      <c r="G2046" s="73">
        <v>1.6049</v>
      </c>
      <c r="H2046" s="73">
        <f t="shared" si="99"/>
        <v>1.76539</v>
      </c>
      <c r="I2046" s="68">
        <v>22</v>
      </c>
      <c r="J2046" s="68">
        <v>5</v>
      </c>
      <c r="K2046" s="68">
        <v>110</v>
      </c>
      <c r="L2046" s="68">
        <f t="shared" si="100"/>
        <v>0</v>
      </c>
      <c r="M2046" s="68">
        <f t="shared" si="101"/>
        <v>0</v>
      </c>
      <c r="N2046" s="68" t="s">
        <v>3014</v>
      </c>
      <c r="O2046" s="68" t="s">
        <v>3015</v>
      </c>
      <c r="P2046" s="57"/>
      <c r="Q2046" s="57"/>
    </row>
    <row r="2047" spans="1:17" ht="15" customHeight="1" x14ac:dyDescent="0.25">
      <c r="A2047" s="68">
        <v>17106</v>
      </c>
      <c r="B2047" s="68" t="s">
        <v>10217</v>
      </c>
      <c r="C2047" s="68" t="s">
        <v>10218</v>
      </c>
      <c r="D2047" s="68"/>
      <c r="E2047" s="68">
        <v>22</v>
      </c>
      <c r="F2047" s="68">
        <v>6</v>
      </c>
      <c r="G2047" s="73">
        <v>11.6349</v>
      </c>
      <c r="H2047" s="73">
        <f t="shared" si="99"/>
        <v>14.194578</v>
      </c>
      <c r="I2047" s="68">
        <v>17</v>
      </c>
      <c r="J2047" s="68">
        <v>6</v>
      </c>
      <c r="K2047" s="68">
        <v>102</v>
      </c>
      <c r="L2047" s="68">
        <f t="shared" si="100"/>
        <v>0</v>
      </c>
      <c r="M2047" s="68">
        <f t="shared" si="101"/>
        <v>0</v>
      </c>
      <c r="N2047" s="68" t="s">
        <v>3002</v>
      </c>
      <c r="O2047" s="68" t="s">
        <v>5675</v>
      </c>
      <c r="P2047" s="60"/>
      <c r="Q2047" s="60"/>
    </row>
    <row r="2048" spans="1:17" ht="15" customHeight="1" x14ac:dyDescent="0.25">
      <c r="A2048" s="68">
        <v>18765</v>
      </c>
      <c r="B2048" s="68" t="s">
        <v>10255</v>
      </c>
      <c r="C2048" s="68" t="s">
        <v>10256</v>
      </c>
      <c r="D2048" s="68"/>
      <c r="E2048" s="68">
        <v>22</v>
      </c>
      <c r="F2048" s="68">
        <v>6</v>
      </c>
      <c r="G2048" s="73">
        <v>2.4349000000000003</v>
      </c>
      <c r="H2048" s="73">
        <f t="shared" si="99"/>
        <v>2.9705780000000006</v>
      </c>
      <c r="I2048" s="68">
        <v>12</v>
      </c>
      <c r="J2048" s="68">
        <v>6</v>
      </c>
      <c r="K2048" s="68">
        <v>72</v>
      </c>
      <c r="L2048" s="68">
        <f t="shared" si="100"/>
        <v>0</v>
      </c>
      <c r="M2048" s="68">
        <f t="shared" si="101"/>
        <v>0</v>
      </c>
      <c r="N2048" s="68" t="s">
        <v>2998</v>
      </c>
      <c r="O2048" s="68" t="s">
        <v>3028</v>
      </c>
      <c r="P2048" s="57"/>
      <c r="Q2048" s="57"/>
    </row>
    <row r="2049" spans="1:17" ht="15" customHeight="1" x14ac:dyDescent="0.25">
      <c r="A2049" s="68">
        <v>24903</v>
      </c>
      <c r="B2049" s="68" t="s">
        <v>10489</v>
      </c>
      <c r="C2049" s="68" t="s">
        <v>10490</v>
      </c>
      <c r="D2049" s="68"/>
      <c r="E2049" s="68">
        <v>22</v>
      </c>
      <c r="F2049" s="68">
        <v>6</v>
      </c>
      <c r="G2049" s="73">
        <v>2.4349000000000003</v>
      </c>
      <c r="H2049" s="73">
        <f t="shared" si="99"/>
        <v>2.9705780000000006</v>
      </c>
      <c r="I2049" s="68">
        <v>12</v>
      </c>
      <c r="J2049" s="68">
        <v>6</v>
      </c>
      <c r="K2049" s="68">
        <v>72</v>
      </c>
      <c r="L2049" s="68">
        <f t="shared" si="100"/>
        <v>0</v>
      </c>
      <c r="M2049" s="68">
        <f t="shared" si="101"/>
        <v>0</v>
      </c>
      <c r="N2049" s="68" t="s">
        <v>2998</v>
      </c>
      <c r="O2049" s="68" t="s">
        <v>3028</v>
      </c>
      <c r="P2049" s="60"/>
      <c r="Q2049" s="60"/>
    </row>
    <row r="2050" spans="1:17" ht="15" customHeight="1" x14ac:dyDescent="0.25">
      <c r="A2050" s="68">
        <v>6429</v>
      </c>
      <c r="B2050" s="68" t="s">
        <v>9765</v>
      </c>
      <c r="C2050" s="68" t="s">
        <v>9766</v>
      </c>
      <c r="D2050" s="68"/>
      <c r="E2050" s="68">
        <v>22</v>
      </c>
      <c r="F2050" s="68">
        <v>24</v>
      </c>
      <c r="G2050" s="73">
        <v>1.2948999999999999</v>
      </c>
      <c r="H2050" s="73">
        <f t="shared" si="99"/>
        <v>1.5797779999999999</v>
      </c>
      <c r="I2050" s="68">
        <v>10</v>
      </c>
      <c r="J2050" s="68">
        <v>7</v>
      </c>
      <c r="K2050" s="68">
        <v>70</v>
      </c>
      <c r="L2050" s="68">
        <f t="shared" si="100"/>
        <v>0</v>
      </c>
      <c r="M2050" s="68">
        <f t="shared" si="101"/>
        <v>0</v>
      </c>
      <c r="N2050" s="68" t="s">
        <v>3002</v>
      </c>
      <c r="O2050" s="68" t="s">
        <v>3012</v>
      </c>
      <c r="P2050" s="57"/>
      <c r="Q2050" s="57"/>
    </row>
    <row r="2051" spans="1:17" ht="15" customHeight="1" x14ac:dyDescent="0.25">
      <c r="A2051" s="68">
        <v>20112</v>
      </c>
      <c r="B2051" s="68" t="s">
        <v>10277</v>
      </c>
      <c r="C2051" s="68" t="s">
        <v>10278</v>
      </c>
      <c r="D2051" s="68"/>
      <c r="E2051" s="68">
        <v>22</v>
      </c>
      <c r="F2051" s="68">
        <v>24</v>
      </c>
      <c r="G2051" s="73">
        <v>1.3349</v>
      </c>
      <c r="H2051" s="73">
        <f t="shared" si="99"/>
        <v>1.6285780000000001</v>
      </c>
      <c r="I2051" s="68">
        <v>9</v>
      </c>
      <c r="J2051" s="68">
        <v>8</v>
      </c>
      <c r="K2051" s="68">
        <v>72</v>
      </c>
      <c r="L2051" s="68">
        <f t="shared" si="100"/>
        <v>0</v>
      </c>
      <c r="M2051" s="68">
        <f t="shared" si="101"/>
        <v>0</v>
      </c>
      <c r="N2051" s="68" t="s">
        <v>3002</v>
      </c>
      <c r="O2051" s="68" t="s">
        <v>3012</v>
      </c>
      <c r="P2051" s="60"/>
      <c r="Q2051" s="60"/>
    </row>
    <row r="2052" spans="1:17" ht="15" customHeight="1" x14ac:dyDescent="0.25">
      <c r="A2052" s="68">
        <v>22678</v>
      </c>
      <c r="B2052" s="68" t="s">
        <v>10383</v>
      </c>
      <c r="C2052" s="68" t="s">
        <v>10384</v>
      </c>
      <c r="D2052" s="68"/>
      <c r="E2052" s="68">
        <v>22</v>
      </c>
      <c r="F2052" s="68">
        <v>6</v>
      </c>
      <c r="G2052" s="73">
        <v>3.1549</v>
      </c>
      <c r="H2052" s="73">
        <f t="shared" si="99"/>
        <v>3.8489779999999998</v>
      </c>
      <c r="I2052" s="68">
        <v>16</v>
      </c>
      <c r="J2052" s="68">
        <v>5</v>
      </c>
      <c r="K2052" s="68">
        <v>80</v>
      </c>
      <c r="L2052" s="68">
        <f t="shared" si="100"/>
        <v>0</v>
      </c>
      <c r="M2052" s="68">
        <f t="shared" si="101"/>
        <v>0</v>
      </c>
      <c r="N2052" s="68" t="s">
        <v>3002</v>
      </c>
      <c r="O2052" s="68" t="s">
        <v>3003</v>
      </c>
      <c r="P2052" s="57"/>
      <c r="Q2052" s="57"/>
    </row>
    <row r="2053" spans="1:17" ht="15" customHeight="1" x14ac:dyDescent="0.25">
      <c r="A2053" s="68">
        <v>22556</v>
      </c>
      <c r="B2053" s="68" t="s">
        <v>10379</v>
      </c>
      <c r="C2053" s="68" t="s">
        <v>10380</v>
      </c>
      <c r="D2053" s="68"/>
      <c r="E2053" s="68">
        <v>22</v>
      </c>
      <c r="F2053" s="68">
        <v>6</v>
      </c>
      <c r="G2053" s="73">
        <v>2.7349000000000001</v>
      </c>
      <c r="H2053" s="73">
        <f t="shared" si="99"/>
        <v>3.3365780000000003</v>
      </c>
      <c r="I2053" s="68">
        <v>21</v>
      </c>
      <c r="J2053" s="68">
        <v>4</v>
      </c>
      <c r="K2053" s="68">
        <v>84</v>
      </c>
      <c r="L2053" s="68">
        <f t="shared" si="100"/>
        <v>0</v>
      </c>
      <c r="M2053" s="68">
        <f t="shared" si="101"/>
        <v>0</v>
      </c>
      <c r="N2053" s="68" t="s">
        <v>3002</v>
      </c>
      <c r="O2053" s="68" t="s">
        <v>3003</v>
      </c>
      <c r="P2053" s="57"/>
      <c r="Q2053" s="57"/>
    </row>
    <row r="2054" spans="1:17" ht="15" customHeight="1" x14ac:dyDescent="0.25">
      <c r="A2054" s="68">
        <v>22555</v>
      </c>
      <c r="B2054" s="68" t="s">
        <v>10377</v>
      </c>
      <c r="C2054" s="68" t="s">
        <v>10378</v>
      </c>
      <c r="D2054" s="68"/>
      <c r="E2054" s="68">
        <v>22</v>
      </c>
      <c r="F2054" s="68">
        <v>6</v>
      </c>
      <c r="G2054" s="73">
        <v>2.7349000000000001</v>
      </c>
      <c r="H2054" s="73">
        <f t="shared" si="99"/>
        <v>3.3365780000000003</v>
      </c>
      <c r="I2054" s="68">
        <v>21</v>
      </c>
      <c r="J2054" s="68">
        <v>4</v>
      </c>
      <c r="K2054" s="68">
        <v>84</v>
      </c>
      <c r="L2054" s="68">
        <f t="shared" si="100"/>
        <v>0</v>
      </c>
      <c r="M2054" s="68">
        <f t="shared" si="101"/>
        <v>0</v>
      </c>
      <c r="N2054" s="68" t="s">
        <v>3002</v>
      </c>
      <c r="O2054" s="68" t="s">
        <v>3003</v>
      </c>
      <c r="P2054" s="57"/>
      <c r="Q2054" s="57"/>
    </row>
    <row r="2055" spans="1:17" ht="15" customHeight="1" x14ac:dyDescent="0.25">
      <c r="A2055" s="68">
        <v>22557</v>
      </c>
      <c r="B2055" s="68" t="s">
        <v>10381</v>
      </c>
      <c r="C2055" s="68" t="s">
        <v>10382</v>
      </c>
      <c r="D2055" s="68"/>
      <c r="E2055" s="68">
        <v>22</v>
      </c>
      <c r="F2055" s="68">
        <v>6</v>
      </c>
      <c r="G2055" s="73">
        <v>2.8849</v>
      </c>
      <c r="H2055" s="73">
        <f t="shared" si="99"/>
        <v>3.5195780000000001</v>
      </c>
      <c r="I2055" s="68">
        <v>21</v>
      </c>
      <c r="J2055" s="68">
        <v>4</v>
      </c>
      <c r="K2055" s="68">
        <v>84</v>
      </c>
      <c r="L2055" s="68">
        <f t="shared" si="100"/>
        <v>0</v>
      </c>
      <c r="M2055" s="68">
        <f t="shared" si="101"/>
        <v>0</v>
      </c>
      <c r="N2055" s="68" t="s">
        <v>3002</v>
      </c>
      <c r="O2055" s="68" t="s">
        <v>3003</v>
      </c>
      <c r="P2055" s="57"/>
      <c r="Q2055" s="57"/>
    </row>
    <row r="2056" spans="1:17" ht="15" customHeight="1" x14ac:dyDescent="0.25">
      <c r="A2056" s="63">
        <v>15610</v>
      </c>
      <c r="B2056" s="63" t="s">
        <v>5962</v>
      </c>
      <c r="C2056" s="63" t="s">
        <v>5963</v>
      </c>
      <c r="D2056" s="63"/>
      <c r="E2056" s="63">
        <v>22</v>
      </c>
      <c r="F2056" s="63">
        <v>6</v>
      </c>
      <c r="G2056" s="64">
        <v>1.6548999999999998</v>
      </c>
      <c r="H2056" s="64">
        <f t="shared" si="99"/>
        <v>2.0189779999999997</v>
      </c>
      <c r="I2056" s="63">
        <v>25</v>
      </c>
      <c r="J2056" s="63">
        <v>5</v>
      </c>
      <c r="K2056" s="63">
        <v>125</v>
      </c>
      <c r="L2056" s="49">
        <f t="shared" si="100"/>
        <v>0</v>
      </c>
      <c r="M2056" s="49">
        <f t="shared" si="101"/>
        <v>0</v>
      </c>
      <c r="N2056" s="63" t="s">
        <v>3002</v>
      </c>
      <c r="O2056" s="63" t="s">
        <v>3003</v>
      </c>
      <c r="P2056" s="63" t="s">
        <v>39</v>
      </c>
      <c r="Q2056" s="63"/>
    </row>
    <row r="2057" spans="1:17" ht="15" customHeight="1" x14ac:dyDescent="0.25">
      <c r="A2057" s="63">
        <v>15609</v>
      </c>
      <c r="B2057" s="63" t="s">
        <v>5964</v>
      </c>
      <c r="C2057" s="63" t="s">
        <v>5965</v>
      </c>
      <c r="D2057" s="63"/>
      <c r="E2057" s="63">
        <v>22</v>
      </c>
      <c r="F2057" s="63">
        <v>6</v>
      </c>
      <c r="G2057" s="64">
        <v>1.6548999999999998</v>
      </c>
      <c r="H2057" s="64">
        <f t="shared" si="99"/>
        <v>2.0189779999999997</v>
      </c>
      <c r="I2057" s="63">
        <v>25</v>
      </c>
      <c r="J2057" s="63">
        <v>5</v>
      </c>
      <c r="K2057" s="63">
        <v>125</v>
      </c>
      <c r="L2057" s="49">
        <f t="shared" si="100"/>
        <v>0</v>
      </c>
      <c r="M2057" s="49">
        <f t="shared" si="101"/>
        <v>0</v>
      </c>
      <c r="N2057" s="63" t="s">
        <v>3002</v>
      </c>
      <c r="O2057" s="63" t="s">
        <v>3003</v>
      </c>
      <c r="P2057" s="63" t="s">
        <v>39</v>
      </c>
      <c r="Q2057" s="63"/>
    </row>
    <row r="2058" spans="1:17" ht="15" customHeight="1" x14ac:dyDescent="0.25">
      <c r="A2058" s="68">
        <v>15607</v>
      </c>
      <c r="B2058" s="68" t="s">
        <v>10073</v>
      </c>
      <c r="C2058" s="68" t="s">
        <v>10074</v>
      </c>
      <c r="D2058" s="68"/>
      <c r="E2058" s="68">
        <v>22</v>
      </c>
      <c r="F2058" s="68">
        <v>6</v>
      </c>
      <c r="G2058" s="73">
        <v>2.3249</v>
      </c>
      <c r="H2058" s="73">
        <f t="shared" si="99"/>
        <v>2.8363779999999998</v>
      </c>
      <c r="I2058" s="68">
        <v>21</v>
      </c>
      <c r="J2058" s="68">
        <v>5</v>
      </c>
      <c r="K2058" s="68">
        <v>105</v>
      </c>
      <c r="L2058" s="68">
        <f t="shared" si="100"/>
        <v>0</v>
      </c>
      <c r="M2058" s="68">
        <f t="shared" si="101"/>
        <v>0</v>
      </c>
      <c r="N2058" s="68" t="s">
        <v>3002</v>
      </c>
      <c r="O2058" s="68" t="s">
        <v>3003</v>
      </c>
      <c r="P2058" s="60"/>
      <c r="Q2058" s="60"/>
    </row>
    <row r="2059" spans="1:17" ht="15" customHeight="1" x14ac:dyDescent="0.25">
      <c r="A2059" s="68">
        <v>15605</v>
      </c>
      <c r="B2059" s="68" t="s">
        <v>10071</v>
      </c>
      <c r="C2059" s="68" t="s">
        <v>10072</v>
      </c>
      <c r="D2059" s="68"/>
      <c r="E2059" s="68">
        <v>22</v>
      </c>
      <c r="F2059" s="68">
        <v>6</v>
      </c>
      <c r="G2059" s="73">
        <v>2.3249</v>
      </c>
      <c r="H2059" s="73">
        <f t="shared" si="99"/>
        <v>2.8363779999999998</v>
      </c>
      <c r="I2059" s="68">
        <v>21</v>
      </c>
      <c r="J2059" s="68">
        <v>5</v>
      </c>
      <c r="K2059" s="68">
        <v>105</v>
      </c>
      <c r="L2059" s="68">
        <f t="shared" si="100"/>
        <v>0</v>
      </c>
      <c r="M2059" s="68">
        <f t="shared" si="101"/>
        <v>0</v>
      </c>
      <c r="N2059" s="68" t="s">
        <v>3002</v>
      </c>
      <c r="O2059" s="68" t="s">
        <v>3003</v>
      </c>
      <c r="P2059" s="60"/>
      <c r="Q2059" s="60"/>
    </row>
    <row r="2060" spans="1:17" ht="15" customHeight="1" x14ac:dyDescent="0.25">
      <c r="A2060" s="68">
        <v>7352</v>
      </c>
      <c r="B2060" s="68" t="s">
        <v>9851</v>
      </c>
      <c r="C2060" s="68" t="s">
        <v>9852</v>
      </c>
      <c r="D2060" s="68"/>
      <c r="E2060" s="68">
        <v>22</v>
      </c>
      <c r="F2060" s="68">
        <v>6</v>
      </c>
      <c r="G2060" s="73">
        <v>1.8149</v>
      </c>
      <c r="H2060" s="73">
        <f t="shared" si="99"/>
        <v>2.214178</v>
      </c>
      <c r="I2060" s="68">
        <v>25</v>
      </c>
      <c r="J2060" s="68">
        <v>4</v>
      </c>
      <c r="K2060" s="68">
        <v>100</v>
      </c>
      <c r="L2060" s="68">
        <f t="shared" si="100"/>
        <v>0</v>
      </c>
      <c r="M2060" s="68">
        <f t="shared" si="101"/>
        <v>0</v>
      </c>
      <c r="N2060" s="68" t="s">
        <v>3002</v>
      </c>
      <c r="O2060" s="68" t="s">
        <v>3003</v>
      </c>
      <c r="P2060" s="57"/>
      <c r="Q2060" s="57"/>
    </row>
    <row r="2061" spans="1:17" ht="15" customHeight="1" x14ac:dyDescent="0.25">
      <c r="A2061" s="68">
        <v>7353</v>
      </c>
      <c r="B2061" s="68" t="s">
        <v>9853</v>
      </c>
      <c r="C2061" s="68" t="s">
        <v>9854</v>
      </c>
      <c r="D2061" s="68"/>
      <c r="E2061" s="68">
        <v>22</v>
      </c>
      <c r="F2061" s="68">
        <v>6</v>
      </c>
      <c r="G2061" s="73">
        <v>1.8149</v>
      </c>
      <c r="H2061" s="73">
        <f t="shared" si="99"/>
        <v>2.214178</v>
      </c>
      <c r="I2061" s="68">
        <v>25</v>
      </c>
      <c r="J2061" s="68">
        <v>4</v>
      </c>
      <c r="K2061" s="68">
        <v>100</v>
      </c>
      <c r="L2061" s="68">
        <f t="shared" si="100"/>
        <v>0</v>
      </c>
      <c r="M2061" s="68">
        <f t="shared" si="101"/>
        <v>0</v>
      </c>
      <c r="N2061" s="68" t="s">
        <v>3002</v>
      </c>
      <c r="O2061" s="68" t="s">
        <v>3003</v>
      </c>
      <c r="P2061" s="57"/>
      <c r="Q2061" s="57"/>
    </row>
    <row r="2062" spans="1:17" ht="15" customHeight="1" x14ac:dyDescent="0.25">
      <c r="A2062" s="68">
        <v>7350</v>
      </c>
      <c r="B2062" s="68" t="s">
        <v>9847</v>
      </c>
      <c r="C2062" s="68" t="s">
        <v>9848</v>
      </c>
      <c r="D2062" s="68"/>
      <c r="E2062" s="68">
        <v>22</v>
      </c>
      <c r="F2062" s="68">
        <v>6</v>
      </c>
      <c r="G2062" s="73">
        <v>1.8149</v>
      </c>
      <c r="H2062" s="73">
        <f t="shared" si="99"/>
        <v>2.214178</v>
      </c>
      <c r="I2062" s="68">
        <v>25</v>
      </c>
      <c r="J2062" s="68">
        <v>4</v>
      </c>
      <c r="K2062" s="68">
        <v>100</v>
      </c>
      <c r="L2062" s="68">
        <f t="shared" si="100"/>
        <v>0</v>
      </c>
      <c r="M2062" s="68">
        <f t="shared" si="101"/>
        <v>0</v>
      </c>
      <c r="N2062" s="68" t="s">
        <v>3002</v>
      </c>
      <c r="O2062" s="68" t="s">
        <v>3003</v>
      </c>
      <c r="P2062" s="57"/>
      <c r="Q2062" s="57"/>
    </row>
    <row r="2063" spans="1:17" ht="15" customHeight="1" x14ac:dyDescent="0.25">
      <c r="A2063" s="68">
        <v>22997</v>
      </c>
      <c r="B2063" s="68" t="s">
        <v>10397</v>
      </c>
      <c r="C2063" s="68" t="s">
        <v>10398</v>
      </c>
      <c r="D2063" s="68"/>
      <c r="E2063" s="68">
        <v>22</v>
      </c>
      <c r="F2063" s="68">
        <v>6</v>
      </c>
      <c r="G2063" s="73">
        <v>1.8549</v>
      </c>
      <c r="H2063" s="73">
        <f t="shared" si="99"/>
        <v>2.2629779999999999</v>
      </c>
      <c r="I2063" s="68">
        <v>25</v>
      </c>
      <c r="J2063" s="68">
        <v>4</v>
      </c>
      <c r="K2063" s="68">
        <v>100</v>
      </c>
      <c r="L2063" s="68">
        <f t="shared" si="100"/>
        <v>0</v>
      </c>
      <c r="M2063" s="68">
        <f t="shared" si="101"/>
        <v>0</v>
      </c>
      <c r="N2063" s="68" t="s">
        <v>3002</v>
      </c>
      <c r="O2063" s="68" t="s">
        <v>3003</v>
      </c>
      <c r="P2063" s="57"/>
      <c r="Q2063" s="57"/>
    </row>
    <row r="2064" spans="1:17" ht="15" customHeight="1" x14ac:dyDescent="0.25">
      <c r="A2064" s="68">
        <v>7351</v>
      </c>
      <c r="B2064" s="68" t="s">
        <v>9849</v>
      </c>
      <c r="C2064" s="68" t="s">
        <v>9850</v>
      </c>
      <c r="D2064" s="68"/>
      <c r="E2064" s="68">
        <v>22</v>
      </c>
      <c r="F2064" s="68">
        <v>6</v>
      </c>
      <c r="G2064" s="73">
        <v>1.8149</v>
      </c>
      <c r="H2064" s="73">
        <f t="shared" si="99"/>
        <v>2.214178</v>
      </c>
      <c r="I2064" s="68">
        <v>25</v>
      </c>
      <c r="J2064" s="68">
        <v>4</v>
      </c>
      <c r="K2064" s="68">
        <v>100</v>
      </c>
      <c r="L2064" s="68">
        <f t="shared" si="100"/>
        <v>0</v>
      </c>
      <c r="M2064" s="68">
        <f t="shared" si="101"/>
        <v>0</v>
      </c>
      <c r="N2064" s="68" t="s">
        <v>3002</v>
      </c>
      <c r="O2064" s="68" t="s">
        <v>3003</v>
      </c>
      <c r="P2064" s="57"/>
      <c r="Q2064" s="57"/>
    </row>
    <row r="2065" spans="1:17" ht="15" customHeight="1" x14ac:dyDescent="0.25">
      <c r="A2065" s="63">
        <v>18973</v>
      </c>
      <c r="B2065" s="63" t="s">
        <v>5966</v>
      </c>
      <c r="C2065" s="63" t="s">
        <v>5967</v>
      </c>
      <c r="D2065" s="63"/>
      <c r="E2065" s="63">
        <v>22</v>
      </c>
      <c r="F2065" s="63">
        <v>6</v>
      </c>
      <c r="G2065" s="64">
        <v>1.5548999999999999</v>
      </c>
      <c r="H2065" s="64">
        <f t="shared" si="99"/>
        <v>1.8969779999999998</v>
      </c>
      <c r="I2065" s="63">
        <v>19</v>
      </c>
      <c r="J2065" s="63">
        <v>5</v>
      </c>
      <c r="K2065" s="63">
        <v>95</v>
      </c>
      <c r="L2065" s="49">
        <f t="shared" si="100"/>
        <v>0</v>
      </c>
      <c r="M2065" s="49">
        <f t="shared" si="101"/>
        <v>0</v>
      </c>
      <c r="N2065" s="63" t="s">
        <v>3002</v>
      </c>
      <c r="O2065" s="63" t="s">
        <v>3034</v>
      </c>
      <c r="P2065" s="63" t="s">
        <v>39</v>
      </c>
      <c r="Q2065" s="63"/>
    </row>
    <row r="2066" spans="1:17" ht="15" customHeight="1" x14ac:dyDescent="0.25">
      <c r="A2066" s="63">
        <v>18975</v>
      </c>
      <c r="B2066" s="63" t="s">
        <v>5968</v>
      </c>
      <c r="C2066" s="63" t="s">
        <v>5969</v>
      </c>
      <c r="D2066" s="63"/>
      <c r="E2066" s="63">
        <v>22</v>
      </c>
      <c r="F2066" s="63">
        <v>6</v>
      </c>
      <c r="G2066" s="64">
        <v>2.1949000000000001</v>
      </c>
      <c r="H2066" s="64">
        <f t="shared" si="99"/>
        <v>2.677778</v>
      </c>
      <c r="I2066" s="63">
        <v>22</v>
      </c>
      <c r="J2066" s="63">
        <v>5</v>
      </c>
      <c r="K2066" s="63">
        <v>110</v>
      </c>
      <c r="L2066" s="49">
        <f t="shared" si="100"/>
        <v>0</v>
      </c>
      <c r="M2066" s="49">
        <f t="shared" si="101"/>
        <v>0</v>
      </c>
      <c r="N2066" s="63" t="s">
        <v>3002</v>
      </c>
      <c r="O2066" s="63" t="s">
        <v>3003</v>
      </c>
      <c r="P2066" s="63" t="s">
        <v>39</v>
      </c>
      <c r="Q2066" s="63"/>
    </row>
    <row r="2067" spans="1:17" ht="15" customHeight="1" x14ac:dyDescent="0.25">
      <c r="A2067" s="68">
        <v>7302</v>
      </c>
      <c r="B2067" s="68" t="s">
        <v>9845</v>
      </c>
      <c r="C2067" s="68" t="s">
        <v>9846</v>
      </c>
      <c r="D2067" s="68"/>
      <c r="E2067" s="68">
        <v>22</v>
      </c>
      <c r="F2067" s="68">
        <v>6</v>
      </c>
      <c r="G2067" s="73">
        <v>2.0548999999999999</v>
      </c>
      <c r="H2067" s="73">
        <f t="shared" si="99"/>
        <v>2.5069780000000002</v>
      </c>
      <c r="I2067" s="68">
        <v>19</v>
      </c>
      <c r="J2067" s="68">
        <v>4</v>
      </c>
      <c r="K2067" s="68">
        <v>76</v>
      </c>
      <c r="L2067" s="68">
        <f t="shared" si="100"/>
        <v>0</v>
      </c>
      <c r="M2067" s="68">
        <f t="shared" si="101"/>
        <v>0</v>
      </c>
      <c r="N2067" s="68" t="s">
        <v>3002</v>
      </c>
      <c r="O2067" s="68" t="s">
        <v>3035</v>
      </c>
      <c r="P2067" s="57"/>
      <c r="Q2067" s="57"/>
    </row>
    <row r="2068" spans="1:17" ht="15" customHeight="1" x14ac:dyDescent="0.25">
      <c r="A2068" s="68">
        <v>11981</v>
      </c>
      <c r="B2068" s="68" t="s">
        <v>9891</v>
      </c>
      <c r="C2068" s="68" t="s">
        <v>9892</v>
      </c>
      <c r="D2068" s="68"/>
      <c r="E2068" s="68">
        <v>22</v>
      </c>
      <c r="F2068" s="68">
        <v>8</v>
      </c>
      <c r="G2068" s="73">
        <v>1.7548999999999999</v>
      </c>
      <c r="H2068" s="73">
        <f t="shared" si="99"/>
        <v>2.140978</v>
      </c>
      <c r="I2068" s="68">
        <v>9</v>
      </c>
      <c r="J2068" s="68">
        <v>7</v>
      </c>
      <c r="K2068" s="68">
        <v>63</v>
      </c>
      <c r="L2068" s="68">
        <f t="shared" si="100"/>
        <v>0</v>
      </c>
      <c r="M2068" s="68">
        <f t="shared" si="101"/>
        <v>0</v>
      </c>
      <c r="N2068" s="68" t="s">
        <v>3002</v>
      </c>
      <c r="O2068" s="68" t="s">
        <v>3012</v>
      </c>
      <c r="P2068" s="57"/>
      <c r="Q2068" s="57"/>
    </row>
    <row r="2069" spans="1:17" ht="15" customHeight="1" x14ac:dyDescent="0.25">
      <c r="A2069" s="63">
        <v>17344</v>
      </c>
      <c r="B2069" s="63" t="s">
        <v>5976</v>
      </c>
      <c r="C2069" s="63" t="s">
        <v>5977</v>
      </c>
      <c r="D2069" s="63"/>
      <c r="E2069" s="63">
        <v>22</v>
      </c>
      <c r="F2069" s="63">
        <v>15</v>
      </c>
      <c r="G2069" s="64">
        <v>0.89490000000000003</v>
      </c>
      <c r="H2069" s="64">
        <f t="shared" si="99"/>
        <v>1.0917780000000001</v>
      </c>
      <c r="I2069" s="63">
        <v>11</v>
      </c>
      <c r="J2069" s="63">
        <v>6</v>
      </c>
      <c r="K2069" s="63">
        <v>66</v>
      </c>
      <c r="L2069" s="49">
        <f t="shared" si="100"/>
        <v>0</v>
      </c>
      <c r="M2069" s="49">
        <f t="shared" si="101"/>
        <v>0</v>
      </c>
      <c r="N2069" s="63" t="s">
        <v>3002</v>
      </c>
      <c r="O2069" s="63" t="s">
        <v>3012</v>
      </c>
      <c r="P2069" s="63" t="s">
        <v>39</v>
      </c>
      <c r="Q2069" s="63"/>
    </row>
    <row r="2070" spans="1:17" ht="15" customHeight="1" x14ac:dyDescent="0.25">
      <c r="A2070" s="63">
        <v>18278</v>
      </c>
      <c r="B2070" s="63" t="s">
        <v>3273</v>
      </c>
      <c r="C2070" s="63" t="s">
        <v>3274</v>
      </c>
      <c r="D2070" s="63"/>
      <c r="E2070" s="63">
        <v>4</v>
      </c>
      <c r="F2070" s="63">
        <v>6</v>
      </c>
      <c r="G2070" s="64">
        <v>0.99490000000000001</v>
      </c>
      <c r="H2070" s="64">
        <f t="shared" si="99"/>
        <v>1.0346960000000001</v>
      </c>
      <c r="I2070" s="63">
        <v>25</v>
      </c>
      <c r="J2070" s="63">
        <v>5</v>
      </c>
      <c r="K2070" s="63">
        <v>125</v>
      </c>
      <c r="L2070" s="49">
        <f t="shared" si="100"/>
        <v>0</v>
      </c>
      <c r="M2070" s="49">
        <f t="shared" si="101"/>
        <v>0</v>
      </c>
      <c r="N2070" s="63" t="s">
        <v>3014</v>
      </c>
      <c r="O2070" s="63" t="s">
        <v>3016</v>
      </c>
      <c r="P2070" s="63" t="s">
        <v>39</v>
      </c>
      <c r="Q2070" s="63"/>
    </row>
    <row r="2071" spans="1:17" ht="15" customHeight="1" x14ac:dyDescent="0.25">
      <c r="A2071" s="63">
        <v>18284</v>
      </c>
      <c r="B2071" s="63" t="s">
        <v>3279</v>
      </c>
      <c r="C2071" s="63" t="s">
        <v>3280</v>
      </c>
      <c r="D2071" s="63"/>
      <c r="E2071" s="63">
        <v>4</v>
      </c>
      <c r="F2071" s="63">
        <v>6</v>
      </c>
      <c r="G2071" s="64">
        <v>1.0548999999999999</v>
      </c>
      <c r="H2071" s="64">
        <f t="shared" si="99"/>
        <v>1.0970959999999998</v>
      </c>
      <c r="I2071" s="63">
        <v>0</v>
      </c>
      <c r="J2071" s="63">
        <v>0</v>
      </c>
      <c r="K2071" s="63">
        <v>0</v>
      </c>
      <c r="L2071" s="49">
        <f t="shared" si="100"/>
        <v>0</v>
      </c>
      <c r="M2071" s="49">
        <f t="shared" si="101"/>
        <v>0</v>
      </c>
      <c r="N2071" s="63" t="s">
        <v>3014</v>
      </c>
      <c r="O2071" s="63" t="s">
        <v>3016</v>
      </c>
      <c r="P2071" s="63" t="s">
        <v>39</v>
      </c>
      <c r="Q2071" s="63"/>
    </row>
    <row r="2072" spans="1:17" ht="15" customHeight="1" x14ac:dyDescent="0.25">
      <c r="A2072" s="63">
        <v>18281</v>
      </c>
      <c r="B2072" s="63" t="s">
        <v>3275</v>
      </c>
      <c r="C2072" s="63" t="s">
        <v>3276</v>
      </c>
      <c r="D2072" s="63"/>
      <c r="E2072" s="63">
        <v>4</v>
      </c>
      <c r="F2072" s="63">
        <v>6</v>
      </c>
      <c r="G2072" s="64">
        <v>0.99490000000000001</v>
      </c>
      <c r="H2072" s="64">
        <f t="shared" si="99"/>
        <v>1.0346960000000001</v>
      </c>
      <c r="I2072" s="63">
        <v>25</v>
      </c>
      <c r="J2072" s="63">
        <v>5</v>
      </c>
      <c r="K2072" s="63">
        <v>125</v>
      </c>
      <c r="L2072" s="49">
        <f t="shared" si="100"/>
        <v>0</v>
      </c>
      <c r="M2072" s="49">
        <f t="shared" si="101"/>
        <v>0</v>
      </c>
      <c r="N2072" s="63" t="s">
        <v>3014</v>
      </c>
      <c r="O2072" s="63" t="s">
        <v>3016</v>
      </c>
      <c r="P2072" s="63" t="s">
        <v>39</v>
      </c>
      <c r="Q2072" s="63"/>
    </row>
    <row r="2073" spans="1:17" ht="15" customHeight="1" x14ac:dyDescent="0.25">
      <c r="A2073" s="63">
        <v>18283</v>
      </c>
      <c r="B2073" s="63" t="s">
        <v>3277</v>
      </c>
      <c r="C2073" s="63" t="s">
        <v>3278</v>
      </c>
      <c r="D2073" s="63"/>
      <c r="E2073" s="63">
        <v>4</v>
      </c>
      <c r="F2073" s="63">
        <v>6</v>
      </c>
      <c r="G2073" s="64">
        <v>0.99490000000000001</v>
      </c>
      <c r="H2073" s="64">
        <f t="shared" si="99"/>
        <v>1.0346960000000001</v>
      </c>
      <c r="I2073" s="63">
        <v>25</v>
      </c>
      <c r="J2073" s="63">
        <v>5</v>
      </c>
      <c r="K2073" s="63">
        <v>125</v>
      </c>
      <c r="L2073" s="49">
        <f t="shared" si="100"/>
        <v>0</v>
      </c>
      <c r="M2073" s="49">
        <f t="shared" si="101"/>
        <v>0</v>
      </c>
      <c r="N2073" s="63" t="s">
        <v>3014</v>
      </c>
      <c r="O2073" s="63" t="s">
        <v>3016</v>
      </c>
      <c r="P2073" s="63" t="s">
        <v>39</v>
      </c>
      <c r="Q2073" s="63"/>
    </row>
    <row r="2074" spans="1:17" ht="15" customHeight="1" x14ac:dyDescent="0.25">
      <c r="A2074" s="63">
        <v>20167</v>
      </c>
      <c r="B2074" s="63" t="s">
        <v>3289</v>
      </c>
      <c r="C2074" s="63" t="s">
        <v>3290</v>
      </c>
      <c r="D2074" s="63"/>
      <c r="E2074" s="63">
        <v>4</v>
      </c>
      <c r="F2074" s="63">
        <v>6</v>
      </c>
      <c r="G2074" s="64">
        <v>1.0048999999999999</v>
      </c>
      <c r="H2074" s="64">
        <f t="shared" si="99"/>
        <v>1.0450959999999998</v>
      </c>
      <c r="I2074" s="63">
        <v>21</v>
      </c>
      <c r="J2074" s="63">
        <v>5</v>
      </c>
      <c r="K2074" s="63">
        <v>105</v>
      </c>
      <c r="L2074" s="49">
        <f t="shared" si="100"/>
        <v>0</v>
      </c>
      <c r="M2074" s="49">
        <f t="shared" si="101"/>
        <v>0</v>
      </c>
      <c r="N2074" s="63" t="s">
        <v>3014</v>
      </c>
      <c r="O2074" s="63" t="s">
        <v>3058</v>
      </c>
      <c r="P2074" s="63" t="s">
        <v>39</v>
      </c>
      <c r="Q2074" s="63"/>
    </row>
    <row r="2075" spans="1:17" ht="15" customHeight="1" x14ac:dyDescent="0.25">
      <c r="A2075" s="63">
        <v>20166</v>
      </c>
      <c r="B2075" s="63" t="s">
        <v>3287</v>
      </c>
      <c r="C2075" s="63" t="s">
        <v>3288</v>
      </c>
      <c r="D2075" s="63"/>
      <c r="E2075" s="63">
        <v>4</v>
      </c>
      <c r="F2075" s="63">
        <v>6</v>
      </c>
      <c r="G2075" s="64">
        <v>1.0048999999999999</v>
      </c>
      <c r="H2075" s="64">
        <f t="shared" si="99"/>
        <v>1.0450959999999998</v>
      </c>
      <c r="I2075" s="63">
        <v>21</v>
      </c>
      <c r="J2075" s="63">
        <v>5</v>
      </c>
      <c r="K2075" s="63">
        <v>105</v>
      </c>
      <c r="L2075" s="49">
        <f t="shared" si="100"/>
        <v>0</v>
      </c>
      <c r="M2075" s="49">
        <f t="shared" si="101"/>
        <v>0</v>
      </c>
      <c r="N2075" s="63" t="s">
        <v>3014</v>
      </c>
      <c r="O2075" s="63" t="s">
        <v>3058</v>
      </c>
      <c r="P2075" s="63" t="s">
        <v>39</v>
      </c>
      <c r="Q2075" s="63"/>
    </row>
    <row r="2076" spans="1:17" ht="15" customHeight="1" x14ac:dyDescent="0.25">
      <c r="A2076" s="68">
        <v>18902</v>
      </c>
      <c r="B2076" s="68" t="s">
        <v>10257</v>
      </c>
      <c r="C2076" s="68" t="s">
        <v>10258</v>
      </c>
      <c r="D2076" s="68"/>
      <c r="E2076" s="68">
        <v>22</v>
      </c>
      <c r="F2076" s="68">
        <v>24</v>
      </c>
      <c r="G2076" s="73">
        <v>0.82489999999999997</v>
      </c>
      <c r="H2076" s="73">
        <f t="shared" si="99"/>
        <v>1.006378</v>
      </c>
      <c r="I2076" s="68">
        <v>11</v>
      </c>
      <c r="J2076" s="68">
        <v>6</v>
      </c>
      <c r="K2076" s="68">
        <v>66</v>
      </c>
      <c r="L2076" s="68">
        <f t="shared" si="100"/>
        <v>0</v>
      </c>
      <c r="M2076" s="68">
        <f t="shared" si="101"/>
        <v>0</v>
      </c>
      <c r="N2076" s="68" t="s">
        <v>3002</v>
      </c>
      <c r="O2076" s="68" t="s">
        <v>3012</v>
      </c>
      <c r="P2076" s="57"/>
      <c r="Q2076" s="57"/>
    </row>
    <row r="2077" spans="1:17" ht="15" customHeight="1" x14ac:dyDescent="0.25">
      <c r="A2077" s="63">
        <v>6823</v>
      </c>
      <c r="B2077" s="63" t="s">
        <v>4791</v>
      </c>
      <c r="C2077" s="63" t="s">
        <v>3184</v>
      </c>
      <c r="D2077" s="63"/>
      <c r="E2077" s="63">
        <v>22</v>
      </c>
      <c r="F2077" s="63">
        <v>8</v>
      </c>
      <c r="G2077" s="64">
        <v>1.3549</v>
      </c>
      <c r="H2077" s="64">
        <f t="shared" si="99"/>
        <v>1.6529780000000001</v>
      </c>
      <c r="I2077" s="63">
        <v>11</v>
      </c>
      <c r="J2077" s="63">
        <v>6</v>
      </c>
      <c r="K2077" s="63">
        <v>66</v>
      </c>
      <c r="L2077" s="49">
        <f t="shared" si="100"/>
        <v>0</v>
      </c>
      <c r="M2077" s="49">
        <f t="shared" si="101"/>
        <v>0</v>
      </c>
      <c r="N2077" s="63" t="s">
        <v>3002</v>
      </c>
      <c r="O2077" s="63" t="s">
        <v>3012</v>
      </c>
      <c r="P2077" s="63" t="s">
        <v>39</v>
      </c>
      <c r="Q2077" s="63"/>
    </row>
    <row r="2078" spans="1:17" ht="15" customHeight="1" x14ac:dyDescent="0.25">
      <c r="A2078" s="68">
        <v>20908</v>
      </c>
      <c r="B2078" s="68" t="s">
        <v>10315</v>
      </c>
      <c r="C2078" s="68" t="s">
        <v>10316</v>
      </c>
      <c r="D2078" s="68"/>
      <c r="E2078" s="68">
        <v>22</v>
      </c>
      <c r="F2078" s="68">
        <v>24</v>
      </c>
      <c r="G2078" s="73">
        <v>0.72489999999999999</v>
      </c>
      <c r="H2078" s="73">
        <f t="shared" si="99"/>
        <v>0.884378</v>
      </c>
      <c r="I2078" s="68">
        <v>9</v>
      </c>
      <c r="J2078" s="68">
        <v>8</v>
      </c>
      <c r="K2078" s="68">
        <v>72</v>
      </c>
      <c r="L2078" s="68">
        <f t="shared" si="100"/>
        <v>0</v>
      </c>
      <c r="M2078" s="68">
        <f t="shared" si="101"/>
        <v>0</v>
      </c>
      <c r="N2078" s="68" t="s">
        <v>3002</v>
      </c>
      <c r="O2078" s="68" t="s">
        <v>3012</v>
      </c>
      <c r="P2078" s="60"/>
      <c r="Q2078" s="60"/>
    </row>
    <row r="2079" spans="1:17" ht="15" customHeight="1" x14ac:dyDescent="0.25">
      <c r="A2079" s="68">
        <v>6822</v>
      </c>
      <c r="B2079" s="68" t="s">
        <v>9819</v>
      </c>
      <c r="C2079" s="68" t="s">
        <v>9820</v>
      </c>
      <c r="D2079" s="68"/>
      <c r="E2079" s="68">
        <v>22</v>
      </c>
      <c r="F2079" s="68">
        <v>15</v>
      </c>
      <c r="G2079" s="73">
        <v>0.82489999999999997</v>
      </c>
      <c r="H2079" s="73">
        <f t="shared" si="99"/>
        <v>1.006378</v>
      </c>
      <c r="I2079" s="68">
        <v>11</v>
      </c>
      <c r="J2079" s="68">
        <v>6</v>
      </c>
      <c r="K2079" s="68">
        <v>66</v>
      </c>
      <c r="L2079" s="68">
        <f t="shared" si="100"/>
        <v>0</v>
      </c>
      <c r="M2079" s="68">
        <f t="shared" si="101"/>
        <v>0</v>
      </c>
      <c r="N2079" s="68" t="s">
        <v>3002</v>
      </c>
      <c r="O2079" s="68" t="s">
        <v>3012</v>
      </c>
      <c r="P2079" s="60"/>
      <c r="Q2079" s="60"/>
    </row>
    <row r="2080" spans="1:17" ht="15" customHeight="1" x14ac:dyDescent="0.25">
      <c r="A2080" s="68">
        <v>21915</v>
      </c>
      <c r="B2080" s="68" t="s">
        <v>10355</v>
      </c>
      <c r="C2080" s="68" t="s">
        <v>10356</v>
      </c>
      <c r="D2080" s="68"/>
      <c r="E2080" s="68">
        <v>22</v>
      </c>
      <c r="F2080" s="68">
        <v>6</v>
      </c>
      <c r="G2080" s="73">
        <v>2.0148999999999999</v>
      </c>
      <c r="H2080" s="73">
        <f t="shared" si="99"/>
        <v>2.4581779999999998</v>
      </c>
      <c r="I2080" s="68">
        <v>19</v>
      </c>
      <c r="J2080" s="68">
        <v>5</v>
      </c>
      <c r="K2080" s="68">
        <v>95</v>
      </c>
      <c r="L2080" s="68">
        <f t="shared" si="100"/>
        <v>0</v>
      </c>
      <c r="M2080" s="68">
        <f t="shared" si="101"/>
        <v>0</v>
      </c>
      <c r="N2080" s="68" t="s">
        <v>3002</v>
      </c>
      <c r="O2080" s="68" t="s">
        <v>3003</v>
      </c>
      <c r="P2080" s="60"/>
      <c r="Q2080" s="60"/>
    </row>
    <row r="2081" spans="1:17" ht="15" customHeight="1" x14ac:dyDescent="0.25">
      <c r="A2081" s="68">
        <v>25895</v>
      </c>
      <c r="B2081" s="68" t="s">
        <v>10559</v>
      </c>
      <c r="C2081" s="68" t="s">
        <v>10560</v>
      </c>
      <c r="D2081" s="68"/>
      <c r="E2081" s="68">
        <v>22</v>
      </c>
      <c r="F2081" s="68">
        <v>6</v>
      </c>
      <c r="G2081" s="73">
        <v>2.0148999999999999</v>
      </c>
      <c r="H2081" s="73">
        <f t="shared" si="99"/>
        <v>2.4581779999999998</v>
      </c>
      <c r="I2081" s="68">
        <v>19</v>
      </c>
      <c r="J2081" s="68">
        <v>5</v>
      </c>
      <c r="K2081" s="68">
        <v>95</v>
      </c>
      <c r="L2081" s="68">
        <f t="shared" si="100"/>
        <v>0</v>
      </c>
      <c r="M2081" s="68">
        <f t="shared" si="101"/>
        <v>0</v>
      </c>
      <c r="N2081" s="68" t="s">
        <v>3002</v>
      </c>
      <c r="O2081" s="68" t="s">
        <v>3003</v>
      </c>
      <c r="P2081" s="60"/>
      <c r="Q2081" s="60"/>
    </row>
    <row r="2082" spans="1:17" ht="15" customHeight="1" x14ac:dyDescent="0.25">
      <c r="A2082" s="68">
        <v>21916</v>
      </c>
      <c r="B2082" s="68" t="s">
        <v>10357</v>
      </c>
      <c r="C2082" s="68" t="s">
        <v>10358</v>
      </c>
      <c r="D2082" s="68"/>
      <c r="E2082" s="68">
        <v>22</v>
      </c>
      <c r="F2082" s="68">
        <v>6</v>
      </c>
      <c r="G2082" s="73">
        <v>2.0148999999999999</v>
      </c>
      <c r="H2082" s="73">
        <f t="shared" si="99"/>
        <v>2.4581779999999998</v>
      </c>
      <c r="I2082" s="68">
        <v>19</v>
      </c>
      <c r="J2082" s="68">
        <v>5</v>
      </c>
      <c r="K2082" s="68">
        <v>95</v>
      </c>
      <c r="L2082" s="68">
        <f t="shared" si="100"/>
        <v>0</v>
      </c>
      <c r="M2082" s="68">
        <f t="shared" si="101"/>
        <v>0</v>
      </c>
      <c r="N2082" s="68" t="s">
        <v>3002</v>
      </c>
      <c r="O2082" s="68" t="s">
        <v>3003</v>
      </c>
      <c r="P2082" s="60"/>
      <c r="Q2082" s="60"/>
    </row>
    <row r="2083" spans="1:17" ht="15" customHeight="1" x14ac:dyDescent="0.25">
      <c r="A2083" s="68">
        <v>3651</v>
      </c>
      <c r="B2083" s="68" t="s">
        <v>9691</v>
      </c>
      <c r="C2083" s="68" t="s">
        <v>9692</v>
      </c>
      <c r="D2083" s="68"/>
      <c r="E2083" s="68">
        <v>22</v>
      </c>
      <c r="F2083" s="68">
        <v>6</v>
      </c>
      <c r="G2083" s="73">
        <v>0.47490000000000004</v>
      </c>
      <c r="H2083" s="73">
        <f t="shared" si="99"/>
        <v>0.57937800000000006</v>
      </c>
      <c r="I2083" s="68">
        <v>12</v>
      </c>
      <c r="J2083" s="68">
        <v>6</v>
      </c>
      <c r="K2083" s="68">
        <v>84</v>
      </c>
      <c r="L2083" s="68">
        <f t="shared" si="100"/>
        <v>0</v>
      </c>
      <c r="M2083" s="68">
        <f t="shared" si="101"/>
        <v>0</v>
      </c>
      <c r="N2083" s="68" t="s">
        <v>2998</v>
      </c>
      <c r="O2083" s="68" t="s">
        <v>3011</v>
      </c>
      <c r="P2083" s="57"/>
      <c r="Q2083" s="57"/>
    </row>
    <row r="2084" spans="1:17" ht="15" customHeight="1" x14ac:dyDescent="0.25">
      <c r="A2084" s="68">
        <v>7131</v>
      </c>
      <c r="B2084" s="68" t="s">
        <v>9833</v>
      </c>
      <c r="C2084" s="68" t="s">
        <v>9834</v>
      </c>
      <c r="D2084" s="68"/>
      <c r="E2084" s="68">
        <v>22</v>
      </c>
      <c r="F2084" s="68">
        <v>24</v>
      </c>
      <c r="G2084" s="73">
        <v>0.25490000000000002</v>
      </c>
      <c r="H2084" s="73">
        <f t="shared" si="99"/>
        <v>0.31097800000000003</v>
      </c>
      <c r="I2084" s="68">
        <v>9</v>
      </c>
      <c r="J2084" s="68">
        <v>6</v>
      </c>
      <c r="K2084" s="68">
        <v>54</v>
      </c>
      <c r="L2084" s="68">
        <f t="shared" si="100"/>
        <v>0</v>
      </c>
      <c r="M2084" s="68">
        <f t="shared" si="101"/>
        <v>0</v>
      </c>
      <c r="N2084" s="68" t="s">
        <v>2998</v>
      </c>
      <c r="O2084" s="68" t="s">
        <v>3011</v>
      </c>
      <c r="P2084" s="57"/>
      <c r="Q2084" s="57"/>
    </row>
    <row r="2085" spans="1:17" ht="15" customHeight="1" x14ac:dyDescent="0.25">
      <c r="A2085" s="63">
        <v>1053</v>
      </c>
      <c r="B2085" s="63" t="s">
        <v>3101</v>
      </c>
      <c r="C2085" s="63" t="s">
        <v>3102</v>
      </c>
      <c r="D2085" s="63"/>
      <c r="E2085" s="63">
        <v>22</v>
      </c>
      <c r="F2085" s="63">
        <v>6</v>
      </c>
      <c r="G2085" s="64">
        <v>0.94490000000000007</v>
      </c>
      <c r="H2085" s="64">
        <f t="shared" si="99"/>
        <v>1.1527780000000001</v>
      </c>
      <c r="I2085" s="63">
        <v>21</v>
      </c>
      <c r="J2085" s="63">
        <v>4</v>
      </c>
      <c r="K2085" s="63">
        <v>84</v>
      </c>
      <c r="L2085" s="49">
        <f t="shared" si="100"/>
        <v>0</v>
      </c>
      <c r="M2085" s="49">
        <f t="shared" si="101"/>
        <v>0</v>
      </c>
      <c r="N2085" s="63" t="s">
        <v>2998</v>
      </c>
      <c r="O2085" s="63" t="s">
        <v>2999</v>
      </c>
      <c r="P2085" s="63" t="s">
        <v>39</v>
      </c>
      <c r="Q2085" s="63"/>
    </row>
    <row r="2086" spans="1:17" ht="15" customHeight="1" x14ac:dyDescent="0.25">
      <c r="A2086" s="63">
        <v>1051</v>
      </c>
      <c r="B2086" s="63" t="s">
        <v>3097</v>
      </c>
      <c r="C2086" s="63" t="s">
        <v>3098</v>
      </c>
      <c r="D2086" s="63"/>
      <c r="E2086" s="63">
        <v>22</v>
      </c>
      <c r="F2086" s="63">
        <v>6</v>
      </c>
      <c r="G2086" s="64">
        <v>0.94490000000000007</v>
      </c>
      <c r="H2086" s="64">
        <f t="shared" si="99"/>
        <v>1.1527780000000001</v>
      </c>
      <c r="I2086" s="63">
        <v>21</v>
      </c>
      <c r="J2086" s="63">
        <v>4</v>
      </c>
      <c r="K2086" s="63">
        <v>84</v>
      </c>
      <c r="L2086" s="49">
        <f t="shared" si="100"/>
        <v>0</v>
      </c>
      <c r="M2086" s="49">
        <f t="shared" si="101"/>
        <v>0</v>
      </c>
      <c r="N2086" s="63" t="s">
        <v>2998</v>
      </c>
      <c r="O2086" s="63" t="s">
        <v>2999</v>
      </c>
      <c r="P2086" s="63" t="s">
        <v>39</v>
      </c>
      <c r="Q2086" s="63"/>
    </row>
    <row r="2087" spans="1:17" ht="15" customHeight="1" x14ac:dyDescent="0.25">
      <c r="A2087" s="63">
        <v>6095</v>
      </c>
      <c r="B2087" s="63" t="s">
        <v>3144</v>
      </c>
      <c r="C2087" s="63" t="s">
        <v>3145</v>
      </c>
      <c r="D2087" s="63"/>
      <c r="E2087" s="63">
        <v>22</v>
      </c>
      <c r="F2087" s="63">
        <v>6</v>
      </c>
      <c r="G2087" s="64">
        <v>0.94490000000000007</v>
      </c>
      <c r="H2087" s="64">
        <f t="shared" si="99"/>
        <v>1.1527780000000001</v>
      </c>
      <c r="I2087" s="63">
        <v>21</v>
      </c>
      <c r="J2087" s="63">
        <v>4</v>
      </c>
      <c r="K2087" s="63">
        <v>84</v>
      </c>
      <c r="L2087" s="49">
        <f t="shared" si="100"/>
        <v>0</v>
      </c>
      <c r="M2087" s="49">
        <f t="shared" si="101"/>
        <v>0</v>
      </c>
      <c r="N2087" s="63" t="s">
        <v>2998</v>
      </c>
      <c r="O2087" s="63" t="s">
        <v>2999</v>
      </c>
      <c r="P2087" s="63" t="s">
        <v>39</v>
      </c>
      <c r="Q2087" s="63"/>
    </row>
    <row r="2088" spans="1:17" ht="15" customHeight="1" x14ac:dyDescent="0.25">
      <c r="A2088" s="63">
        <v>1052</v>
      </c>
      <c r="B2088" s="63" t="s">
        <v>3099</v>
      </c>
      <c r="C2088" s="63" t="s">
        <v>3100</v>
      </c>
      <c r="D2088" s="63"/>
      <c r="E2088" s="63">
        <v>22</v>
      </c>
      <c r="F2088" s="63">
        <v>6</v>
      </c>
      <c r="G2088" s="64">
        <v>0.94490000000000007</v>
      </c>
      <c r="H2088" s="64">
        <f t="shared" ref="H2088:H2151" si="102">G2088*E2088%+G2088</f>
        <v>1.1527780000000001</v>
      </c>
      <c r="I2088" s="63">
        <v>21</v>
      </c>
      <c r="J2088" s="63">
        <v>4</v>
      </c>
      <c r="K2088" s="63">
        <v>84</v>
      </c>
      <c r="L2088" s="49">
        <f t="shared" ref="L2088:L2151" si="103">G2088*F2088*D2088</f>
        <v>0</v>
      </c>
      <c r="M2088" s="49">
        <f t="shared" ref="M2088:M2151" si="104">H2088*F2088*D2088</f>
        <v>0</v>
      </c>
      <c r="N2088" s="63" t="s">
        <v>2998</v>
      </c>
      <c r="O2088" s="63" t="s">
        <v>2999</v>
      </c>
      <c r="P2088" s="63" t="s">
        <v>39</v>
      </c>
      <c r="Q2088" s="63"/>
    </row>
    <row r="2089" spans="1:17" ht="15" customHeight="1" x14ac:dyDescent="0.25">
      <c r="A2089" s="63">
        <v>6096</v>
      </c>
      <c r="B2089" s="63" t="s">
        <v>3146</v>
      </c>
      <c r="C2089" s="63" t="s">
        <v>3147</v>
      </c>
      <c r="D2089" s="63"/>
      <c r="E2089" s="63">
        <v>22</v>
      </c>
      <c r="F2089" s="63">
        <v>6</v>
      </c>
      <c r="G2089" s="64">
        <v>0.94490000000000007</v>
      </c>
      <c r="H2089" s="64">
        <f t="shared" si="102"/>
        <v>1.1527780000000001</v>
      </c>
      <c r="I2089" s="63">
        <v>21</v>
      </c>
      <c r="J2089" s="63">
        <v>4</v>
      </c>
      <c r="K2089" s="63">
        <v>84</v>
      </c>
      <c r="L2089" s="49">
        <f t="shared" si="103"/>
        <v>0</v>
      </c>
      <c r="M2089" s="49">
        <f t="shared" si="104"/>
        <v>0</v>
      </c>
      <c r="N2089" s="63" t="s">
        <v>2998</v>
      </c>
      <c r="O2089" s="63" t="s">
        <v>2999</v>
      </c>
      <c r="P2089" s="63" t="s">
        <v>39</v>
      </c>
      <c r="Q2089" s="63"/>
    </row>
    <row r="2090" spans="1:17" ht="15" customHeight="1" x14ac:dyDescent="0.25">
      <c r="A2090" s="63">
        <v>1054</v>
      </c>
      <c r="B2090" s="63" t="s">
        <v>3103</v>
      </c>
      <c r="C2090" s="63" t="s">
        <v>3104</v>
      </c>
      <c r="D2090" s="63"/>
      <c r="E2090" s="63">
        <v>22</v>
      </c>
      <c r="F2090" s="63">
        <v>6</v>
      </c>
      <c r="G2090" s="64">
        <v>0.94490000000000007</v>
      </c>
      <c r="H2090" s="64">
        <f t="shared" si="102"/>
        <v>1.1527780000000001</v>
      </c>
      <c r="I2090" s="63">
        <v>21</v>
      </c>
      <c r="J2090" s="63">
        <v>4</v>
      </c>
      <c r="K2090" s="63">
        <v>84</v>
      </c>
      <c r="L2090" s="49">
        <f t="shared" si="103"/>
        <v>0</v>
      </c>
      <c r="M2090" s="49">
        <f t="shared" si="104"/>
        <v>0</v>
      </c>
      <c r="N2090" s="63" t="s">
        <v>2998</v>
      </c>
      <c r="O2090" s="63" t="s">
        <v>2999</v>
      </c>
      <c r="P2090" s="63" t="s">
        <v>39</v>
      </c>
      <c r="Q2090" s="63"/>
    </row>
    <row r="2091" spans="1:17" ht="15" customHeight="1" x14ac:dyDescent="0.25">
      <c r="A2091" s="68">
        <v>1043</v>
      </c>
      <c r="B2091" s="68" t="s">
        <v>9674</v>
      </c>
      <c r="C2091" s="68" t="s">
        <v>9675</v>
      </c>
      <c r="D2091" s="68"/>
      <c r="E2091" s="68">
        <v>22</v>
      </c>
      <c r="F2091" s="68">
        <v>8</v>
      </c>
      <c r="G2091" s="73">
        <v>0.67490000000000006</v>
      </c>
      <c r="H2091" s="73">
        <f t="shared" si="102"/>
        <v>0.82337800000000005</v>
      </c>
      <c r="I2091" s="68">
        <v>17</v>
      </c>
      <c r="J2091" s="68">
        <v>10</v>
      </c>
      <c r="K2091" s="68">
        <v>170</v>
      </c>
      <c r="L2091" s="68">
        <f t="shared" si="103"/>
        <v>0</v>
      </c>
      <c r="M2091" s="68">
        <f t="shared" si="104"/>
        <v>0</v>
      </c>
      <c r="N2091" s="68" t="s">
        <v>2998</v>
      </c>
      <c r="O2091" s="68" t="s">
        <v>2999</v>
      </c>
      <c r="P2091" s="57"/>
      <c r="Q2091" s="57"/>
    </row>
    <row r="2092" spans="1:17" ht="15" customHeight="1" x14ac:dyDescent="0.25">
      <c r="A2092" s="68">
        <v>1058</v>
      </c>
      <c r="B2092" s="68" t="s">
        <v>9676</v>
      </c>
      <c r="C2092" s="68" t="s">
        <v>9677</v>
      </c>
      <c r="D2092" s="68"/>
      <c r="E2092" s="68">
        <v>22</v>
      </c>
      <c r="F2092" s="68">
        <v>8</v>
      </c>
      <c r="G2092" s="73">
        <v>0.67490000000000006</v>
      </c>
      <c r="H2092" s="73">
        <f t="shared" si="102"/>
        <v>0.82337800000000005</v>
      </c>
      <c r="I2092" s="68">
        <v>17</v>
      </c>
      <c r="J2092" s="68">
        <v>10</v>
      </c>
      <c r="K2092" s="68">
        <v>170</v>
      </c>
      <c r="L2092" s="68">
        <f t="shared" si="103"/>
        <v>0</v>
      </c>
      <c r="M2092" s="68">
        <f t="shared" si="104"/>
        <v>0</v>
      </c>
      <c r="N2092" s="68" t="s">
        <v>2998</v>
      </c>
      <c r="O2092" s="68" t="s">
        <v>2999</v>
      </c>
      <c r="P2092" s="57"/>
      <c r="Q2092" s="57"/>
    </row>
    <row r="2093" spans="1:17" ht="15" customHeight="1" x14ac:dyDescent="0.25">
      <c r="A2093" s="68">
        <v>1035</v>
      </c>
      <c r="B2093" s="68" t="s">
        <v>9672</v>
      </c>
      <c r="C2093" s="68" t="s">
        <v>9673</v>
      </c>
      <c r="D2093" s="68"/>
      <c r="E2093" s="68">
        <v>22</v>
      </c>
      <c r="F2093" s="68">
        <v>8</v>
      </c>
      <c r="G2093" s="73">
        <v>0.67490000000000006</v>
      </c>
      <c r="H2093" s="73">
        <f t="shared" si="102"/>
        <v>0.82337800000000005</v>
      </c>
      <c r="I2093" s="68">
        <v>17</v>
      </c>
      <c r="J2093" s="68">
        <v>10</v>
      </c>
      <c r="K2093" s="68">
        <v>170</v>
      </c>
      <c r="L2093" s="68">
        <f t="shared" si="103"/>
        <v>0</v>
      </c>
      <c r="M2093" s="68">
        <f t="shared" si="104"/>
        <v>0</v>
      </c>
      <c r="N2093" s="68" t="s">
        <v>2998</v>
      </c>
      <c r="O2093" s="68" t="s">
        <v>2999</v>
      </c>
      <c r="P2093" s="57"/>
      <c r="Q2093" s="57"/>
    </row>
    <row r="2094" spans="1:17" ht="15" customHeight="1" x14ac:dyDescent="0.25">
      <c r="A2094" s="68">
        <v>1033</v>
      </c>
      <c r="B2094" s="68" t="s">
        <v>9668</v>
      </c>
      <c r="C2094" s="68" t="s">
        <v>9669</v>
      </c>
      <c r="D2094" s="68"/>
      <c r="E2094" s="68">
        <v>22</v>
      </c>
      <c r="F2094" s="68">
        <v>8</v>
      </c>
      <c r="G2094" s="73">
        <v>0.67490000000000006</v>
      </c>
      <c r="H2094" s="73">
        <f t="shared" si="102"/>
        <v>0.82337800000000005</v>
      </c>
      <c r="I2094" s="68">
        <v>17</v>
      </c>
      <c r="J2094" s="68">
        <v>10</v>
      </c>
      <c r="K2094" s="68">
        <v>170</v>
      </c>
      <c r="L2094" s="68">
        <f t="shared" si="103"/>
        <v>0</v>
      </c>
      <c r="M2094" s="68">
        <f t="shared" si="104"/>
        <v>0</v>
      </c>
      <c r="N2094" s="68" t="s">
        <v>2998</v>
      </c>
      <c r="O2094" s="68" t="s">
        <v>2999</v>
      </c>
      <c r="P2094" s="57"/>
      <c r="Q2094" s="57"/>
    </row>
    <row r="2095" spans="1:17" ht="15" customHeight="1" x14ac:dyDescent="0.25">
      <c r="A2095" s="68">
        <v>1034</v>
      </c>
      <c r="B2095" s="68" t="s">
        <v>9670</v>
      </c>
      <c r="C2095" s="68" t="s">
        <v>9671</v>
      </c>
      <c r="D2095" s="68"/>
      <c r="E2095" s="68">
        <v>22</v>
      </c>
      <c r="F2095" s="68">
        <v>8</v>
      </c>
      <c r="G2095" s="73">
        <v>0.67490000000000006</v>
      </c>
      <c r="H2095" s="73">
        <f t="shared" si="102"/>
        <v>0.82337800000000005</v>
      </c>
      <c r="I2095" s="68">
        <v>17</v>
      </c>
      <c r="J2095" s="68">
        <v>10</v>
      </c>
      <c r="K2095" s="68">
        <v>170</v>
      </c>
      <c r="L2095" s="68">
        <f t="shared" si="103"/>
        <v>0</v>
      </c>
      <c r="M2095" s="68">
        <f t="shared" si="104"/>
        <v>0</v>
      </c>
      <c r="N2095" s="68" t="s">
        <v>2998</v>
      </c>
      <c r="O2095" s="68" t="s">
        <v>2999</v>
      </c>
      <c r="P2095" s="57"/>
      <c r="Q2095" s="57"/>
    </row>
    <row r="2096" spans="1:17" ht="15" customHeight="1" x14ac:dyDescent="0.25">
      <c r="A2096" s="63">
        <v>12175</v>
      </c>
      <c r="B2096" s="63" t="s">
        <v>5980</v>
      </c>
      <c r="C2096" s="63" t="s">
        <v>5981</v>
      </c>
      <c r="D2096" s="63"/>
      <c r="E2096" s="63">
        <v>22</v>
      </c>
      <c r="F2096" s="63">
        <v>12</v>
      </c>
      <c r="G2096" s="64">
        <v>1.3549</v>
      </c>
      <c r="H2096" s="64">
        <f t="shared" si="102"/>
        <v>1.6529780000000001</v>
      </c>
      <c r="I2096" s="63">
        <v>6</v>
      </c>
      <c r="J2096" s="63">
        <v>6</v>
      </c>
      <c r="K2096" s="63">
        <v>36</v>
      </c>
      <c r="L2096" s="49">
        <f t="shared" si="103"/>
        <v>0</v>
      </c>
      <c r="M2096" s="49">
        <f t="shared" si="104"/>
        <v>0</v>
      </c>
      <c r="N2096" s="63" t="s">
        <v>2998</v>
      </c>
      <c r="O2096" s="63" t="s">
        <v>2999</v>
      </c>
      <c r="P2096" s="63" t="s">
        <v>39</v>
      </c>
      <c r="Q2096" s="63"/>
    </row>
    <row r="2097" spans="1:17" ht="15" customHeight="1" x14ac:dyDescent="0.25">
      <c r="A2097" s="63">
        <v>12172</v>
      </c>
      <c r="B2097" s="63" t="s">
        <v>5982</v>
      </c>
      <c r="C2097" s="63" t="s">
        <v>5983</v>
      </c>
      <c r="D2097" s="63"/>
      <c r="E2097" s="63">
        <v>22</v>
      </c>
      <c r="F2097" s="63">
        <v>12</v>
      </c>
      <c r="G2097" s="64">
        <v>1.3549</v>
      </c>
      <c r="H2097" s="64">
        <f t="shared" si="102"/>
        <v>1.6529780000000001</v>
      </c>
      <c r="I2097" s="63">
        <v>6</v>
      </c>
      <c r="J2097" s="63">
        <v>6</v>
      </c>
      <c r="K2097" s="63">
        <v>36</v>
      </c>
      <c r="L2097" s="49">
        <f t="shared" si="103"/>
        <v>0</v>
      </c>
      <c r="M2097" s="49">
        <f t="shared" si="104"/>
        <v>0</v>
      </c>
      <c r="N2097" s="63" t="s">
        <v>2998</v>
      </c>
      <c r="O2097" s="63" t="s">
        <v>2999</v>
      </c>
      <c r="P2097" s="63" t="s">
        <v>39</v>
      </c>
      <c r="Q2097" s="63"/>
    </row>
    <row r="2098" spans="1:17" ht="15" customHeight="1" x14ac:dyDescent="0.25">
      <c r="A2098" s="63">
        <v>12174</v>
      </c>
      <c r="B2098" s="63" t="s">
        <v>5984</v>
      </c>
      <c r="C2098" s="63" t="s">
        <v>5985</v>
      </c>
      <c r="D2098" s="63"/>
      <c r="E2098" s="63">
        <v>22</v>
      </c>
      <c r="F2098" s="63">
        <v>12</v>
      </c>
      <c r="G2098" s="64">
        <v>1.3549</v>
      </c>
      <c r="H2098" s="64">
        <f t="shared" si="102"/>
        <v>1.6529780000000001</v>
      </c>
      <c r="I2098" s="63">
        <v>6</v>
      </c>
      <c r="J2098" s="63">
        <v>6</v>
      </c>
      <c r="K2098" s="63">
        <v>36</v>
      </c>
      <c r="L2098" s="49">
        <f t="shared" si="103"/>
        <v>0</v>
      </c>
      <c r="M2098" s="49">
        <f t="shared" si="104"/>
        <v>0</v>
      </c>
      <c r="N2098" s="63" t="s">
        <v>2998</v>
      </c>
      <c r="O2098" s="63" t="s">
        <v>2999</v>
      </c>
      <c r="P2098" s="63" t="s">
        <v>39</v>
      </c>
      <c r="Q2098" s="63"/>
    </row>
    <row r="2099" spans="1:17" ht="15" customHeight="1" x14ac:dyDescent="0.25">
      <c r="A2099" s="63">
        <v>18549</v>
      </c>
      <c r="B2099" s="63" t="s">
        <v>5986</v>
      </c>
      <c r="C2099" s="63" t="s">
        <v>5987</v>
      </c>
      <c r="D2099" s="63"/>
      <c r="E2099" s="63">
        <v>22</v>
      </c>
      <c r="F2099" s="63">
        <v>10</v>
      </c>
      <c r="G2099" s="64">
        <v>1.6549</v>
      </c>
      <c r="H2099" s="64">
        <f t="shared" si="102"/>
        <v>2.0189780000000002</v>
      </c>
      <c r="I2099" s="63">
        <v>15</v>
      </c>
      <c r="J2099" s="63">
        <v>5</v>
      </c>
      <c r="K2099" s="63">
        <v>75</v>
      </c>
      <c r="L2099" s="49">
        <f t="shared" si="103"/>
        <v>0</v>
      </c>
      <c r="M2099" s="49">
        <f t="shared" si="104"/>
        <v>0</v>
      </c>
      <c r="N2099" s="63" t="s">
        <v>3014</v>
      </c>
      <c r="O2099" s="63" t="s">
        <v>3015</v>
      </c>
      <c r="P2099" s="63" t="s">
        <v>39</v>
      </c>
      <c r="Q2099" s="63"/>
    </row>
    <row r="2100" spans="1:17" ht="15" customHeight="1" x14ac:dyDescent="0.25">
      <c r="A2100" s="63">
        <v>18550</v>
      </c>
      <c r="B2100" s="63" t="s">
        <v>5988</v>
      </c>
      <c r="C2100" s="63" t="s">
        <v>5989</v>
      </c>
      <c r="D2100" s="63"/>
      <c r="E2100" s="63">
        <v>22</v>
      </c>
      <c r="F2100" s="63">
        <v>10</v>
      </c>
      <c r="G2100" s="64">
        <v>1.6549</v>
      </c>
      <c r="H2100" s="64">
        <f t="shared" si="102"/>
        <v>2.0189780000000002</v>
      </c>
      <c r="I2100" s="63">
        <v>15</v>
      </c>
      <c r="J2100" s="63">
        <v>5</v>
      </c>
      <c r="K2100" s="63">
        <v>75</v>
      </c>
      <c r="L2100" s="49">
        <f t="shared" si="103"/>
        <v>0</v>
      </c>
      <c r="M2100" s="49">
        <f t="shared" si="104"/>
        <v>0</v>
      </c>
      <c r="N2100" s="63" t="s">
        <v>3014</v>
      </c>
      <c r="O2100" s="63" t="s">
        <v>3015</v>
      </c>
      <c r="P2100" s="63" t="s">
        <v>39</v>
      </c>
      <c r="Q2100" s="63"/>
    </row>
    <row r="2101" spans="1:17" ht="15" customHeight="1" x14ac:dyDescent="0.25">
      <c r="A2101" s="63">
        <v>18548</v>
      </c>
      <c r="B2101" s="63" t="s">
        <v>5990</v>
      </c>
      <c r="C2101" s="63" t="s">
        <v>5991</v>
      </c>
      <c r="D2101" s="63"/>
      <c r="E2101" s="63">
        <v>22</v>
      </c>
      <c r="F2101" s="63">
        <v>10</v>
      </c>
      <c r="G2101" s="64">
        <v>1.6549</v>
      </c>
      <c r="H2101" s="64">
        <f t="shared" si="102"/>
        <v>2.0189780000000002</v>
      </c>
      <c r="I2101" s="63">
        <v>15</v>
      </c>
      <c r="J2101" s="63">
        <v>5</v>
      </c>
      <c r="K2101" s="63">
        <v>75</v>
      </c>
      <c r="L2101" s="49">
        <f t="shared" si="103"/>
        <v>0</v>
      </c>
      <c r="M2101" s="49">
        <f t="shared" si="104"/>
        <v>0</v>
      </c>
      <c r="N2101" s="63" t="s">
        <v>3014</v>
      </c>
      <c r="O2101" s="63" t="s">
        <v>3015</v>
      </c>
      <c r="P2101" s="63" t="s">
        <v>39</v>
      </c>
      <c r="Q2101" s="63"/>
    </row>
    <row r="2102" spans="1:17" ht="15" customHeight="1" x14ac:dyDescent="0.25">
      <c r="A2102" s="63">
        <v>18547</v>
      </c>
      <c r="B2102" s="63" t="s">
        <v>5992</v>
      </c>
      <c r="C2102" s="63" t="s">
        <v>5993</v>
      </c>
      <c r="D2102" s="63"/>
      <c r="E2102" s="63">
        <v>22</v>
      </c>
      <c r="F2102" s="63">
        <v>10</v>
      </c>
      <c r="G2102" s="64">
        <v>1.6549</v>
      </c>
      <c r="H2102" s="64">
        <f t="shared" si="102"/>
        <v>2.0189780000000002</v>
      </c>
      <c r="I2102" s="63">
        <v>15</v>
      </c>
      <c r="J2102" s="63">
        <v>5</v>
      </c>
      <c r="K2102" s="63">
        <v>75</v>
      </c>
      <c r="L2102" s="49">
        <f t="shared" si="103"/>
        <v>0</v>
      </c>
      <c r="M2102" s="49">
        <f t="shared" si="104"/>
        <v>0</v>
      </c>
      <c r="N2102" s="63" t="s">
        <v>3014</v>
      </c>
      <c r="O2102" s="63" t="s">
        <v>3015</v>
      </c>
      <c r="P2102" s="63" t="s">
        <v>39</v>
      </c>
      <c r="Q2102" s="63"/>
    </row>
    <row r="2103" spans="1:17" ht="15" customHeight="1" x14ac:dyDescent="0.25">
      <c r="A2103" s="63">
        <v>11554</v>
      </c>
      <c r="B2103" s="63" t="s">
        <v>5994</v>
      </c>
      <c r="C2103" s="63" t="s">
        <v>5995</v>
      </c>
      <c r="D2103" s="63"/>
      <c r="E2103" s="63">
        <v>22</v>
      </c>
      <c r="F2103" s="63">
        <v>10</v>
      </c>
      <c r="G2103" s="64">
        <v>1.3549</v>
      </c>
      <c r="H2103" s="64">
        <f t="shared" si="102"/>
        <v>1.6529780000000001</v>
      </c>
      <c r="I2103" s="63">
        <v>15</v>
      </c>
      <c r="J2103" s="63">
        <v>5</v>
      </c>
      <c r="K2103" s="63">
        <v>75</v>
      </c>
      <c r="L2103" s="49">
        <f t="shared" si="103"/>
        <v>0</v>
      </c>
      <c r="M2103" s="49">
        <f t="shared" si="104"/>
        <v>0</v>
      </c>
      <c r="N2103" s="63" t="s">
        <v>3014</v>
      </c>
      <c r="O2103" s="63" t="s">
        <v>3015</v>
      </c>
      <c r="P2103" s="63" t="s">
        <v>39</v>
      </c>
      <c r="Q2103" s="63"/>
    </row>
    <row r="2104" spans="1:17" ht="15" customHeight="1" x14ac:dyDescent="0.25">
      <c r="A2104" s="63">
        <v>11553</v>
      </c>
      <c r="B2104" s="63" t="s">
        <v>5996</v>
      </c>
      <c r="C2104" s="63" t="s">
        <v>5997</v>
      </c>
      <c r="D2104" s="63"/>
      <c r="E2104" s="63">
        <v>22</v>
      </c>
      <c r="F2104" s="63">
        <v>10</v>
      </c>
      <c r="G2104" s="64">
        <v>1.3549</v>
      </c>
      <c r="H2104" s="64">
        <f t="shared" si="102"/>
        <v>1.6529780000000001</v>
      </c>
      <c r="I2104" s="63">
        <v>15</v>
      </c>
      <c r="J2104" s="63">
        <v>5</v>
      </c>
      <c r="K2104" s="63">
        <v>75</v>
      </c>
      <c r="L2104" s="49">
        <f t="shared" si="103"/>
        <v>0</v>
      </c>
      <c r="M2104" s="49">
        <f t="shared" si="104"/>
        <v>0</v>
      </c>
      <c r="N2104" s="63" t="s">
        <v>3014</v>
      </c>
      <c r="O2104" s="63" t="s">
        <v>3015</v>
      </c>
      <c r="P2104" s="63" t="s">
        <v>39</v>
      </c>
      <c r="Q2104" s="63"/>
    </row>
    <row r="2105" spans="1:17" ht="15" customHeight="1" x14ac:dyDescent="0.25">
      <c r="A2105" s="63">
        <v>11552</v>
      </c>
      <c r="B2105" s="63" t="s">
        <v>5998</v>
      </c>
      <c r="C2105" s="63" t="s">
        <v>5999</v>
      </c>
      <c r="D2105" s="63"/>
      <c r="E2105" s="63">
        <v>22</v>
      </c>
      <c r="F2105" s="63">
        <v>10</v>
      </c>
      <c r="G2105" s="64">
        <v>1.3549</v>
      </c>
      <c r="H2105" s="64">
        <f t="shared" si="102"/>
        <v>1.6529780000000001</v>
      </c>
      <c r="I2105" s="63">
        <v>15</v>
      </c>
      <c r="J2105" s="63">
        <v>5</v>
      </c>
      <c r="K2105" s="63">
        <v>75</v>
      </c>
      <c r="L2105" s="49">
        <f t="shared" si="103"/>
        <v>0</v>
      </c>
      <c r="M2105" s="49">
        <f t="shared" si="104"/>
        <v>0</v>
      </c>
      <c r="N2105" s="63" t="s">
        <v>3014</v>
      </c>
      <c r="O2105" s="63" t="s">
        <v>3015</v>
      </c>
      <c r="P2105" s="63" t="s">
        <v>39</v>
      </c>
      <c r="Q2105" s="63"/>
    </row>
    <row r="2106" spans="1:17" ht="15" customHeight="1" x14ac:dyDescent="0.25">
      <c r="A2106" s="63">
        <v>22545</v>
      </c>
      <c r="B2106" s="63" t="s">
        <v>3316</v>
      </c>
      <c r="C2106" s="63" t="s">
        <v>3317</v>
      </c>
      <c r="D2106" s="63"/>
      <c r="E2106" s="63">
        <v>22</v>
      </c>
      <c r="F2106" s="63">
        <v>10</v>
      </c>
      <c r="G2106" s="64">
        <v>1.4948999999999999</v>
      </c>
      <c r="H2106" s="64">
        <f t="shared" si="102"/>
        <v>1.8237779999999999</v>
      </c>
      <c r="I2106" s="63">
        <v>15</v>
      </c>
      <c r="J2106" s="63">
        <v>5</v>
      </c>
      <c r="K2106" s="63">
        <v>75</v>
      </c>
      <c r="L2106" s="49">
        <f t="shared" si="103"/>
        <v>0</v>
      </c>
      <c r="M2106" s="49">
        <f t="shared" si="104"/>
        <v>0</v>
      </c>
      <c r="N2106" s="63" t="s">
        <v>3014</v>
      </c>
      <c r="O2106" s="63" t="s">
        <v>3015</v>
      </c>
      <c r="P2106" s="63" t="s">
        <v>39</v>
      </c>
      <c r="Q2106" s="63"/>
    </row>
    <row r="2107" spans="1:17" ht="15" customHeight="1" x14ac:dyDescent="0.25">
      <c r="A2107" s="63">
        <v>11551</v>
      </c>
      <c r="B2107" s="63" t="s">
        <v>3199</v>
      </c>
      <c r="C2107" s="63" t="s">
        <v>3200</v>
      </c>
      <c r="D2107" s="63"/>
      <c r="E2107" s="63">
        <v>22</v>
      </c>
      <c r="F2107" s="63">
        <v>10</v>
      </c>
      <c r="G2107" s="64">
        <v>1.4948999999999999</v>
      </c>
      <c r="H2107" s="64">
        <f t="shared" si="102"/>
        <v>1.8237779999999999</v>
      </c>
      <c r="I2107" s="63">
        <v>15</v>
      </c>
      <c r="J2107" s="63">
        <v>5</v>
      </c>
      <c r="K2107" s="63">
        <v>75</v>
      </c>
      <c r="L2107" s="49">
        <f t="shared" si="103"/>
        <v>0</v>
      </c>
      <c r="M2107" s="49">
        <f t="shared" si="104"/>
        <v>0</v>
      </c>
      <c r="N2107" s="63" t="s">
        <v>3014</v>
      </c>
      <c r="O2107" s="63" t="s">
        <v>3015</v>
      </c>
      <c r="P2107" s="63" t="s">
        <v>39</v>
      </c>
      <c r="Q2107" s="63"/>
    </row>
    <row r="2108" spans="1:17" ht="15" customHeight="1" x14ac:dyDescent="0.25">
      <c r="A2108" s="63">
        <v>11550</v>
      </c>
      <c r="B2108" s="63" t="s">
        <v>3197</v>
      </c>
      <c r="C2108" s="63" t="s">
        <v>3198</v>
      </c>
      <c r="D2108" s="63"/>
      <c r="E2108" s="63">
        <v>22</v>
      </c>
      <c r="F2108" s="63">
        <v>10</v>
      </c>
      <c r="G2108" s="64">
        <v>1.4948999999999999</v>
      </c>
      <c r="H2108" s="64">
        <f t="shared" si="102"/>
        <v>1.8237779999999999</v>
      </c>
      <c r="I2108" s="63">
        <v>15</v>
      </c>
      <c r="J2108" s="63">
        <v>5</v>
      </c>
      <c r="K2108" s="63">
        <v>75</v>
      </c>
      <c r="L2108" s="49">
        <f t="shared" si="103"/>
        <v>0</v>
      </c>
      <c r="M2108" s="49">
        <f t="shared" si="104"/>
        <v>0</v>
      </c>
      <c r="N2108" s="63" t="s">
        <v>3014</v>
      </c>
      <c r="O2108" s="63" t="s">
        <v>3015</v>
      </c>
      <c r="P2108" s="63" t="s">
        <v>39</v>
      </c>
      <c r="Q2108" s="63"/>
    </row>
    <row r="2109" spans="1:17" ht="15" customHeight="1" x14ac:dyDescent="0.25">
      <c r="A2109" s="63">
        <v>22544</v>
      </c>
      <c r="B2109" s="63" t="s">
        <v>3314</v>
      </c>
      <c r="C2109" s="63" t="s">
        <v>3315</v>
      </c>
      <c r="D2109" s="63"/>
      <c r="E2109" s="63">
        <v>22</v>
      </c>
      <c r="F2109" s="63">
        <v>10</v>
      </c>
      <c r="G2109" s="64">
        <v>1.4948999999999999</v>
      </c>
      <c r="H2109" s="64">
        <f t="shared" si="102"/>
        <v>1.8237779999999999</v>
      </c>
      <c r="I2109" s="63">
        <v>15</v>
      </c>
      <c r="J2109" s="63">
        <v>5</v>
      </c>
      <c r="K2109" s="63">
        <v>75</v>
      </c>
      <c r="L2109" s="49">
        <f t="shared" si="103"/>
        <v>0</v>
      </c>
      <c r="M2109" s="49">
        <f t="shared" si="104"/>
        <v>0</v>
      </c>
      <c r="N2109" s="63" t="s">
        <v>3014</v>
      </c>
      <c r="O2109" s="63" t="s">
        <v>3015</v>
      </c>
      <c r="P2109" s="63" t="s">
        <v>39</v>
      </c>
      <c r="Q2109" s="63"/>
    </row>
    <row r="2110" spans="1:17" ht="15" customHeight="1" x14ac:dyDescent="0.25">
      <c r="A2110" s="68">
        <v>15358</v>
      </c>
      <c r="B2110" s="68" t="s">
        <v>10049</v>
      </c>
      <c r="C2110" s="68" t="s">
        <v>10050</v>
      </c>
      <c r="D2110" s="68"/>
      <c r="E2110" s="68">
        <v>22</v>
      </c>
      <c r="F2110" s="68">
        <v>6</v>
      </c>
      <c r="G2110" s="73">
        <v>2.8849</v>
      </c>
      <c r="H2110" s="73">
        <f t="shared" si="102"/>
        <v>3.5195780000000001</v>
      </c>
      <c r="I2110" s="68">
        <v>16</v>
      </c>
      <c r="J2110" s="68">
        <v>6</v>
      </c>
      <c r="K2110" s="68">
        <v>96</v>
      </c>
      <c r="L2110" s="68">
        <f t="shared" si="103"/>
        <v>0</v>
      </c>
      <c r="M2110" s="68">
        <f t="shared" si="104"/>
        <v>0</v>
      </c>
      <c r="N2110" s="68" t="s">
        <v>3002</v>
      </c>
      <c r="O2110" s="68" t="s">
        <v>3003</v>
      </c>
      <c r="P2110" s="57"/>
      <c r="Q2110" s="57"/>
    </row>
    <row r="2111" spans="1:17" ht="15" customHeight="1" x14ac:dyDescent="0.25">
      <c r="A2111" s="63">
        <v>12559</v>
      </c>
      <c r="B2111" s="63" t="s">
        <v>6000</v>
      </c>
      <c r="C2111" s="63" t="s">
        <v>6001</v>
      </c>
      <c r="D2111" s="63"/>
      <c r="E2111" s="63">
        <v>22</v>
      </c>
      <c r="F2111" s="63">
        <v>6</v>
      </c>
      <c r="G2111" s="64">
        <v>3.0949000000000004</v>
      </c>
      <c r="H2111" s="64">
        <f t="shared" si="102"/>
        <v>3.7757780000000007</v>
      </c>
      <c r="I2111" s="63">
        <v>16</v>
      </c>
      <c r="J2111" s="63">
        <v>6</v>
      </c>
      <c r="K2111" s="63">
        <v>96</v>
      </c>
      <c r="L2111" s="49">
        <f t="shared" si="103"/>
        <v>0</v>
      </c>
      <c r="M2111" s="49">
        <f t="shared" si="104"/>
        <v>0</v>
      </c>
      <c r="N2111" s="63" t="s">
        <v>3002</v>
      </c>
      <c r="O2111" s="63" t="s">
        <v>3003</v>
      </c>
      <c r="P2111" s="63" t="s">
        <v>39</v>
      </c>
      <c r="Q2111" s="63"/>
    </row>
    <row r="2112" spans="1:17" ht="15" customHeight="1" x14ac:dyDescent="0.25">
      <c r="A2112" s="68">
        <v>7001</v>
      </c>
      <c r="B2112" s="68" t="s">
        <v>9831</v>
      </c>
      <c r="C2112" s="68" t="s">
        <v>9832</v>
      </c>
      <c r="D2112" s="68"/>
      <c r="E2112" s="68">
        <v>22</v>
      </c>
      <c r="F2112" s="68">
        <v>6</v>
      </c>
      <c r="G2112" s="73">
        <v>2.8849</v>
      </c>
      <c r="H2112" s="73">
        <f t="shared" si="102"/>
        <v>3.5195780000000001</v>
      </c>
      <c r="I2112" s="68">
        <v>16</v>
      </c>
      <c r="J2112" s="68">
        <v>6</v>
      </c>
      <c r="K2112" s="68">
        <v>96</v>
      </c>
      <c r="L2112" s="68">
        <f t="shared" si="103"/>
        <v>0</v>
      </c>
      <c r="M2112" s="68">
        <f t="shared" si="104"/>
        <v>0</v>
      </c>
      <c r="N2112" s="68" t="s">
        <v>3002</v>
      </c>
      <c r="O2112" s="68" t="s">
        <v>3003</v>
      </c>
      <c r="P2112" s="60"/>
      <c r="Q2112" s="60"/>
    </row>
    <row r="2113" spans="1:17" ht="15" customHeight="1" x14ac:dyDescent="0.25">
      <c r="A2113" s="68">
        <v>6970</v>
      </c>
      <c r="B2113" s="68" t="s">
        <v>9827</v>
      </c>
      <c r="C2113" s="68" t="s">
        <v>9828</v>
      </c>
      <c r="D2113" s="68"/>
      <c r="E2113" s="68">
        <v>22</v>
      </c>
      <c r="F2113" s="68">
        <v>6</v>
      </c>
      <c r="G2113" s="73">
        <v>2.8849</v>
      </c>
      <c r="H2113" s="73">
        <f t="shared" si="102"/>
        <v>3.5195780000000001</v>
      </c>
      <c r="I2113" s="68">
        <v>16</v>
      </c>
      <c r="J2113" s="68">
        <v>6</v>
      </c>
      <c r="K2113" s="68">
        <v>96</v>
      </c>
      <c r="L2113" s="68">
        <f t="shared" si="103"/>
        <v>0</v>
      </c>
      <c r="M2113" s="68">
        <f t="shared" si="104"/>
        <v>0</v>
      </c>
      <c r="N2113" s="68" t="s">
        <v>3002</v>
      </c>
      <c r="O2113" s="68" t="s">
        <v>3003</v>
      </c>
      <c r="P2113" s="60"/>
      <c r="Q2113" s="60"/>
    </row>
    <row r="2114" spans="1:17" ht="15" customHeight="1" x14ac:dyDescent="0.25">
      <c r="A2114" s="63">
        <v>6965</v>
      </c>
      <c r="B2114" s="63" t="s">
        <v>6002</v>
      </c>
      <c r="C2114" s="63" t="s">
        <v>6003</v>
      </c>
      <c r="D2114" s="63"/>
      <c r="E2114" s="63">
        <v>22</v>
      </c>
      <c r="F2114" s="63">
        <v>6</v>
      </c>
      <c r="G2114" s="64">
        <v>2.9948999999999999</v>
      </c>
      <c r="H2114" s="64">
        <f t="shared" si="102"/>
        <v>3.653778</v>
      </c>
      <c r="I2114" s="63">
        <v>16</v>
      </c>
      <c r="J2114" s="63">
        <v>6</v>
      </c>
      <c r="K2114" s="63">
        <v>96</v>
      </c>
      <c r="L2114" s="49">
        <f t="shared" si="103"/>
        <v>0</v>
      </c>
      <c r="M2114" s="49">
        <f t="shared" si="104"/>
        <v>0</v>
      </c>
      <c r="N2114" s="63" t="s">
        <v>3002</v>
      </c>
      <c r="O2114" s="63" t="s">
        <v>3003</v>
      </c>
      <c r="P2114" s="63" t="s">
        <v>39</v>
      </c>
      <c r="Q2114" s="63"/>
    </row>
    <row r="2115" spans="1:17" ht="15" customHeight="1" x14ac:dyDescent="0.25">
      <c r="A2115" s="63">
        <v>21025</v>
      </c>
      <c r="B2115" s="63" t="s">
        <v>6008</v>
      </c>
      <c r="C2115" s="63" t="s">
        <v>6009</v>
      </c>
      <c r="D2115" s="63"/>
      <c r="E2115" s="63">
        <v>22</v>
      </c>
      <c r="F2115" s="63">
        <v>6</v>
      </c>
      <c r="G2115" s="64">
        <v>6.7948999999999993</v>
      </c>
      <c r="H2115" s="64">
        <f t="shared" si="102"/>
        <v>8.2897779999999983</v>
      </c>
      <c r="I2115" s="63">
        <v>10</v>
      </c>
      <c r="J2115" s="63">
        <v>5</v>
      </c>
      <c r="K2115" s="63">
        <v>50</v>
      </c>
      <c r="L2115" s="49">
        <f t="shared" si="103"/>
        <v>0</v>
      </c>
      <c r="M2115" s="49">
        <f t="shared" si="104"/>
        <v>0</v>
      </c>
      <c r="N2115" s="63" t="s">
        <v>3002</v>
      </c>
      <c r="O2115" s="63" t="s">
        <v>3034</v>
      </c>
      <c r="P2115" s="63" t="s">
        <v>39</v>
      </c>
      <c r="Q2115" s="63"/>
    </row>
    <row r="2116" spans="1:17" ht="15" customHeight="1" x14ac:dyDescent="0.25">
      <c r="A2116" s="68">
        <v>6963</v>
      </c>
      <c r="B2116" s="68" t="s">
        <v>9823</v>
      </c>
      <c r="C2116" s="68" t="s">
        <v>9824</v>
      </c>
      <c r="D2116" s="68"/>
      <c r="E2116" s="68">
        <v>22</v>
      </c>
      <c r="F2116" s="68">
        <v>6</v>
      </c>
      <c r="G2116" s="73">
        <v>1.9149</v>
      </c>
      <c r="H2116" s="73">
        <f t="shared" si="102"/>
        <v>2.3361779999999999</v>
      </c>
      <c r="I2116" s="68">
        <v>21</v>
      </c>
      <c r="J2116" s="68">
        <v>4</v>
      </c>
      <c r="K2116" s="68">
        <v>84</v>
      </c>
      <c r="L2116" s="68">
        <f t="shared" si="103"/>
        <v>0</v>
      </c>
      <c r="M2116" s="68">
        <f t="shared" si="104"/>
        <v>0</v>
      </c>
      <c r="N2116" s="68" t="s">
        <v>3002</v>
      </c>
      <c r="O2116" s="68" t="s">
        <v>3003</v>
      </c>
      <c r="P2116" s="60"/>
      <c r="Q2116" s="60"/>
    </row>
    <row r="2117" spans="1:17" ht="15" customHeight="1" x14ac:dyDescent="0.25">
      <c r="A2117" s="68">
        <v>6971</v>
      </c>
      <c r="B2117" s="68" t="s">
        <v>9829</v>
      </c>
      <c r="C2117" s="68" t="s">
        <v>9830</v>
      </c>
      <c r="D2117" s="68"/>
      <c r="E2117" s="68">
        <v>22</v>
      </c>
      <c r="F2117" s="68">
        <v>6</v>
      </c>
      <c r="G2117" s="73">
        <v>1.9149</v>
      </c>
      <c r="H2117" s="73">
        <f t="shared" si="102"/>
        <v>2.3361779999999999</v>
      </c>
      <c r="I2117" s="68">
        <v>21</v>
      </c>
      <c r="J2117" s="68">
        <v>4</v>
      </c>
      <c r="K2117" s="68">
        <v>84</v>
      </c>
      <c r="L2117" s="68">
        <f t="shared" si="103"/>
        <v>0</v>
      </c>
      <c r="M2117" s="68">
        <f t="shared" si="104"/>
        <v>0</v>
      </c>
      <c r="N2117" s="68" t="s">
        <v>3002</v>
      </c>
      <c r="O2117" s="68" t="s">
        <v>3003</v>
      </c>
      <c r="P2117" s="60"/>
      <c r="Q2117" s="60"/>
    </row>
    <row r="2118" spans="1:17" ht="15" customHeight="1" x14ac:dyDescent="0.25">
      <c r="A2118" s="68">
        <v>6960</v>
      </c>
      <c r="B2118" s="68" t="s">
        <v>9821</v>
      </c>
      <c r="C2118" s="68" t="s">
        <v>9822</v>
      </c>
      <c r="D2118" s="68"/>
      <c r="E2118" s="68">
        <v>22</v>
      </c>
      <c r="F2118" s="68">
        <v>12</v>
      </c>
      <c r="G2118" s="73">
        <v>0.79490000000000005</v>
      </c>
      <c r="H2118" s="73">
        <f t="shared" si="102"/>
        <v>0.96977800000000003</v>
      </c>
      <c r="I2118" s="68">
        <v>18</v>
      </c>
      <c r="J2118" s="68">
        <v>5</v>
      </c>
      <c r="K2118" s="68">
        <v>90</v>
      </c>
      <c r="L2118" s="68">
        <f t="shared" si="103"/>
        <v>0</v>
      </c>
      <c r="M2118" s="68">
        <f t="shared" si="104"/>
        <v>0</v>
      </c>
      <c r="N2118" s="68" t="s">
        <v>3002</v>
      </c>
      <c r="O2118" s="68" t="s">
        <v>3003</v>
      </c>
      <c r="P2118" s="60"/>
      <c r="Q2118" s="60"/>
    </row>
    <row r="2119" spans="1:17" ht="15" customHeight="1" x14ac:dyDescent="0.25">
      <c r="A2119" s="68">
        <v>6967</v>
      </c>
      <c r="B2119" s="68" t="s">
        <v>9825</v>
      </c>
      <c r="C2119" s="68" t="s">
        <v>9826</v>
      </c>
      <c r="D2119" s="68"/>
      <c r="E2119" s="68">
        <v>22</v>
      </c>
      <c r="F2119" s="68">
        <v>12</v>
      </c>
      <c r="G2119" s="73">
        <v>0.79490000000000005</v>
      </c>
      <c r="H2119" s="73">
        <f t="shared" si="102"/>
        <v>0.96977800000000003</v>
      </c>
      <c r="I2119" s="68">
        <v>18</v>
      </c>
      <c r="J2119" s="68">
        <v>5</v>
      </c>
      <c r="K2119" s="68">
        <v>90</v>
      </c>
      <c r="L2119" s="68">
        <f t="shared" si="103"/>
        <v>0</v>
      </c>
      <c r="M2119" s="68">
        <f t="shared" si="104"/>
        <v>0</v>
      </c>
      <c r="N2119" s="68" t="s">
        <v>3002</v>
      </c>
      <c r="O2119" s="68" t="s">
        <v>3003</v>
      </c>
      <c r="P2119" s="60"/>
      <c r="Q2119" s="60"/>
    </row>
    <row r="2120" spans="1:17" ht="15" customHeight="1" x14ac:dyDescent="0.25">
      <c r="A2120" s="68">
        <v>16064</v>
      </c>
      <c r="B2120" s="68" t="s">
        <v>10119</v>
      </c>
      <c r="C2120" s="68" t="s">
        <v>10120</v>
      </c>
      <c r="D2120" s="68"/>
      <c r="E2120" s="68">
        <v>22</v>
      </c>
      <c r="F2120" s="68">
        <v>6</v>
      </c>
      <c r="G2120" s="73">
        <v>1.9649000000000001</v>
      </c>
      <c r="H2120" s="73">
        <f t="shared" si="102"/>
        <v>2.3971780000000003</v>
      </c>
      <c r="I2120" s="68">
        <v>25</v>
      </c>
      <c r="J2120" s="68">
        <v>4</v>
      </c>
      <c r="K2120" s="68">
        <v>100</v>
      </c>
      <c r="L2120" s="68">
        <f t="shared" si="103"/>
        <v>0</v>
      </c>
      <c r="M2120" s="68">
        <f t="shared" si="104"/>
        <v>0</v>
      </c>
      <c r="N2120" s="68" t="s">
        <v>3002</v>
      </c>
      <c r="O2120" s="68" t="s">
        <v>3003</v>
      </c>
      <c r="P2120" s="60"/>
      <c r="Q2120" s="60"/>
    </row>
    <row r="2121" spans="1:17" ht="15" customHeight="1" x14ac:dyDescent="0.25">
      <c r="A2121" s="68">
        <v>15096</v>
      </c>
      <c r="B2121" s="68" t="s">
        <v>10013</v>
      </c>
      <c r="C2121" s="68" t="s">
        <v>10014</v>
      </c>
      <c r="D2121" s="68"/>
      <c r="E2121" s="68">
        <v>22</v>
      </c>
      <c r="F2121" s="68">
        <v>6</v>
      </c>
      <c r="G2121" s="73">
        <v>0.26489999999999997</v>
      </c>
      <c r="H2121" s="73">
        <f t="shared" si="102"/>
        <v>0.32317799999999997</v>
      </c>
      <c r="I2121" s="68">
        <v>21</v>
      </c>
      <c r="J2121" s="68">
        <v>4</v>
      </c>
      <c r="K2121" s="68">
        <v>84</v>
      </c>
      <c r="L2121" s="68">
        <f t="shared" si="103"/>
        <v>0</v>
      </c>
      <c r="M2121" s="68">
        <f t="shared" si="104"/>
        <v>0</v>
      </c>
      <c r="N2121" s="68" t="s">
        <v>2998</v>
      </c>
      <c r="O2121" s="68" t="s">
        <v>3011</v>
      </c>
      <c r="P2121" s="60"/>
      <c r="Q2121" s="60"/>
    </row>
    <row r="2122" spans="1:17" ht="15" customHeight="1" x14ac:dyDescent="0.25">
      <c r="A2122" s="68">
        <v>14840</v>
      </c>
      <c r="B2122" s="68" t="s">
        <v>9987</v>
      </c>
      <c r="C2122" s="68" t="s">
        <v>9988</v>
      </c>
      <c r="D2122" s="68"/>
      <c r="E2122" s="68">
        <v>22</v>
      </c>
      <c r="F2122" s="68">
        <v>6</v>
      </c>
      <c r="G2122" s="73">
        <v>0.2349</v>
      </c>
      <c r="H2122" s="73">
        <f t="shared" si="102"/>
        <v>0.286578</v>
      </c>
      <c r="I2122" s="68">
        <v>19</v>
      </c>
      <c r="J2122" s="68">
        <v>4</v>
      </c>
      <c r="K2122" s="68">
        <v>76</v>
      </c>
      <c r="L2122" s="68">
        <f t="shared" si="103"/>
        <v>0</v>
      </c>
      <c r="M2122" s="68">
        <f t="shared" si="104"/>
        <v>0</v>
      </c>
      <c r="N2122" s="68" t="s">
        <v>2998</v>
      </c>
      <c r="O2122" s="68" t="s">
        <v>3011</v>
      </c>
      <c r="P2122" s="60"/>
      <c r="Q2122" s="60"/>
    </row>
    <row r="2123" spans="1:17" ht="15" customHeight="1" x14ac:dyDescent="0.25">
      <c r="A2123" s="68">
        <v>14842</v>
      </c>
      <c r="B2123" s="68" t="s">
        <v>9991</v>
      </c>
      <c r="C2123" s="68" t="s">
        <v>9992</v>
      </c>
      <c r="D2123" s="68"/>
      <c r="E2123" s="68">
        <v>22</v>
      </c>
      <c r="F2123" s="68">
        <v>24</v>
      </c>
      <c r="G2123" s="73">
        <v>0.25490000000000002</v>
      </c>
      <c r="H2123" s="73">
        <f t="shared" si="102"/>
        <v>0.31097800000000003</v>
      </c>
      <c r="I2123" s="68">
        <v>12</v>
      </c>
      <c r="J2123" s="68">
        <v>4</v>
      </c>
      <c r="K2123" s="68">
        <v>48</v>
      </c>
      <c r="L2123" s="68">
        <f t="shared" si="103"/>
        <v>0</v>
      </c>
      <c r="M2123" s="68">
        <f t="shared" si="104"/>
        <v>0</v>
      </c>
      <c r="N2123" s="68" t="s">
        <v>2998</v>
      </c>
      <c r="O2123" s="68" t="s">
        <v>3011</v>
      </c>
      <c r="P2123" s="60"/>
      <c r="Q2123" s="60"/>
    </row>
    <row r="2124" spans="1:17" ht="15" customHeight="1" x14ac:dyDescent="0.25">
      <c r="A2124" s="68">
        <v>25993</v>
      </c>
      <c r="B2124" s="68" t="s">
        <v>10569</v>
      </c>
      <c r="C2124" s="68" t="s">
        <v>10570</v>
      </c>
      <c r="D2124" s="68"/>
      <c r="E2124" s="68">
        <v>22</v>
      </c>
      <c r="F2124" s="68">
        <v>24</v>
      </c>
      <c r="G2124" s="73">
        <v>0.16489999999999999</v>
      </c>
      <c r="H2124" s="73">
        <f t="shared" si="102"/>
        <v>0.201178</v>
      </c>
      <c r="I2124" s="68">
        <v>9</v>
      </c>
      <c r="J2124" s="68">
        <v>7</v>
      </c>
      <c r="K2124" s="68">
        <v>63</v>
      </c>
      <c r="L2124" s="68">
        <f t="shared" si="103"/>
        <v>0</v>
      </c>
      <c r="M2124" s="68">
        <f t="shared" si="104"/>
        <v>0</v>
      </c>
      <c r="N2124" s="68" t="s">
        <v>2998</v>
      </c>
      <c r="O2124" s="68" t="s">
        <v>3011</v>
      </c>
      <c r="P2124" s="60"/>
      <c r="Q2124" s="60"/>
    </row>
    <row r="2125" spans="1:17" ht="15" customHeight="1" x14ac:dyDescent="0.25">
      <c r="A2125" s="68">
        <v>14838</v>
      </c>
      <c r="B2125" s="68" t="s">
        <v>9985</v>
      </c>
      <c r="C2125" s="68" t="s">
        <v>9986</v>
      </c>
      <c r="D2125" s="68"/>
      <c r="E2125" s="68">
        <v>22</v>
      </c>
      <c r="F2125" s="68">
        <v>24</v>
      </c>
      <c r="G2125" s="73">
        <v>0.17490000000000003</v>
      </c>
      <c r="H2125" s="73">
        <f t="shared" si="102"/>
        <v>0.21337800000000004</v>
      </c>
      <c r="I2125" s="68">
        <v>9</v>
      </c>
      <c r="J2125" s="68">
        <v>7</v>
      </c>
      <c r="K2125" s="68">
        <v>63</v>
      </c>
      <c r="L2125" s="68">
        <f t="shared" si="103"/>
        <v>0</v>
      </c>
      <c r="M2125" s="68">
        <f t="shared" si="104"/>
        <v>0</v>
      </c>
      <c r="N2125" s="68" t="s">
        <v>2998</v>
      </c>
      <c r="O2125" s="68" t="s">
        <v>3011</v>
      </c>
      <c r="P2125" s="60"/>
      <c r="Q2125" s="60"/>
    </row>
    <row r="2126" spans="1:17" ht="15" customHeight="1" x14ac:dyDescent="0.25">
      <c r="A2126" s="68">
        <v>14841</v>
      </c>
      <c r="B2126" s="68" t="s">
        <v>9989</v>
      </c>
      <c r="C2126" s="68" t="s">
        <v>9990</v>
      </c>
      <c r="D2126" s="68"/>
      <c r="E2126" s="68">
        <v>22</v>
      </c>
      <c r="F2126" s="68">
        <v>24</v>
      </c>
      <c r="G2126" s="73">
        <v>0.1449</v>
      </c>
      <c r="H2126" s="73">
        <f t="shared" si="102"/>
        <v>0.17677799999999999</v>
      </c>
      <c r="I2126" s="68">
        <v>9</v>
      </c>
      <c r="J2126" s="68">
        <v>7</v>
      </c>
      <c r="K2126" s="68">
        <v>63</v>
      </c>
      <c r="L2126" s="68">
        <f t="shared" si="103"/>
        <v>0</v>
      </c>
      <c r="M2126" s="68">
        <f t="shared" si="104"/>
        <v>0</v>
      </c>
      <c r="N2126" s="68" t="s">
        <v>2998</v>
      </c>
      <c r="O2126" s="68" t="s">
        <v>3011</v>
      </c>
      <c r="P2126" s="60"/>
      <c r="Q2126" s="60"/>
    </row>
    <row r="2127" spans="1:17" ht="15" customHeight="1" x14ac:dyDescent="0.25">
      <c r="A2127" s="68">
        <v>7284</v>
      </c>
      <c r="B2127" s="68" t="s">
        <v>9843</v>
      </c>
      <c r="C2127" s="68" t="s">
        <v>9844</v>
      </c>
      <c r="D2127" s="68"/>
      <c r="E2127" s="68">
        <v>22</v>
      </c>
      <c r="F2127" s="68">
        <v>6</v>
      </c>
      <c r="G2127" s="73">
        <v>2.5348999999999999</v>
      </c>
      <c r="H2127" s="73">
        <f t="shared" si="102"/>
        <v>3.092578</v>
      </c>
      <c r="I2127" s="68">
        <v>21</v>
      </c>
      <c r="J2127" s="68">
        <v>4</v>
      </c>
      <c r="K2127" s="68">
        <v>84</v>
      </c>
      <c r="L2127" s="68">
        <f t="shared" si="103"/>
        <v>0</v>
      </c>
      <c r="M2127" s="68">
        <f t="shared" si="104"/>
        <v>0</v>
      </c>
      <c r="N2127" s="68" t="s">
        <v>3002</v>
      </c>
      <c r="O2127" s="68" t="s">
        <v>3003</v>
      </c>
      <c r="P2127" s="57"/>
      <c r="Q2127" s="57"/>
    </row>
    <row r="2128" spans="1:17" ht="15" customHeight="1" x14ac:dyDescent="0.25">
      <c r="A2128" s="68">
        <v>16054</v>
      </c>
      <c r="B2128" s="68" t="s">
        <v>10117</v>
      </c>
      <c r="C2128" s="68" t="s">
        <v>10118</v>
      </c>
      <c r="D2128" s="68"/>
      <c r="E2128" s="68">
        <v>22</v>
      </c>
      <c r="F2128" s="68">
        <v>6</v>
      </c>
      <c r="G2128" s="73">
        <v>2.5348999999999999</v>
      </c>
      <c r="H2128" s="73">
        <f t="shared" si="102"/>
        <v>3.092578</v>
      </c>
      <c r="I2128" s="68">
        <v>21</v>
      </c>
      <c r="J2128" s="68">
        <v>4</v>
      </c>
      <c r="K2128" s="68">
        <v>84</v>
      </c>
      <c r="L2128" s="68">
        <f t="shared" si="103"/>
        <v>0</v>
      </c>
      <c r="M2128" s="68">
        <f t="shared" si="104"/>
        <v>0</v>
      </c>
      <c r="N2128" s="68" t="s">
        <v>3002</v>
      </c>
      <c r="O2128" s="68" t="s">
        <v>3003</v>
      </c>
      <c r="P2128" s="60"/>
      <c r="Q2128" s="60"/>
    </row>
    <row r="2129" spans="1:17" ht="15" customHeight="1" x14ac:dyDescent="0.25">
      <c r="A2129" s="68">
        <v>6667</v>
      </c>
      <c r="B2129" s="68" t="s">
        <v>9783</v>
      </c>
      <c r="C2129" s="68" t="s">
        <v>9784</v>
      </c>
      <c r="D2129" s="68"/>
      <c r="E2129" s="68">
        <v>22</v>
      </c>
      <c r="F2129" s="68">
        <v>6</v>
      </c>
      <c r="G2129" s="73">
        <v>2.5348999999999999</v>
      </c>
      <c r="H2129" s="73">
        <f t="shared" si="102"/>
        <v>3.092578</v>
      </c>
      <c r="I2129" s="68">
        <v>21</v>
      </c>
      <c r="J2129" s="68">
        <v>4</v>
      </c>
      <c r="K2129" s="68">
        <v>84</v>
      </c>
      <c r="L2129" s="68">
        <f t="shared" si="103"/>
        <v>0</v>
      </c>
      <c r="M2129" s="68">
        <f t="shared" si="104"/>
        <v>0</v>
      </c>
      <c r="N2129" s="68" t="s">
        <v>3002</v>
      </c>
      <c r="O2129" s="68" t="s">
        <v>3003</v>
      </c>
      <c r="P2129" s="57"/>
      <c r="Q2129" s="57"/>
    </row>
    <row r="2130" spans="1:17" ht="15" customHeight="1" x14ac:dyDescent="0.25">
      <c r="A2130" s="68">
        <v>6671</v>
      </c>
      <c r="B2130" s="68" t="s">
        <v>9785</v>
      </c>
      <c r="C2130" s="68" t="s">
        <v>9786</v>
      </c>
      <c r="D2130" s="68"/>
      <c r="E2130" s="68">
        <v>22</v>
      </c>
      <c r="F2130" s="68">
        <v>6</v>
      </c>
      <c r="G2130" s="73">
        <v>2.5348999999999999</v>
      </c>
      <c r="H2130" s="73">
        <f t="shared" si="102"/>
        <v>3.092578</v>
      </c>
      <c r="I2130" s="68">
        <v>21</v>
      </c>
      <c r="J2130" s="68">
        <v>4</v>
      </c>
      <c r="K2130" s="68">
        <v>84</v>
      </c>
      <c r="L2130" s="68">
        <f t="shared" si="103"/>
        <v>0</v>
      </c>
      <c r="M2130" s="68">
        <f t="shared" si="104"/>
        <v>0</v>
      </c>
      <c r="N2130" s="68" t="s">
        <v>3002</v>
      </c>
      <c r="O2130" s="68" t="s">
        <v>3003</v>
      </c>
      <c r="P2130" s="57"/>
      <c r="Q2130" s="57"/>
    </row>
    <row r="2131" spans="1:17" ht="15" customHeight="1" x14ac:dyDescent="0.25">
      <c r="A2131" s="68">
        <v>6674</v>
      </c>
      <c r="B2131" s="68" t="s">
        <v>9789</v>
      </c>
      <c r="C2131" s="68" t="s">
        <v>9790</v>
      </c>
      <c r="D2131" s="68"/>
      <c r="E2131" s="68">
        <v>22</v>
      </c>
      <c r="F2131" s="68">
        <v>6</v>
      </c>
      <c r="G2131" s="73">
        <v>4.2248999999999999</v>
      </c>
      <c r="H2131" s="73">
        <f t="shared" si="102"/>
        <v>5.1543779999999995</v>
      </c>
      <c r="I2131" s="68">
        <v>21</v>
      </c>
      <c r="J2131" s="68">
        <v>4</v>
      </c>
      <c r="K2131" s="68">
        <v>84</v>
      </c>
      <c r="L2131" s="68">
        <f t="shared" si="103"/>
        <v>0</v>
      </c>
      <c r="M2131" s="68">
        <f t="shared" si="104"/>
        <v>0</v>
      </c>
      <c r="N2131" s="68" t="s">
        <v>3002</v>
      </c>
      <c r="O2131" s="68" t="s">
        <v>3003</v>
      </c>
      <c r="P2131" s="57"/>
      <c r="Q2131" s="57"/>
    </row>
    <row r="2132" spans="1:17" ht="15" customHeight="1" x14ac:dyDescent="0.25">
      <c r="A2132" s="68">
        <v>6672</v>
      </c>
      <c r="B2132" s="68" t="s">
        <v>9787</v>
      </c>
      <c r="C2132" s="68" t="s">
        <v>9788</v>
      </c>
      <c r="D2132" s="68"/>
      <c r="E2132" s="68">
        <v>22</v>
      </c>
      <c r="F2132" s="68">
        <v>6</v>
      </c>
      <c r="G2132" s="73">
        <v>4.4249000000000001</v>
      </c>
      <c r="H2132" s="73">
        <f t="shared" si="102"/>
        <v>5.3983780000000001</v>
      </c>
      <c r="I2132" s="68">
        <v>21</v>
      </c>
      <c r="J2132" s="68">
        <v>4</v>
      </c>
      <c r="K2132" s="68">
        <v>84</v>
      </c>
      <c r="L2132" s="68">
        <f t="shared" si="103"/>
        <v>0</v>
      </c>
      <c r="M2132" s="68">
        <f t="shared" si="104"/>
        <v>0</v>
      </c>
      <c r="N2132" s="68" t="s">
        <v>3002</v>
      </c>
      <c r="O2132" s="68" t="s">
        <v>3003</v>
      </c>
      <c r="P2132" s="57"/>
      <c r="Q2132" s="57"/>
    </row>
    <row r="2133" spans="1:17" ht="15" customHeight="1" x14ac:dyDescent="0.25">
      <c r="A2133" s="68">
        <v>7283</v>
      </c>
      <c r="B2133" s="68" t="s">
        <v>9841</v>
      </c>
      <c r="C2133" s="68" t="s">
        <v>9842</v>
      </c>
      <c r="D2133" s="68"/>
      <c r="E2133" s="68">
        <v>22</v>
      </c>
      <c r="F2133" s="68">
        <v>6</v>
      </c>
      <c r="G2133" s="73">
        <v>2.8449000000000004</v>
      </c>
      <c r="H2133" s="73">
        <f t="shared" si="102"/>
        <v>3.4707780000000006</v>
      </c>
      <c r="I2133" s="68">
        <v>21</v>
      </c>
      <c r="J2133" s="68">
        <v>4</v>
      </c>
      <c r="K2133" s="68">
        <v>84</v>
      </c>
      <c r="L2133" s="68">
        <f t="shared" si="103"/>
        <v>0</v>
      </c>
      <c r="M2133" s="68">
        <f t="shared" si="104"/>
        <v>0</v>
      </c>
      <c r="N2133" s="68" t="s">
        <v>3002</v>
      </c>
      <c r="O2133" s="68" t="s">
        <v>3003</v>
      </c>
      <c r="P2133" s="60"/>
      <c r="Q2133" s="60"/>
    </row>
    <row r="2134" spans="1:17" ht="15" customHeight="1" x14ac:dyDescent="0.25">
      <c r="A2134" s="68">
        <v>24860</v>
      </c>
      <c r="B2134" s="68" t="s">
        <v>10483</v>
      </c>
      <c r="C2134" s="68" t="s">
        <v>10484</v>
      </c>
      <c r="D2134" s="68"/>
      <c r="E2134" s="68">
        <v>22</v>
      </c>
      <c r="F2134" s="68">
        <v>6</v>
      </c>
      <c r="G2134" s="73">
        <v>2.2648999999999999</v>
      </c>
      <c r="H2134" s="73">
        <f t="shared" si="102"/>
        <v>2.7631779999999999</v>
      </c>
      <c r="I2134" s="68">
        <v>22</v>
      </c>
      <c r="J2134" s="68">
        <v>4</v>
      </c>
      <c r="K2134" s="68">
        <v>88</v>
      </c>
      <c r="L2134" s="68">
        <f t="shared" si="103"/>
        <v>0</v>
      </c>
      <c r="M2134" s="68">
        <f t="shared" si="104"/>
        <v>0</v>
      </c>
      <c r="N2134" s="68" t="s">
        <v>3002</v>
      </c>
      <c r="O2134" s="68" t="s">
        <v>3003</v>
      </c>
      <c r="P2134" s="57"/>
      <c r="Q2134" s="57"/>
    </row>
    <row r="2135" spans="1:17" ht="15" customHeight="1" x14ac:dyDescent="0.25">
      <c r="A2135" s="68">
        <v>24861</v>
      </c>
      <c r="B2135" s="68" t="s">
        <v>10485</v>
      </c>
      <c r="C2135" s="68" t="s">
        <v>10486</v>
      </c>
      <c r="D2135" s="68"/>
      <c r="E2135" s="68">
        <v>22</v>
      </c>
      <c r="F2135" s="68">
        <v>6</v>
      </c>
      <c r="G2135" s="73">
        <v>2.0749</v>
      </c>
      <c r="H2135" s="73">
        <f t="shared" si="102"/>
        <v>2.5313780000000001</v>
      </c>
      <c r="I2135" s="68">
        <v>22</v>
      </c>
      <c r="J2135" s="68">
        <v>4</v>
      </c>
      <c r="K2135" s="68">
        <v>88</v>
      </c>
      <c r="L2135" s="68">
        <f t="shared" si="103"/>
        <v>0</v>
      </c>
      <c r="M2135" s="68">
        <f t="shared" si="104"/>
        <v>0</v>
      </c>
      <c r="N2135" s="68" t="s">
        <v>3002</v>
      </c>
      <c r="O2135" s="68" t="s">
        <v>3003</v>
      </c>
      <c r="P2135" s="57"/>
      <c r="Q2135" s="57"/>
    </row>
    <row r="2136" spans="1:17" ht="15" customHeight="1" x14ac:dyDescent="0.25">
      <c r="A2136" s="68">
        <v>21917</v>
      </c>
      <c r="B2136" s="68" t="s">
        <v>10359</v>
      </c>
      <c r="C2136" s="68" t="s">
        <v>10360</v>
      </c>
      <c r="D2136" s="68"/>
      <c r="E2136" s="68">
        <v>22</v>
      </c>
      <c r="F2136" s="68">
        <v>6</v>
      </c>
      <c r="G2136" s="73">
        <v>3.4649000000000001</v>
      </c>
      <c r="H2136" s="73">
        <f t="shared" si="102"/>
        <v>4.2271780000000003</v>
      </c>
      <c r="I2136" s="68">
        <v>24</v>
      </c>
      <c r="J2136" s="68">
        <v>5</v>
      </c>
      <c r="K2136" s="68">
        <v>120</v>
      </c>
      <c r="L2136" s="68">
        <f t="shared" si="103"/>
        <v>0</v>
      </c>
      <c r="M2136" s="68">
        <f t="shared" si="104"/>
        <v>0</v>
      </c>
      <c r="N2136" s="68" t="s">
        <v>3002</v>
      </c>
      <c r="O2136" s="68" t="s">
        <v>3003</v>
      </c>
      <c r="P2136" s="57"/>
      <c r="Q2136" s="57"/>
    </row>
    <row r="2137" spans="1:17" ht="15" customHeight="1" x14ac:dyDescent="0.25">
      <c r="A2137" s="68">
        <v>3679</v>
      </c>
      <c r="B2137" s="68" t="s">
        <v>9699</v>
      </c>
      <c r="C2137" s="68" t="s">
        <v>9700</v>
      </c>
      <c r="D2137" s="68"/>
      <c r="E2137" s="68">
        <v>22</v>
      </c>
      <c r="F2137" s="68">
        <v>6</v>
      </c>
      <c r="G2137" s="73">
        <v>0.3649</v>
      </c>
      <c r="H2137" s="73">
        <f t="shared" si="102"/>
        <v>0.44517800000000002</v>
      </c>
      <c r="I2137" s="68">
        <v>23</v>
      </c>
      <c r="J2137" s="68">
        <v>4</v>
      </c>
      <c r="K2137" s="68">
        <v>92</v>
      </c>
      <c r="L2137" s="68">
        <f t="shared" si="103"/>
        <v>0</v>
      </c>
      <c r="M2137" s="68">
        <f t="shared" si="104"/>
        <v>0</v>
      </c>
      <c r="N2137" s="68" t="s">
        <v>2998</v>
      </c>
      <c r="O2137" s="68" t="s">
        <v>3011</v>
      </c>
      <c r="P2137" s="57"/>
      <c r="Q2137" s="57"/>
    </row>
    <row r="2138" spans="1:17" ht="15" customHeight="1" x14ac:dyDescent="0.25">
      <c r="A2138" s="63">
        <v>22523</v>
      </c>
      <c r="B2138" s="63" t="s">
        <v>7734</v>
      </c>
      <c r="C2138" s="63" t="s">
        <v>7735</v>
      </c>
      <c r="D2138" s="63"/>
      <c r="E2138" s="63">
        <v>22</v>
      </c>
      <c r="F2138" s="63">
        <v>6</v>
      </c>
      <c r="G2138" s="64">
        <v>0.25490000000000002</v>
      </c>
      <c r="H2138" s="64">
        <f t="shared" si="102"/>
        <v>0.31097800000000003</v>
      </c>
      <c r="I2138" s="63">
        <v>23</v>
      </c>
      <c r="J2138" s="63">
        <v>4</v>
      </c>
      <c r="K2138" s="63">
        <v>92</v>
      </c>
      <c r="L2138" s="49">
        <f t="shared" si="103"/>
        <v>0</v>
      </c>
      <c r="M2138" s="49">
        <f t="shared" si="104"/>
        <v>0</v>
      </c>
      <c r="N2138" s="63" t="s">
        <v>2998</v>
      </c>
      <c r="O2138" s="63" t="s">
        <v>3011</v>
      </c>
      <c r="P2138" s="63" t="s">
        <v>39</v>
      </c>
      <c r="Q2138" s="63"/>
    </row>
    <row r="2139" spans="1:17" ht="15" customHeight="1" x14ac:dyDescent="0.25">
      <c r="A2139" s="63">
        <v>12858</v>
      </c>
      <c r="B2139" s="63" t="s">
        <v>6024</v>
      </c>
      <c r="C2139" s="63" t="s">
        <v>7366</v>
      </c>
      <c r="D2139" s="63"/>
      <c r="E2139" s="63">
        <v>22</v>
      </c>
      <c r="F2139" s="63">
        <v>24</v>
      </c>
      <c r="G2139" s="64">
        <v>0.16489999999999999</v>
      </c>
      <c r="H2139" s="64">
        <f t="shared" si="102"/>
        <v>0.201178</v>
      </c>
      <c r="I2139" s="63">
        <v>9</v>
      </c>
      <c r="J2139" s="63">
        <v>6</v>
      </c>
      <c r="K2139" s="63">
        <v>54</v>
      </c>
      <c r="L2139" s="49">
        <f t="shared" si="103"/>
        <v>0</v>
      </c>
      <c r="M2139" s="49">
        <f t="shared" si="104"/>
        <v>0</v>
      </c>
      <c r="N2139" s="63" t="s">
        <v>2998</v>
      </c>
      <c r="O2139" s="63" t="s">
        <v>3011</v>
      </c>
      <c r="P2139" s="63" t="s">
        <v>39</v>
      </c>
      <c r="Q2139" s="63"/>
    </row>
    <row r="2140" spans="1:17" ht="15" customHeight="1" x14ac:dyDescent="0.25">
      <c r="A2140" s="68">
        <v>20654</v>
      </c>
      <c r="B2140" s="68" t="s">
        <v>10307</v>
      </c>
      <c r="C2140" s="68" t="s">
        <v>10308</v>
      </c>
      <c r="D2140" s="68"/>
      <c r="E2140" s="68">
        <v>22</v>
      </c>
      <c r="F2140" s="68">
        <v>6</v>
      </c>
      <c r="G2140" s="73">
        <v>0.7349</v>
      </c>
      <c r="H2140" s="73">
        <f t="shared" si="102"/>
        <v>0.89657799999999999</v>
      </c>
      <c r="I2140" s="68">
        <v>23</v>
      </c>
      <c r="J2140" s="68">
        <v>4</v>
      </c>
      <c r="K2140" s="68">
        <v>92</v>
      </c>
      <c r="L2140" s="68">
        <f t="shared" si="103"/>
        <v>0</v>
      </c>
      <c r="M2140" s="68">
        <f t="shared" si="104"/>
        <v>0</v>
      </c>
      <c r="N2140" s="68" t="s">
        <v>2998</v>
      </c>
      <c r="O2140" s="68" t="s">
        <v>3059</v>
      </c>
      <c r="P2140" s="57"/>
      <c r="Q2140" s="57"/>
    </row>
    <row r="2141" spans="1:17" ht="15" customHeight="1" x14ac:dyDescent="0.25">
      <c r="A2141" s="68">
        <v>20655</v>
      </c>
      <c r="B2141" s="68" t="s">
        <v>10309</v>
      </c>
      <c r="C2141" s="68" t="s">
        <v>10310</v>
      </c>
      <c r="D2141" s="68"/>
      <c r="E2141" s="68">
        <v>22</v>
      </c>
      <c r="F2141" s="68">
        <v>6</v>
      </c>
      <c r="G2141" s="73">
        <v>0.7349</v>
      </c>
      <c r="H2141" s="73">
        <f t="shared" si="102"/>
        <v>0.89657799999999999</v>
      </c>
      <c r="I2141" s="68">
        <v>23</v>
      </c>
      <c r="J2141" s="68">
        <v>4</v>
      </c>
      <c r="K2141" s="68">
        <v>92</v>
      </c>
      <c r="L2141" s="68">
        <f t="shared" si="103"/>
        <v>0</v>
      </c>
      <c r="M2141" s="68">
        <f t="shared" si="104"/>
        <v>0</v>
      </c>
      <c r="N2141" s="68" t="s">
        <v>2998</v>
      </c>
      <c r="O2141" s="68" t="s">
        <v>3059</v>
      </c>
      <c r="P2141" s="57"/>
      <c r="Q2141" s="57"/>
    </row>
    <row r="2142" spans="1:17" ht="15" customHeight="1" x14ac:dyDescent="0.25">
      <c r="A2142" s="68">
        <v>16013</v>
      </c>
      <c r="B2142" s="68" t="s">
        <v>10105</v>
      </c>
      <c r="C2142" s="68" t="s">
        <v>10106</v>
      </c>
      <c r="D2142" s="68"/>
      <c r="E2142" s="68">
        <v>22</v>
      </c>
      <c r="F2142" s="68">
        <v>6</v>
      </c>
      <c r="G2142" s="73">
        <v>7.5148999999999999</v>
      </c>
      <c r="H2142" s="73">
        <f t="shared" si="102"/>
        <v>9.1681779999999993</v>
      </c>
      <c r="I2142" s="68">
        <v>21</v>
      </c>
      <c r="J2142" s="68">
        <v>5</v>
      </c>
      <c r="K2142" s="68">
        <v>105</v>
      </c>
      <c r="L2142" s="68">
        <f t="shared" si="103"/>
        <v>0</v>
      </c>
      <c r="M2142" s="68">
        <f t="shared" si="104"/>
        <v>0</v>
      </c>
      <c r="N2142" s="68" t="s">
        <v>3002</v>
      </c>
      <c r="O2142" s="68" t="s">
        <v>5675</v>
      </c>
      <c r="P2142" s="60"/>
      <c r="Q2142" s="60"/>
    </row>
    <row r="2143" spans="1:17" ht="15" customHeight="1" x14ac:dyDescent="0.25">
      <c r="A2143" s="63">
        <v>11982</v>
      </c>
      <c r="B2143" s="63" t="s">
        <v>3043</v>
      </c>
      <c r="C2143" s="63" t="s">
        <v>3044</v>
      </c>
      <c r="D2143" s="63"/>
      <c r="E2143" s="63">
        <v>22</v>
      </c>
      <c r="F2143" s="63">
        <v>15</v>
      </c>
      <c r="G2143" s="64">
        <v>0.82489999999999997</v>
      </c>
      <c r="H2143" s="64">
        <f t="shared" si="102"/>
        <v>1.006378</v>
      </c>
      <c r="I2143" s="63">
        <v>11</v>
      </c>
      <c r="J2143" s="63">
        <v>6</v>
      </c>
      <c r="K2143" s="63">
        <v>66</v>
      </c>
      <c r="L2143" s="49">
        <f t="shared" si="103"/>
        <v>0</v>
      </c>
      <c r="M2143" s="49">
        <f t="shared" si="104"/>
        <v>0</v>
      </c>
      <c r="N2143" s="63" t="s">
        <v>3002</v>
      </c>
      <c r="O2143" s="63" t="s">
        <v>3012</v>
      </c>
      <c r="P2143" s="63" t="s">
        <v>39</v>
      </c>
      <c r="Q2143" s="63"/>
    </row>
    <row r="2144" spans="1:17" ht="15" customHeight="1" x14ac:dyDescent="0.25">
      <c r="A2144" s="68">
        <v>324</v>
      </c>
      <c r="B2144" s="68" t="s">
        <v>9652</v>
      </c>
      <c r="C2144" s="68" t="s">
        <v>9653</v>
      </c>
      <c r="D2144" s="68"/>
      <c r="E2144" s="68">
        <v>22</v>
      </c>
      <c r="F2144" s="68">
        <v>8</v>
      </c>
      <c r="G2144" s="73">
        <v>1.6049</v>
      </c>
      <c r="H2144" s="73">
        <f t="shared" si="102"/>
        <v>1.957978</v>
      </c>
      <c r="I2144" s="68">
        <v>16</v>
      </c>
      <c r="J2144" s="68">
        <v>5</v>
      </c>
      <c r="K2144" s="68">
        <v>80</v>
      </c>
      <c r="L2144" s="68">
        <f t="shared" si="103"/>
        <v>0</v>
      </c>
      <c r="M2144" s="68">
        <f t="shared" si="104"/>
        <v>0</v>
      </c>
      <c r="N2144" s="68" t="s">
        <v>2998</v>
      </c>
      <c r="O2144" s="68" t="s">
        <v>2999</v>
      </c>
      <c r="P2144" s="57"/>
      <c r="Q2144" s="57"/>
    </row>
    <row r="2145" spans="1:17" ht="15" customHeight="1" x14ac:dyDescent="0.25">
      <c r="A2145" s="68">
        <v>325</v>
      </c>
      <c r="B2145" s="68" t="s">
        <v>9654</v>
      </c>
      <c r="C2145" s="68" t="s">
        <v>9655</v>
      </c>
      <c r="D2145" s="68"/>
      <c r="E2145" s="68">
        <v>22</v>
      </c>
      <c r="F2145" s="68">
        <v>8</v>
      </c>
      <c r="G2145" s="73">
        <v>1.6049</v>
      </c>
      <c r="H2145" s="73">
        <f t="shared" si="102"/>
        <v>1.957978</v>
      </c>
      <c r="I2145" s="68">
        <v>16</v>
      </c>
      <c r="J2145" s="68">
        <v>5</v>
      </c>
      <c r="K2145" s="68">
        <v>80</v>
      </c>
      <c r="L2145" s="68">
        <f t="shared" si="103"/>
        <v>0</v>
      </c>
      <c r="M2145" s="68">
        <f t="shared" si="104"/>
        <v>0</v>
      </c>
      <c r="N2145" s="68" t="s">
        <v>2998</v>
      </c>
      <c r="O2145" s="68" t="s">
        <v>2999</v>
      </c>
      <c r="P2145" s="57"/>
      <c r="Q2145" s="57"/>
    </row>
    <row r="2146" spans="1:17" ht="15" customHeight="1" x14ac:dyDescent="0.25">
      <c r="A2146" s="68">
        <v>322</v>
      </c>
      <c r="B2146" s="68" t="s">
        <v>9648</v>
      </c>
      <c r="C2146" s="68" t="s">
        <v>9649</v>
      </c>
      <c r="D2146" s="68"/>
      <c r="E2146" s="68">
        <v>22</v>
      </c>
      <c r="F2146" s="68">
        <v>8</v>
      </c>
      <c r="G2146" s="73">
        <v>1.6049</v>
      </c>
      <c r="H2146" s="73">
        <f t="shared" si="102"/>
        <v>1.957978</v>
      </c>
      <c r="I2146" s="68">
        <v>16</v>
      </c>
      <c r="J2146" s="68">
        <v>5</v>
      </c>
      <c r="K2146" s="68">
        <v>80</v>
      </c>
      <c r="L2146" s="68">
        <f t="shared" si="103"/>
        <v>0</v>
      </c>
      <c r="M2146" s="68">
        <f t="shared" si="104"/>
        <v>0</v>
      </c>
      <c r="N2146" s="68" t="s">
        <v>2998</v>
      </c>
      <c r="O2146" s="68" t="s">
        <v>2999</v>
      </c>
      <c r="P2146" s="57"/>
      <c r="Q2146" s="57"/>
    </row>
    <row r="2147" spans="1:17" ht="15" customHeight="1" x14ac:dyDescent="0.25">
      <c r="A2147" s="68">
        <v>323</v>
      </c>
      <c r="B2147" s="68" t="s">
        <v>9650</v>
      </c>
      <c r="C2147" s="68" t="s">
        <v>9651</v>
      </c>
      <c r="D2147" s="68"/>
      <c r="E2147" s="68">
        <v>22</v>
      </c>
      <c r="F2147" s="68">
        <v>8</v>
      </c>
      <c r="G2147" s="73">
        <v>1.6049</v>
      </c>
      <c r="H2147" s="73">
        <f t="shared" si="102"/>
        <v>1.957978</v>
      </c>
      <c r="I2147" s="68">
        <v>16</v>
      </c>
      <c r="J2147" s="68">
        <v>5</v>
      </c>
      <c r="K2147" s="68">
        <v>80</v>
      </c>
      <c r="L2147" s="68">
        <f t="shared" si="103"/>
        <v>0</v>
      </c>
      <c r="M2147" s="68">
        <f t="shared" si="104"/>
        <v>0</v>
      </c>
      <c r="N2147" s="68" t="s">
        <v>2998</v>
      </c>
      <c r="O2147" s="68" t="s">
        <v>2999</v>
      </c>
      <c r="P2147" s="57"/>
      <c r="Q2147" s="57"/>
    </row>
    <row r="2148" spans="1:17" ht="15" customHeight="1" x14ac:dyDescent="0.25">
      <c r="A2148" s="63">
        <v>1129</v>
      </c>
      <c r="B2148" s="63" t="s">
        <v>3109</v>
      </c>
      <c r="C2148" s="63" t="s">
        <v>3110</v>
      </c>
      <c r="D2148" s="63"/>
      <c r="E2148" s="63">
        <v>22</v>
      </c>
      <c r="F2148" s="63">
        <v>8</v>
      </c>
      <c r="G2148" s="64">
        <v>0.67490000000000006</v>
      </c>
      <c r="H2148" s="64">
        <f t="shared" si="102"/>
        <v>0.82337800000000005</v>
      </c>
      <c r="I2148" s="63">
        <v>12</v>
      </c>
      <c r="J2148" s="63">
        <v>14</v>
      </c>
      <c r="K2148" s="63">
        <v>168</v>
      </c>
      <c r="L2148" s="49">
        <f t="shared" si="103"/>
        <v>0</v>
      </c>
      <c r="M2148" s="49">
        <f t="shared" si="104"/>
        <v>0</v>
      </c>
      <c r="N2148" s="63" t="s">
        <v>2998</v>
      </c>
      <c r="O2148" s="63" t="s">
        <v>2999</v>
      </c>
      <c r="P2148" s="63" t="s">
        <v>39</v>
      </c>
      <c r="Q2148" s="63"/>
    </row>
    <row r="2149" spans="1:17" ht="15" customHeight="1" x14ac:dyDescent="0.25">
      <c r="A2149" s="63">
        <v>1130</v>
      </c>
      <c r="B2149" s="63" t="s">
        <v>3111</v>
      </c>
      <c r="C2149" s="63" t="s">
        <v>3112</v>
      </c>
      <c r="D2149" s="63"/>
      <c r="E2149" s="63">
        <v>22</v>
      </c>
      <c r="F2149" s="63">
        <v>8</v>
      </c>
      <c r="G2149" s="64">
        <v>0.67490000000000006</v>
      </c>
      <c r="H2149" s="64">
        <f t="shared" si="102"/>
        <v>0.82337800000000005</v>
      </c>
      <c r="I2149" s="63">
        <v>12</v>
      </c>
      <c r="J2149" s="63">
        <v>14</v>
      </c>
      <c r="K2149" s="63">
        <v>168</v>
      </c>
      <c r="L2149" s="49">
        <f t="shared" si="103"/>
        <v>0</v>
      </c>
      <c r="M2149" s="49">
        <f t="shared" si="104"/>
        <v>0</v>
      </c>
      <c r="N2149" s="63" t="s">
        <v>2998</v>
      </c>
      <c r="O2149" s="63" t="s">
        <v>2999</v>
      </c>
      <c r="P2149" s="63" t="s">
        <v>39</v>
      </c>
      <c r="Q2149" s="63"/>
    </row>
    <row r="2150" spans="1:17" ht="15" customHeight="1" x14ac:dyDescent="0.25">
      <c r="A2150" s="63">
        <v>1131</v>
      </c>
      <c r="B2150" s="63" t="s">
        <v>3113</v>
      </c>
      <c r="C2150" s="63" t="s">
        <v>3114</v>
      </c>
      <c r="D2150" s="63"/>
      <c r="E2150" s="63">
        <v>22</v>
      </c>
      <c r="F2150" s="63">
        <v>8</v>
      </c>
      <c r="G2150" s="64">
        <v>0.67490000000000006</v>
      </c>
      <c r="H2150" s="64">
        <f t="shared" si="102"/>
        <v>0.82337800000000005</v>
      </c>
      <c r="I2150" s="63">
        <v>12</v>
      </c>
      <c r="J2150" s="63">
        <v>14</v>
      </c>
      <c r="K2150" s="63">
        <v>168</v>
      </c>
      <c r="L2150" s="49">
        <f t="shared" si="103"/>
        <v>0</v>
      </c>
      <c r="M2150" s="49">
        <f t="shared" si="104"/>
        <v>0</v>
      </c>
      <c r="N2150" s="63" t="s">
        <v>2998</v>
      </c>
      <c r="O2150" s="63" t="s">
        <v>2999</v>
      </c>
      <c r="P2150" s="63" t="s">
        <v>39</v>
      </c>
      <c r="Q2150" s="63"/>
    </row>
    <row r="2151" spans="1:17" ht="15" customHeight="1" x14ac:dyDescent="0.25">
      <c r="A2151" s="63">
        <v>978</v>
      </c>
      <c r="B2151" s="63" t="s">
        <v>3095</v>
      </c>
      <c r="C2151" s="63" t="s">
        <v>3096</v>
      </c>
      <c r="D2151" s="63"/>
      <c r="E2151" s="63">
        <v>22</v>
      </c>
      <c r="F2151" s="63">
        <v>8</v>
      </c>
      <c r="G2151" s="64">
        <v>0.67490000000000006</v>
      </c>
      <c r="H2151" s="64">
        <f t="shared" si="102"/>
        <v>0.82337800000000005</v>
      </c>
      <c r="I2151" s="63">
        <v>12</v>
      </c>
      <c r="J2151" s="63">
        <v>14</v>
      </c>
      <c r="K2151" s="63">
        <v>168</v>
      </c>
      <c r="L2151" s="49">
        <f t="shared" si="103"/>
        <v>0</v>
      </c>
      <c r="M2151" s="49">
        <f t="shared" si="104"/>
        <v>0</v>
      </c>
      <c r="N2151" s="63" t="s">
        <v>2998</v>
      </c>
      <c r="O2151" s="63" t="s">
        <v>2999</v>
      </c>
      <c r="P2151" s="63" t="s">
        <v>39</v>
      </c>
      <c r="Q2151" s="63"/>
    </row>
    <row r="2152" spans="1:17" ht="15" customHeight="1" x14ac:dyDescent="0.25">
      <c r="A2152" s="63">
        <v>1114</v>
      </c>
      <c r="B2152" s="63" t="s">
        <v>3107</v>
      </c>
      <c r="C2152" s="63" t="s">
        <v>3108</v>
      </c>
      <c r="D2152" s="63"/>
      <c r="E2152" s="63">
        <v>22</v>
      </c>
      <c r="F2152" s="63">
        <v>8</v>
      </c>
      <c r="G2152" s="64">
        <v>0.67490000000000006</v>
      </c>
      <c r="H2152" s="64">
        <f t="shared" ref="H2152:H2193" si="105">G2152*E2152%+G2152</f>
        <v>0.82337800000000005</v>
      </c>
      <c r="I2152" s="63">
        <v>12</v>
      </c>
      <c r="J2152" s="63">
        <v>14</v>
      </c>
      <c r="K2152" s="63">
        <v>168</v>
      </c>
      <c r="L2152" s="49">
        <f t="shared" ref="L2152:L2193" si="106">G2152*F2152*D2152</f>
        <v>0</v>
      </c>
      <c r="M2152" s="49">
        <f t="shared" ref="M2152:M2193" si="107">H2152*F2152*D2152</f>
        <v>0</v>
      </c>
      <c r="N2152" s="63" t="s">
        <v>2998</v>
      </c>
      <c r="O2152" s="63" t="s">
        <v>2999</v>
      </c>
      <c r="P2152" s="63" t="s">
        <v>39</v>
      </c>
      <c r="Q2152" s="63"/>
    </row>
    <row r="2153" spans="1:17" ht="15" customHeight="1" x14ac:dyDescent="0.25">
      <c r="A2153" s="63">
        <v>22939</v>
      </c>
      <c r="B2153" s="63" t="s">
        <v>3424</v>
      </c>
      <c r="C2153" s="63" t="s">
        <v>3425</v>
      </c>
      <c r="D2153" s="63"/>
      <c r="E2153" s="63">
        <v>22</v>
      </c>
      <c r="F2153" s="63">
        <v>6</v>
      </c>
      <c r="G2153" s="64">
        <v>0.80489999999999995</v>
      </c>
      <c r="H2153" s="64">
        <f t="shared" si="105"/>
        <v>0.98197799999999991</v>
      </c>
      <c r="I2153" s="63">
        <v>25</v>
      </c>
      <c r="J2153" s="63">
        <v>5</v>
      </c>
      <c r="K2153" s="63">
        <v>125</v>
      </c>
      <c r="L2153" s="49">
        <f t="shared" si="106"/>
        <v>0</v>
      </c>
      <c r="M2153" s="49">
        <f t="shared" si="107"/>
        <v>0</v>
      </c>
      <c r="N2153" s="63" t="s">
        <v>2998</v>
      </c>
      <c r="O2153" s="63" t="s">
        <v>2999</v>
      </c>
      <c r="P2153" s="63" t="s">
        <v>39</v>
      </c>
      <c r="Q2153" s="63"/>
    </row>
    <row r="2154" spans="1:17" ht="15" customHeight="1" x14ac:dyDescent="0.25">
      <c r="A2154" s="63">
        <v>22935</v>
      </c>
      <c r="B2154" s="63" t="s">
        <v>3416</v>
      </c>
      <c r="C2154" s="63" t="s">
        <v>3417</v>
      </c>
      <c r="D2154" s="63"/>
      <c r="E2154" s="63">
        <v>22</v>
      </c>
      <c r="F2154" s="63">
        <v>6</v>
      </c>
      <c r="G2154" s="64">
        <v>0.80489999999999995</v>
      </c>
      <c r="H2154" s="64">
        <f t="shared" si="105"/>
        <v>0.98197799999999991</v>
      </c>
      <c r="I2154" s="63">
        <v>25</v>
      </c>
      <c r="J2154" s="63">
        <v>5</v>
      </c>
      <c r="K2154" s="63">
        <v>125</v>
      </c>
      <c r="L2154" s="49">
        <f t="shared" si="106"/>
        <v>0</v>
      </c>
      <c r="M2154" s="49">
        <f t="shared" si="107"/>
        <v>0</v>
      </c>
      <c r="N2154" s="63" t="s">
        <v>2998</v>
      </c>
      <c r="O2154" s="63" t="s">
        <v>2999</v>
      </c>
      <c r="P2154" s="63" t="s">
        <v>39</v>
      </c>
      <c r="Q2154" s="63"/>
    </row>
    <row r="2155" spans="1:17" ht="15" customHeight="1" x14ac:dyDescent="0.25">
      <c r="A2155" s="63">
        <v>22937</v>
      </c>
      <c r="B2155" s="63" t="s">
        <v>3420</v>
      </c>
      <c r="C2155" s="63" t="s">
        <v>3421</v>
      </c>
      <c r="D2155" s="63"/>
      <c r="E2155" s="63">
        <v>22</v>
      </c>
      <c r="F2155" s="63">
        <v>6</v>
      </c>
      <c r="G2155" s="64">
        <v>0.80489999999999995</v>
      </c>
      <c r="H2155" s="64">
        <f t="shared" si="105"/>
        <v>0.98197799999999991</v>
      </c>
      <c r="I2155" s="63">
        <v>25</v>
      </c>
      <c r="J2155" s="63">
        <v>5</v>
      </c>
      <c r="K2155" s="63">
        <v>125</v>
      </c>
      <c r="L2155" s="49">
        <f t="shared" si="106"/>
        <v>0</v>
      </c>
      <c r="M2155" s="49">
        <f t="shared" si="107"/>
        <v>0</v>
      </c>
      <c r="N2155" s="63" t="s">
        <v>2998</v>
      </c>
      <c r="O2155" s="63" t="s">
        <v>2999</v>
      </c>
      <c r="P2155" s="63" t="s">
        <v>39</v>
      </c>
      <c r="Q2155" s="63"/>
    </row>
    <row r="2156" spans="1:17" ht="15" customHeight="1" x14ac:dyDescent="0.25">
      <c r="A2156" s="63">
        <v>22936</v>
      </c>
      <c r="B2156" s="63" t="s">
        <v>3418</v>
      </c>
      <c r="C2156" s="63" t="s">
        <v>3419</v>
      </c>
      <c r="D2156" s="63"/>
      <c r="E2156" s="63">
        <v>22</v>
      </c>
      <c r="F2156" s="63">
        <v>6</v>
      </c>
      <c r="G2156" s="64">
        <v>0.80489999999999995</v>
      </c>
      <c r="H2156" s="64">
        <f t="shared" si="105"/>
        <v>0.98197799999999991</v>
      </c>
      <c r="I2156" s="63">
        <v>25</v>
      </c>
      <c r="J2156" s="63">
        <v>5</v>
      </c>
      <c r="K2156" s="63">
        <v>125</v>
      </c>
      <c r="L2156" s="49">
        <f t="shared" si="106"/>
        <v>0</v>
      </c>
      <c r="M2156" s="49">
        <f t="shared" si="107"/>
        <v>0</v>
      </c>
      <c r="N2156" s="63" t="s">
        <v>2998</v>
      </c>
      <c r="O2156" s="63" t="s">
        <v>2999</v>
      </c>
      <c r="P2156" s="63" t="s">
        <v>39</v>
      </c>
      <c r="Q2156" s="63"/>
    </row>
    <row r="2157" spans="1:17" ht="15" customHeight="1" x14ac:dyDescent="0.25">
      <c r="A2157" s="63">
        <v>22941</v>
      </c>
      <c r="B2157" s="63" t="s">
        <v>3428</v>
      </c>
      <c r="C2157" s="63" t="s">
        <v>3429</v>
      </c>
      <c r="D2157" s="63"/>
      <c r="E2157" s="63">
        <v>22</v>
      </c>
      <c r="F2157" s="63">
        <v>6</v>
      </c>
      <c r="G2157" s="64">
        <v>0.80489999999999995</v>
      </c>
      <c r="H2157" s="64">
        <f t="shared" si="105"/>
        <v>0.98197799999999991</v>
      </c>
      <c r="I2157" s="63">
        <v>25</v>
      </c>
      <c r="J2157" s="63">
        <v>5</v>
      </c>
      <c r="K2157" s="63">
        <v>125</v>
      </c>
      <c r="L2157" s="49">
        <f t="shared" si="106"/>
        <v>0</v>
      </c>
      <c r="M2157" s="49">
        <f t="shared" si="107"/>
        <v>0</v>
      </c>
      <c r="N2157" s="63" t="s">
        <v>2998</v>
      </c>
      <c r="O2157" s="63" t="s">
        <v>2999</v>
      </c>
      <c r="P2157" s="63" t="s">
        <v>39</v>
      </c>
      <c r="Q2157" s="63"/>
    </row>
    <row r="2158" spans="1:17" ht="15" customHeight="1" x14ac:dyDescent="0.25">
      <c r="A2158" s="63">
        <v>22940</v>
      </c>
      <c r="B2158" s="63" t="s">
        <v>3426</v>
      </c>
      <c r="C2158" s="63" t="s">
        <v>3427</v>
      </c>
      <c r="D2158" s="63"/>
      <c r="E2158" s="63">
        <v>22</v>
      </c>
      <c r="F2158" s="63">
        <v>6</v>
      </c>
      <c r="G2158" s="64">
        <v>0.80489999999999995</v>
      </c>
      <c r="H2158" s="64">
        <f t="shared" si="105"/>
        <v>0.98197799999999991</v>
      </c>
      <c r="I2158" s="63">
        <v>25</v>
      </c>
      <c r="J2158" s="63">
        <v>5</v>
      </c>
      <c r="K2158" s="63">
        <v>125</v>
      </c>
      <c r="L2158" s="49">
        <f t="shared" si="106"/>
        <v>0</v>
      </c>
      <c r="M2158" s="49">
        <f t="shared" si="107"/>
        <v>0</v>
      </c>
      <c r="N2158" s="63" t="s">
        <v>2998</v>
      </c>
      <c r="O2158" s="63" t="s">
        <v>2999</v>
      </c>
      <c r="P2158" s="63" t="s">
        <v>39</v>
      </c>
      <c r="Q2158" s="63"/>
    </row>
    <row r="2159" spans="1:17" ht="15" customHeight="1" x14ac:dyDescent="0.25">
      <c r="A2159" s="63">
        <v>22938</v>
      </c>
      <c r="B2159" s="63" t="s">
        <v>3422</v>
      </c>
      <c r="C2159" s="63" t="s">
        <v>3423</v>
      </c>
      <c r="D2159" s="63"/>
      <c r="E2159" s="63">
        <v>22</v>
      </c>
      <c r="F2159" s="63">
        <v>6</v>
      </c>
      <c r="G2159" s="64">
        <v>0.80489999999999995</v>
      </c>
      <c r="H2159" s="64">
        <f t="shared" si="105"/>
        <v>0.98197799999999991</v>
      </c>
      <c r="I2159" s="63">
        <v>25</v>
      </c>
      <c r="J2159" s="63">
        <v>5</v>
      </c>
      <c r="K2159" s="63">
        <v>125</v>
      </c>
      <c r="L2159" s="49">
        <f t="shared" si="106"/>
        <v>0</v>
      </c>
      <c r="M2159" s="49">
        <f t="shared" si="107"/>
        <v>0</v>
      </c>
      <c r="N2159" s="63" t="s">
        <v>2998</v>
      </c>
      <c r="O2159" s="63" t="s">
        <v>2999</v>
      </c>
      <c r="P2159" s="63" t="s">
        <v>39</v>
      </c>
      <c r="Q2159" s="63"/>
    </row>
    <row r="2160" spans="1:17" ht="15" customHeight="1" x14ac:dyDescent="0.25">
      <c r="A2160" s="63">
        <v>22942</v>
      </c>
      <c r="B2160" s="63" t="s">
        <v>3430</v>
      </c>
      <c r="C2160" s="63" t="s">
        <v>3431</v>
      </c>
      <c r="D2160" s="63"/>
      <c r="E2160" s="63">
        <v>22</v>
      </c>
      <c r="F2160" s="63">
        <v>6</v>
      </c>
      <c r="G2160" s="64">
        <v>0.80489999999999995</v>
      </c>
      <c r="H2160" s="64">
        <f t="shared" si="105"/>
        <v>0.98197799999999991</v>
      </c>
      <c r="I2160" s="63">
        <v>25</v>
      </c>
      <c r="J2160" s="63">
        <v>5</v>
      </c>
      <c r="K2160" s="63">
        <v>125</v>
      </c>
      <c r="L2160" s="49">
        <f t="shared" si="106"/>
        <v>0</v>
      </c>
      <c r="M2160" s="49">
        <f t="shared" si="107"/>
        <v>0</v>
      </c>
      <c r="N2160" s="63" t="s">
        <v>2998</v>
      </c>
      <c r="O2160" s="63" t="s">
        <v>2999</v>
      </c>
      <c r="P2160" s="63" t="s">
        <v>39</v>
      </c>
      <c r="Q2160" s="63"/>
    </row>
    <row r="2161" spans="1:17" ht="15" customHeight="1" x14ac:dyDescent="0.25">
      <c r="A2161" s="68">
        <v>24318</v>
      </c>
      <c r="B2161" s="68" t="s">
        <v>10455</v>
      </c>
      <c r="C2161" s="68" t="s">
        <v>10456</v>
      </c>
      <c r="D2161" s="68"/>
      <c r="E2161" s="68">
        <v>22</v>
      </c>
      <c r="F2161" s="68">
        <v>8</v>
      </c>
      <c r="G2161" s="73">
        <v>0.7349</v>
      </c>
      <c r="H2161" s="73">
        <f t="shared" si="105"/>
        <v>0.89657799999999999</v>
      </c>
      <c r="I2161" s="68">
        <v>12</v>
      </c>
      <c r="J2161" s="68">
        <v>14</v>
      </c>
      <c r="K2161" s="68">
        <v>168</v>
      </c>
      <c r="L2161" s="68">
        <f t="shared" si="106"/>
        <v>0</v>
      </c>
      <c r="M2161" s="68">
        <f t="shared" si="107"/>
        <v>0</v>
      </c>
      <c r="N2161" s="68" t="s">
        <v>2998</v>
      </c>
      <c r="O2161" s="68" t="s">
        <v>2999</v>
      </c>
      <c r="P2161" s="57"/>
      <c r="Q2161" s="57"/>
    </row>
    <row r="2162" spans="1:17" ht="15" customHeight="1" x14ac:dyDescent="0.25">
      <c r="A2162" s="68">
        <v>24321</v>
      </c>
      <c r="B2162" s="68" t="s">
        <v>10461</v>
      </c>
      <c r="C2162" s="68" t="s">
        <v>10462</v>
      </c>
      <c r="D2162" s="68"/>
      <c r="E2162" s="68">
        <v>22</v>
      </c>
      <c r="F2162" s="68">
        <v>8</v>
      </c>
      <c r="G2162" s="73">
        <v>0.7349</v>
      </c>
      <c r="H2162" s="73">
        <f t="shared" si="105"/>
        <v>0.89657799999999999</v>
      </c>
      <c r="I2162" s="68">
        <v>12</v>
      </c>
      <c r="J2162" s="68">
        <v>14</v>
      </c>
      <c r="K2162" s="68">
        <v>168</v>
      </c>
      <c r="L2162" s="68">
        <f t="shared" si="106"/>
        <v>0</v>
      </c>
      <c r="M2162" s="68">
        <f t="shared" si="107"/>
        <v>0</v>
      </c>
      <c r="N2162" s="68" t="s">
        <v>2998</v>
      </c>
      <c r="O2162" s="68" t="s">
        <v>2999</v>
      </c>
      <c r="P2162" s="57"/>
      <c r="Q2162" s="57"/>
    </row>
    <row r="2163" spans="1:17" ht="15" customHeight="1" x14ac:dyDescent="0.25">
      <c r="A2163" s="68">
        <v>24320</v>
      </c>
      <c r="B2163" s="68" t="s">
        <v>10459</v>
      </c>
      <c r="C2163" s="68" t="s">
        <v>10460</v>
      </c>
      <c r="D2163" s="68"/>
      <c r="E2163" s="68">
        <v>22</v>
      </c>
      <c r="F2163" s="68">
        <v>8</v>
      </c>
      <c r="G2163" s="73">
        <v>0.7349</v>
      </c>
      <c r="H2163" s="73">
        <f t="shared" si="105"/>
        <v>0.89657799999999999</v>
      </c>
      <c r="I2163" s="68">
        <v>12</v>
      </c>
      <c r="J2163" s="68">
        <v>14</v>
      </c>
      <c r="K2163" s="68">
        <v>168</v>
      </c>
      <c r="L2163" s="68">
        <f t="shared" si="106"/>
        <v>0</v>
      </c>
      <c r="M2163" s="68">
        <f t="shared" si="107"/>
        <v>0</v>
      </c>
      <c r="N2163" s="68" t="s">
        <v>2998</v>
      </c>
      <c r="O2163" s="68" t="s">
        <v>2999</v>
      </c>
      <c r="P2163" s="57"/>
      <c r="Q2163" s="57"/>
    </row>
    <row r="2164" spans="1:17" ht="15" customHeight="1" x14ac:dyDescent="0.25">
      <c r="A2164" s="68">
        <v>24319</v>
      </c>
      <c r="B2164" s="68" t="s">
        <v>10457</v>
      </c>
      <c r="C2164" s="68" t="s">
        <v>10458</v>
      </c>
      <c r="D2164" s="68"/>
      <c r="E2164" s="68">
        <v>22</v>
      </c>
      <c r="F2164" s="68">
        <v>8</v>
      </c>
      <c r="G2164" s="73">
        <v>0.7349</v>
      </c>
      <c r="H2164" s="73">
        <f t="shared" si="105"/>
        <v>0.89657799999999999</v>
      </c>
      <c r="I2164" s="68">
        <v>12</v>
      </c>
      <c r="J2164" s="68">
        <v>14</v>
      </c>
      <c r="K2164" s="68">
        <v>168</v>
      </c>
      <c r="L2164" s="68">
        <f t="shared" si="106"/>
        <v>0</v>
      </c>
      <c r="M2164" s="68">
        <f t="shared" si="107"/>
        <v>0</v>
      </c>
      <c r="N2164" s="68" t="s">
        <v>2998</v>
      </c>
      <c r="O2164" s="68" t="s">
        <v>2999</v>
      </c>
      <c r="P2164" s="57"/>
      <c r="Q2164" s="57"/>
    </row>
    <row r="2165" spans="1:17" ht="15" customHeight="1" x14ac:dyDescent="0.25">
      <c r="A2165" s="63">
        <v>22932</v>
      </c>
      <c r="B2165" s="63" t="s">
        <v>3071</v>
      </c>
      <c r="C2165" s="63" t="s">
        <v>3072</v>
      </c>
      <c r="D2165" s="63"/>
      <c r="E2165" s="63">
        <v>22</v>
      </c>
      <c r="F2165" s="63">
        <v>6</v>
      </c>
      <c r="G2165" s="64">
        <v>0.80489999999999995</v>
      </c>
      <c r="H2165" s="64">
        <f t="shared" si="105"/>
        <v>0.98197799999999991</v>
      </c>
      <c r="I2165" s="63">
        <v>25</v>
      </c>
      <c r="J2165" s="63">
        <v>5</v>
      </c>
      <c r="K2165" s="63">
        <v>125</v>
      </c>
      <c r="L2165" s="49">
        <f t="shared" si="106"/>
        <v>0</v>
      </c>
      <c r="M2165" s="49">
        <f t="shared" si="107"/>
        <v>0</v>
      </c>
      <c r="N2165" s="63" t="s">
        <v>2998</v>
      </c>
      <c r="O2165" s="63" t="s">
        <v>2999</v>
      </c>
      <c r="P2165" s="63" t="s">
        <v>39</v>
      </c>
      <c r="Q2165" s="63"/>
    </row>
    <row r="2166" spans="1:17" ht="15" customHeight="1" x14ac:dyDescent="0.25">
      <c r="A2166" s="63">
        <v>22930</v>
      </c>
      <c r="B2166" s="63" t="s">
        <v>3067</v>
      </c>
      <c r="C2166" s="63" t="s">
        <v>3068</v>
      </c>
      <c r="D2166" s="63"/>
      <c r="E2166" s="63">
        <v>22</v>
      </c>
      <c r="F2166" s="63">
        <v>6</v>
      </c>
      <c r="G2166" s="64">
        <v>0.80489999999999995</v>
      </c>
      <c r="H2166" s="64">
        <f t="shared" si="105"/>
        <v>0.98197799999999991</v>
      </c>
      <c r="I2166" s="63">
        <v>25</v>
      </c>
      <c r="J2166" s="63">
        <v>5</v>
      </c>
      <c r="K2166" s="63">
        <v>125</v>
      </c>
      <c r="L2166" s="49">
        <f t="shared" si="106"/>
        <v>0</v>
      </c>
      <c r="M2166" s="49">
        <f t="shared" si="107"/>
        <v>0</v>
      </c>
      <c r="N2166" s="63" t="s">
        <v>2998</v>
      </c>
      <c r="O2166" s="63" t="s">
        <v>2999</v>
      </c>
      <c r="P2166" s="63" t="s">
        <v>39</v>
      </c>
      <c r="Q2166" s="63"/>
    </row>
    <row r="2167" spans="1:17" ht="15" customHeight="1" x14ac:dyDescent="0.25">
      <c r="A2167" s="63">
        <v>22931</v>
      </c>
      <c r="B2167" s="63" t="s">
        <v>3069</v>
      </c>
      <c r="C2167" s="63" t="s">
        <v>3070</v>
      </c>
      <c r="D2167" s="63"/>
      <c r="E2167" s="63">
        <v>22</v>
      </c>
      <c r="F2167" s="63">
        <v>6</v>
      </c>
      <c r="G2167" s="64">
        <v>0.80489999999999995</v>
      </c>
      <c r="H2167" s="64">
        <f t="shared" si="105"/>
        <v>0.98197799999999991</v>
      </c>
      <c r="I2167" s="63">
        <v>25</v>
      </c>
      <c r="J2167" s="63">
        <v>5</v>
      </c>
      <c r="K2167" s="63">
        <v>125</v>
      </c>
      <c r="L2167" s="49">
        <f t="shared" si="106"/>
        <v>0</v>
      </c>
      <c r="M2167" s="49">
        <f t="shared" si="107"/>
        <v>0</v>
      </c>
      <c r="N2167" s="63" t="s">
        <v>2998</v>
      </c>
      <c r="O2167" s="63" t="s">
        <v>2999</v>
      </c>
      <c r="P2167" s="63" t="s">
        <v>39</v>
      </c>
      <c r="Q2167" s="63"/>
    </row>
    <row r="2168" spans="1:17" ht="15" customHeight="1" x14ac:dyDescent="0.25">
      <c r="A2168" s="68">
        <v>25787</v>
      </c>
      <c r="B2168" s="68" t="s">
        <v>10533</v>
      </c>
      <c r="C2168" s="68" t="s">
        <v>10534</v>
      </c>
      <c r="D2168" s="68"/>
      <c r="E2168" s="68">
        <v>22</v>
      </c>
      <c r="F2168" s="68">
        <v>12</v>
      </c>
      <c r="G2168" s="73">
        <v>0.45490000000000003</v>
      </c>
      <c r="H2168" s="73">
        <f t="shared" si="105"/>
        <v>0.55497799999999997</v>
      </c>
      <c r="I2168" s="68">
        <v>19</v>
      </c>
      <c r="J2168" s="68">
        <v>6</v>
      </c>
      <c r="K2168" s="68">
        <v>114</v>
      </c>
      <c r="L2168" s="68">
        <f t="shared" si="106"/>
        <v>0</v>
      </c>
      <c r="M2168" s="68">
        <f t="shared" si="107"/>
        <v>0</v>
      </c>
      <c r="N2168" s="68" t="s">
        <v>2998</v>
      </c>
      <c r="O2168" s="68" t="s">
        <v>2999</v>
      </c>
      <c r="P2168" s="57"/>
      <c r="Q2168" s="57"/>
    </row>
    <row r="2169" spans="1:17" ht="15" customHeight="1" x14ac:dyDescent="0.25">
      <c r="A2169" s="68">
        <v>25786</v>
      </c>
      <c r="B2169" s="68" t="s">
        <v>10531</v>
      </c>
      <c r="C2169" s="68" t="s">
        <v>10532</v>
      </c>
      <c r="D2169" s="68"/>
      <c r="E2169" s="68">
        <v>22</v>
      </c>
      <c r="F2169" s="68">
        <v>12</v>
      </c>
      <c r="G2169" s="73">
        <v>0.45490000000000003</v>
      </c>
      <c r="H2169" s="73">
        <f t="shared" si="105"/>
        <v>0.55497799999999997</v>
      </c>
      <c r="I2169" s="68">
        <v>19</v>
      </c>
      <c r="J2169" s="68">
        <v>6</v>
      </c>
      <c r="K2169" s="68">
        <v>114</v>
      </c>
      <c r="L2169" s="68">
        <f t="shared" si="106"/>
        <v>0</v>
      </c>
      <c r="M2169" s="68">
        <f t="shared" si="107"/>
        <v>0</v>
      </c>
      <c r="N2169" s="68" t="s">
        <v>2998</v>
      </c>
      <c r="O2169" s="68" t="s">
        <v>2999</v>
      </c>
      <c r="P2169" s="57"/>
      <c r="Q2169" s="57"/>
    </row>
    <row r="2170" spans="1:17" ht="15" customHeight="1" x14ac:dyDescent="0.25">
      <c r="A2170" s="68">
        <v>25785</v>
      </c>
      <c r="B2170" s="68" t="s">
        <v>10529</v>
      </c>
      <c r="C2170" s="68" t="s">
        <v>10530</v>
      </c>
      <c r="D2170" s="68"/>
      <c r="E2170" s="68">
        <v>22</v>
      </c>
      <c r="F2170" s="68">
        <v>12</v>
      </c>
      <c r="G2170" s="73">
        <v>0.45490000000000003</v>
      </c>
      <c r="H2170" s="73">
        <f t="shared" si="105"/>
        <v>0.55497799999999997</v>
      </c>
      <c r="I2170" s="68">
        <v>19</v>
      </c>
      <c r="J2170" s="68">
        <v>6</v>
      </c>
      <c r="K2170" s="68">
        <v>114</v>
      </c>
      <c r="L2170" s="68">
        <f t="shared" si="106"/>
        <v>0</v>
      </c>
      <c r="M2170" s="68">
        <f t="shared" si="107"/>
        <v>0</v>
      </c>
      <c r="N2170" s="68" t="s">
        <v>2998</v>
      </c>
      <c r="O2170" s="68" t="s">
        <v>2999</v>
      </c>
      <c r="P2170" s="57"/>
      <c r="Q2170" s="57"/>
    </row>
    <row r="2171" spans="1:17" ht="15" customHeight="1" x14ac:dyDescent="0.25">
      <c r="A2171" s="68">
        <v>25788</v>
      </c>
      <c r="B2171" s="68" t="s">
        <v>10535</v>
      </c>
      <c r="C2171" s="68" t="s">
        <v>10536</v>
      </c>
      <c r="D2171" s="68"/>
      <c r="E2171" s="68">
        <v>22</v>
      </c>
      <c r="F2171" s="68">
        <v>12</v>
      </c>
      <c r="G2171" s="73">
        <v>0.45490000000000003</v>
      </c>
      <c r="H2171" s="73">
        <f t="shared" si="105"/>
        <v>0.55497799999999997</v>
      </c>
      <c r="I2171" s="68">
        <v>19</v>
      </c>
      <c r="J2171" s="68">
        <v>6</v>
      </c>
      <c r="K2171" s="68">
        <v>114</v>
      </c>
      <c r="L2171" s="68">
        <f t="shared" si="106"/>
        <v>0</v>
      </c>
      <c r="M2171" s="68">
        <f t="shared" si="107"/>
        <v>0</v>
      </c>
      <c r="N2171" s="68" t="s">
        <v>2998</v>
      </c>
      <c r="O2171" s="68" t="s">
        <v>2999</v>
      </c>
      <c r="P2171" s="57"/>
      <c r="Q2171" s="57"/>
    </row>
    <row r="2172" spans="1:17" ht="15" customHeight="1" x14ac:dyDescent="0.25">
      <c r="A2172" s="68">
        <v>5190</v>
      </c>
      <c r="B2172" s="68" t="s">
        <v>9723</v>
      </c>
      <c r="C2172" s="68" t="s">
        <v>9724</v>
      </c>
      <c r="D2172" s="68"/>
      <c r="E2172" s="68">
        <v>22</v>
      </c>
      <c r="F2172" s="68">
        <v>12</v>
      </c>
      <c r="G2172" s="73">
        <v>1.0248999999999999</v>
      </c>
      <c r="H2172" s="73">
        <f t="shared" si="105"/>
        <v>1.250378</v>
      </c>
      <c r="I2172" s="68">
        <v>12</v>
      </c>
      <c r="J2172" s="68">
        <v>5</v>
      </c>
      <c r="K2172" s="68">
        <v>60</v>
      </c>
      <c r="L2172" s="68">
        <f t="shared" si="106"/>
        <v>0</v>
      </c>
      <c r="M2172" s="68">
        <f t="shared" si="107"/>
        <v>0</v>
      </c>
      <c r="N2172" s="68" t="s">
        <v>2998</v>
      </c>
      <c r="O2172" s="68" t="s">
        <v>2999</v>
      </c>
      <c r="P2172" s="57"/>
      <c r="Q2172" s="57"/>
    </row>
    <row r="2173" spans="1:17" ht="15" customHeight="1" x14ac:dyDescent="0.25">
      <c r="A2173" s="68">
        <v>20370</v>
      </c>
      <c r="B2173" s="68" t="s">
        <v>10293</v>
      </c>
      <c r="C2173" s="68" t="s">
        <v>10294</v>
      </c>
      <c r="D2173" s="68"/>
      <c r="E2173" s="68">
        <v>22</v>
      </c>
      <c r="F2173" s="68">
        <v>12</v>
      </c>
      <c r="G2173" s="73">
        <v>1.0248999999999999</v>
      </c>
      <c r="H2173" s="73">
        <f t="shared" si="105"/>
        <v>1.250378</v>
      </c>
      <c r="I2173" s="68">
        <v>12</v>
      </c>
      <c r="J2173" s="68">
        <v>5</v>
      </c>
      <c r="K2173" s="68">
        <v>60</v>
      </c>
      <c r="L2173" s="68">
        <f t="shared" si="106"/>
        <v>0</v>
      </c>
      <c r="M2173" s="68">
        <f t="shared" si="107"/>
        <v>0</v>
      </c>
      <c r="N2173" s="68" t="s">
        <v>2998</v>
      </c>
      <c r="O2173" s="68" t="s">
        <v>2999</v>
      </c>
      <c r="P2173" s="57"/>
      <c r="Q2173" s="57"/>
    </row>
    <row r="2174" spans="1:17" ht="15" customHeight="1" x14ac:dyDescent="0.25">
      <c r="A2174" s="68">
        <v>20371</v>
      </c>
      <c r="B2174" s="68" t="s">
        <v>10295</v>
      </c>
      <c r="C2174" s="68" t="s">
        <v>10296</v>
      </c>
      <c r="D2174" s="68"/>
      <c r="E2174" s="68">
        <v>22</v>
      </c>
      <c r="F2174" s="68">
        <v>12</v>
      </c>
      <c r="G2174" s="73">
        <v>1.0248999999999999</v>
      </c>
      <c r="H2174" s="73">
        <f t="shared" si="105"/>
        <v>1.250378</v>
      </c>
      <c r="I2174" s="68">
        <v>12</v>
      </c>
      <c r="J2174" s="68">
        <v>5</v>
      </c>
      <c r="K2174" s="68">
        <v>60</v>
      </c>
      <c r="L2174" s="68">
        <f t="shared" si="106"/>
        <v>0</v>
      </c>
      <c r="M2174" s="68">
        <f t="shared" si="107"/>
        <v>0</v>
      </c>
      <c r="N2174" s="68" t="s">
        <v>2998</v>
      </c>
      <c r="O2174" s="68" t="s">
        <v>2999</v>
      </c>
      <c r="P2174" s="57"/>
      <c r="Q2174" s="57"/>
    </row>
    <row r="2175" spans="1:17" ht="15" customHeight="1" x14ac:dyDescent="0.25">
      <c r="A2175" s="68">
        <v>5191</v>
      </c>
      <c r="B2175" s="68" t="s">
        <v>9725</v>
      </c>
      <c r="C2175" s="68" t="s">
        <v>9726</v>
      </c>
      <c r="D2175" s="68"/>
      <c r="E2175" s="68">
        <v>22</v>
      </c>
      <c r="F2175" s="68">
        <v>12</v>
      </c>
      <c r="G2175" s="73">
        <v>1.0248999999999999</v>
      </c>
      <c r="H2175" s="73">
        <f t="shared" si="105"/>
        <v>1.250378</v>
      </c>
      <c r="I2175" s="68">
        <v>12</v>
      </c>
      <c r="J2175" s="68">
        <v>5</v>
      </c>
      <c r="K2175" s="68">
        <v>60</v>
      </c>
      <c r="L2175" s="68">
        <f t="shared" si="106"/>
        <v>0</v>
      </c>
      <c r="M2175" s="68">
        <f t="shared" si="107"/>
        <v>0</v>
      </c>
      <c r="N2175" s="68" t="s">
        <v>2998</v>
      </c>
      <c r="O2175" s="68" t="s">
        <v>2999</v>
      </c>
      <c r="P2175" s="60"/>
      <c r="Q2175" s="60"/>
    </row>
    <row r="2176" spans="1:17" ht="15" customHeight="1" x14ac:dyDescent="0.25">
      <c r="A2176" s="68">
        <v>5192</v>
      </c>
      <c r="B2176" s="68" t="s">
        <v>9727</v>
      </c>
      <c r="C2176" s="68" t="s">
        <v>9728</v>
      </c>
      <c r="D2176" s="68"/>
      <c r="E2176" s="68">
        <v>22</v>
      </c>
      <c r="F2176" s="68">
        <v>12</v>
      </c>
      <c r="G2176" s="73">
        <v>1.0248999999999999</v>
      </c>
      <c r="H2176" s="73">
        <f t="shared" si="105"/>
        <v>1.250378</v>
      </c>
      <c r="I2176" s="68">
        <v>12</v>
      </c>
      <c r="J2176" s="68">
        <v>5</v>
      </c>
      <c r="K2176" s="68">
        <v>60</v>
      </c>
      <c r="L2176" s="68">
        <f t="shared" si="106"/>
        <v>0</v>
      </c>
      <c r="M2176" s="68">
        <f t="shared" si="107"/>
        <v>0</v>
      </c>
      <c r="N2176" s="68" t="s">
        <v>2998</v>
      </c>
      <c r="O2176" s="68" t="s">
        <v>2999</v>
      </c>
      <c r="P2176" s="60"/>
      <c r="Q2176" s="60"/>
    </row>
    <row r="2177" spans="1:17" ht="15" customHeight="1" x14ac:dyDescent="0.25">
      <c r="A2177" s="68">
        <v>5061</v>
      </c>
      <c r="B2177" s="68" t="s">
        <v>9721</v>
      </c>
      <c r="C2177" s="68" t="s">
        <v>9722</v>
      </c>
      <c r="D2177" s="68"/>
      <c r="E2177" s="68">
        <v>22</v>
      </c>
      <c r="F2177" s="68">
        <v>12</v>
      </c>
      <c r="G2177" s="73">
        <v>1.0248999999999999</v>
      </c>
      <c r="H2177" s="73">
        <f t="shared" si="105"/>
        <v>1.250378</v>
      </c>
      <c r="I2177" s="68">
        <v>12</v>
      </c>
      <c r="J2177" s="68">
        <v>5</v>
      </c>
      <c r="K2177" s="68">
        <v>60</v>
      </c>
      <c r="L2177" s="68">
        <f t="shared" si="106"/>
        <v>0</v>
      </c>
      <c r="M2177" s="68">
        <f t="shared" si="107"/>
        <v>0</v>
      </c>
      <c r="N2177" s="68" t="s">
        <v>2998</v>
      </c>
      <c r="O2177" s="68" t="s">
        <v>2999</v>
      </c>
      <c r="P2177" s="57"/>
      <c r="Q2177" s="57"/>
    </row>
    <row r="2178" spans="1:17" ht="15" customHeight="1" x14ac:dyDescent="0.25">
      <c r="A2178" s="63">
        <v>18385</v>
      </c>
      <c r="B2178" s="63" t="s">
        <v>3281</v>
      </c>
      <c r="C2178" s="63" t="s">
        <v>3282</v>
      </c>
      <c r="D2178" s="63"/>
      <c r="E2178" s="63">
        <v>22</v>
      </c>
      <c r="F2178" s="63">
        <v>12</v>
      </c>
      <c r="G2178" s="64">
        <v>1.0548999999999999</v>
      </c>
      <c r="H2178" s="64">
        <f t="shared" si="105"/>
        <v>1.286978</v>
      </c>
      <c r="I2178" s="63">
        <v>12</v>
      </c>
      <c r="J2178" s="63">
        <v>5</v>
      </c>
      <c r="K2178" s="63">
        <v>60</v>
      </c>
      <c r="L2178" s="49">
        <f t="shared" si="106"/>
        <v>0</v>
      </c>
      <c r="M2178" s="49">
        <f t="shared" si="107"/>
        <v>0</v>
      </c>
      <c r="N2178" s="63" t="s">
        <v>2998</v>
      </c>
      <c r="O2178" s="63" t="s">
        <v>2999</v>
      </c>
      <c r="P2178" s="63" t="s">
        <v>39</v>
      </c>
      <c r="Q2178" s="63"/>
    </row>
    <row r="2179" spans="1:17" ht="15" customHeight="1" x14ac:dyDescent="0.25">
      <c r="A2179" s="63">
        <v>6776</v>
      </c>
      <c r="B2179" s="63" t="s">
        <v>3180</v>
      </c>
      <c r="C2179" s="63" t="s">
        <v>3181</v>
      </c>
      <c r="D2179" s="63"/>
      <c r="E2179" s="63">
        <v>22</v>
      </c>
      <c r="F2179" s="63">
        <v>12</v>
      </c>
      <c r="G2179" s="64">
        <v>1.0548999999999999</v>
      </c>
      <c r="H2179" s="64">
        <f t="shared" si="105"/>
        <v>1.286978</v>
      </c>
      <c r="I2179" s="63">
        <v>12</v>
      </c>
      <c r="J2179" s="63">
        <v>5</v>
      </c>
      <c r="K2179" s="63">
        <v>60</v>
      </c>
      <c r="L2179" s="49">
        <f t="shared" si="106"/>
        <v>0</v>
      </c>
      <c r="M2179" s="49">
        <f t="shared" si="107"/>
        <v>0</v>
      </c>
      <c r="N2179" s="63" t="s">
        <v>2998</v>
      </c>
      <c r="O2179" s="63" t="s">
        <v>2999</v>
      </c>
      <c r="P2179" s="63" t="s">
        <v>39</v>
      </c>
      <c r="Q2179" s="63"/>
    </row>
    <row r="2180" spans="1:17" ht="15" customHeight="1" x14ac:dyDescent="0.25">
      <c r="A2180" s="63">
        <v>6777</v>
      </c>
      <c r="B2180" s="63" t="s">
        <v>3182</v>
      </c>
      <c r="C2180" s="63" t="s">
        <v>3183</v>
      </c>
      <c r="D2180" s="63"/>
      <c r="E2180" s="63">
        <v>22</v>
      </c>
      <c r="F2180" s="63">
        <v>12</v>
      </c>
      <c r="G2180" s="64">
        <v>1.0548999999999999</v>
      </c>
      <c r="H2180" s="64">
        <f t="shared" si="105"/>
        <v>1.286978</v>
      </c>
      <c r="I2180" s="63">
        <v>12</v>
      </c>
      <c r="J2180" s="63">
        <v>5</v>
      </c>
      <c r="K2180" s="63">
        <v>60</v>
      </c>
      <c r="L2180" s="49">
        <f t="shared" si="106"/>
        <v>0</v>
      </c>
      <c r="M2180" s="49">
        <f t="shared" si="107"/>
        <v>0</v>
      </c>
      <c r="N2180" s="63" t="s">
        <v>2998</v>
      </c>
      <c r="O2180" s="63" t="s">
        <v>2999</v>
      </c>
      <c r="P2180" s="63" t="s">
        <v>39</v>
      </c>
      <c r="Q2180" s="63"/>
    </row>
    <row r="2181" spans="1:17" ht="15" customHeight="1" x14ac:dyDescent="0.25">
      <c r="A2181" s="63">
        <v>13121</v>
      </c>
      <c r="B2181" s="63" t="s">
        <v>3219</v>
      </c>
      <c r="C2181" s="63" t="s">
        <v>3220</v>
      </c>
      <c r="D2181" s="63"/>
      <c r="E2181" s="63">
        <v>22</v>
      </c>
      <c r="F2181" s="63">
        <v>12</v>
      </c>
      <c r="G2181" s="64">
        <v>1.0548999999999999</v>
      </c>
      <c r="H2181" s="64">
        <f t="shared" si="105"/>
        <v>1.286978</v>
      </c>
      <c r="I2181" s="63">
        <v>12</v>
      </c>
      <c r="J2181" s="63">
        <v>5</v>
      </c>
      <c r="K2181" s="63">
        <v>60</v>
      </c>
      <c r="L2181" s="49">
        <f t="shared" si="106"/>
        <v>0</v>
      </c>
      <c r="M2181" s="49">
        <f t="shared" si="107"/>
        <v>0</v>
      </c>
      <c r="N2181" s="63" t="s">
        <v>2998</v>
      </c>
      <c r="O2181" s="63" t="s">
        <v>2999</v>
      </c>
      <c r="P2181" s="63" t="s">
        <v>39</v>
      </c>
      <c r="Q2181" s="63"/>
    </row>
    <row r="2182" spans="1:17" ht="15" customHeight="1" x14ac:dyDescent="0.25">
      <c r="A2182" s="63">
        <v>13119</v>
      </c>
      <c r="B2182" s="63" t="s">
        <v>3217</v>
      </c>
      <c r="C2182" s="63" t="s">
        <v>3218</v>
      </c>
      <c r="D2182" s="63"/>
      <c r="E2182" s="63">
        <v>22</v>
      </c>
      <c r="F2182" s="63">
        <v>12</v>
      </c>
      <c r="G2182" s="64">
        <v>1.0548999999999999</v>
      </c>
      <c r="H2182" s="64">
        <f t="shared" si="105"/>
        <v>1.286978</v>
      </c>
      <c r="I2182" s="63">
        <v>12</v>
      </c>
      <c r="J2182" s="63">
        <v>5</v>
      </c>
      <c r="K2182" s="63">
        <v>60</v>
      </c>
      <c r="L2182" s="49">
        <f t="shared" si="106"/>
        <v>0</v>
      </c>
      <c r="M2182" s="49">
        <f t="shared" si="107"/>
        <v>0</v>
      </c>
      <c r="N2182" s="63" t="s">
        <v>2998</v>
      </c>
      <c r="O2182" s="63" t="s">
        <v>2999</v>
      </c>
      <c r="P2182" s="63" t="s">
        <v>39</v>
      </c>
      <c r="Q2182" s="63"/>
    </row>
    <row r="2183" spans="1:17" ht="15" customHeight="1" x14ac:dyDescent="0.25">
      <c r="A2183" s="63">
        <v>13118</v>
      </c>
      <c r="B2183" s="63" t="s">
        <v>3215</v>
      </c>
      <c r="C2183" s="63" t="s">
        <v>3216</v>
      </c>
      <c r="D2183" s="63"/>
      <c r="E2183" s="63">
        <v>22</v>
      </c>
      <c r="F2183" s="63">
        <v>12</v>
      </c>
      <c r="G2183" s="64">
        <v>1.0548999999999999</v>
      </c>
      <c r="H2183" s="64">
        <f t="shared" si="105"/>
        <v>1.286978</v>
      </c>
      <c r="I2183" s="63">
        <v>12</v>
      </c>
      <c r="J2183" s="63">
        <v>5</v>
      </c>
      <c r="K2183" s="63">
        <v>60</v>
      </c>
      <c r="L2183" s="49">
        <f t="shared" si="106"/>
        <v>0</v>
      </c>
      <c r="M2183" s="49">
        <f t="shared" si="107"/>
        <v>0</v>
      </c>
      <c r="N2183" s="63" t="s">
        <v>2998</v>
      </c>
      <c r="O2183" s="63" t="s">
        <v>2999</v>
      </c>
      <c r="P2183" s="63" t="s">
        <v>39</v>
      </c>
      <c r="Q2183" s="63"/>
    </row>
    <row r="2184" spans="1:17" ht="15" customHeight="1" x14ac:dyDescent="0.25">
      <c r="A2184" s="63">
        <v>13116</v>
      </c>
      <c r="B2184" s="63" t="s">
        <v>3213</v>
      </c>
      <c r="C2184" s="63" t="s">
        <v>3214</v>
      </c>
      <c r="D2184" s="63"/>
      <c r="E2184" s="63">
        <v>22</v>
      </c>
      <c r="F2184" s="63">
        <v>12</v>
      </c>
      <c r="G2184" s="64">
        <v>1.0548999999999999</v>
      </c>
      <c r="H2184" s="64">
        <f t="shared" si="105"/>
        <v>1.286978</v>
      </c>
      <c r="I2184" s="63">
        <v>12</v>
      </c>
      <c r="J2184" s="63">
        <v>5</v>
      </c>
      <c r="K2184" s="63">
        <v>60</v>
      </c>
      <c r="L2184" s="49">
        <f t="shared" si="106"/>
        <v>0</v>
      </c>
      <c r="M2184" s="49">
        <f t="shared" si="107"/>
        <v>0</v>
      </c>
      <c r="N2184" s="63" t="s">
        <v>2998</v>
      </c>
      <c r="O2184" s="63" t="s">
        <v>2999</v>
      </c>
      <c r="P2184" s="63" t="s">
        <v>39</v>
      </c>
      <c r="Q2184" s="63"/>
    </row>
    <row r="2185" spans="1:17" ht="15" customHeight="1" x14ac:dyDescent="0.25">
      <c r="A2185" s="68">
        <v>18384</v>
      </c>
      <c r="B2185" s="68" t="s">
        <v>10241</v>
      </c>
      <c r="C2185" s="68" t="s">
        <v>10242</v>
      </c>
      <c r="D2185" s="68"/>
      <c r="E2185" s="68">
        <v>22</v>
      </c>
      <c r="F2185" s="68">
        <v>8</v>
      </c>
      <c r="G2185" s="73">
        <v>0.93489999999999995</v>
      </c>
      <c r="H2185" s="73">
        <f t="shared" si="105"/>
        <v>1.1405779999999999</v>
      </c>
      <c r="I2185" s="68">
        <v>12</v>
      </c>
      <c r="J2185" s="68">
        <v>12</v>
      </c>
      <c r="K2185" s="68">
        <v>144</v>
      </c>
      <c r="L2185" s="68">
        <f t="shared" si="106"/>
        <v>0</v>
      </c>
      <c r="M2185" s="68">
        <f t="shared" si="107"/>
        <v>0</v>
      </c>
      <c r="N2185" s="68" t="s">
        <v>2998</v>
      </c>
      <c r="O2185" s="68" t="s">
        <v>2999</v>
      </c>
      <c r="P2185" s="57"/>
      <c r="Q2185" s="57"/>
    </row>
    <row r="2186" spans="1:17" ht="15" customHeight="1" x14ac:dyDescent="0.25">
      <c r="A2186" s="68">
        <v>18382</v>
      </c>
      <c r="B2186" s="68" t="s">
        <v>10237</v>
      </c>
      <c r="C2186" s="68" t="s">
        <v>10238</v>
      </c>
      <c r="D2186" s="68"/>
      <c r="E2186" s="68">
        <v>22</v>
      </c>
      <c r="F2186" s="68">
        <v>8</v>
      </c>
      <c r="G2186" s="73">
        <v>0.93489999999999995</v>
      </c>
      <c r="H2186" s="73">
        <f t="shared" si="105"/>
        <v>1.1405779999999999</v>
      </c>
      <c r="I2186" s="68">
        <v>12</v>
      </c>
      <c r="J2186" s="68">
        <v>12</v>
      </c>
      <c r="K2186" s="68">
        <v>144</v>
      </c>
      <c r="L2186" s="68">
        <f t="shared" si="106"/>
        <v>0</v>
      </c>
      <c r="M2186" s="68">
        <f t="shared" si="107"/>
        <v>0</v>
      </c>
      <c r="N2186" s="68" t="s">
        <v>2998</v>
      </c>
      <c r="O2186" s="68" t="s">
        <v>2999</v>
      </c>
      <c r="P2186" s="60"/>
      <c r="Q2186" s="60"/>
    </row>
    <row r="2187" spans="1:17" ht="15" customHeight="1" x14ac:dyDescent="0.25">
      <c r="A2187" s="68">
        <v>18383</v>
      </c>
      <c r="B2187" s="68" t="s">
        <v>10239</v>
      </c>
      <c r="C2187" s="68" t="s">
        <v>10240</v>
      </c>
      <c r="D2187" s="68"/>
      <c r="E2187" s="68">
        <v>22</v>
      </c>
      <c r="F2187" s="68">
        <v>8</v>
      </c>
      <c r="G2187" s="73">
        <v>0.93489999999999995</v>
      </c>
      <c r="H2187" s="73">
        <f t="shared" si="105"/>
        <v>1.1405779999999999</v>
      </c>
      <c r="I2187" s="68">
        <v>12</v>
      </c>
      <c r="J2187" s="68">
        <v>12</v>
      </c>
      <c r="K2187" s="68">
        <v>144</v>
      </c>
      <c r="L2187" s="68">
        <f t="shared" si="106"/>
        <v>0</v>
      </c>
      <c r="M2187" s="68">
        <f t="shared" si="107"/>
        <v>0</v>
      </c>
      <c r="N2187" s="68" t="s">
        <v>2998</v>
      </c>
      <c r="O2187" s="68" t="s">
        <v>2999</v>
      </c>
      <c r="P2187" s="60"/>
      <c r="Q2187" s="60"/>
    </row>
    <row r="2188" spans="1:17" ht="15" customHeight="1" x14ac:dyDescent="0.25">
      <c r="A2188" s="63">
        <v>13025</v>
      </c>
      <c r="B2188" s="63" t="s">
        <v>6033</v>
      </c>
      <c r="C2188" s="63" t="s">
        <v>6034</v>
      </c>
      <c r="D2188" s="63"/>
      <c r="E2188" s="63">
        <v>22</v>
      </c>
      <c r="F2188" s="63">
        <v>8</v>
      </c>
      <c r="G2188" s="64">
        <v>0.79490000000000005</v>
      </c>
      <c r="H2188" s="64">
        <f t="shared" si="105"/>
        <v>0.96977800000000003</v>
      </c>
      <c r="I2188" s="63">
        <v>12</v>
      </c>
      <c r="J2188" s="63">
        <v>12</v>
      </c>
      <c r="K2188" s="63">
        <v>144</v>
      </c>
      <c r="L2188" s="49">
        <f t="shared" si="106"/>
        <v>0</v>
      </c>
      <c r="M2188" s="49">
        <f t="shared" si="107"/>
        <v>0</v>
      </c>
      <c r="N2188" s="63" t="s">
        <v>2998</v>
      </c>
      <c r="O2188" s="63" t="s">
        <v>2999</v>
      </c>
      <c r="P2188" s="63" t="s">
        <v>39</v>
      </c>
      <c r="Q2188" s="63"/>
    </row>
    <row r="2189" spans="1:17" ht="15" customHeight="1" x14ac:dyDescent="0.25">
      <c r="A2189" s="63">
        <v>13021</v>
      </c>
      <c r="B2189" s="63" t="s">
        <v>6035</v>
      </c>
      <c r="C2189" s="63" t="s">
        <v>6036</v>
      </c>
      <c r="D2189" s="63"/>
      <c r="E2189" s="63">
        <v>22</v>
      </c>
      <c r="F2189" s="63">
        <v>8</v>
      </c>
      <c r="G2189" s="64">
        <v>0.79490000000000005</v>
      </c>
      <c r="H2189" s="64">
        <f t="shared" si="105"/>
        <v>0.96977800000000003</v>
      </c>
      <c r="I2189" s="63">
        <v>12</v>
      </c>
      <c r="J2189" s="63">
        <v>12</v>
      </c>
      <c r="K2189" s="63">
        <v>144</v>
      </c>
      <c r="L2189" s="49">
        <f t="shared" si="106"/>
        <v>0</v>
      </c>
      <c r="M2189" s="49">
        <f t="shared" si="107"/>
        <v>0</v>
      </c>
      <c r="N2189" s="63" t="s">
        <v>2998</v>
      </c>
      <c r="O2189" s="63" t="s">
        <v>2999</v>
      </c>
      <c r="P2189" s="63" t="s">
        <v>39</v>
      </c>
      <c r="Q2189" s="63"/>
    </row>
    <row r="2190" spans="1:17" ht="15" customHeight="1" x14ac:dyDescent="0.25">
      <c r="A2190" s="63">
        <v>13022</v>
      </c>
      <c r="B2190" s="63" t="s">
        <v>6037</v>
      </c>
      <c r="C2190" s="63" t="s">
        <v>6038</v>
      </c>
      <c r="D2190" s="63"/>
      <c r="E2190" s="63">
        <v>22</v>
      </c>
      <c r="F2190" s="63">
        <v>8</v>
      </c>
      <c r="G2190" s="64">
        <v>0.79490000000000005</v>
      </c>
      <c r="H2190" s="64">
        <f t="shared" si="105"/>
        <v>0.96977800000000003</v>
      </c>
      <c r="I2190" s="63">
        <v>12</v>
      </c>
      <c r="J2190" s="63">
        <v>12</v>
      </c>
      <c r="K2190" s="63">
        <v>144</v>
      </c>
      <c r="L2190" s="49">
        <f t="shared" si="106"/>
        <v>0</v>
      </c>
      <c r="M2190" s="49">
        <f t="shared" si="107"/>
        <v>0</v>
      </c>
      <c r="N2190" s="63" t="s">
        <v>2998</v>
      </c>
      <c r="O2190" s="63" t="s">
        <v>2999</v>
      </c>
      <c r="P2190" s="63" t="s">
        <v>39</v>
      </c>
      <c r="Q2190" s="63"/>
    </row>
    <row r="2191" spans="1:17" ht="15" customHeight="1" x14ac:dyDescent="0.25">
      <c r="A2191" s="63">
        <v>13023</v>
      </c>
      <c r="B2191" s="63" t="s">
        <v>6039</v>
      </c>
      <c r="C2191" s="63" t="s">
        <v>6040</v>
      </c>
      <c r="D2191" s="63"/>
      <c r="E2191" s="63">
        <v>22</v>
      </c>
      <c r="F2191" s="63">
        <v>8</v>
      </c>
      <c r="G2191" s="64">
        <v>0.79490000000000005</v>
      </c>
      <c r="H2191" s="64">
        <f t="shared" si="105"/>
        <v>0.96977800000000003</v>
      </c>
      <c r="I2191" s="63">
        <v>12</v>
      </c>
      <c r="J2191" s="63">
        <v>12</v>
      </c>
      <c r="K2191" s="63">
        <v>144</v>
      </c>
      <c r="L2191" s="49">
        <f t="shared" si="106"/>
        <v>0</v>
      </c>
      <c r="M2191" s="49">
        <f t="shared" si="107"/>
        <v>0</v>
      </c>
      <c r="N2191" s="63" t="s">
        <v>2998</v>
      </c>
      <c r="O2191" s="63" t="s">
        <v>2999</v>
      </c>
      <c r="P2191" s="63" t="s">
        <v>39</v>
      </c>
      <c r="Q2191" s="63"/>
    </row>
    <row r="2192" spans="1:17" ht="15" customHeight="1" x14ac:dyDescent="0.25">
      <c r="A2192" s="68">
        <v>5507</v>
      </c>
      <c r="B2192" s="68" t="s">
        <v>9731</v>
      </c>
      <c r="C2192" s="68" t="s">
        <v>9732</v>
      </c>
      <c r="D2192" s="68"/>
      <c r="E2192" s="68">
        <v>22</v>
      </c>
      <c r="F2192" s="68">
        <v>4</v>
      </c>
      <c r="G2192" s="73">
        <v>3.6648999999999998</v>
      </c>
      <c r="H2192" s="73">
        <f t="shared" si="105"/>
        <v>4.4711780000000001</v>
      </c>
      <c r="I2192" s="68">
        <v>16</v>
      </c>
      <c r="J2192" s="68">
        <v>10</v>
      </c>
      <c r="K2192" s="68">
        <v>160</v>
      </c>
      <c r="L2192" s="68">
        <f t="shared" si="106"/>
        <v>0</v>
      </c>
      <c r="M2192" s="68">
        <f t="shared" si="107"/>
        <v>0</v>
      </c>
      <c r="N2192" s="68" t="s">
        <v>2998</v>
      </c>
      <c r="O2192" s="68" t="s">
        <v>2999</v>
      </c>
      <c r="P2192" s="57"/>
      <c r="Q2192" s="57"/>
    </row>
    <row r="2193" spans="1:17" ht="15" customHeight="1" x14ac:dyDescent="0.25">
      <c r="A2193" s="63">
        <v>5054</v>
      </c>
      <c r="B2193" s="63" t="s">
        <v>6041</v>
      </c>
      <c r="C2193" s="63" t="s">
        <v>6042</v>
      </c>
      <c r="D2193" s="63"/>
      <c r="E2193" s="63">
        <v>22</v>
      </c>
      <c r="F2193" s="63">
        <v>4</v>
      </c>
      <c r="G2193" s="64">
        <v>3.4948999999999999</v>
      </c>
      <c r="H2193" s="64">
        <f t="shared" si="105"/>
        <v>4.2637780000000003</v>
      </c>
      <c r="I2193" s="63">
        <v>16</v>
      </c>
      <c r="J2193" s="63">
        <v>10</v>
      </c>
      <c r="K2193" s="63">
        <v>160</v>
      </c>
      <c r="L2193" s="49">
        <f t="shared" si="106"/>
        <v>0</v>
      </c>
      <c r="M2193" s="49">
        <f t="shared" si="107"/>
        <v>0</v>
      </c>
      <c r="N2193" s="63" t="s">
        <v>2998</v>
      </c>
      <c r="O2193" s="63" t="s">
        <v>2999</v>
      </c>
      <c r="P2193" s="63" t="s">
        <v>39</v>
      </c>
      <c r="Q2193" s="63"/>
    </row>
    <row r="2194" spans="1:17" ht="61.5" customHeight="1" x14ac:dyDescent="0.3">
      <c r="A2194" s="165" t="s">
        <v>20</v>
      </c>
      <c r="B2194" s="166"/>
      <c r="C2194" s="166"/>
      <c r="D2194" s="166"/>
      <c r="E2194" s="166"/>
      <c r="F2194" s="166"/>
      <c r="G2194" s="166"/>
      <c r="H2194" s="166"/>
      <c r="I2194" s="166"/>
      <c r="J2194" s="166"/>
      <c r="K2194" s="167"/>
      <c r="L2194" s="18">
        <f>G2194*F2194*D2194</f>
        <v>0</v>
      </c>
      <c r="M2194" s="11">
        <f>H2194*F2194*D2194</f>
        <v>0</v>
      </c>
      <c r="N2194" s="4" t="s">
        <v>11</v>
      </c>
      <c r="O2194" s="4" t="s">
        <v>12</v>
      </c>
      <c r="P2194" s="5" t="s">
        <v>19</v>
      </c>
      <c r="Q2194" s="5"/>
    </row>
    <row r="2195" spans="1:17" ht="15" customHeight="1" x14ac:dyDescent="0.25">
      <c r="A2195" s="63">
        <v>6956</v>
      </c>
      <c r="B2195" s="63" t="s">
        <v>4954</v>
      </c>
      <c r="C2195" s="63" t="s">
        <v>4955</v>
      </c>
      <c r="D2195" s="63"/>
      <c r="E2195" s="63">
        <v>4</v>
      </c>
      <c r="F2195" s="63">
        <v>12</v>
      </c>
      <c r="G2195" s="64">
        <v>1.4549000000000001</v>
      </c>
      <c r="H2195" s="64">
        <f t="shared" ref="H2195:H2258" si="108">G2195*E2195%+G2195</f>
        <v>1.513096</v>
      </c>
      <c r="I2195" s="63">
        <v>12</v>
      </c>
      <c r="J2195" s="63">
        <v>6</v>
      </c>
      <c r="K2195" s="63">
        <v>72</v>
      </c>
      <c r="L2195" s="49">
        <f t="shared" ref="L2195:L2258" si="109">G2195*F2195*D2195</f>
        <v>0</v>
      </c>
      <c r="M2195" s="49">
        <f t="shared" ref="M2195:M2258" si="110">H2195*F2195*D2195</f>
        <v>0</v>
      </c>
      <c r="N2195" s="63" t="s">
        <v>3457</v>
      </c>
      <c r="O2195" s="63" t="s">
        <v>3588</v>
      </c>
      <c r="P2195" s="63" t="s">
        <v>39</v>
      </c>
      <c r="Q2195" s="63"/>
    </row>
    <row r="2196" spans="1:17" ht="15" customHeight="1" x14ac:dyDescent="0.25">
      <c r="A2196" s="63">
        <v>23399</v>
      </c>
      <c r="B2196" s="63" t="s">
        <v>4664</v>
      </c>
      <c r="C2196" s="63" t="s">
        <v>4665</v>
      </c>
      <c r="D2196" s="63"/>
      <c r="E2196" s="63">
        <v>4</v>
      </c>
      <c r="F2196" s="63">
        <v>12</v>
      </c>
      <c r="G2196" s="64">
        <v>0.99490000000000001</v>
      </c>
      <c r="H2196" s="64">
        <f t="shared" si="108"/>
        <v>1.0346960000000001</v>
      </c>
      <c r="I2196" s="63">
        <v>13</v>
      </c>
      <c r="J2196" s="63">
        <v>6</v>
      </c>
      <c r="K2196" s="63">
        <v>78</v>
      </c>
      <c r="L2196" s="49">
        <f t="shared" si="109"/>
        <v>0</v>
      </c>
      <c r="M2196" s="49">
        <f t="shared" si="110"/>
        <v>0</v>
      </c>
      <c r="N2196" s="63" t="s">
        <v>3523</v>
      </c>
      <c r="O2196" s="63" t="s">
        <v>3524</v>
      </c>
      <c r="P2196" s="63" t="s">
        <v>39</v>
      </c>
      <c r="Q2196" s="63"/>
    </row>
    <row r="2197" spans="1:17" ht="15" customHeight="1" x14ac:dyDescent="0.25">
      <c r="A2197" s="63">
        <v>23398</v>
      </c>
      <c r="B2197" s="63" t="s">
        <v>4662</v>
      </c>
      <c r="C2197" s="63" t="s">
        <v>4663</v>
      </c>
      <c r="D2197" s="63"/>
      <c r="E2197" s="63">
        <v>4</v>
      </c>
      <c r="F2197" s="63">
        <v>12</v>
      </c>
      <c r="G2197" s="64">
        <v>1.5949</v>
      </c>
      <c r="H2197" s="64">
        <f t="shared" si="108"/>
        <v>1.6586959999999999</v>
      </c>
      <c r="I2197" s="63">
        <v>13</v>
      </c>
      <c r="J2197" s="63">
        <v>6</v>
      </c>
      <c r="K2197" s="63">
        <v>78</v>
      </c>
      <c r="L2197" s="49">
        <f t="shared" si="109"/>
        <v>0</v>
      </c>
      <c r="M2197" s="49">
        <f t="shared" si="110"/>
        <v>0</v>
      </c>
      <c r="N2197" s="63" t="s">
        <v>3523</v>
      </c>
      <c r="O2197" s="63" t="s">
        <v>3524</v>
      </c>
      <c r="P2197" s="63" t="s">
        <v>39</v>
      </c>
      <c r="Q2197" s="63"/>
    </row>
    <row r="2198" spans="1:17" ht="15" customHeight="1" x14ac:dyDescent="0.25">
      <c r="A2198" s="63">
        <v>23397</v>
      </c>
      <c r="B2198" s="63" t="s">
        <v>4660</v>
      </c>
      <c r="C2198" s="63" t="s">
        <v>4661</v>
      </c>
      <c r="D2198" s="63"/>
      <c r="E2198" s="63">
        <v>4</v>
      </c>
      <c r="F2198" s="63">
        <v>12</v>
      </c>
      <c r="G2198" s="64">
        <v>0.99490000000000001</v>
      </c>
      <c r="H2198" s="64">
        <f t="shared" si="108"/>
        <v>1.0346960000000001</v>
      </c>
      <c r="I2198" s="63">
        <v>13</v>
      </c>
      <c r="J2198" s="63">
        <v>6</v>
      </c>
      <c r="K2198" s="63">
        <v>78</v>
      </c>
      <c r="L2198" s="49">
        <f t="shared" si="109"/>
        <v>0</v>
      </c>
      <c r="M2198" s="49">
        <f t="shared" si="110"/>
        <v>0</v>
      </c>
      <c r="N2198" s="63" t="s">
        <v>3523</v>
      </c>
      <c r="O2198" s="63" t="s">
        <v>3524</v>
      </c>
      <c r="P2198" s="63" t="s">
        <v>39</v>
      </c>
      <c r="Q2198" s="63"/>
    </row>
    <row r="2199" spans="1:17" ht="15" customHeight="1" x14ac:dyDescent="0.25">
      <c r="A2199" s="68">
        <v>23394</v>
      </c>
      <c r="B2199" s="68" t="s">
        <v>14018</v>
      </c>
      <c r="C2199" s="68" t="s">
        <v>14019</v>
      </c>
      <c r="D2199" s="68"/>
      <c r="E2199" s="68">
        <v>10</v>
      </c>
      <c r="F2199" s="68">
        <v>12</v>
      </c>
      <c r="G2199" s="73">
        <v>1.1349</v>
      </c>
      <c r="H2199" s="73">
        <f t="shared" si="108"/>
        <v>1.2483900000000001</v>
      </c>
      <c r="I2199" s="68">
        <v>15</v>
      </c>
      <c r="J2199" s="68">
        <v>9</v>
      </c>
      <c r="K2199" s="68">
        <v>135</v>
      </c>
      <c r="L2199" s="68">
        <f t="shared" si="109"/>
        <v>0</v>
      </c>
      <c r="M2199" s="68">
        <f t="shared" si="110"/>
        <v>0</v>
      </c>
      <c r="N2199" s="68" t="s">
        <v>3523</v>
      </c>
      <c r="O2199" s="68" t="s">
        <v>2525</v>
      </c>
      <c r="P2199" s="68"/>
      <c r="Q2199" s="68"/>
    </row>
    <row r="2200" spans="1:17" ht="15" customHeight="1" x14ac:dyDescent="0.25">
      <c r="A2200" s="68">
        <v>23395</v>
      </c>
      <c r="B2200" s="68" t="s">
        <v>14020</v>
      </c>
      <c r="C2200" s="68" t="s">
        <v>14021</v>
      </c>
      <c r="D2200" s="68"/>
      <c r="E2200" s="68">
        <v>10</v>
      </c>
      <c r="F2200" s="68">
        <v>12</v>
      </c>
      <c r="G2200" s="73">
        <v>1.1349</v>
      </c>
      <c r="H2200" s="73">
        <f t="shared" si="108"/>
        <v>1.2483900000000001</v>
      </c>
      <c r="I2200" s="68">
        <v>15</v>
      </c>
      <c r="J2200" s="68">
        <v>9</v>
      </c>
      <c r="K2200" s="68">
        <v>135</v>
      </c>
      <c r="L2200" s="68">
        <f t="shared" si="109"/>
        <v>0</v>
      </c>
      <c r="M2200" s="68">
        <f t="shared" si="110"/>
        <v>0</v>
      </c>
      <c r="N2200" s="68" t="s">
        <v>3523</v>
      </c>
      <c r="O2200" s="68" t="s">
        <v>2525</v>
      </c>
      <c r="P2200" s="68"/>
      <c r="Q2200" s="68"/>
    </row>
    <row r="2201" spans="1:17" ht="15" customHeight="1" x14ac:dyDescent="0.25">
      <c r="A2201" s="68">
        <v>23396</v>
      </c>
      <c r="B2201" s="68" t="s">
        <v>14022</v>
      </c>
      <c r="C2201" s="68" t="s">
        <v>14023</v>
      </c>
      <c r="D2201" s="68"/>
      <c r="E2201" s="68">
        <v>10</v>
      </c>
      <c r="F2201" s="68">
        <v>12</v>
      </c>
      <c r="G2201" s="73">
        <v>1.1349</v>
      </c>
      <c r="H2201" s="73">
        <f t="shared" si="108"/>
        <v>1.2483900000000001</v>
      </c>
      <c r="I2201" s="68">
        <v>15</v>
      </c>
      <c r="J2201" s="68">
        <v>9</v>
      </c>
      <c r="K2201" s="68">
        <v>135</v>
      </c>
      <c r="L2201" s="68">
        <f t="shared" si="109"/>
        <v>0</v>
      </c>
      <c r="M2201" s="68">
        <f t="shared" si="110"/>
        <v>0</v>
      </c>
      <c r="N2201" s="68" t="s">
        <v>3523</v>
      </c>
      <c r="O2201" s="68" t="s">
        <v>2525</v>
      </c>
      <c r="P2201" s="68"/>
      <c r="Q2201" s="68"/>
    </row>
    <row r="2202" spans="1:17" ht="15" customHeight="1" x14ac:dyDescent="0.25">
      <c r="A2202" s="63">
        <v>23591</v>
      </c>
      <c r="B2202" s="63" t="s">
        <v>4668</v>
      </c>
      <c r="C2202" s="63" t="s">
        <v>4669</v>
      </c>
      <c r="D2202" s="63"/>
      <c r="E2202" s="63">
        <v>10</v>
      </c>
      <c r="F2202" s="63">
        <v>24</v>
      </c>
      <c r="G2202" s="64">
        <v>0.8549000000000001</v>
      </c>
      <c r="H2202" s="64">
        <f t="shared" si="108"/>
        <v>0.94039000000000006</v>
      </c>
      <c r="I2202" s="63">
        <v>15</v>
      </c>
      <c r="J2202" s="63">
        <v>6</v>
      </c>
      <c r="K2202" s="63">
        <v>90</v>
      </c>
      <c r="L2202" s="49">
        <f t="shared" si="109"/>
        <v>0</v>
      </c>
      <c r="M2202" s="49">
        <f t="shared" si="110"/>
        <v>0</v>
      </c>
      <c r="N2202" s="63" t="s">
        <v>3672</v>
      </c>
      <c r="O2202" s="63" t="s">
        <v>3721</v>
      </c>
      <c r="P2202" s="63" t="s">
        <v>39</v>
      </c>
      <c r="Q2202" s="63"/>
    </row>
    <row r="2203" spans="1:17" ht="15" customHeight="1" x14ac:dyDescent="0.25">
      <c r="A2203" s="68">
        <v>23459</v>
      </c>
      <c r="B2203" s="68" t="s">
        <v>14036</v>
      </c>
      <c r="C2203" s="68" t="s">
        <v>14037</v>
      </c>
      <c r="D2203" s="68"/>
      <c r="E2203" s="68">
        <v>10</v>
      </c>
      <c r="F2203" s="68">
        <v>24</v>
      </c>
      <c r="G2203" s="73">
        <v>0.92490000000000006</v>
      </c>
      <c r="H2203" s="73">
        <f t="shared" si="108"/>
        <v>1.01739</v>
      </c>
      <c r="I2203" s="68">
        <v>15</v>
      </c>
      <c r="J2203" s="68">
        <v>6</v>
      </c>
      <c r="K2203" s="68">
        <v>90</v>
      </c>
      <c r="L2203" s="68">
        <f t="shared" si="109"/>
        <v>0</v>
      </c>
      <c r="M2203" s="68">
        <f t="shared" si="110"/>
        <v>0</v>
      </c>
      <c r="N2203" s="68" t="s">
        <v>3672</v>
      </c>
      <c r="O2203" s="68" t="s">
        <v>3721</v>
      </c>
      <c r="P2203" s="68"/>
      <c r="Q2203" s="68"/>
    </row>
    <row r="2204" spans="1:17" ht="15" customHeight="1" x14ac:dyDescent="0.25">
      <c r="A2204" s="63">
        <v>23458</v>
      </c>
      <c r="B2204" s="63" t="s">
        <v>6059</v>
      </c>
      <c r="C2204" s="63" t="s">
        <v>6060</v>
      </c>
      <c r="D2204" s="63"/>
      <c r="E2204" s="63">
        <v>4</v>
      </c>
      <c r="F2204" s="63">
        <v>24</v>
      </c>
      <c r="G2204" s="64">
        <v>0.82489999999999997</v>
      </c>
      <c r="H2204" s="64">
        <f t="shared" si="108"/>
        <v>0.85789599999999999</v>
      </c>
      <c r="I2204" s="63">
        <v>15</v>
      </c>
      <c r="J2204" s="63">
        <v>6</v>
      </c>
      <c r="K2204" s="63">
        <v>90</v>
      </c>
      <c r="L2204" s="49">
        <f t="shared" si="109"/>
        <v>0</v>
      </c>
      <c r="M2204" s="49">
        <f t="shared" si="110"/>
        <v>0</v>
      </c>
      <c r="N2204" s="63" t="s">
        <v>3672</v>
      </c>
      <c r="O2204" s="63" t="s">
        <v>6061</v>
      </c>
      <c r="P2204" s="63" t="s">
        <v>39</v>
      </c>
      <c r="Q2204" s="63"/>
    </row>
    <row r="2205" spans="1:17" ht="15" customHeight="1" x14ac:dyDescent="0.25">
      <c r="A2205" s="68">
        <v>22953</v>
      </c>
      <c r="B2205" s="68" t="s">
        <v>13944</v>
      </c>
      <c r="C2205" s="68" t="s">
        <v>13945</v>
      </c>
      <c r="D2205" s="68"/>
      <c r="E2205" s="68">
        <v>10</v>
      </c>
      <c r="F2205" s="68">
        <v>20</v>
      </c>
      <c r="G2205" s="73">
        <v>0.82490000000000008</v>
      </c>
      <c r="H2205" s="73">
        <f t="shared" si="108"/>
        <v>0.90739000000000014</v>
      </c>
      <c r="I2205" s="68">
        <v>12</v>
      </c>
      <c r="J2205" s="68">
        <v>7</v>
      </c>
      <c r="K2205" s="68">
        <v>84</v>
      </c>
      <c r="L2205" s="68">
        <f t="shared" si="109"/>
        <v>0</v>
      </c>
      <c r="M2205" s="68">
        <f t="shared" si="110"/>
        <v>0</v>
      </c>
      <c r="N2205" s="68" t="s">
        <v>3456</v>
      </c>
      <c r="O2205" s="68" t="s">
        <v>3566</v>
      </c>
      <c r="P2205" s="68"/>
      <c r="Q2205" s="68"/>
    </row>
    <row r="2206" spans="1:17" ht="15" customHeight="1" x14ac:dyDescent="0.25">
      <c r="A2206" s="68">
        <v>6665</v>
      </c>
      <c r="B2206" s="68" t="s">
        <v>12388</v>
      </c>
      <c r="C2206" s="68" t="s">
        <v>12389</v>
      </c>
      <c r="D2206" s="68"/>
      <c r="E2206" s="68">
        <v>10</v>
      </c>
      <c r="F2206" s="68">
        <v>20</v>
      </c>
      <c r="G2206" s="73">
        <v>0.78490000000000004</v>
      </c>
      <c r="H2206" s="73">
        <f t="shared" si="108"/>
        <v>0.8633900000000001</v>
      </c>
      <c r="I2206" s="68">
        <v>12</v>
      </c>
      <c r="J2206" s="68">
        <v>6</v>
      </c>
      <c r="K2206" s="68">
        <v>72</v>
      </c>
      <c r="L2206" s="68">
        <f t="shared" si="109"/>
        <v>0</v>
      </c>
      <c r="M2206" s="68">
        <f t="shared" si="110"/>
        <v>0</v>
      </c>
      <c r="N2206" s="68" t="s">
        <v>3456</v>
      </c>
      <c r="O2206" s="68" t="s">
        <v>3566</v>
      </c>
      <c r="P2206" s="68"/>
      <c r="Q2206" s="68"/>
    </row>
    <row r="2207" spans="1:17" ht="15" customHeight="1" x14ac:dyDescent="0.25">
      <c r="A2207" s="68">
        <v>16962</v>
      </c>
      <c r="B2207" s="68" t="s">
        <v>13269</v>
      </c>
      <c r="C2207" s="68" t="s">
        <v>13270</v>
      </c>
      <c r="D2207" s="68"/>
      <c r="E2207" s="68">
        <v>10</v>
      </c>
      <c r="F2207" s="68">
        <v>20</v>
      </c>
      <c r="G2207" s="73">
        <v>0.78490000000000004</v>
      </c>
      <c r="H2207" s="73">
        <f t="shared" si="108"/>
        <v>0.8633900000000001</v>
      </c>
      <c r="I2207" s="68">
        <v>12</v>
      </c>
      <c r="J2207" s="68">
        <v>6</v>
      </c>
      <c r="K2207" s="68">
        <v>72</v>
      </c>
      <c r="L2207" s="68">
        <f t="shared" si="109"/>
        <v>0</v>
      </c>
      <c r="M2207" s="68">
        <f t="shared" si="110"/>
        <v>0</v>
      </c>
      <c r="N2207" s="68" t="s">
        <v>3456</v>
      </c>
      <c r="O2207" s="68" t="s">
        <v>3566</v>
      </c>
      <c r="P2207" s="68"/>
      <c r="Q2207" s="68"/>
    </row>
    <row r="2208" spans="1:17" ht="15" customHeight="1" x14ac:dyDescent="0.25">
      <c r="A2208" s="68">
        <v>18511</v>
      </c>
      <c r="B2208" s="68" t="s">
        <v>13392</v>
      </c>
      <c r="C2208" s="68" t="s">
        <v>13393</v>
      </c>
      <c r="D2208" s="68"/>
      <c r="E2208" s="68">
        <v>10</v>
      </c>
      <c r="F2208" s="68">
        <v>20</v>
      </c>
      <c r="G2208" s="73">
        <v>0.78490000000000004</v>
      </c>
      <c r="H2208" s="73">
        <f t="shared" si="108"/>
        <v>0.8633900000000001</v>
      </c>
      <c r="I2208" s="68">
        <v>12</v>
      </c>
      <c r="J2208" s="68">
        <v>6</v>
      </c>
      <c r="K2208" s="68">
        <v>72</v>
      </c>
      <c r="L2208" s="68">
        <f t="shared" si="109"/>
        <v>0</v>
      </c>
      <c r="M2208" s="68">
        <f t="shared" si="110"/>
        <v>0</v>
      </c>
      <c r="N2208" s="68" t="s">
        <v>3456</v>
      </c>
      <c r="O2208" s="68" t="s">
        <v>3566</v>
      </c>
      <c r="P2208" s="68"/>
      <c r="Q2208" s="68"/>
    </row>
    <row r="2209" spans="1:17" ht="15" customHeight="1" x14ac:dyDescent="0.25">
      <c r="A2209" s="68">
        <v>24887</v>
      </c>
      <c r="B2209" s="68" t="s">
        <v>14314</v>
      </c>
      <c r="C2209" s="68" t="s">
        <v>14315</v>
      </c>
      <c r="D2209" s="68"/>
      <c r="E2209" s="68">
        <v>10</v>
      </c>
      <c r="F2209" s="68">
        <v>20</v>
      </c>
      <c r="G2209" s="73">
        <v>0.78490000000000004</v>
      </c>
      <c r="H2209" s="73">
        <f t="shared" si="108"/>
        <v>0.8633900000000001</v>
      </c>
      <c r="I2209" s="68">
        <v>12</v>
      </c>
      <c r="J2209" s="68">
        <v>6</v>
      </c>
      <c r="K2209" s="68">
        <v>72</v>
      </c>
      <c r="L2209" s="68">
        <f t="shared" si="109"/>
        <v>0</v>
      </c>
      <c r="M2209" s="68">
        <f t="shared" si="110"/>
        <v>0</v>
      </c>
      <c r="N2209" s="68" t="s">
        <v>3456</v>
      </c>
      <c r="O2209" s="68" t="s">
        <v>3566</v>
      </c>
      <c r="P2209" s="68"/>
      <c r="Q2209" s="68"/>
    </row>
    <row r="2210" spans="1:17" ht="15" customHeight="1" x14ac:dyDescent="0.25">
      <c r="A2210" s="68">
        <v>16963</v>
      </c>
      <c r="B2210" s="68" t="s">
        <v>13271</v>
      </c>
      <c r="C2210" s="68" t="s">
        <v>13272</v>
      </c>
      <c r="D2210" s="68"/>
      <c r="E2210" s="68">
        <v>10</v>
      </c>
      <c r="F2210" s="68">
        <v>20</v>
      </c>
      <c r="G2210" s="73">
        <v>0.78490000000000004</v>
      </c>
      <c r="H2210" s="73">
        <f t="shared" si="108"/>
        <v>0.8633900000000001</v>
      </c>
      <c r="I2210" s="68">
        <v>12</v>
      </c>
      <c r="J2210" s="68">
        <v>6</v>
      </c>
      <c r="K2210" s="68">
        <v>72</v>
      </c>
      <c r="L2210" s="68">
        <f t="shared" si="109"/>
        <v>0</v>
      </c>
      <c r="M2210" s="68">
        <f t="shared" si="110"/>
        <v>0</v>
      </c>
      <c r="N2210" s="68" t="s">
        <v>3456</v>
      </c>
      <c r="O2210" s="68" t="s">
        <v>3566</v>
      </c>
      <c r="P2210" s="68"/>
      <c r="Q2210" s="68"/>
    </row>
    <row r="2211" spans="1:17" ht="15" customHeight="1" x14ac:dyDescent="0.25">
      <c r="A2211" s="68">
        <v>22954</v>
      </c>
      <c r="B2211" s="68" t="s">
        <v>13946</v>
      </c>
      <c r="C2211" s="68" t="s">
        <v>13947</v>
      </c>
      <c r="D2211" s="68"/>
      <c r="E2211" s="68">
        <v>10</v>
      </c>
      <c r="F2211" s="68">
        <v>16</v>
      </c>
      <c r="G2211" s="73">
        <v>3.5049000000000001</v>
      </c>
      <c r="H2211" s="73">
        <f t="shared" si="108"/>
        <v>3.8553900000000003</v>
      </c>
      <c r="I2211" s="68">
        <v>15</v>
      </c>
      <c r="J2211" s="68">
        <v>4</v>
      </c>
      <c r="K2211" s="68">
        <v>60</v>
      </c>
      <c r="L2211" s="68">
        <f t="shared" si="109"/>
        <v>0</v>
      </c>
      <c r="M2211" s="68">
        <f t="shared" si="110"/>
        <v>0</v>
      </c>
      <c r="N2211" s="68" t="s">
        <v>3527</v>
      </c>
      <c r="O2211" s="68" t="s">
        <v>3565</v>
      </c>
      <c r="P2211" s="68"/>
      <c r="Q2211" s="68"/>
    </row>
    <row r="2212" spans="1:17" ht="15" customHeight="1" x14ac:dyDescent="0.25">
      <c r="A2212" s="68">
        <v>11993</v>
      </c>
      <c r="B2212" s="68" t="s">
        <v>12493</v>
      </c>
      <c r="C2212" s="68" t="s">
        <v>12494</v>
      </c>
      <c r="D2212" s="68"/>
      <c r="E2212" s="68">
        <v>10</v>
      </c>
      <c r="F2212" s="68">
        <v>12</v>
      </c>
      <c r="G2212" s="73">
        <v>3.3948999999999998</v>
      </c>
      <c r="H2212" s="73">
        <f t="shared" si="108"/>
        <v>3.7343899999999999</v>
      </c>
      <c r="I2212" s="68">
        <v>21</v>
      </c>
      <c r="J2212" s="68">
        <v>7</v>
      </c>
      <c r="K2212" s="68">
        <v>147</v>
      </c>
      <c r="L2212" s="68">
        <f t="shared" si="109"/>
        <v>0</v>
      </c>
      <c r="M2212" s="68">
        <f t="shared" si="110"/>
        <v>0</v>
      </c>
      <c r="N2212" s="68" t="s">
        <v>3527</v>
      </c>
      <c r="O2212" s="68" t="s">
        <v>3565</v>
      </c>
      <c r="P2212" s="68"/>
      <c r="Q2212" s="68"/>
    </row>
    <row r="2213" spans="1:17" ht="15" customHeight="1" x14ac:dyDescent="0.25">
      <c r="A2213" s="68">
        <v>24886</v>
      </c>
      <c r="B2213" s="68" t="s">
        <v>14312</v>
      </c>
      <c r="C2213" s="68" t="s">
        <v>14313</v>
      </c>
      <c r="D2213" s="68"/>
      <c r="E2213" s="68">
        <v>10</v>
      </c>
      <c r="F2213" s="68">
        <v>12</v>
      </c>
      <c r="G2213" s="73">
        <v>3.4649000000000001</v>
      </c>
      <c r="H2213" s="73">
        <f t="shared" si="108"/>
        <v>3.8113900000000003</v>
      </c>
      <c r="I2213" s="68">
        <v>21</v>
      </c>
      <c r="J2213" s="68">
        <v>7</v>
      </c>
      <c r="K2213" s="68">
        <v>147</v>
      </c>
      <c r="L2213" s="68">
        <f t="shared" si="109"/>
        <v>0</v>
      </c>
      <c r="M2213" s="68">
        <f t="shared" si="110"/>
        <v>0</v>
      </c>
      <c r="N2213" s="68" t="s">
        <v>3527</v>
      </c>
      <c r="O2213" s="68" t="s">
        <v>3565</v>
      </c>
      <c r="P2213" s="68"/>
      <c r="Q2213" s="68"/>
    </row>
    <row r="2214" spans="1:17" ht="15" customHeight="1" x14ac:dyDescent="0.25">
      <c r="A2214" s="63">
        <v>24885</v>
      </c>
      <c r="B2214" s="63" t="s">
        <v>6062</v>
      </c>
      <c r="C2214" s="63" t="s">
        <v>6063</v>
      </c>
      <c r="D2214" s="63"/>
      <c r="E2214" s="63">
        <v>10</v>
      </c>
      <c r="F2214" s="63">
        <v>48</v>
      </c>
      <c r="G2214" s="64">
        <v>0.45490000000000003</v>
      </c>
      <c r="H2214" s="64">
        <f t="shared" si="108"/>
        <v>0.50039</v>
      </c>
      <c r="I2214" s="63">
        <v>17</v>
      </c>
      <c r="J2214" s="63">
        <v>8</v>
      </c>
      <c r="K2214" s="63">
        <v>136</v>
      </c>
      <c r="L2214" s="49">
        <f t="shared" si="109"/>
        <v>0</v>
      </c>
      <c r="M2214" s="49">
        <f t="shared" si="110"/>
        <v>0</v>
      </c>
      <c r="N2214" s="63" t="s">
        <v>3527</v>
      </c>
      <c r="O2214" s="63" t="s">
        <v>3565</v>
      </c>
      <c r="P2214" s="63" t="s">
        <v>39</v>
      </c>
      <c r="Q2214" s="63"/>
    </row>
    <row r="2215" spans="1:17" ht="15" customHeight="1" x14ac:dyDescent="0.25">
      <c r="A2215" s="63">
        <v>18510</v>
      </c>
      <c r="B2215" s="63" t="s">
        <v>6064</v>
      </c>
      <c r="C2215" s="63" t="s">
        <v>6065</v>
      </c>
      <c r="D2215" s="63"/>
      <c r="E2215" s="63">
        <v>10</v>
      </c>
      <c r="F2215" s="63">
        <v>6</v>
      </c>
      <c r="G2215" s="64">
        <v>5.3948999999999998</v>
      </c>
      <c r="H2215" s="64">
        <f t="shared" si="108"/>
        <v>5.9343899999999996</v>
      </c>
      <c r="I2215" s="63">
        <v>21</v>
      </c>
      <c r="J2215" s="63">
        <v>5</v>
      </c>
      <c r="K2215" s="63">
        <v>105</v>
      </c>
      <c r="L2215" s="49">
        <f t="shared" si="109"/>
        <v>0</v>
      </c>
      <c r="M2215" s="49">
        <f t="shared" si="110"/>
        <v>0</v>
      </c>
      <c r="N2215" s="63" t="s">
        <v>3527</v>
      </c>
      <c r="O2215" s="63" t="s">
        <v>3565</v>
      </c>
      <c r="P2215" s="63" t="s">
        <v>39</v>
      </c>
      <c r="Q2215" s="63"/>
    </row>
    <row r="2216" spans="1:17" ht="15" customHeight="1" x14ac:dyDescent="0.25">
      <c r="A2216" s="63">
        <v>13574</v>
      </c>
      <c r="B2216" s="63" t="s">
        <v>6066</v>
      </c>
      <c r="C2216" s="63" t="s">
        <v>6067</v>
      </c>
      <c r="D2216" s="63"/>
      <c r="E2216" s="63">
        <v>10</v>
      </c>
      <c r="F2216" s="63">
        <v>6</v>
      </c>
      <c r="G2216" s="64">
        <v>1.9949000000000001</v>
      </c>
      <c r="H2216" s="64">
        <f t="shared" si="108"/>
        <v>2.1943900000000003</v>
      </c>
      <c r="I2216" s="63">
        <v>25</v>
      </c>
      <c r="J2216" s="63">
        <v>10</v>
      </c>
      <c r="K2216" s="63">
        <v>250</v>
      </c>
      <c r="L2216" s="49">
        <f t="shared" si="109"/>
        <v>0</v>
      </c>
      <c r="M2216" s="49">
        <f t="shared" si="110"/>
        <v>0</v>
      </c>
      <c r="N2216" s="63" t="s">
        <v>3527</v>
      </c>
      <c r="O2216" s="63" t="s">
        <v>3565</v>
      </c>
      <c r="P2216" s="63" t="s">
        <v>39</v>
      </c>
      <c r="Q2216" s="63"/>
    </row>
    <row r="2217" spans="1:17" ht="15" customHeight="1" x14ac:dyDescent="0.25">
      <c r="A2217" s="65">
        <v>1633</v>
      </c>
      <c r="B2217" s="65" t="s">
        <v>6068</v>
      </c>
      <c r="C2217" s="65" t="s">
        <v>6069</v>
      </c>
      <c r="D2217" s="65"/>
      <c r="E2217" s="65">
        <v>10</v>
      </c>
      <c r="F2217" s="65">
        <v>12</v>
      </c>
      <c r="G2217" s="66">
        <v>1.8949</v>
      </c>
      <c r="H2217" s="66">
        <f t="shared" si="108"/>
        <v>2.08439</v>
      </c>
      <c r="I2217" s="65">
        <v>21</v>
      </c>
      <c r="J2217" s="65">
        <v>7</v>
      </c>
      <c r="K2217" s="65">
        <v>147</v>
      </c>
      <c r="L2217" s="49">
        <f t="shared" si="109"/>
        <v>0</v>
      </c>
      <c r="M2217" s="49">
        <f t="shared" si="110"/>
        <v>0</v>
      </c>
      <c r="N2217" s="65" t="s">
        <v>3527</v>
      </c>
      <c r="O2217" s="65" t="s">
        <v>3565</v>
      </c>
      <c r="P2217" s="65" t="s">
        <v>40</v>
      </c>
      <c r="Q2217" s="65"/>
    </row>
    <row r="2218" spans="1:17" ht="15" customHeight="1" x14ac:dyDescent="0.25">
      <c r="A2218" s="63">
        <v>4305</v>
      </c>
      <c r="B2218" s="63" t="s">
        <v>6070</v>
      </c>
      <c r="C2218" s="63" t="s">
        <v>6071</v>
      </c>
      <c r="D2218" s="63"/>
      <c r="E2218" s="63">
        <v>10</v>
      </c>
      <c r="F2218" s="63">
        <v>6</v>
      </c>
      <c r="G2218" s="64">
        <v>3.8948999999999998</v>
      </c>
      <c r="H2218" s="64">
        <f t="shared" si="108"/>
        <v>4.2843900000000001</v>
      </c>
      <c r="I2218" s="63">
        <v>29</v>
      </c>
      <c r="J2218" s="63">
        <v>5</v>
      </c>
      <c r="K2218" s="63">
        <v>145</v>
      </c>
      <c r="L2218" s="49">
        <f t="shared" si="109"/>
        <v>0</v>
      </c>
      <c r="M2218" s="49">
        <f t="shared" si="110"/>
        <v>0</v>
      </c>
      <c r="N2218" s="63" t="s">
        <v>3527</v>
      </c>
      <c r="O2218" s="63" t="s">
        <v>3565</v>
      </c>
      <c r="P2218" s="63" t="s">
        <v>39</v>
      </c>
      <c r="Q2218" s="63"/>
    </row>
    <row r="2219" spans="1:17" ht="15" customHeight="1" x14ac:dyDescent="0.25">
      <c r="A2219" s="68">
        <v>6666</v>
      </c>
      <c r="B2219" s="68" t="s">
        <v>12390</v>
      </c>
      <c r="C2219" s="68" t="s">
        <v>12391</v>
      </c>
      <c r="D2219" s="68"/>
      <c r="E2219" s="68">
        <v>10</v>
      </c>
      <c r="F2219" s="68">
        <v>48</v>
      </c>
      <c r="G2219" s="73">
        <v>1.1949000000000001</v>
      </c>
      <c r="H2219" s="73">
        <f t="shared" si="108"/>
        <v>1.3143900000000002</v>
      </c>
      <c r="I2219" s="68">
        <v>9</v>
      </c>
      <c r="J2219" s="68">
        <v>7</v>
      </c>
      <c r="K2219" s="68">
        <v>63</v>
      </c>
      <c r="L2219" s="68">
        <f t="shared" si="109"/>
        <v>0</v>
      </c>
      <c r="M2219" s="68">
        <f t="shared" si="110"/>
        <v>0</v>
      </c>
      <c r="N2219" s="68" t="s">
        <v>3527</v>
      </c>
      <c r="O2219" s="68" t="s">
        <v>3565</v>
      </c>
      <c r="P2219" s="68"/>
      <c r="Q2219" s="68"/>
    </row>
    <row r="2220" spans="1:17" ht="15" customHeight="1" x14ac:dyDescent="0.25">
      <c r="A2220" s="68">
        <v>25189</v>
      </c>
      <c r="B2220" s="68" t="s">
        <v>14364</v>
      </c>
      <c r="C2220" s="68" t="s">
        <v>14365</v>
      </c>
      <c r="D2220" s="68"/>
      <c r="E2220" s="68">
        <v>10</v>
      </c>
      <c r="F2220" s="68">
        <v>16</v>
      </c>
      <c r="G2220" s="73">
        <v>1.0949</v>
      </c>
      <c r="H2220" s="73">
        <f t="shared" si="108"/>
        <v>1.2043900000000001</v>
      </c>
      <c r="I2220" s="68">
        <v>6</v>
      </c>
      <c r="J2220" s="68">
        <v>10</v>
      </c>
      <c r="K2220" s="68">
        <v>60</v>
      </c>
      <c r="L2220" s="68">
        <f t="shared" si="109"/>
        <v>0</v>
      </c>
      <c r="M2220" s="68">
        <f t="shared" si="110"/>
        <v>0</v>
      </c>
      <c r="N2220" s="68" t="s">
        <v>3508</v>
      </c>
      <c r="O2220" s="68" t="s">
        <v>3665</v>
      </c>
      <c r="P2220" s="68"/>
      <c r="Q2220" s="68"/>
    </row>
    <row r="2221" spans="1:17" ht="15" customHeight="1" x14ac:dyDescent="0.25">
      <c r="A2221" s="68">
        <v>2955</v>
      </c>
      <c r="B2221" s="68" t="s">
        <v>11793</v>
      </c>
      <c r="C2221" s="68" t="s">
        <v>11794</v>
      </c>
      <c r="D2221" s="68"/>
      <c r="E2221" s="68">
        <v>10</v>
      </c>
      <c r="F2221" s="68">
        <v>20</v>
      </c>
      <c r="G2221" s="73">
        <v>0.67489999999999994</v>
      </c>
      <c r="H2221" s="73">
        <f t="shared" si="108"/>
        <v>0.74238999999999988</v>
      </c>
      <c r="I2221" s="68">
        <v>4</v>
      </c>
      <c r="J2221" s="68">
        <v>10</v>
      </c>
      <c r="K2221" s="68">
        <v>40</v>
      </c>
      <c r="L2221" s="68">
        <f t="shared" si="109"/>
        <v>0</v>
      </c>
      <c r="M2221" s="68">
        <f t="shared" si="110"/>
        <v>0</v>
      </c>
      <c r="N2221" s="68" t="s">
        <v>3508</v>
      </c>
      <c r="O2221" s="68" t="s">
        <v>3665</v>
      </c>
      <c r="P2221" s="68"/>
      <c r="Q2221" s="68"/>
    </row>
    <row r="2222" spans="1:17" ht="15" customHeight="1" x14ac:dyDescent="0.25">
      <c r="A2222" s="68">
        <v>14626</v>
      </c>
      <c r="B2222" s="68" t="s">
        <v>12932</v>
      </c>
      <c r="C2222" s="68" t="s">
        <v>12933</v>
      </c>
      <c r="D2222" s="68"/>
      <c r="E2222" s="68">
        <v>10</v>
      </c>
      <c r="F2222" s="68">
        <v>20</v>
      </c>
      <c r="G2222" s="73">
        <v>0.67489999999999994</v>
      </c>
      <c r="H2222" s="73">
        <f t="shared" si="108"/>
        <v>0.74238999999999988</v>
      </c>
      <c r="I2222" s="68">
        <v>4</v>
      </c>
      <c r="J2222" s="68">
        <v>10</v>
      </c>
      <c r="K2222" s="68">
        <v>40</v>
      </c>
      <c r="L2222" s="68">
        <f t="shared" si="109"/>
        <v>0</v>
      </c>
      <c r="M2222" s="68">
        <f t="shared" si="110"/>
        <v>0</v>
      </c>
      <c r="N2222" s="68" t="s">
        <v>3508</v>
      </c>
      <c r="O2222" s="68" t="s">
        <v>3665</v>
      </c>
      <c r="P2222" s="68"/>
      <c r="Q2222" s="68"/>
    </row>
    <row r="2223" spans="1:17" ht="15" customHeight="1" x14ac:dyDescent="0.25">
      <c r="A2223" s="68">
        <v>3007</v>
      </c>
      <c r="B2223" s="68" t="s">
        <v>11795</v>
      </c>
      <c r="C2223" s="68" t="s">
        <v>11796</v>
      </c>
      <c r="D2223" s="68"/>
      <c r="E2223" s="68">
        <v>10</v>
      </c>
      <c r="F2223" s="68">
        <v>14</v>
      </c>
      <c r="G2223" s="73">
        <v>0.67490000000000006</v>
      </c>
      <c r="H2223" s="73">
        <f t="shared" si="108"/>
        <v>0.74239000000000011</v>
      </c>
      <c r="I2223" s="68">
        <v>6</v>
      </c>
      <c r="J2223" s="68">
        <v>10</v>
      </c>
      <c r="K2223" s="68">
        <v>60</v>
      </c>
      <c r="L2223" s="68">
        <f t="shared" si="109"/>
        <v>0</v>
      </c>
      <c r="M2223" s="68">
        <f t="shared" si="110"/>
        <v>0</v>
      </c>
      <c r="N2223" s="68" t="s">
        <v>3508</v>
      </c>
      <c r="O2223" s="68" t="s">
        <v>3665</v>
      </c>
      <c r="P2223" s="68"/>
      <c r="Q2223" s="68"/>
    </row>
    <row r="2224" spans="1:17" ht="15" customHeight="1" x14ac:dyDescent="0.25">
      <c r="A2224" s="68">
        <v>4598</v>
      </c>
      <c r="B2224" s="68" t="s">
        <v>12031</v>
      </c>
      <c r="C2224" s="68" t="s">
        <v>12032</v>
      </c>
      <c r="D2224" s="68"/>
      <c r="E2224" s="68">
        <v>10</v>
      </c>
      <c r="F2224" s="68">
        <v>20</v>
      </c>
      <c r="G2224" s="73">
        <v>0.67489999999999994</v>
      </c>
      <c r="H2224" s="73">
        <f t="shared" si="108"/>
        <v>0.74238999999999988</v>
      </c>
      <c r="I2224" s="68">
        <v>4</v>
      </c>
      <c r="J2224" s="68">
        <v>10</v>
      </c>
      <c r="K2224" s="68">
        <v>40</v>
      </c>
      <c r="L2224" s="68">
        <f t="shared" si="109"/>
        <v>0</v>
      </c>
      <c r="M2224" s="68">
        <f t="shared" si="110"/>
        <v>0</v>
      </c>
      <c r="N2224" s="68" t="s">
        <v>3508</v>
      </c>
      <c r="O2224" s="68" t="s">
        <v>3665</v>
      </c>
      <c r="P2224" s="68"/>
      <c r="Q2224" s="68"/>
    </row>
    <row r="2225" spans="1:17" ht="15" customHeight="1" x14ac:dyDescent="0.25">
      <c r="A2225" s="68">
        <v>14107</v>
      </c>
      <c r="B2225" s="68" t="s">
        <v>12850</v>
      </c>
      <c r="C2225" s="68" t="s">
        <v>12851</v>
      </c>
      <c r="D2225" s="68"/>
      <c r="E2225" s="68">
        <v>10</v>
      </c>
      <c r="F2225" s="68">
        <v>20</v>
      </c>
      <c r="G2225" s="73">
        <v>0.67489999999999994</v>
      </c>
      <c r="H2225" s="73">
        <f t="shared" si="108"/>
        <v>0.74238999999999988</v>
      </c>
      <c r="I2225" s="68">
        <v>4</v>
      </c>
      <c r="J2225" s="68">
        <v>10</v>
      </c>
      <c r="K2225" s="68">
        <v>40</v>
      </c>
      <c r="L2225" s="68">
        <f t="shared" si="109"/>
        <v>0</v>
      </c>
      <c r="M2225" s="68">
        <f t="shared" si="110"/>
        <v>0</v>
      </c>
      <c r="N2225" s="68" t="s">
        <v>3508</v>
      </c>
      <c r="O2225" s="68" t="s">
        <v>3665</v>
      </c>
      <c r="P2225" s="68"/>
      <c r="Q2225" s="68"/>
    </row>
    <row r="2226" spans="1:17" ht="15" customHeight="1" x14ac:dyDescent="0.25">
      <c r="A2226" s="68">
        <v>4599</v>
      </c>
      <c r="B2226" s="68" t="s">
        <v>12033</v>
      </c>
      <c r="C2226" s="68" t="s">
        <v>12034</v>
      </c>
      <c r="D2226" s="68"/>
      <c r="E2226" s="68">
        <v>10</v>
      </c>
      <c r="F2226" s="68">
        <v>20</v>
      </c>
      <c r="G2226" s="73">
        <v>0.67489999999999994</v>
      </c>
      <c r="H2226" s="73">
        <f t="shared" si="108"/>
        <v>0.74238999999999988</v>
      </c>
      <c r="I2226" s="68">
        <v>4</v>
      </c>
      <c r="J2226" s="68">
        <v>10</v>
      </c>
      <c r="K2226" s="68">
        <v>40</v>
      </c>
      <c r="L2226" s="68">
        <f t="shared" si="109"/>
        <v>0</v>
      </c>
      <c r="M2226" s="68">
        <f t="shared" si="110"/>
        <v>0</v>
      </c>
      <c r="N2226" s="68" t="s">
        <v>3508</v>
      </c>
      <c r="O2226" s="68" t="s">
        <v>3665</v>
      </c>
      <c r="P2226" s="68"/>
      <c r="Q2226" s="68"/>
    </row>
    <row r="2227" spans="1:17" ht="15" customHeight="1" x14ac:dyDescent="0.25">
      <c r="A2227" s="68">
        <v>14108</v>
      </c>
      <c r="B2227" s="68" t="s">
        <v>12852</v>
      </c>
      <c r="C2227" s="68" t="s">
        <v>12853</v>
      </c>
      <c r="D2227" s="68"/>
      <c r="E2227" s="68">
        <v>10</v>
      </c>
      <c r="F2227" s="68">
        <v>20</v>
      </c>
      <c r="G2227" s="73">
        <v>0.67489999999999994</v>
      </c>
      <c r="H2227" s="73">
        <f t="shared" si="108"/>
        <v>0.74238999999999988</v>
      </c>
      <c r="I2227" s="68">
        <v>4</v>
      </c>
      <c r="J2227" s="68">
        <v>10</v>
      </c>
      <c r="K2227" s="68">
        <v>40</v>
      </c>
      <c r="L2227" s="68">
        <f t="shared" si="109"/>
        <v>0</v>
      </c>
      <c r="M2227" s="68">
        <f t="shared" si="110"/>
        <v>0</v>
      </c>
      <c r="N2227" s="68" t="s">
        <v>3508</v>
      </c>
      <c r="O2227" s="68" t="s">
        <v>3665</v>
      </c>
      <c r="P2227" s="68"/>
      <c r="Q2227" s="68"/>
    </row>
    <row r="2228" spans="1:17" ht="15" customHeight="1" x14ac:dyDescent="0.25">
      <c r="A2228" s="63">
        <v>23504</v>
      </c>
      <c r="B2228" s="63" t="s">
        <v>6072</v>
      </c>
      <c r="C2228" s="63" t="s">
        <v>6073</v>
      </c>
      <c r="D2228" s="63"/>
      <c r="E2228" s="63">
        <v>10</v>
      </c>
      <c r="F2228" s="63">
        <v>15</v>
      </c>
      <c r="G2228" s="64">
        <v>0.89490000000000003</v>
      </c>
      <c r="H2228" s="64">
        <f t="shared" si="108"/>
        <v>0.9843900000000001</v>
      </c>
      <c r="I2228" s="63">
        <v>6</v>
      </c>
      <c r="J2228" s="63">
        <v>8</v>
      </c>
      <c r="K2228" s="63">
        <v>48</v>
      </c>
      <c r="L2228" s="49">
        <f t="shared" si="109"/>
        <v>0</v>
      </c>
      <c r="M2228" s="49">
        <f t="shared" si="110"/>
        <v>0</v>
      </c>
      <c r="N2228" s="63" t="s">
        <v>3508</v>
      </c>
      <c r="O2228" s="63" t="s">
        <v>3665</v>
      </c>
      <c r="P2228" s="63" t="s">
        <v>39</v>
      </c>
      <c r="Q2228" s="63"/>
    </row>
    <row r="2229" spans="1:17" ht="15" customHeight="1" x14ac:dyDescent="0.25">
      <c r="A2229" s="63">
        <v>23506</v>
      </c>
      <c r="B2229" s="63" t="s">
        <v>6074</v>
      </c>
      <c r="C2229" s="63" t="s">
        <v>6075</v>
      </c>
      <c r="D2229" s="63"/>
      <c r="E2229" s="63">
        <v>10</v>
      </c>
      <c r="F2229" s="63">
        <v>15</v>
      </c>
      <c r="G2229" s="64">
        <v>0.89490000000000003</v>
      </c>
      <c r="H2229" s="64">
        <f t="shared" si="108"/>
        <v>0.9843900000000001</v>
      </c>
      <c r="I2229" s="63">
        <v>6</v>
      </c>
      <c r="J2229" s="63">
        <v>8</v>
      </c>
      <c r="K2229" s="63">
        <v>48</v>
      </c>
      <c r="L2229" s="49">
        <f t="shared" si="109"/>
        <v>0</v>
      </c>
      <c r="M2229" s="49">
        <f t="shared" si="110"/>
        <v>0</v>
      </c>
      <c r="N2229" s="63" t="s">
        <v>3508</v>
      </c>
      <c r="O2229" s="63" t="s">
        <v>3665</v>
      </c>
      <c r="P2229" s="63" t="s">
        <v>39</v>
      </c>
      <c r="Q2229" s="63"/>
    </row>
    <row r="2230" spans="1:17" ht="15" customHeight="1" x14ac:dyDescent="0.25">
      <c r="A2230" s="63">
        <v>23505</v>
      </c>
      <c r="B2230" s="63" t="s">
        <v>6076</v>
      </c>
      <c r="C2230" s="63" t="s">
        <v>6077</v>
      </c>
      <c r="D2230" s="63"/>
      <c r="E2230" s="63">
        <v>10</v>
      </c>
      <c r="F2230" s="63">
        <v>15</v>
      </c>
      <c r="G2230" s="64">
        <v>0.89490000000000003</v>
      </c>
      <c r="H2230" s="64">
        <f t="shared" si="108"/>
        <v>0.9843900000000001</v>
      </c>
      <c r="I2230" s="63">
        <v>6</v>
      </c>
      <c r="J2230" s="63">
        <v>8</v>
      </c>
      <c r="K2230" s="63">
        <v>48</v>
      </c>
      <c r="L2230" s="49">
        <f t="shared" si="109"/>
        <v>0</v>
      </c>
      <c r="M2230" s="49">
        <f t="shared" si="110"/>
        <v>0</v>
      </c>
      <c r="N2230" s="63" t="s">
        <v>3508</v>
      </c>
      <c r="O2230" s="63" t="s">
        <v>3665</v>
      </c>
      <c r="P2230" s="63" t="s">
        <v>39</v>
      </c>
      <c r="Q2230" s="63"/>
    </row>
    <row r="2231" spans="1:17" ht="15" customHeight="1" x14ac:dyDescent="0.25">
      <c r="A2231" s="63">
        <v>23503</v>
      </c>
      <c r="B2231" s="63" t="s">
        <v>6078</v>
      </c>
      <c r="C2231" s="63" t="s">
        <v>6079</v>
      </c>
      <c r="D2231" s="63"/>
      <c r="E2231" s="63">
        <v>10</v>
      </c>
      <c r="F2231" s="63">
        <v>15</v>
      </c>
      <c r="G2231" s="64">
        <v>0.89490000000000003</v>
      </c>
      <c r="H2231" s="64">
        <f t="shared" si="108"/>
        <v>0.9843900000000001</v>
      </c>
      <c r="I2231" s="63">
        <v>6</v>
      </c>
      <c r="J2231" s="63">
        <v>8</v>
      </c>
      <c r="K2231" s="63">
        <v>48</v>
      </c>
      <c r="L2231" s="49">
        <f t="shared" si="109"/>
        <v>0</v>
      </c>
      <c r="M2231" s="49">
        <f t="shared" si="110"/>
        <v>0</v>
      </c>
      <c r="N2231" s="63" t="s">
        <v>3508</v>
      </c>
      <c r="O2231" s="63" t="s">
        <v>3665</v>
      </c>
      <c r="P2231" s="63" t="s">
        <v>39</v>
      </c>
      <c r="Q2231" s="63"/>
    </row>
    <row r="2232" spans="1:17" ht="15" customHeight="1" x14ac:dyDescent="0.25">
      <c r="A2232" s="68">
        <v>7192</v>
      </c>
      <c r="B2232" s="68" t="s">
        <v>12404</v>
      </c>
      <c r="C2232" s="68" t="s">
        <v>12405</v>
      </c>
      <c r="D2232" s="68"/>
      <c r="E2232" s="68">
        <v>10</v>
      </c>
      <c r="F2232" s="68">
        <v>12</v>
      </c>
      <c r="G2232" s="73">
        <v>1.2348999999999999</v>
      </c>
      <c r="H2232" s="73">
        <f t="shared" si="108"/>
        <v>1.35839</v>
      </c>
      <c r="I2232" s="68">
        <v>4</v>
      </c>
      <c r="J2232" s="68">
        <v>10</v>
      </c>
      <c r="K2232" s="68">
        <v>40</v>
      </c>
      <c r="L2232" s="68">
        <f t="shared" si="109"/>
        <v>0</v>
      </c>
      <c r="M2232" s="68">
        <f t="shared" si="110"/>
        <v>0</v>
      </c>
      <c r="N2232" s="68" t="s">
        <v>3508</v>
      </c>
      <c r="O2232" s="68" t="s">
        <v>3665</v>
      </c>
      <c r="P2232" s="68"/>
      <c r="Q2232" s="68"/>
    </row>
    <row r="2233" spans="1:17" ht="15" customHeight="1" x14ac:dyDescent="0.25">
      <c r="A2233" s="68">
        <v>22710</v>
      </c>
      <c r="B2233" s="68" t="s">
        <v>13899</v>
      </c>
      <c r="C2233" s="68" t="s">
        <v>13900</v>
      </c>
      <c r="D2233" s="68"/>
      <c r="E2233" s="68">
        <v>10</v>
      </c>
      <c r="F2233" s="68">
        <v>15</v>
      </c>
      <c r="G2233" s="73">
        <v>0.78490000000000004</v>
      </c>
      <c r="H2233" s="73">
        <f t="shared" si="108"/>
        <v>0.8633900000000001</v>
      </c>
      <c r="I2233" s="68">
        <v>6</v>
      </c>
      <c r="J2233" s="68">
        <v>10</v>
      </c>
      <c r="K2233" s="68">
        <v>60</v>
      </c>
      <c r="L2233" s="68">
        <f t="shared" si="109"/>
        <v>0</v>
      </c>
      <c r="M2233" s="68">
        <f t="shared" si="110"/>
        <v>0</v>
      </c>
      <c r="N2233" s="68" t="s">
        <v>3508</v>
      </c>
      <c r="O2233" s="68" t="s">
        <v>3665</v>
      </c>
      <c r="P2233" s="68"/>
      <c r="Q2233" s="68"/>
    </row>
    <row r="2234" spans="1:17" ht="15" customHeight="1" x14ac:dyDescent="0.25">
      <c r="A2234" s="68">
        <v>22711</v>
      </c>
      <c r="B2234" s="68" t="s">
        <v>13901</v>
      </c>
      <c r="C2234" s="68" t="s">
        <v>13902</v>
      </c>
      <c r="D2234" s="68"/>
      <c r="E2234" s="68">
        <v>10</v>
      </c>
      <c r="F2234" s="68">
        <v>8</v>
      </c>
      <c r="G2234" s="73">
        <v>1.3349</v>
      </c>
      <c r="H2234" s="73">
        <f t="shared" si="108"/>
        <v>1.4683899999999999</v>
      </c>
      <c r="I2234" s="68">
        <v>4</v>
      </c>
      <c r="J2234" s="68">
        <v>10</v>
      </c>
      <c r="K2234" s="68">
        <v>40</v>
      </c>
      <c r="L2234" s="68">
        <f t="shared" si="109"/>
        <v>0</v>
      </c>
      <c r="M2234" s="68">
        <f t="shared" si="110"/>
        <v>0</v>
      </c>
      <c r="N2234" s="68" t="s">
        <v>3508</v>
      </c>
      <c r="O2234" s="68" t="s">
        <v>3665</v>
      </c>
      <c r="P2234" s="68"/>
      <c r="Q2234" s="68"/>
    </row>
    <row r="2235" spans="1:17" ht="15" customHeight="1" x14ac:dyDescent="0.25">
      <c r="A2235" s="68">
        <v>3441</v>
      </c>
      <c r="B2235" s="68" t="s">
        <v>11867</v>
      </c>
      <c r="C2235" s="68" t="s">
        <v>11868</v>
      </c>
      <c r="D2235" s="68"/>
      <c r="E2235" s="68">
        <v>10</v>
      </c>
      <c r="F2235" s="68">
        <v>12</v>
      </c>
      <c r="G2235" s="73">
        <v>1.2348999999999999</v>
      </c>
      <c r="H2235" s="73">
        <f t="shared" si="108"/>
        <v>1.35839</v>
      </c>
      <c r="I2235" s="68">
        <v>4</v>
      </c>
      <c r="J2235" s="68">
        <v>10</v>
      </c>
      <c r="K2235" s="68">
        <v>40</v>
      </c>
      <c r="L2235" s="68">
        <f t="shared" si="109"/>
        <v>0</v>
      </c>
      <c r="M2235" s="68">
        <f t="shared" si="110"/>
        <v>0</v>
      </c>
      <c r="N2235" s="68" t="s">
        <v>3508</v>
      </c>
      <c r="O2235" s="68" t="s">
        <v>3665</v>
      </c>
      <c r="P2235" s="68"/>
      <c r="Q2235" s="68"/>
    </row>
    <row r="2236" spans="1:17" ht="15" customHeight="1" x14ac:dyDescent="0.25">
      <c r="A2236" s="63">
        <v>16369</v>
      </c>
      <c r="B2236" s="63" t="s">
        <v>6080</v>
      </c>
      <c r="C2236" s="63" t="s">
        <v>6081</v>
      </c>
      <c r="D2236" s="63"/>
      <c r="E2236" s="63">
        <v>10</v>
      </c>
      <c r="F2236" s="63">
        <v>22</v>
      </c>
      <c r="G2236" s="64">
        <v>0.95489999999999997</v>
      </c>
      <c r="H2236" s="64">
        <f t="shared" si="108"/>
        <v>1.0503899999999999</v>
      </c>
      <c r="I2236" s="63">
        <v>4</v>
      </c>
      <c r="J2236" s="63">
        <v>9</v>
      </c>
      <c r="K2236" s="63">
        <v>36</v>
      </c>
      <c r="L2236" s="49">
        <f t="shared" si="109"/>
        <v>0</v>
      </c>
      <c r="M2236" s="49">
        <f t="shared" si="110"/>
        <v>0</v>
      </c>
      <c r="N2236" s="63" t="s">
        <v>3508</v>
      </c>
      <c r="O2236" s="63" t="s">
        <v>3665</v>
      </c>
      <c r="P2236" s="63" t="s">
        <v>39</v>
      </c>
      <c r="Q2236" s="63"/>
    </row>
    <row r="2237" spans="1:17" ht="15" customHeight="1" x14ac:dyDescent="0.25">
      <c r="A2237" s="68">
        <v>3447</v>
      </c>
      <c r="B2237" s="68" t="s">
        <v>11871</v>
      </c>
      <c r="C2237" s="68" t="s">
        <v>11872</v>
      </c>
      <c r="D2237" s="68"/>
      <c r="E2237" s="68">
        <v>10</v>
      </c>
      <c r="F2237" s="68">
        <v>20</v>
      </c>
      <c r="G2237" s="73">
        <v>0.85489999999999999</v>
      </c>
      <c r="H2237" s="73">
        <f t="shared" si="108"/>
        <v>0.94039000000000006</v>
      </c>
      <c r="I2237" s="68">
        <v>4</v>
      </c>
      <c r="J2237" s="68">
        <v>8</v>
      </c>
      <c r="K2237" s="68">
        <v>32</v>
      </c>
      <c r="L2237" s="68">
        <f t="shared" si="109"/>
        <v>0</v>
      </c>
      <c r="M2237" s="68">
        <f t="shared" si="110"/>
        <v>0</v>
      </c>
      <c r="N2237" s="68" t="s">
        <v>3508</v>
      </c>
      <c r="O2237" s="68" t="s">
        <v>3665</v>
      </c>
      <c r="P2237" s="68"/>
      <c r="Q2237" s="68"/>
    </row>
    <row r="2238" spans="1:17" ht="15" customHeight="1" x14ac:dyDescent="0.25">
      <c r="A2238" s="68">
        <v>3444</v>
      </c>
      <c r="B2238" s="68" t="s">
        <v>11869</v>
      </c>
      <c r="C2238" s="68" t="s">
        <v>11870</v>
      </c>
      <c r="D2238" s="68"/>
      <c r="E2238" s="68">
        <v>10</v>
      </c>
      <c r="F2238" s="68">
        <v>20</v>
      </c>
      <c r="G2238" s="73">
        <v>0.85489999999999999</v>
      </c>
      <c r="H2238" s="73">
        <f t="shared" si="108"/>
        <v>0.94039000000000006</v>
      </c>
      <c r="I2238" s="68">
        <v>4</v>
      </c>
      <c r="J2238" s="68">
        <v>8</v>
      </c>
      <c r="K2238" s="68">
        <v>32</v>
      </c>
      <c r="L2238" s="68">
        <f t="shared" si="109"/>
        <v>0</v>
      </c>
      <c r="M2238" s="68">
        <f t="shared" si="110"/>
        <v>0</v>
      </c>
      <c r="N2238" s="68" t="s">
        <v>3508</v>
      </c>
      <c r="O2238" s="68" t="s">
        <v>3665</v>
      </c>
      <c r="P2238" s="68"/>
      <c r="Q2238" s="68"/>
    </row>
    <row r="2239" spans="1:17" ht="15" customHeight="1" x14ac:dyDescent="0.25">
      <c r="A2239" s="63">
        <v>20200</v>
      </c>
      <c r="B2239" s="63" t="s">
        <v>6082</v>
      </c>
      <c r="C2239" s="63" t="s">
        <v>6083</v>
      </c>
      <c r="D2239" s="63"/>
      <c r="E2239" s="63">
        <v>10</v>
      </c>
      <c r="F2239" s="63">
        <v>12</v>
      </c>
      <c r="G2239" s="64">
        <v>0.62490000000000001</v>
      </c>
      <c r="H2239" s="64">
        <f t="shared" si="108"/>
        <v>0.68739000000000006</v>
      </c>
      <c r="I2239" s="63">
        <v>13</v>
      </c>
      <c r="J2239" s="63">
        <v>12</v>
      </c>
      <c r="K2239" s="63">
        <v>156</v>
      </c>
      <c r="L2239" s="49">
        <f t="shared" si="109"/>
        <v>0</v>
      </c>
      <c r="M2239" s="49">
        <f t="shared" si="110"/>
        <v>0</v>
      </c>
      <c r="N2239" s="63" t="s">
        <v>3432</v>
      </c>
      <c r="O2239" s="63" t="s">
        <v>3691</v>
      </c>
      <c r="P2239" s="63" t="s">
        <v>39</v>
      </c>
      <c r="Q2239" s="63"/>
    </row>
    <row r="2240" spans="1:17" ht="15" customHeight="1" x14ac:dyDescent="0.25">
      <c r="A2240" s="63">
        <v>20199</v>
      </c>
      <c r="B2240" s="63" t="s">
        <v>6084</v>
      </c>
      <c r="C2240" s="63" t="s">
        <v>6085</v>
      </c>
      <c r="D2240" s="63"/>
      <c r="E2240" s="63">
        <v>10</v>
      </c>
      <c r="F2240" s="63">
        <v>12</v>
      </c>
      <c r="G2240" s="64">
        <v>0.62490000000000001</v>
      </c>
      <c r="H2240" s="64">
        <f t="shared" si="108"/>
        <v>0.68739000000000006</v>
      </c>
      <c r="I2240" s="63">
        <v>13</v>
      </c>
      <c r="J2240" s="63">
        <v>12</v>
      </c>
      <c r="K2240" s="63">
        <v>156</v>
      </c>
      <c r="L2240" s="49">
        <f t="shared" si="109"/>
        <v>0</v>
      </c>
      <c r="M2240" s="49">
        <f t="shared" si="110"/>
        <v>0</v>
      </c>
      <c r="N2240" s="63" t="s">
        <v>3432</v>
      </c>
      <c r="O2240" s="63" t="s">
        <v>3691</v>
      </c>
      <c r="P2240" s="63" t="s">
        <v>39</v>
      </c>
      <c r="Q2240" s="63"/>
    </row>
    <row r="2241" spans="1:17" ht="15" customHeight="1" x14ac:dyDescent="0.25">
      <c r="A2241" s="63">
        <v>20201</v>
      </c>
      <c r="B2241" s="63" t="s">
        <v>6086</v>
      </c>
      <c r="C2241" s="63" t="s">
        <v>6087</v>
      </c>
      <c r="D2241" s="63"/>
      <c r="E2241" s="63">
        <v>10</v>
      </c>
      <c r="F2241" s="63">
        <v>12</v>
      </c>
      <c r="G2241" s="64">
        <v>0.62490000000000001</v>
      </c>
      <c r="H2241" s="64">
        <f t="shared" si="108"/>
        <v>0.68739000000000006</v>
      </c>
      <c r="I2241" s="63">
        <v>13</v>
      </c>
      <c r="J2241" s="63">
        <v>12</v>
      </c>
      <c r="K2241" s="63">
        <v>156</v>
      </c>
      <c r="L2241" s="49">
        <f t="shared" si="109"/>
        <v>0</v>
      </c>
      <c r="M2241" s="49">
        <f t="shared" si="110"/>
        <v>0</v>
      </c>
      <c r="N2241" s="63" t="s">
        <v>3432</v>
      </c>
      <c r="O2241" s="63" t="s">
        <v>3691</v>
      </c>
      <c r="P2241" s="63" t="s">
        <v>39</v>
      </c>
      <c r="Q2241" s="63"/>
    </row>
    <row r="2242" spans="1:17" ht="15" customHeight="1" x14ac:dyDescent="0.25">
      <c r="A2242" s="63">
        <v>20202</v>
      </c>
      <c r="B2242" s="63" t="s">
        <v>6088</v>
      </c>
      <c r="C2242" s="63" t="s">
        <v>6089</v>
      </c>
      <c r="D2242" s="63"/>
      <c r="E2242" s="63">
        <v>10</v>
      </c>
      <c r="F2242" s="63">
        <v>12</v>
      </c>
      <c r="G2242" s="64">
        <v>0.62490000000000001</v>
      </c>
      <c r="H2242" s="64">
        <f t="shared" si="108"/>
        <v>0.68739000000000006</v>
      </c>
      <c r="I2242" s="63">
        <v>13</v>
      </c>
      <c r="J2242" s="63">
        <v>12</v>
      </c>
      <c r="K2242" s="63">
        <v>156</v>
      </c>
      <c r="L2242" s="49">
        <f t="shared" si="109"/>
        <v>0</v>
      </c>
      <c r="M2242" s="49">
        <f t="shared" si="110"/>
        <v>0</v>
      </c>
      <c r="N2242" s="63" t="s">
        <v>3432</v>
      </c>
      <c r="O2242" s="63" t="s">
        <v>3691</v>
      </c>
      <c r="P2242" s="63" t="s">
        <v>39</v>
      </c>
      <c r="Q2242" s="63"/>
    </row>
    <row r="2243" spans="1:17" ht="15" customHeight="1" x14ac:dyDescent="0.25">
      <c r="A2243" s="63">
        <v>20203</v>
      </c>
      <c r="B2243" s="63" t="s">
        <v>6090</v>
      </c>
      <c r="C2243" s="63" t="s">
        <v>6091</v>
      </c>
      <c r="D2243" s="63"/>
      <c r="E2243" s="63">
        <v>10</v>
      </c>
      <c r="F2243" s="63">
        <v>12</v>
      </c>
      <c r="G2243" s="64">
        <v>0.62490000000000001</v>
      </c>
      <c r="H2243" s="64">
        <f t="shared" si="108"/>
        <v>0.68739000000000006</v>
      </c>
      <c r="I2243" s="63">
        <v>13</v>
      </c>
      <c r="J2243" s="63">
        <v>12</v>
      </c>
      <c r="K2243" s="63">
        <v>156</v>
      </c>
      <c r="L2243" s="49">
        <f t="shared" si="109"/>
        <v>0</v>
      </c>
      <c r="M2243" s="49">
        <f t="shared" si="110"/>
        <v>0</v>
      </c>
      <c r="N2243" s="63" t="s">
        <v>3432</v>
      </c>
      <c r="O2243" s="63" t="s">
        <v>3691</v>
      </c>
      <c r="P2243" s="63" t="s">
        <v>39</v>
      </c>
      <c r="Q2243" s="63"/>
    </row>
    <row r="2244" spans="1:17" ht="15" customHeight="1" x14ac:dyDescent="0.25">
      <c r="A2244" s="68">
        <v>22597</v>
      </c>
      <c r="B2244" s="68" t="s">
        <v>13887</v>
      </c>
      <c r="C2244" s="68" t="s">
        <v>13888</v>
      </c>
      <c r="D2244" s="68"/>
      <c r="E2244" s="68">
        <v>10</v>
      </c>
      <c r="F2244" s="68">
        <v>20</v>
      </c>
      <c r="G2244" s="73">
        <v>0.85489999999999999</v>
      </c>
      <c r="H2244" s="73">
        <f t="shared" si="108"/>
        <v>0.94039000000000006</v>
      </c>
      <c r="I2244" s="68">
        <v>6</v>
      </c>
      <c r="J2244" s="68">
        <v>7</v>
      </c>
      <c r="K2244" s="68">
        <v>42</v>
      </c>
      <c r="L2244" s="68">
        <f t="shared" si="109"/>
        <v>0</v>
      </c>
      <c r="M2244" s="68">
        <f t="shared" si="110"/>
        <v>0</v>
      </c>
      <c r="N2244" s="68" t="s">
        <v>3432</v>
      </c>
      <c r="O2244" s="68" t="s">
        <v>3691</v>
      </c>
      <c r="P2244" s="68"/>
      <c r="Q2244" s="68"/>
    </row>
    <row r="2245" spans="1:17" ht="15" customHeight="1" x14ac:dyDescent="0.25">
      <c r="A2245" s="68">
        <v>22598</v>
      </c>
      <c r="B2245" s="68" t="s">
        <v>13889</v>
      </c>
      <c r="C2245" s="68" t="s">
        <v>13890</v>
      </c>
      <c r="D2245" s="68"/>
      <c r="E2245" s="68">
        <v>10</v>
      </c>
      <c r="F2245" s="68">
        <v>4</v>
      </c>
      <c r="G2245" s="73">
        <v>3.9748999999999999</v>
      </c>
      <c r="H2245" s="73">
        <f t="shared" si="108"/>
        <v>4.3723900000000002</v>
      </c>
      <c r="I2245" s="68">
        <v>12</v>
      </c>
      <c r="J2245" s="68">
        <v>7</v>
      </c>
      <c r="K2245" s="68">
        <v>84</v>
      </c>
      <c r="L2245" s="68">
        <f t="shared" si="109"/>
        <v>0</v>
      </c>
      <c r="M2245" s="68">
        <f t="shared" si="110"/>
        <v>0</v>
      </c>
      <c r="N2245" s="68" t="s">
        <v>3432</v>
      </c>
      <c r="O2245" s="68" t="s">
        <v>3691</v>
      </c>
      <c r="P2245" s="68"/>
      <c r="Q2245" s="68"/>
    </row>
    <row r="2246" spans="1:17" ht="15" customHeight="1" x14ac:dyDescent="0.25">
      <c r="A2246" s="63">
        <v>23717</v>
      </c>
      <c r="B2246" s="63" t="s">
        <v>4684</v>
      </c>
      <c r="C2246" s="63" t="s">
        <v>4685</v>
      </c>
      <c r="D2246" s="63"/>
      <c r="E2246" s="63">
        <v>10</v>
      </c>
      <c r="F2246" s="63">
        <v>50</v>
      </c>
      <c r="G2246" s="64">
        <v>0.89489999999999992</v>
      </c>
      <c r="H2246" s="64">
        <f t="shared" si="108"/>
        <v>0.98438999999999988</v>
      </c>
      <c r="I2246" s="63">
        <v>10</v>
      </c>
      <c r="J2246" s="63">
        <v>7</v>
      </c>
      <c r="K2246" s="63">
        <v>70</v>
      </c>
      <c r="L2246" s="49">
        <f t="shared" si="109"/>
        <v>0</v>
      </c>
      <c r="M2246" s="49">
        <f t="shared" si="110"/>
        <v>0</v>
      </c>
      <c r="N2246" s="63" t="s">
        <v>3433</v>
      </c>
      <c r="O2246" s="63" t="s">
        <v>3438</v>
      </c>
      <c r="P2246" s="63" t="s">
        <v>39</v>
      </c>
      <c r="Q2246" s="63"/>
    </row>
    <row r="2247" spans="1:17" ht="15" customHeight="1" x14ac:dyDescent="0.25">
      <c r="A2247" s="68">
        <v>13319</v>
      </c>
      <c r="B2247" s="68" t="s">
        <v>12652</v>
      </c>
      <c r="C2247" s="68" t="s">
        <v>12653</v>
      </c>
      <c r="D2247" s="68"/>
      <c r="E2247" s="68">
        <v>10</v>
      </c>
      <c r="F2247" s="68">
        <v>12</v>
      </c>
      <c r="G2247" s="73">
        <v>1.0248999999999999</v>
      </c>
      <c r="H2247" s="73">
        <f t="shared" si="108"/>
        <v>1.1273899999999999</v>
      </c>
      <c r="I2247" s="68">
        <v>15</v>
      </c>
      <c r="J2247" s="68">
        <v>3</v>
      </c>
      <c r="K2247" s="68">
        <v>45</v>
      </c>
      <c r="L2247" s="68">
        <f t="shared" si="109"/>
        <v>0</v>
      </c>
      <c r="M2247" s="68">
        <f t="shared" si="110"/>
        <v>0</v>
      </c>
      <c r="N2247" s="68" t="s">
        <v>3439</v>
      </c>
      <c r="O2247" s="68" t="s">
        <v>3540</v>
      </c>
      <c r="P2247" s="68"/>
      <c r="Q2247" s="68"/>
    </row>
    <row r="2248" spans="1:17" ht="15" customHeight="1" x14ac:dyDescent="0.25">
      <c r="A2248" s="68">
        <v>24655</v>
      </c>
      <c r="B2248" s="68" t="s">
        <v>14268</v>
      </c>
      <c r="C2248" s="68" t="s">
        <v>14269</v>
      </c>
      <c r="D2248" s="68"/>
      <c r="E2248" s="68">
        <v>10</v>
      </c>
      <c r="F2248" s="68">
        <v>12</v>
      </c>
      <c r="G2248" s="73">
        <v>1.1949000000000001</v>
      </c>
      <c r="H2248" s="73">
        <f t="shared" si="108"/>
        <v>1.3143900000000002</v>
      </c>
      <c r="I2248" s="68">
        <v>18</v>
      </c>
      <c r="J2248" s="68">
        <v>13</v>
      </c>
      <c r="K2248" s="68">
        <v>234</v>
      </c>
      <c r="L2248" s="68">
        <f t="shared" si="109"/>
        <v>0</v>
      </c>
      <c r="M2248" s="68">
        <f t="shared" si="110"/>
        <v>0</v>
      </c>
      <c r="N2248" s="68" t="s">
        <v>3439</v>
      </c>
      <c r="O2248" s="68" t="s">
        <v>3540</v>
      </c>
      <c r="P2248" s="68"/>
      <c r="Q2248" s="68"/>
    </row>
    <row r="2249" spans="1:17" ht="15" customHeight="1" x14ac:dyDescent="0.25">
      <c r="A2249" s="68">
        <v>24987</v>
      </c>
      <c r="B2249" s="68" t="s">
        <v>14324</v>
      </c>
      <c r="C2249" s="68" t="s">
        <v>14325</v>
      </c>
      <c r="D2249" s="68"/>
      <c r="E2249" s="68">
        <v>10</v>
      </c>
      <c r="F2249" s="68">
        <v>12</v>
      </c>
      <c r="G2249" s="73">
        <v>1.1949000000000001</v>
      </c>
      <c r="H2249" s="73">
        <f t="shared" si="108"/>
        <v>1.3143900000000002</v>
      </c>
      <c r="I2249" s="68">
        <v>18</v>
      </c>
      <c r="J2249" s="68">
        <v>13</v>
      </c>
      <c r="K2249" s="68">
        <v>234</v>
      </c>
      <c r="L2249" s="68">
        <f t="shared" si="109"/>
        <v>0</v>
      </c>
      <c r="M2249" s="68">
        <f t="shared" si="110"/>
        <v>0</v>
      </c>
      <c r="N2249" s="68" t="s">
        <v>3439</v>
      </c>
      <c r="O2249" s="68" t="s">
        <v>3540</v>
      </c>
      <c r="P2249" s="68"/>
      <c r="Q2249" s="68"/>
    </row>
    <row r="2250" spans="1:17" ht="15" customHeight="1" x14ac:dyDescent="0.25">
      <c r="A2250" s="68">
        <v>24988</v>
      </c>
      <c r="B2250" s="68" t="s">
        <v>14326</v>
      </c>
      <c r="C2250" s="68" t="s">
        <v>14327</v>
      </c>
      <c r="D2250" s="68"/>
      <c r="E2250" s="68">
        <v>10</v>
      </c>
      <c r="F2250" s="68">
        <v>12</v>
      </c>
      <c r="G2250" s="73">
        <v>1.1949000000000001</v>
      </c>
      <c r="H2250" s="73">
        <f t="shared" si="108"/>
        <v>1.3143900000000002</v>
      </c>
      <c r="I2250" s="68">
        <v>18</v>
      </c>
      <c r="J2250" s="68">
        <v>8</v>
      </c>
      <c r="K2250" s="68">
        <v>144</v>
      </c>
      <c r="L2250" s="68">
        <f t="shared" si="109"/>
        <v>0</v>
      </c>
      <c r="M2250" s="68">
        <f t="shared" si="110"/>
        <v>0</v>
      </c>
      <c r="N2250" s="68" t="s">
        <v>3439</v>
      </c>
      <c r="O2250" s="68" t="s">
        <v>3540</v>
      </c>
      <c r="P2250" s="68"/>
      <c r="Q2250" s="68"/>
    </row>
    <row r="2251" spans="1:17" ht="15" customHeight="1" x14ac:dyDescent="0.25">
      <c r="A2251" s="68">
        <v>24986</v>
      </c>
      <c r="B2251" s="68" t="s">
        <v>14322</v>
      </c>
      <c r="C2251" s="68" t="s">
        <v>14323</v>
      </c>
      <c r="D2251" s="68"/>
      <c r="E2251" s="68">
        <v>10</v>
      </c>
      <c r="F2251" s="68">
        <v>12</v>
      </c>
      <c r="G2251" s="73">
        <v>1.1949000000000001</v>
      </c>
      <c r="H2251" s="73">
        <f t="shared" si="108"/>
        <v>1.3143900000000002</v>
      </c>
      <c r="I2251" s="68">
        <v>18</v>
      </c>
      <c r="J2251" s="68">
        <v>13</v>
      </c>
      <c r="K2251" s="68">
        <v>234</v>
      </c>
      <c r="L2251" s="68">
        <f t="shared" si="109"/>
        <v>0</v>
      </c>
      <c r="M2251" s="68">
        <f t="shared" si="110"/>
        <v>0</v>
      </c>
      <c r="N2251" s="68" t="s">
        <v>3439</v>
      </c>
      <c r="O2251" s="68" t="s">
        <v>3540</v>
      </c>
      <c r="P2251" s="68"/>
      <c r="Q2251" s="68"/>
    </row>
    <row r="2252" spans="1:17" ht="15" customHeight="1" x14ac:dyDescent="0.25">
      <c r="A2252" s="63">
        <v>25073</v>
      </c>
      <c r="B2252" s="63" t="s">
        <v>4956</v>
      </c>
      <c r="C2252" s="63" t="s">
        <v>4957</v>
      </c>
      <c r="D2252" s="63"/>
      <c r="E2252" s="63">
        <v>10</v>
      </c>
      <c r="F2252" s="63">
        <v>12</v>
      </c>
      <c r="G2252" s="64">
        <v>2.4948999999999999</v>
      </c>
      <c r="H2252" s="64">
        <f t="shared" si="108"/>
        <v>2.7443900000000001</v>
      </c>
      <c r="I2252" s="63">
        <v>13</v>
      </c>
      <c r="J2252" s="63">
        <v>12</v>
      </c>
      <c r="K2252" s="63">
        <v>156</v>
      </c>
      <c r="L2252" s="49">
        <f t="shared" si="109"/>
        <v>0</v>
      </c>
      <c r="M2252" s="49">
        <f t="shared" si="110"/>
        <v>0</v>
      </c>
      <c r="N2252" s="63" t="s">
        <v>3433</v>
      </c>
      <c r="O2252" s="63" t="s">
        <v>3438</v>
      </c>
      <c r="P2252" s="63" t="s">
        <v>39</v>
      </c>
      <c r="Q2252" s="63"/>
    </row>
    <row r="2253" spans="1:17" ht="15" customHeight="1" x14ac:dyDescent="0.25">
      <c r="A2253" s="63">
        <v>17475</v>
      </c>
      <c r="B2253" s="63" t="s">
        <v>4958</v>
      </c>
      <c r="C2253" s="63" t="s">
        <v>4959</v>
      </c>
      <c r="D2253" s="63"/>
      <c r="E2253" s="63">
        <v>10</v>
      </c>
      <c r="F2253" s="63">
        <v>12</v>
      </c>
      <c r="G2253" s="64">
        <v>2.8948999999999998</v>
      </c>
      <c r="H2253" s="64">
        <f t="shared" si="108"/>
        <v>3.1843899999999996</v>
      </c>
      <c r="I2253" s="63">
        <v>13</v>
      </c>
      <c r="J2253" s="63">
        <v>14</v>
      </c>
      <c r="K2253" s="63">
        <v>182</v>
      </c>
      <c r="L2253" s="49">
        <f t="shared" si="109"/>
        <v>0</v>
      </c>
      <c r="M2253" s="49">
        <f t="shared" si="110"/>
        <v>0</v>
      </c>
      <c r="N2253" s="63" t="s">
        <v>3433</v>
      </c>
      <c r="O2253" s="63" t="s">
        <v>3438</v>
      </c>
      <c r="P2253" s="63" t="s">
        <v>39</v>
      </c>
      <c r="Q2253" s="63"/>
    </row>
    <row r="2254" spans="1:17" ht="15" customHeight="1" x14ac:dyDescent="0.25">
      <c r="A2254" s="71">
        <v>25070</v>
      </c>
      <c r="B2254" s="71" t="s">
        <v>10975</v>
      </c>
      <c r="C2254" s="71" t="s">
        <v>10976</v>
      </c>
      <c r="D2254" s="71"/>
      <c r="E2254" s="71">
        <v>10</v>
      </c>
      <c r="F2254" s="71">
        <v>16</v>
      </c>
      <c r="G2254" s="78">
        <v>3.7048999999999999</v>
      </c>
      <c r="H2254" s="78">
        <f t="shared" si="108"/>
        <v>4.0753899999999996</v>
      </c>
      <c r="I2254" s="71">
        <v>9</v>
      </c>
      <c r="J2254" s="71">
        <v>8</v>
      </c>
      <c r="K2254" s="71">
        <v>72</v>
      </c>
      <c r="L2254" s="71">
        <f t="shared" si="109"/>
        <v>0</v>
      </c>
      <c r="M2254" s="71">
        <f t="shared" si="110"/>
        <v>0</v>
      </c>
      <c r="N2254" s="71" t="s">
        <v>3433</v>
      </c>
      <c r="O2254" s="71" t="s">
        <v>3438</v>
      </c>
      <c r="P2254" s="71"/>
      <c r="Q2254" s="71"/>
    </row>
    <row r="2255" spans="1:17" ht="15" customHeight="1" x14ac:dyDescent="0.25">
      <c r="A2255" s="63">
        <v>25072</v>
      </c>
      <c r="B2255" s="63" t="s">
        <v>3861</v>
      </c>
      <c r="C2255" s="63" t="s">
        <v>3862</v>
      </c>
      <c r="D2255" s="63"/>
      <c r="E2255" s="63">
        <v>10</v>
      </c>
      <c r="F2255" s="63">
        <v>32</v>
      </c>
      <c r="G2255" s="64">
        <v>2.2549000000000001</v>
      </c>
      <c r="H2255" s="64">
        <f t="shared" si="108"/>
        <v>2.4803900000000003</v>
      </c>
      <c r="I2255" s="63">
        <v>9</v>
      </c>
      <c r="J2255" s="63">
        <v>6</v>
      </c>
      <c r="K2255" s="63">
        <v>54</v>
      </c>
      <c r="L2255" s="49">
        <f t="shared" si="109"/>
        <v>0</v>
      </c>
      <c r="M2255" s="49">
        <f t="shared" si="110"/>
        <v>0</v>
      </c>
      <c r="N2255" s="63" t="s">
        <v>3433</v>
      </c>
      <c r="O2255" s="63" t="s">
        <v>3438</v>
      </c>
      <c r="P2255" s="63" t="s">
        <v>39</v>
      </c>
      <c r="Q2255" s="63"/>
    </row>
    <row r="2256" spans="1:17" ht="15" customHeight="1" x14ac:dyDescent="0.25">
      <c r="A2256" s="71">
        <v>25071</v>
      </c>
      <c r="B2256" s="71" t="s">
        <v>10977</v>
      </c>
      <c r="C2256" s="71" t="s">
        <v>10978</v>
      </c>
      <c r="D2256" s="71"/>
      <c r="E2256" s="71">
        <v>10</v>
      </c>
      <c r="F2256" s="71">
        <v>16</v>
      </c>
      <c r="G2256" s="78">
        <v>4.7348999999999997</v>
      </c>
      <c r="H2256" s="78">
        <f t="shared" si="108"/>
        <v>5.2083899999999996</v>
      </c>
      <c r="I2256" s="71">
        <v>9</v>
      </c>
      <c r="J2256" s="71">
        <v>8</v>
      </c>
      <c r="K2256" s="71">
        <v>72</v>
      </c>
      <c r="L2256" s="71">
        <f t="shared" si="109"/>
        <v>0</v>
      </c>
      <c r="M2256" s="71">
        <f t="shared" si="110"/>
        <v>0</v>
      </c>
      <c r="N2256" s="71" t="s">
        <v>3433</v>
      </c>
      <c r="O2256" s="71" t="s">
        <v>3438</v>
      </c>
      <c r="P2256" s="71"/>
      <c r="Q2256" s="71"/>
    </row>
    <row r="2257" spans="1:17" ht="15" customHeight="1" x14ac:dyDescent="0.25">
      <c r="A2257" s="63">
        <v>6857</v>
      </c>
      <c r="B2257" s="63" t="s">
        <v>3830</v>
      </c>
      <c r="C2257" s="63" t="s">
        <v>3831</v>
      </c>
      <c r="D2257" s="63"/>
      <c r="E2257" s="63">
        <v>10</v>
      </c>
      <c r="F2257" s="63">
        <v>24</v>
      </c>
      <c r="G2257" s="64">
        <v>1.9549000000000001</v>
      </c>
      <c r="H2257" s="64">
        <f t="shared" si="108"/>
        <v>2.1503900000000002</v>
      </c>
      <c r="I2257" s="63">
        <v>13</v>
      </c>
      <c r="J2257" s="63">
        <v>7</v>
      </c>
      <c r="K2257" s="63">
        <v>91</v>
      </c>
      <c r="L2257" s="49">
        <f t="shared" si="109"/>
        <v>0</v>
      </c>
      <c r="M2257" s="49">
        <f t="shared" si="110"/>
        <v>0</v>
      </c>
      <c r="N2257" s="63" t="s">
        <v>3433</v>
      </c>
      <c r="O2257" s="63" t="s">
        <v>3438</v>
      </c>
      <c r="P2257" s="63" t="s">
        <v>39</v>
      </c>
      <c r="Q2257" s="63"/>
    </row>
    <row r="2258" spans="1:17" ht="15" customHeight="1" x14ac:dyDescent="0.25">
      <c r="A2258" s="68">
        <v>6391</v>
      </c>
      <c r="B2258" s="68" t="s">
        <v>12352</v>
      </c>
      <c r="C2258" s="68" t="s">
        <v>12353</v>
      </c>
      <c r="D2258" s="68"/>
      <c r="E2258" s="68">
        <v>10</v>
      </c>
      <c r="F2258" s="68">
        <v>15</v>
      </c>
      <c r="G2258" s="73">
        <v>0.7548999999999999</v>
      </c>
      <c r="H2258" s="73">
        <f t="shared" si="108"/>
        <v>0.83038999999999996</v>
      </c>
      <c r="I2258" s="68">
        <v>24</v>
      </c>
      <c r="J2258" s="68">
        <v>6</v>
      </c>
      <c r="K2258" s="68">
        <v>144</v>
      </c>
      <c r="L2258" s="68">
        <f t="shared" si="109"/>
        <v>0</v>
      </c>
      <c r="M2258" s="68">
        <f t="shared" si="110"/>
        <v>0</v>
      </c>
      <c r="N2258" s="68" t="s">
        <v>3439</v>
      </c>
      <c r="O2258" s="68" t="s">
        <v>3540</v>
      </c>
      <c r="P2258" s="68"/>
      <c r="Q2258" s="68"/>
    </row>
    <row r="2259" spans="1:17" ht="15" customHeight="1" x14ac:dyDescent="0.25">
      <c r="A2259" s="68">
        <v>6382</v>
      </c>
      <c r="B2259" s="68" t="s">
        <v>12344</v>
      </c>
      <c r="C2259" s="68" t="s">
        <v>12345</v>
      </c>
      <c r="D2259" s="68"/>
      <c r="E2259" s="68">
        <v>10</v>
      </c>
      <c r="F2259" s="68">
        <v>21</v>
      </c>
      <c r="G2259" s="73">
        <v>0.57490000000000008</v>
      </c>
      <c r="H2259" s="73">
        <f t="shared" ref="H2259:H2322" si="111">G2259*E2259%+G2259</f>
        <v>0.63239000000000012</v>
      </c>
      <c r="I2259" s="68">
        <v>9</v>
      </c>
      <c r="J2259" s="68">
        <v>3</v>
      </c>
      <c r="K2259" s="68">
        <v>27</v>
      </c>
      <c r="L2259" s="68">
        <f t="shared" ref="L2259:L2322" si="112">G2259*F2259*D2259</f>
        <v>0</v>
      </c>
      <c r="M2259" s="68">
        <f t="shared" ref="M2259:M2322" si="113">H2259*F2259*D2259</f>
        <v>0</v>
      </c>
      <c r="N2259" s="68" t="s">
        <v>3439</v>
      </c>
      <c r="O2259" s="68" t="s">
        <v>3540</v>
      </c>
      <c r="P2259" s="68"/>
      <c r="Q2259" s="68"/>
    </row>
    <row r="2260" spans="1:17" ht="15" customHeight="1" x14ac:dyDescent="0.25">
      <c r="A2260" s="68">
        <v>6383</v>
      </c>
      <c r="B2260" s="68" t="s">
        <v>12346</v>
      </c>
      <c r="C2260" s="68" t="s">
        <v>12347</v>
      </c>
      <c r="D2260" s="68"/>
      <c r="E2260" s="68">
        <v>10</v>
      </c>
      <c r="F2260" s="68">
        <v>21</v>
      </c>
      <c r="G2260" s="73">
        <v>0.57490000000000008</v>
      </c>
      <c r="H2260" s="73">
        <f t="shared" si="111"/>
        <v>0.63239000000000012</v>
      </c>
      <c r="I2260" s="68">
        <v>9</v>
      </c>
      <c r="J2260" s="68">
        <v>3</v>
      </c>
      <c r="K2260" s="68">
        <v>27</v>
      </c>
      <c r="L2260" s="68">
        <f t="shared" si="112"/>
        <v>0</v>
      </c>
      <c r="M2260" s="68">
        <f t="shared" si="113"/>
        <v>0</v>
      </c>
      <c r="N2260" s="68" t="s">
        <v>3439</v>
      </c>
      <c r="O2260" s="68" t="s">
        <v>3540</v>
      </c>
      <c r="P2260" s="68"/>
      <c r="Q2260" s="68"/>
    </row>
    <row r="2261" spans="1:17" ht="15" customHeight="1" x14ac:dyDescent="0.25">
      <c r="A2261" s="68">
        <v>6390</v>
      </c>
      <c r="B2261" s="68" t="s">
        <v>12350</v>
      </c>
      <c r="C2261" s="68" t="s">
        <v>12351</v>
      </c>
      <c r="D2261" s="68"/>
      <c r="E2261" s="68">
        <v>10</v>
      </c>
      <c r="F2261" s="68">
        <v>20</v>
      </c>
      <c r="G2261" s="73">
        <v>0.75490000000000002</v>
      </c>
      <c r="H2261" s="73">
        <f t="shared" si="111"/>
        <v>0.83038999999999996</v>
      </c>
      <c r="I2261" s="68">
        <v>6</v>
      </c>
      <c r="J2261" s="68">
        <v>5</v>
      </c>
      <c r="K2261" s="68">
        <v>30</v>
      </c>
      <c r="L2261" s="68">
        <f t="shared" si="112"/>
        <v>0</v>
      </c>
      <c r="M2261" s="68">
        <f t="shared" si="113"/>
        <v>0</v>
      </c>
      <c r="N2261" s="68" t="s">
        <v>3439</v>
      </c>
      <c r="O2261" s="68" t="s">
        <v>3540</v>
      </c>
      <c r="P2261" s="68"/>
      <c r="Q2261" s="68"/>
    </row>
    <row r="2262" spans="1:17" ht="15" customHeight="1" x14ac:dyDescent="0.25">
      <c r="A2262" s="68">
        <v>20873</v>
      </c>
      <c r="B2262" s="68" t="s">
        <v>13678</v>
      </c>
      <c r="C2262" s="68" t="s">
        <v>13679</v>
      </c>
      <c r="D2262" s="68"/>
      <c r="E2262" s="68">
        <v>10</v>
      </c>
      <c r="F2262" s="68">
        <v>10</v>
      </c>
      <c r="G2262" s="73">
        <v>0.75490000000000002</v>
      </c>
      <c r="H2262" s="73">
        <f t="shared" si="111"/>
        <v>0.83038999999999996</v>
      </c>
      <c r="I2262" s="68">
        <v>12</v>
      </c>
      <c r="J2262" s="68">
        <v>5</v>
      </c>
      <c r="K2262" s="68">
        <v>60</v>
      </c>
      <c r="L2262" s="68">
        <f t="shared" si="112"/>
        <v>0</v>
      </c>
      <c r="M2262" s="68">
        <f t="shared" si="113"/>
        <v>0</v>
      </c>
      <c r="N2262" s="68" t="s">
        <v>3439</v>
      </c>
      <c r="O2262" s="68" t="s">
        <v>3540</v>
      </c>
      <c r="P2262" s="68"/>
      <c r="Q2262" s="68"/>
    </row>
    <row r="2263" spans="1:17" ht="15" customHeight="1" x14ac:dyDescent="0.25">
      <c r="A2263" s="63">
        <v>20869</v>
      </c>
      <c r="B2263" s="63" t="s">
        <v>3863</v>
      </c>
      <c r="C2263" s="63" t="s">
        <v>3864</v>
      </c>
      <c r="D2263" s="63"/>
      <c r="E2263" s="63">
        <v>10</v>
      </c>
      <c r="F2263" s="63">
        <v>16</v>
      </c>
      <c r="G2263" s="64">
        <v>0.69489999999999996</v>
      </c>
      <c r="H2263" s="64">
        <f t="shared" si="111"/>
        <v>0.7643899999999999</v>
      </c>
      <c r="I2263" s="63">
        <v>12</v>
      </c>
      <c r="J2263" s="63">
        <v>5</v>
      </c>
      <c r="K2263" s="63">
        <v>60</v>
      </c>
      <c r="L2263" s="49">
        <f t="shared" si="112"/>
        <v>0</v>
      </c>
      <c r="M2263" s="49">
        <f t="shared" si="113"/>
        <v>0</v>
      </c>
      <c r="N2263" s="63" t="s">
        <v>3439</v>
      </c>
      <c r="O2263" s="63" t="s">
        <v>3540</v>
      </c>
      <c r="P2263" s="63" t="s">
        <v>39</v>
      </c>
      <c r="Q2263" s="63"/>
    </row>
    <row r="2264" spans="1:17" ht="15" customHeight="1" x14ac:dyDescent="0.25">
      <c r="A2264" s="63">
        <v>20872</v>
      </c>
      <c r="B2264" s="63" t="s">
        <v>3865</v>
      </c>
      <c r="C2264" s="63" t="s">
        <v>3866</v>
      </c>
      <c r="D2264" s="63"/>
      <c r="E2264" s="63">
        <v>10</v>
      </c>
      <c r="F2264" s="63">
        <v>16</v>
      </c>
      <c r="G2264" s="64">
        <v>0.69489999999999996</v>
      </c>
      <c r="H2264" s="64">
        <f t="shared" si="111"/>
        <v>0.7643899999999999</v>
      </c>
      <c r="I2264" s="63">
        <v>12</v>
      </c>
      <c r="J2264" s="63">
        <v>5</v>
      </c>
      <c r="K2264" s="63">
        <v>60</v>
      </c>
      <c r="L2264" s="49">
        <f t="shared" si="112"/>
        <v>0</v>
      </c>
      <c r="M2264" s="49">
        <f t="shared" si="113"/>
        <v>0</v>
      </c>
      <c r="N2264" s="63" t="s">
        <v>3439</v>
      </c>
      <c r="O2264" s="63" t="s">
        <v>3540</v>
      </c>
      <c r="P2264" s="63" t="s">
        <v>39</v>
      </c>
      <c r="Q2264" s="63"/>
    </row>
    <row r="2265" spans="1:17" ht="15" customHeight="1" x14ac:dyDescent="0.25">
      <c r="A2265" s="63">
        <v>20871</v>
      </c>
      <c r="B2265" s="63" t="s">
        <v>3867</v>
      </c>
      <c r="C2265" s="63" t="s">
        <v>3868</v>
      </c>
      <c r="D2265" s="63"/>
      <c r="E2265" s="63">
        <v>10</v>
      </c>
      <c r="F2265" s="63">
        <v>16</v>
      </c>
      <c r="G2265" s="64">
        <v>0.69489999999999996</v>
      </c>
      <c r="H2265" s="64">
        <f t="shared" si="111"/>
        <v>0.7643899999999999</v>
      </c>
      <c r="I2265" s="63">
        <v>12</v>
      </c>
      <c r="J2265" s="63">
        <v>5</v>
      </c>
      <c r="K2265" s="63">
        <v>60</v>
      </c>
      <c r="L2265" s="49">
        <f t="shared" si="112"/>
        <v>0</v>
      </c>
      <c r="M2265" s="49">
        <f t="shared" si="113"/>
        <v>0</v>
      </c>
      <c r="N2265" s="63" t="s">
        <v>3439</v>
      </c>
      <c r="O2265" s="63" t="s">
        <v>3540</v>
      </c>
      <c r="P2265" s="63" t="s">
        <v>39</v>
      </c>
      <c r="Q2265" s="63"/>
    </row>
    <row r="2266" spans="1:17" ht="15" customHeight="1" x14ac:dyDescent="0.25">
      <c r="A2266" s="63">
        <v>6384</v>
      </c>
      <c r="B2266" s="63" t="s">
        <v>3869</v>
      </c>
      <c r="C2266" s="63" t="s">
        <v>3870</v>
      </c>
      <c r="D2266" s="63"/>
      <c r="E2266" s="63">
        <v>10</v>
      </c>
      <c r="F2266" s="63">
        <v>16</v>
      </c>
      <c r="G2266" s="64">
        <v>0.69489999999999996</v>
      </c>
      <c r="H2266" s="64">
        <f t="shared" si="111"/>
        <v>0.7643899999999999</v>
      </c>
      <c r="I2266" s="63">
        <v>10</v>
      </c>
      <c r="J2266" s="63">
        <v>5</v>
      </c>
      <c r="K2266" s="63">
        <v>50</v>
      </c>
      <c r="L2266" s="49">
        <f t="shared" si="112"/>
        <v>0</v>
      </c>
      <c r="M2266" s="49">
        <f t="shared" si="113"/>
        <v>0</v>
      </c>
      <c r="N2266" s="63" t="s">
        <v>3439</v>
      </c>
      <c r="O2266" s="63" t="s">
        <v>3540</v>
      </c>
      <c r="P2266" s="63" t="s">
        <v>39</v>
      </c>
      <c r="Q2266" s="63"/>
    </row>
    <row r="2267" spans="1:17" ht="15" customHeight="1" x14ac:dyDescent="0.25">
      <c r="A2267" s="63">
        <v>20870</v>
      </c>
      <c r="B2267" s="63" t="s">
        <v>3705</v>
      </c>
      <c r="C2267" s="63" t="s">
        <v>3706</v>
      </c>
      <c r="D2267" s="63"/>
      <c r="E2267" s="63">
        <v>10</v>
      </c>
      <c r="F2267" s="63">
        <v>16</v>
      </c>
      <c r="G2267" s="64">
        <v>0.95489999999999997</v>
      </c>
      <c r="H2267" s="64">
        <f t="shared" si="111"/>
        <v>1.0503899999999999</v>
      </c>
      <c r="I2267" s="63">
        <v>12</v>
      </c>
      <c r="J2267" s="63">
        <v>5</v>
      </c>
      <c r="K2267" s="63">
        <v>60</v>
      </c>
      <c r="L2267" s="49">
        <f t="shared" si="112"/>
        <v>0</v>
      </c>
      <c r="M2267" s="49">
        <f t="shared" si="113"/>
        <v>0</v>
      </c>
      <c r="N2267" s="63" t="s">
        <v>3439</v>
      </c>
      <c r="O2267" s="63" t="s">
        <v>3540</v>
      </c>
      <c r="P2267" s="63" t="s">
        <v>39</v>
      </c>
      <c r="Q2267" s="63"/>
    </row>
    <row r="2268" spans="1:17" ht="15" customHeight="1" x14ac:dyDescent="0.25">
      <c r="A2268" s="68">
        <v>6385</v>
      </c>
      <c r="B2268" s="68" t="s">
        <v>12348</v>
      </c>
      <c r="C2268" s="68" t="s">
        <v>12349</v>
      </c>
      <c r="D2268" s="68"/>
      <c r="E2268" s="68">
        <v>10</v>
      </c>
      <c r="F2268" s="68">
        <v>20</v>
      </c>
      <c r="G2268" s="73">
        <v>0.75490000000000002</v>
      </c>
      <c r="H2268" s="73">
        <f t="shared" si="111"/>
        <v>0.83038999999999996</v>
      </c>
      <c r="I2268" s="68">
        <v>6</v>
      </c>
      <c r="J2268" s="68">
        <v>5</v>
      </c>
      <c r="K2268" s="68">
        <v>30</v>
      </c>
      <c r="L2268" s="68">
        <f t="shared" si="112"/>
        <v>0</v>
      </c>
      <c r="M2268" s="68">
        <f t="shared" si="113"/>
        <v>0</v>
      </c>
      <c r="N2268" s="68" t="s">
        <v>3439</v>
      </c>
      <c r="O2268" s="68" t="s">
        <v>3540</v>
      </c>
      <c r="P2268" s="68"/>
      <c r="Q2268" s="68"/>
    </row>
    <row r="2269" spans="1:17" ht="15" customHeight="1" x14ac:dyDescent="0.25">
      <c r="A2269" s="63">
        <v>19718</v>
      </c>
      <c r="B2269" s="63" t="s">
        <v>6092</v>
      </c>
      <c r="C2269" s="63" t="s">
        <v>6093</v>
      </c>
      <c r="D2269" s="63"/>
      <c r="E2269" s="63">
        <v>10</v>
      </c>
      <c r="F2269" s="63">
        <v>12</v>
      </c>
      <c r="G2269" s="64">
        <v>0.8549000000000001</v>
      </c>
      <c r="H2269" s="64">
        <f t="shared" si="111"/>
        <v>0.94039000000000006</v>
      </c>
      <c r="I2269" s="63">
        <v>15</v>
      </c>
      <c r="J2269" s="63">
        <v>7</v>
      </c>
      <c r="K2269" s="63">
        <v>105</v>
      </c>
      <c r="L2269" s="49">
        <f t="shared" si="112"/>
        <v>0</v>
      </c>
      <c r="M2269" s="49">
        <f t="shared" si="113"/>
        <v>0</v>
      </c>
      <c r="N2269" s="63" t="s">
        <v>3476</v>
      </c>
      <c r="O2269" s="63" t="s">
        <v>3059</v>
      </c>
      <c r="P2269" s="63" t="s">
        <v>39</v>
      </c>
      <c r="Q2269" s="63"/>
    </row>
    <row r="2270" spans="1:17" ht="15" customHeight="1" x14ac:dyDescent="0.25">
      <c r="A2270" s="63">
        <v>5786</v>
      </c>
      <c r="B2270" s="63" t="s">
        <v>6094</v>
      </c>
      <c r="C2270" s="63" t="s">
        <v>6095</v>
      </c>
      <c r="D2270" s="63"/>
      <c r="E2270" s="63">
        <v>10</v>
      </c>
      <c r="F2270" s="63">
        <v>12</v>
      </c>
      <c r="G2270" s="64">
        <v>0.8549000000000001</v>
      </c>
      <c r="H2270" s="64">
        <f t="shared" si="111"/>
        <v>0.94039000000000006</v>
      </c>
      <c r="I2270" s="63">
        <v>15</v>
      </c>
      <c r="J2270" s="63">
        <v>7</v>
      </c>
      <c r="K2270" s="63">
        <v>105</v>
      </c>
      <c r="L2270" s="49">
        <f t="shared" si="112"/>
        <v>0</v>
      </c>
      <c r="M2270" s="49">
        <f t="shared" si="113"/>
        <v>0</v>
      </c>
      <c r="N2270" s="63" t="s">
        <v>3476</v>
      </c>
      <c r="O2270" s="63" t="s">
        <v>3059</v>
      </c>
      <c r="P2270" s="63" t="s">
        <v>39</v>
      </c>
      <c r="Q2270" s="63"/>
    </row>
    <row r="2271" spans="1:17" ht="15" customHeight="1" x14ac:dyDescent="0.25">
      <c r="A2271" s="63">
        <v>24600</v>
      </c>
      <c r="B2271" s="63" t="s">
        <v>6096</v>
      </c>
      <c r="C2271" s="63" t="s">
        <v>6097</v>
      </c>
      <c r="D2271" s="63"/>
      <c r="E2271" s="63">
        <v>10</v>
      </c>
      <c r="F2271" s="63">
        <v>12</v>
      </c>
      <c r="G2271" s="64">
        <v>0.99490000000000001</v>
      </c>
      <c r="H2271" s="64">
        <f t="shared" si="111"/>
        <v>1.09439</v>
      </c>
      <c r="I2271" s="63">
        <v>12</v>
      </c>
      <c r="J2271" s="63">
        <v>6</v>
      </c>
      <c r="K2271" s="63">
        <v>72</v>
      </c>
      <c r="L2271" s="49">
        <f t="shared" si="112"/>
        <v>0</v>
      </c>
      <c r="M2271" s="49">
        <f t="shared" si="113"/>
        <v>0</v>
      </c>
      <c r="N2271" s="63" t="s">
        <v>3439</v>
      </c>
      <c r="O2271" s="63" t="s">
        <v>3540</v>
      </c>
      <c r="P2271" s="63" t="s">
        <v>39</v>
      </c>
      <c r="Q2271" s="63"/>
    </row>
    <row r="2272" spans="1:17" ht="15" customHeight="1" x14ac:dyDescent="0.25">
      <c r="A2272" s="68">
        <v>22660</v>
      </c>
      <c r="B2272" s="68" t="s">
        <v>13891</v>
      </c>
      <c r="C2272" s="68" t="s">
        <v>13892</v>
      </c>
      <c r="D2272" s="68"/>
      <c r="E2272" s="68">
        <v>10</v>
      </c>
      <c r="F2272" s="68">
        <v>24</v>
      </c>
      <c r="G2272" s="73">
        <v>1.3349</v>
      </c>
      <c r="H2272" s="73">
        <f t="shared" si="111"/>
        <v>1.4683899999999999</v>
      </c>
      <c r="I2272" s="68">
        <v>9</v>
      </c>
      <c r="J2272" s="68">
        <v>6</v>
      </c>
      <c r="K2272" s="68">
        <v>54</v>
      </c>
      <c r="L2272" s="68">
        <f t="shared" si="112"/>
        <v>0</v>
      </c>
      <c r="M2272" s="68">
        <f t="shared" si="113"/>
        <v>0</v>
      </c>
      <c r="N2272" s="68" t="s">
        <v>3439</v>
      </c>
      <c r="O2272" s="68" t="s">
        <v>3443</v>
      </c>
      <c r="P2272" s="68"/>
      <c r="Q2272" s="68"/>
    </row>
    <row r="2273" spans="1:17" ht="15" customHeight="1" x14ac:dyDescent="0.25">
      <c r="A2273" s="63">
        <v>24601</v>
      </c>
      <c r="B2273" s="63" t="s">
        <v>6098</v>
      </c>
      <c r="C2273" s="63" t="s">
        <v>6099</v>
      </c>
      <c r="D2273" s="63"/>
      <c r="E2273" s="63">
        <v>10</v>
      </c>
      <c r="F2273" s="63">
        <v>24</v>
      </c>
      <c r="G2273" s="64">
        <v>0.69490000000000007</v>
      </c>
      <c r="H2273" s="64">
        <f t="shared" si="111"/>
        <v>0.76439000000000012</v>
      </c>
      <c r="I2273" s="63">
        <v>8</v>
      </c>
      <c r="J2273" s="63">
        <v>6</v>
      </c>
      <c r="K2273" s="63">
        <v>48</v>
      </c>
      <c r="L2273" s="49">
        <f t="shared" si="112"/>
        <v>0</v>
      </c>
      <c r="M2273" s="49">
        <f t="shared" si="113"/>
        <v>0</v>
      </c>
      <c r="N2273" s="63" t="s">
        <v>3439</v>
      </c>
      <c r="O2273" s="63" t="s">
        <v>3443</v>
      </c>
      <c r="P2273" s="63" t="s">
        <v>39</v>
      </c>
      <c r="Q2273" s="63"/>
    </row>
    <row r="2274" spans="1:17" ht="15" customHeight="1" x14ac:dyDescent="0.25">
      <c r="A2274" s="63">
        <v>22658</v>
      </c>
      <c r="B2274" s="63" t="s">
        <v>6100</v>
      </c>
      <c r="C2274" s="63" t="s">
        <v>6101</v>
      </c>
      <c r="D2274" s="63"/>
      <c r="E2274" s="63">
        <v>10</v>
      </c>
      <c r="F2274" s="63">
        <v>20</v>
      </c>
      <c r="G2274" s="64">
        <v>1.4948999999999999</v>
      </c>
      <c r="H2274" s="64">
        <f t="shared" si="111"/>
        <v>1.6443899999999998</v>
      </c>
      <c r="I2274" s="63">
        <v>12</v>
      </c>
      <c r="J2274" s="63">
        <v>10</v>
      </c>
      <c r="K2274" s="63">
        <v>120</v>
      </c>
      <c r="L2274" s="49">
        <f t="shared" si="112"/>
        <v>0</v>
      </c>
      <c r="M2274" s="49">
        <f t="shared" si="113"/>
        <v>0</v>
      </c>
      <c r="N2274" s="63" t="s">
        <v>3439</v>
      </c>
      <c r="O2274" s="63" t="s">
        <v>3540</v>
      </c>
      <c r="P2274" s="63" t="s">
        <v>39</v>
      </c>
      <c r="Q2274" s="63"/>
    </row>
    <row r="2275" spans="1:17" ht="15" customHeight="1" x14ac:dyDescent="0.25">
      <c r="A2275" s="63">
        <v>22657</v>
      </c>
      <c r="B2275" s="63" t="s">
        <v>6102</v>
      </c>
      <c r="C2275" s="63" t="s">
        <v>6103</v>
      </c>
      <c r="D2275" s="63"/>
      <c r="E2275" s="63">
        <v>10</v>
      </c>
      <c r="F2275" s="63">
        <v>20</v>
      </c>
      <c r="G2275" s="64">
        <v>1.4948999999999999</v>
      </c>
      <c r="H2275" s="64">
        <f t="shared" si="111"/>
        <v>1.6443899999999998</v>
      </c>
      <c r="I2275" s="63">
        <v>12</v>
      </c>
      <c r="J2275" s="63">
        <v>10</v>
      </c>
      <c r="K2275" s="63">
        <v>120</v>
      </c>
      <c r="L2275" s="49">
        <f t="shared" si="112"/>
        <v>0</v>
      </c>
      <c r="M2275" s="49">
        <f t="shared" si="113"/>
        <v>0</v>
      </c>
      <c r="N2275" s="63" t="s">
        <v>3439</v>
      </c>
      <c r="O2275" s="63" t="s">
        <v>3540</v>
      </c>
      <c r="P2275" s="63" t="s">
        <v>39</v>
      </c>
      <c r="Q2275" s="63"/>
    </row>
    <row r="2276" spans="1:17" ht="15" customHeight="1" x14ac:dyDescent="0.25">
      <c r="A2276" s="63">
        <v>22661</v>
      </c>
      <c r="B2276" s="63" t="s">
        <v>3871</v>
      </c>
      <c r="C2276" s="63" t="s">
        <v>3872</v>
      </c>
      <c r="D2276" s="63"/>
      <c r="E2276" s="63">
        <v>10</v>
      </c>
      <c r="F2276" s="63">
        <v>10</v>
      </c>
      <c r="G2276" s="64">
        <v>1.4548999999999999</v>
      </c>
      <c r="H2276" s="64">
        <f t="shared" si="111"/>
        <v>1.6003899999999998</v>
      </c>
      <c r="I2276" s="63">
        <v>8</v>
      </c>
      <c r="J2276" s="63">
        <v>6</v>
      </c>
      <c r="K2276" s="63">
        <v>48</v>
      </c>
      <c r="L2276" s="49">
        <f t="shared" si="112"/>
        <v>0</v>
      </c>
      <c r="M2276" s="49">
        <f t="shared" si="113"/>
        <v>0</v>
      </c>
      <c r="N2276" s="63" t="s">
        <v>3439</v>
      </c>
      <c r="O2276" s="63" t="s">
        <v>3540</v>
      </c>
      <c r="P2276" s="63" t="s">
        <v>39</v>
      </c>
      <c r="Q2276" s="63"/>
    </row>
    <row r="2277" spans="1:17" ht="15" customHeight="1" x14ac:dyDescent="0.25">
      <c r="A2277" s="63">
        <v>21649</v>
      </c>
      <c r="B2277" s="63" t="s">
        <v>6104</v>
      </c>
      <c r="C2277" s="63" t="s">
        <v>6105</v>
      </c>
      <c r="D2277" s="63"/>
      <c r="E2277" s="63">
        <v>10</v>
      </c>
      <c r="F2277" s="63">
        <v>15</v>
      </c>
      <c r="G2277" s="64">
        <v>1.0949</v>
      </c>
      <c r="H2277" s="64">
        <f t="shared" si="111"/>
        <v>1.2043900000000001</v>
      </c>
      <c r="I2277" s="63">
        <v>8</v>
      </c>
      <c r="J2277" s="63">
        <v>8</v>
      </c>
      <c r="K2277" s="63">
        <v>64</v>
      </c>
      <c r="L2277" s="49">
        <f t="shared" si="112"/>
        <v>0</v>
      </c>
      <c r="M2277" s="49">
        <f t="shared" si="113"/>
        <v>0</v>
      </c>
      <c r="N2277" s="63" t="s">
        <v>3439</v>
      </c>
      <c r="O2277" s="63" t="s">
        <v>3440</v>
      </c>
      <c r="P2277" s="63" t="s">
        <v>39</v>
      </c>
      <c r="Q2277" s="63"/>
    </row>
    <row r="2278" spans="1:17" ht="15" customHeight="1" x14ac:dyDescent="0.25">
      <c r="A2278" s="63">
        <v>631</v>
      </c>
      <c r="B2278" s="63" t="s">
        <v>6106</v>
      </c>
      <c r="C2278" s="63" t="s">
        <v>6107</v>
      </c>
      <c r="D2278" s="63"/>
      <c r="E2278" s="63">
        <v>10</v>
      </c>
      <c r="F2278" s="63">
        <v>15</v>
      </c>
      <c r="G2278" s="64">
        <v>1.1949000000000001</v>
      </c>
      <c r="H2278" s="64">
        <f t="shared" si="111"/>
        <v>1.3143900000000002</v>
      </c>
      <c r="I2278" s="63">
        <v>8</v>
      </c>
      <c r="J2278" s="63">
        <v>6</v>
      </c>
      <c r="K2278" s="63">
        <v>48</v>
      </c>
      <c r="L2278" s="49">
        <f t="shared" si="112"/>
        <v>0</v>
      </c>
      <c r="M2278" s="49">
        <f t="shared" si="113"/>
        <v>0</v>
      </c>
      <c r="N2278" s="63" t="s">
        <v>3439</v>
      </c>
      <c r="O2278" s="63" t="s">
        <v>3440</v>
      </c>
      <c r="P2278" s="63" t="s">
        <v>39</v>
      </c>
      <c r="Q2278" s="63"/>
    </row>
    <row r="2279" spans="1:17" ht="15" customHeight="1" x14ac:dyDescent="0.25">
      <c r="A2279" s="63">
        <v>25637</v>
      </c>
      <c r="B2279" s="63" t="s">
        <v>6108</v>
      </c>
      <c r="C2279" s="63" t="s">
        <v>6109</v>
      </c>
      <c r="D2279" s="63"/>
      <c r="E2279" s="63">
        <v>10</v>
      </c>
      <c r="F2279" s="63">
        <v>8</v>
      </c>
      <c r="G2279" s="64">
        <v>1.1549</v>
      </c>
      <c r="H2279" s="64">
        <f t="shared" si="111"/>
        <v>1.2703900000000001</v>
      </c>
      <c r="I2279" s="63">
        <v>6</v>
      </c>
      <c r="J2279" s="63">
        <v>11</v>
      </c>
      <c r="K2279" s="63">
        <v>66</v>
      </c>
      <c r="L2279" s="49">
        <f t="shared" si="112"/>
        <v>0</v>
      </c>
      <c r="M2279" s="49">
        <f t="shared" si="113"/>
        <v>0</v>
      </c>
      <c r="N2279" s="63" t="s">
        <v>3439</v>
      </c>
      <c r="O2279" s="63" t="s">
        <v>3440</v>
      </c>
      <c r="P2279" s="63" t="s">
        <v>39</v>
      </c>
      <c r="Q2279" s="63"/>
    </row>
    <row r="2280" spans="1:17" ht="15" customHeight="1" x14ac:dyDescent="0.25">
      <c r="A2280" s="63">
        <v>25638</v>
      </c>
      <c r="B2280" s="63" t="s">
        <v>6110</v>
      </c>
      <c r="C2280" s="63" t="s">
        <v>6111</v>
      </c>
      <c r="D2280" s="63"/>
      <c r="E2280" s="63">
        <v>10</v>
      </c>
      <c r="F2280" s="63">
        <v>8</v>
      </c>
      <c r="G2280" s="64">
        <v>1.8949</v>
      </c>
      <c r="H2280" s="64">
        <f t="shared" si="111"/>
        <v>2.08439</v>
      </c>
      <c r="I2280" s="63">
        <v>6</v>
      </c>
      <c r="J2280" s="63">
        <v>11</v>
      </c>
      <c r="K2280" s="63">
        <v>66</v>
      </c>
      <c r="L2280" s="49">
        <f t="shared" si="112"/>
        <v>0</v>
      </c>
      <c r="M2280" s="49">
        <f t="shared" si="113"/>
        <v>0</v>
      </c>
      <c r="N2280" s="63" t="s">
        <v>3439</v>
      </c>
      <c r="O2280" s="63" t="s">
        <v>3440</v>
      </c>
      <c r="P2280" s="63" t="s">
        <v>39</v>
      </c>
      <c r="Q2280" s="63"/>
    </row>
    <row r="2281" spans="1:17" ht="15" customHeight="1" x14ac:dyDescent="0.25">
      <c r="A2281" s="63">
        <v>23449</v>
      </c>
      <c r="B2281" s="63" t="s">
        <v>6112</v>
      </c>
      <c r="C2281" s="63" t="s">
        <v>6113</v>
      </c>
      <c r="D2281" s="63"/>
      <c r="E2281" s="63">
        <v>10</v>
      </c>
      <c r="F2281" s="63">
        <v>8</v>
      </c>
      <c r="G2281" s="64">
        <v>1.7548999999999999</v>
      </c>
      <c r="H2281" s="64">
        <f t="shared" si="111"/>
        <v>1.9303899999999998</v>
      </c>
      <c r="I2281" s="63">
        <v>6</v>
      </c>
      <c r="J2281" s="63">
        <v>11</v>
      </c>
      <c r="K2281" s="63">
        <v>66</v>
      </c>
      <c r="L2281" s="49">
        <f t="shared" si="112"/>
        <v>0</v>
      </c>
      <c r="M2281" s="49">
        <f t="shared" si="113"/>
        <v>0</v>
      </c>
      <c r="N2281" s="63" t="s">
        <v>3439</v>
      </c>
      <c r="O2281" s="63" t="s">
        <v>3440</v>
      </c>
      <c r="P2281" s="63" t="s">
        <v>39</v>
      </c>
      <c r="Q2281" s="63"/>
    </row>
    <row r="2282" spans="1:17" ht="15" customHeight="1" x14ac:dyDescent="0.25">
      <c r="A2282" s="63">
        <v>25644</v>
      </c>
      <c r="B2282" s="63" t="s">
        <v>6114</v>
      </c>
      <c r="C2282" s="63" t="s">
        <v>6115</v>
      </c>
      <c r="D2282" s="63"/>
      <c r="E2282" s="63">
        <v>10</v>
      </c>
      <c r="F2282" s="63">
        <v>8</v>
      </c>
      <c r="G2282" s="64">
        <v>1.3549</v>
      </c>
      <c r="H2282" s="64">
        <f t="shared" si="111"/>
        <v>1.4903900000000001</v>
      </c>
      <c r="I2282" s="63">
        <v>4</v>
      </c>
      <c r="J2282" s="63">
        <v>8</v>
      </c>
      <c r="K2282" s="63">
        <v>32</v>
      </c>
      <c r="L2282" s="49">
        <f t="shared" si="112"/>
        <v>0</v>
      </c>
      <c r="M2282" s="49">
        <f t="shared" si="113"/>
        <v>0</v>
      </c>
      <c r="N2282" s="63" t="s">
        <v>3439</v>
      </c>
      <c r="O2282" s="63" t="s">
        <v>3440</v>
      </c>
      <c r="P2282" s="63" t="s">
        <v>39</v>
      </c>
      <c r="Q2282" s="63"/>
    </row>
    <row r="2283" spans="1:17" ht="15" customHeight="1" x14ac:dyDescent="0.25">
      <c r="A2283" s="63">
        <v>25643</v>
      </c>
      <c r="B2283" s="63" t="s">
        <v>6116</v>
      </c>
      <c r="C2283" s="63" t="s">
        <v>6117</v>
      </c>
      <c r="D2283" s="63"/>
      <c r="E2283" s="63">
        <v>10</v>
      </c>
      <c r="F2283" s="63">
        <v>8</v>
      </c>
      <c r="G2283" s="64">
        <v>1.2548999999999999</v>
      </c>
      <c r="H2283" s="64">
        <f t="shared" si="111"/>
        <v>1.3803899999999998</v>
      </c>
      <c r="I2283" s="63">
        <v>4</v>
      </c>
      <c r="J2283" s="63">
        <v>8</v>
      </c>
      <c r="K2283" s="63">
        <v>32</v>
      </c>
      <c r="L2283" s="49">
        <f t="shared" si="112"/>
        <v>0</v>
      </c>
      <c r="M2283" s="49">
        <f t="shared" si="113"/>
        <v>0</v>
      </c>
      <c r="N2283" s="63" t="s">
        <v>3439</v>
      </c>
      <c r="O2283" s="63" t="s">
        <v>3440</v>
      </c>
      <c r="P2283" s="63" t="s">
        <v>39</v>
      </c>
      <c r="Q2283" s="63"/>
    </row>
    <row r="2284" spans="1:17" ht="15" customHeight="1" x14ac:dyDescent="0.25">
      <c r="A2284" s="63">
        <v>7513</v>
      </c>
      <c r="B2284" s="63" t="s">
        <v>6118</v>
      </c>
      <c r="C2284" s="63" t="s">
        <v>6119</v>
      </c>
      <c r="D2284" s="63"/>
      <c r="E2284" s="63">
        <v>10</v>
      </c>
      <c r="F2284" s="63">
        <v>16</v>
      </c>
      <c r="G2284" s="64">
        <v>0.99490000000000001</v>
      </c>
      <c r="H2284" s="64">
        <f t="shared" si="111"/>
        <v>1.09439</v>
      </c>
      <c r="I2284" s="63">
        <v>9</v>
      </c>
      <c r="J2284" s="63">
        <v>3</v>
      </c>
      <c r="K2284" s="63">
        <v>27</v>
      </c>
      <c r="L2284" s="49">
        <f t="shared" si="112"/>
        <v>0</v>
      </c>
      <c r="M2284" s="49">
        <f t="shared" si="113"/>
        <v>0</v>
      </c>
      <c r="N2284" s="63" t="s">
        <v>3439</v>
      </c>
      <c r="O2284" s="63" t="s">
        <v>3440</v>
      </c>
      <c r="P2284" s="63" t="s">
        <v>39</v>
      </c>
      <c r="Q2284" s="63"/>
    </row>
    <row r="2285" spans="1:17" ht="15" customHeight="1" x14ac:dyDescent="0.25">
      <c r="A2285" s="63">
        <v>7512</v>
      </c>
      <c r="B2285" s="63" t="s">
        <v>6120</v>
      </c>
      <c r="C2285" s="63" t="s">
        <v>6121</v>
      </c>
      <c r="D2285" s="63"/>
      <c r="E2285" s="63">
        <v>10</v>
      </c>
      <c r="F2285" s="63">
        <v>16</v>
      </c>
      <c r="G2285" s="64">
        <v>1.0548999999999999</v>
      </c>
      <c r="H2285" s="64">
        <f t="shared" si="111"/>
        <v>1.16039</v>
      </c>
      <c r="I2285" s="63">
        <v>9</v>
      </c>
      <c r="J2285" s="63">
        <v>3</v>
      </c>
      <c r="K2285" s="63">
        <v>27</v>
      </c>
      <c r="L2285" s="49">
        <f t="shared" si="112"/>
        <v>0</v>
      </c>
      <c r="M2285" s="49">
        <f t="shared" si="113"/>
        <v>0</v>
      </c>
      <c r="N2285" s="63" t="s">
        <v>3439</v>
      </c>
      <c r="O2285" s="63" t="s">
        <v>3440</v>
      </c>
      <c r="P2285" s="63" t="s">
        <v>39</v>
      </c>
      <c r="Q2285" s="63"/>
    </row>
    <row r="2286" spans="1:17" ht="15" customHeight="1" x14ac:dyDescent="0.25">
      <c r="A2286" s="63">
        <v>7514</v>
      </c>
      <c r="B2286" s="63" t="s">
        <v>6122</v>
      </c>
      <c r="C2286" s="63" t="s">
        <v>6123</v>
      </c>
      <c r="D2286" s="63"/>
      <c r="E2286" s="63">
        <v>10</v>
      </c>
      <c r="F2286" s="63">
        <v>16</v>
      </c>
      <c r="G2286" s="64">
        <v>0.99490000000000001</v>
      </c>
      <c r="H2286" s="64">
        <f t="shared" si="111"/>
        <v>1.09439</v>
      </c>
      <c r="I2286" s="63">
        <v>9</v>
      </c>
      <c r="J2286" s="63">
        <v>3</v>
      </c>
      <c r="K2286" s="63">
        <v>27</v>
      </c>
      <c r="L2286" s="49">
        <f t="shared" si="112"/>
        <v>0</v>
      </c>
      <c r="M2286" s="49">
        <f t="shared" si="113"/>
        <v>0</v>
      </c>
      <c r="N2286" s="63" t="s">
        <v>3439</v>
      </c>
      <c r="O2286" s="63" t="s">
        <v>3440</v>
      </c>
      <c r="P2286" s="63" t="s">
        <v>39</v>
      </c>
      <c r="Q2286" s="63"/>
    </row>
    <row r="2287" spans="1:17" ht="15" customHeight="1" x14ac:dyDescent="0.25">
      <c r="A2287" s="68">
        <v>16214</v>
      </c>
      <c r="B2287" s="68" t="s">
        <v>13207</v>
      </c>
      <c r="C2287" s="68" t="s">
        <v>13208</v>
      </c>
      <c r="D2287" s="68"/>
      <c r="E2287" s="68">
        <v>10</v>
      </c>
      <c r="F2287" s="68">
        <v>15</v>
      </c>
      <c r="G2287" s="73">
        <v>1.3349</v>
      </c>
      <c r="H2287" s="73">
        <f t="shared" si="111"/>
        <v>1.4683899999999999</v>
      </c>
      <c r="I2287" s="68">
        <v>8</v>
      </c>
      <c r="J2287" s="68">
        <v>6</v>
      </c>
      <c r="K2287" s="68">
        <v>48</v>
      </c>
      <c r="L2287" s="68">
        <f t="shared" si="112"/>
        <v>0</v>
      </c>
      <c r="M2287" s="68">
        <f t="shared" si="113"/>
        <v>0</v>
      </c>
      <c r="N2287" s="68" t="s">
        <v>3439</v>
      </c>
      <c r="O2287" s="68" t="s">
        <v>3440</v>
      </c>
      <c r="P2287" s="68"/>
      <c r="Q2287" s="68"/>
    </row>
    <row r="2288" spans="1:17" ht="15" customHeight="1" x14ac:dyDescent="0.25">
      <c r="A2288" s="63">
        <v>632</v>
      </c>
      <c r="B2288" s="63" t="s">
        <v>6124</v>
      </c>
      <c r="C2288" s="63" t="s">
        <v>6125</v>
      </c>
      <c r="D2288" s="63"/>
      <c r="E2288" s="63">
        <v>10</v>
      </c>
      <c r="F2288" s="63">
        <v>15</v>
      </c>
      <c r="G2288" s="64">
        <v>1.5949</v>
      </c>
      <c r="H2288" s="64">
        <f t="shared" si="111"/>
        <v>1.7543899999999999</v>
      </c>
      <c r="I2288" s="63">
        <v>8</v>
      </c>
      <c r="J2288" s="63">
        <v>6</v>
      </c>
      <c r="K2288" s="63">
        <v>48</v>
      </c>
      <c r="L2288" s="49">
        <f t="shared" si="112"/>
        <v>0</v>
      </c>
      <c r="M2288" s="49">
        <f t="shared" si="113"/>
        <v>0</v>
      </c>
      <c r="N2288" s="63" t="s">
        <v>3439</v>
      </c>
      <c r="O2288" s="63" t="s">
        <v>3440</v>
      </c>
      <c r="P2288" s="63" t="s">
        <v>39</v>
      </c>
      <c r="Q2288" s="63"/>
    </row>
    <row r="2289" spans="1:17" ht="15" customHeight="1" x14ac:dyDescent="0.25">
      <c r="A2289" s="63">
        <v>25639</v>
      </c>
      <c r="B2289" s="63" t="s">
        <v>6126</v>
      </c>
      <c r="C2289" s="63" t="s">
        <v>6127</v>
      </c>
      <c r="D2289" s="63"/>
      <c r="E2289" s="63">
        <v>10</v>
      </c>
      <c r="F2289" s="63">
        <v>12</v>
      </c>
      <c r="G2289" s="64">
        <v>1.4949000000000001</v>
      </c>
      <c r="H2289" s="64">
        <f t="shared" si="111"/>
        <v>1.64439</v>
      </c>
      <c r="I2289" s="63">
        <v>8</v>
      </c>
      <c r="J2289" s="63">
        <v>6</v>
      </c>
      <c r="K2289" s="63">
        <v>48</v>
      </c>
      <c r="L2289" s="49">
        <f t="shared" si="112"/>
        <v>0</v>
      </c>
      <c r="M2289" s="49">
        <f t="shared" si="113"/>
        <v>0</v>
      </c>
      <c r="N2289" s="63" t="s">
        <v>3439</v>
      </c>
      <c r="O2289" s="63" t="s">
        <v>3440</v>
      </c>
      <c r="P2289" s="63" t="s">
        <v>39</v>
      </c>
      <c r="Q2289" s="63"/>
    </row>
    <row r="2290" spans="1:17" ht="15" customHeight="1" x14ac:dyDescent="0.25">
      <c r="A2290" s="63">
        <v>23400</v>
      </c>
      <c r="B2290" s="63" t="s">
        <v>3873</v>
      </c>
      <c r="C2290" s="63" t="s">
        <v>3874</v>
      </c>
      <c r="D2290" s="63"/>
      <c r="E2290" s="63">
        <v>10</v>
      </c>
      <c r="F2290" s="63">
        <v>12</v>
      </c>
      <c r="G2290" s="64">
        <v>1.1949000000000001</v>
      </c>
      <c r="H2290" s="64">
        <f t="shared" si="111"/>
        <v>1.3143900000000002</v>
      </c>
      <c r="I2290" s="63">
        <v>8</v>
      </c>
      <c r="J2290" s="63">
        <v>6</v>
      </c>
      <c r="K2290" s="63">
        <v>48</v>
      </c>
      <c r="L2290" s="49">
        <f t="shared" si="112"/>
        <v>0</v>
      </c>
      <c r="M2290" s="49">
        <f t="shared" si="113"/>
        <v>0</v>
      </c>
      <c r="N2290" s="63" t="s">
        <v>3439</v>
      </c>
      <c r="O2290" s="63" t="s">
        <v>3440</v>
      </c>
      <c r="P2290" s="63" t="s">
        <v>39</v>
      </c>
      <c r="Q2290" s="63"/>
    </row>
    <row r="2291" spans="1:17" ht="15" customHeight="1" x14ac:dyDescent="0.25">
      <c r="A2291" s="63">
        <v>23401</v>
      </c>
      <c r="B2291" s="63" t="s">
        <v>3875</v>
      </c>
      <c r="C2291" s="63" t="s">
        <v>3876</v>
      </c>
      <c r="D2291" s="63"/>
      <c r="E2291" s="63">
        <v>10</v>
      </c>
      <c r="F2291" s="63">
        <v>12</v>
      </c>
      <c r="G2291" s="64">
        <v>1.1949000000000001</v>
      </c>
      <c r="H2291" s="64">
        <f t="shared" si="111"/>
        <v>1.3143900000000002</v>
      </c>
      <c r="I2291" s="63">
        <v>8</v>
      </c>
      <c r="J2291" s="63">
        <v>6</v>
      </c>
      <c r="K2291" s="63">
        <v>48</v>
      </c>
      <c r="L2291" s="49">
        <f t="shared" si="112"/>
        <v>0</v>
      </c>
      <c r="M2291" s="49">
        <f t="shared" si="113"/>
        <v>0</v>
      </c>
      <c r="N2291" s="63" t="s">
        <v>3439</v>
      </c>
      <c r="O2291" s="63" t="s">
        <v>3440</v>
      </c>
      <c r="P2291" s="63" t="s">
        <v>39</v>
      </c>
      <c r="Q2291" s="63"/>
    </row>
    <row r="2292" spans="1:17" ht="15" customHeight="1" x14ac:dyDescent="0.25">
      <c r="A2292" s="63">
        <v>14480</v>
      </c>
      <c r="B2292" s="63" t="s">
        <v>4452</v>
      </c>
      <c r="C2292" s="63" t="s">
        <v>4453</v>
      </c>
      <c r="D2292" s="63"/>
      <c r="E2292" s="63">
        <v>10</v>
      </c>
      <c r="F2292" s="63">
        <v>15</v>
      </c>
      <c r="G2292" s="64">
        <v>0.99490000000000001</v>
      </c>
      <c r="H2292" s="64">
        <f t="shared" si="111"/>
        <v>1.09439</v>
      </c>
      <c r="I2292" s="63">
        <v>8</v>
      </c>
      <c r="J2292" s="63">
        <v>6</v>
      </c>
      <c r="K2292" s="63">
        <v>48</v>
      </c>
      <c r="L2292" s="49">
        <f t="shared" si="112"/>
        <v>0</v>
      </c>
      <c r="M2292" s="49">
        <f t="shared" si="113"/>
        <v>0</v>
      </c>
      <c r="N2292" s="63" t="s">
        <v>3439</v>
      </c>
      <c r="O2292" s="63" t="s">
        <v>3440</v>
      </c>
      <c r="P2292" s="63" t="s">
        <v>39</v>
      </c>
      <c r="Q2292" s="63"/>
    </row>
    <row r="2293" spans="1:17" ht="15" customHeight="1" x14ac:dyDescent="0.25">
      <c r="A2293" s="63">
        <v>25640</v>
      </c>
      <c r="B2293" s="63" t="s">
        <v>6128</v>
      </c>
      <c r="C2293" s="63" t="s">
        <v>6129</v>
      </c>
      <c r="D2293" s="63"/>
      <c r="E2293" s="63">
        <v>10</v>
      </c>
      <c r="F2293" s="63">
        <v>12</v>
      </c>
      <c r="G2293" s="64">
        <v>1.2948999999999999</v>
      </c>
      <c r="H2293" s="64">
        <f t="shared" si="111"/>
        <v>1.4243899999999998</v>
      </c>
      <c r="I2293" s="63">
        <v>8</v>
      </c>
      <c r="J2293" s="63">
        <v>8</v>
      </c>
      <c r="K2293" s="63">
        <v>64</v>
      </c>
      <c r="L2293" s="49">
        <f t="shared" si="112"/>
        <v>0</v>
      </c>
      <c r="M2293" s="49">
        <f t="shared" si="113"/>
        <v>0</v>
      </c>
      <c r="N2293" s="63" t="s">
        <v>3439</v>
      </c>
      <c r="O2293" s="63" t="s">
        <v>3440</v>
      </c>
      <c r="P2293" s="63" t="s">
        <v>39</v>
      </c>
      <c r="Q2293" s="63"/>
    </row>
    <row r="2294" spans="1:17" ht="15" customHeight="1" x14ac:dyDescent="0.25">
      <c r="A2294" s="63">
        <v>23403</v>
      </c>
      <c r="B2294" s="63" t="s">
        <v>3877</v>
      </c>
      <c r="C2294" s="63" t="s">
        <v>3878</v>
      </c>
      <c r="D2294" s="63"/>
      <c r="E2294" s="63">
        <v>10</v>
      </c>
      <c r="F2294" s="63">
        <v>12</v>
      </c>
      <c r="G2294" s="64">
        <v>0.79490000000000005</v>
      </c>
      <c r="H2294" s="64">
        <f t="shared" si="111"/>
        <v>0.87439</v>
      </c>
      <c r="I2294" s="63">
        <v>8</v>
      </c>
      <c r="J2294" s="63">
        <v>6</v>
      </c>
      <c r="K2294" s="63">
        <v>48</v>
      </c>
      <c r="L2294" s="49">
        <f t="shared" si="112"/>
        <v>0</v>
      </c>
      <c r="M2294" s="49">
        <f t="shared" si="113"/>
        <v>0</v>
      </c>
      <c r="N2294" s="63" t="s">
        <v>3439</v>
      </c>
      <c r="O2294" s="63" t="s">
        <v>3440</v>
      </c>
      <c r="P2294" s="63" t="s">
        <v>39</v>
      </c>
      <c r="Q2294" s="63"/>
    </row>
    <row r="2295" spans="1:17" ht="15" customHeight="1" x14ac:dyDescent="0.25">
      <c r="A2295" s="68">
        <v>23402</v>
      </c>
      <c r="B2295" s="68" t="s">
        <v>14024</v>
      </c>
      <c r="C2295" s="68" t="s">
        <v>14025</v>
      </c>
      <c r="D2295" s="68"/>
      <c r="E2295" s="68">
        <v>10</v>
      </c>
      <c r="F2295" s="68">
        <v>12</v>
      </c>
      <c r="G2295" s="73">
        <v>0.9849</v>
      </c>
      <c r="H2295" s="73">
        <f t="shared" si="111"/>
        <v>1.0833900000000001</v>
      </c>
      <c r="I2295" s="68">
        <v>8</v>
      </c>
      <c r="J2295" s="68">
        <v>6</v>
      </c>
      <c r="K2295" s="68">
        <v>48</v>
      </c>
      <c r="L2295" s="68">
        <f t="shared" si="112"/>
        <v>0</v>
      </c>
      <c r="M2295" s="68">
        <f t="shared" si="113"/>
        <v>0</v>
      </c>
      <c r="N2295" s="68" t="s">
        <v>3439</v>
      </c>
      <c r="O2295" s="68" t="s">
        <v>3440</v>
      </c>
      <c r="P2295" s="68"/>
      <c r="Q2295" s="68"/>
    </row>
    <row r="2296" spans="1:17" ht="15" customHeight="1" x14ac:dyDescent="0.25">
      <c r="A2296" s="68">
        <v>11762</v>
      </c>
      <c r="B2296" s="68" t="s">
        <v>12470</v>
      </c>
      <c r="C2296" s="68" t="s">
        <v>12471</v>
      </c>
      <c r="D2296" s="68"/>
      <c r="E2296" s="68">
        <v>10</v>
      </c>
      <c r="F2296" s="68">
        <v>12</v>
      </c>
      <c r="G2296" s="73">
        <v>0.78489999999999993</v>
      </c>
      <c r="H2296" s="73">
        <f t="shared" si="111"/>
        <v>0.86338999999999988</v>
      </c>
      <c r="I2296" s="68">
        <v>4</v>
      </c>
      <c r="J2296" s="68">
        <v>24</v>
      </c>
      <c r="K2296" s="68">
        <v>96</v>
      </c>
      <c r="L2296" s="68">
        <f t="shared" si="112"/>
        <v>0</v>
      </c>
      <c r="M2296" s="68">
        <f t="shared" si="113"/>
        <v>0</v>
      </c>
      <c r="N2296" s="68" t="s">
        <v>3439</v>
      </c>
      <c r="O2296" s="68" t="s">
        <v>6130</v>
      </c>
      <c r="P2296" s="68"/>
      <c r="Q2296" s="68"/>
    </row>
    <row r="2297" spans="1:17" ht="15" customHeight="1" x14ac:dyDescent="0.25">
      <c r="A2297" s="68">
        <v>19112</v>
      </c>
      <c r="B2297" s="68" t="s">
        <v>13447</v>
      </c>
      <c r="C2297" s="68" t="s">
        <v>13448</v>
      </c>
      <c r="D2297" s="68"/>
      <c r="E2297" s="68">
        <v>10</v>
      </c>
      <c r="F2297" s="68">
        <v>12</v>
      </c>
      <c r="G2297" s="73">
        <v>0.78489999999999993</v>
      </c>
      <c r="H2297" s="73">
        <f t="shared" si="111"/>
        <v>0.86338999999999988</v>
      </c>
      <c r="I2297" s="68">
        <v>4</v>
      </c>
      <c r="J2297" s="68">
        <v>24</v>
      </c>
      <c r="K2297" s="68">
        <v>96</v>
      </c>
      <c r="L2297" s="68">
        <f t="shared" si="112"/>
        <v>0</v>
      </c>
      <c r="M2297" s="68">
        <f t="shared" si="113"/>
        <v>0</v>
      </c>
      <c r="N2297" s="68" t="s">
        <v>3439</v>
      </c>
      <c r="O2297" s="68" t="s">
        <v>6130</v>
      </c>
      <c r="P2297" s="68"/>
      <c r="Q2297" s="68"/>
    </row>
    <row r="2298" spans="1:17" ht="15" customHeight="1" x14ac:dyDescent="0.25">
      <c r="A2298" s="68">
        <v>11763</v>
      </c>
      <c r="B2298" s="68" t="s">
        <v>12472</v>
      </c>
      <c r="C2298" s="68" t="s">
        <v>12473</v>
      </c>
      <c r="D2298" s="68"/>
      <c r="E2298" s="68">
        <v>10</v>
      </c>
      <c r="F2298" s="68">
        <v>12</v>
      </c>
      <c r="G2298" s="73">
        <v>0.78489999999999993</v>
      </c>
      <c r="H2298" s="73">
        <f t="shared" si="111"/>
        <v>0.86338999999999988</v>
      </c>
      <c r="I2298" s="68">
        <v>4</v>
      </c>
      <c r="J2298" s="68">
        <v>24</v>
      </c>
      <c r="K2298" s="68">
        <v>96</v>
      </c>
      <c r="L2298" s="68">
        <f t="shared" si="112"/>
        <v>0</v>
      </c>
      <c r="M2298" s="68">
        <f t="shared" si="113"/>
        <v>0</v>
      </c>
      <c r="N2298" s="68" t="s">
        <v>3439</v>
      </c>
      <c r="O2298" s="68" t="s">
        <v>6130</v>
      </c>
      <c r="P2298" s="68"/>
      <c r="Q2298" s="68"/>
    </row>
    <row r="2299" spans="1:17" ht="15" customHeight="1" x14ac:dyDescent="0.25">
      <c r="A2299" s="63">
        <v>643</v>
      </c>
      <c r="B2299" s="63" t="s">
        <v>6131</v>
      </c>
      <c r="C2299" s="63" t="s">
        <v>6132</v>
      </c>
      <c r="D2299" s="63"/>
      <c r="E2299" s="63">
        <v>10</v>
      </c>
      <c r="F2299" s="63">
        <v>20</v>
      </c>
      <c r="G2299" s="64">
        <v>0.99399999999999999</v>
      </c>
      <c r="H2299" s="64">
        <f t="shared" si="111"/>
        <v>1.0933999999999999</v>
      </c>
      <c r="I2299" s="63">
        <v>9</v>
      </c>
      <c r="J2299" s="63">
        <v>8</v>
      </c>
      <c r="K2299" s="63">
        <v>72</v>
      </c>
      <c r="L2299" s="49">
        <f t="shared" si="112"/>
        <v>0</v>
      </c>
      <c r="M2299" s="49">
        <f t="shared" si="113"/>
        <v>0</v>
      </c>
      <c r="N2299" s="63" t="s">
        <v>3439</v>
      </c>
      <c r="O2299" s="63" t="s">
        <v>3440</v>
      </c>
      <c r="P2299" s="63" t="s">
        <v>39</v>
      </c>
      <c r="Q2299" s="63"/>
    </row>
    <row r="2300" spans="1:17" ht="15" customHeight="1" x14ac:dyDescent="0.25">
      <c r="A2300" s="63">
        <v>636</v>
      </c>
      <c r="B2300" s="63" t="s">
        <v>6133</v>
      </c>
      <c r="C2300" s="63" t="s">
        <v>6134</v>
      </c>
      <c r="D2300" s="63"/>
      <c r="E2300" s="63">
        <v>10</v>
      </c>
      <c r="F2300" s="63">
        <v>20</v>
      </c>
      <c r="G2300" s="64">
        <v>0.99490000000000001</v>
      </c>
      <c r="H2300" s="64">
        <f t="shared" si="111"/>
        <v>1.09439</v>
      </c>
      <c r="I2300" s="63">
        <v>9</v>
      </c>
      <c r="J2300" s="63">
        <v>8</v>
      </c>
      <c r="K2300" s="63">
        <v>72</v>
      </c>
      <c r="L2300" s="49">
        <f t="shared" si="112"/>
        <v>0</v>
      </c>
      <c r="M2300" s="49">
        <f t="shared" si="113"/>
        <v>0</v>
      </c>
      <c r="N2300" s="63" t="s">
        <v>3439</v>
      </c>
      <c r="O2300" s="63" t="s">
        <v>3440</v>
      </c>
      <c r="P2300" s="63" t="s">
        <v>39</v>
      </c>
      <c r="Q2300" s="63"/>
    </row>
    <row r="2301" spans="1:17" ht="15" customHeight="1" x14ac:dyDescent="0.25">
      <c r="A2301" s="63">
        <v>635</v>
      </c>
      <c r="B2301" s="63" t="s">
        <v>6135</v>
      </c>
      <c r="C2301" s="63" t="s">
        <v>6136</v>
      </c>
      <c r="D2301" s="63"/>
      <c r="E2301" s="63">
        <v>10</v>
      </c>
      <c r="F2301" s="63">
        <v>20</v>
      </c>
      <c r="G2301" s="64">
        <v>0.99490000000000001</v>
      </c>
      <c r="H2301" s="64">
        <f t="shared" si="111"/>
        <v>1.09439</v>
      </c>
      <c r="I2301" s="63">
        <v>9</v>
      </c>
      <c r="J2301" s="63">
        <v>8</v>
      </c>
      <c r="K2301" s="63">
        <v>72</v>
      </c>
      <c r="L2301" s="49">
        <f t="shared" si="112"/>
        <v>0</v>
      </c>
      <c r="M2301" s="49">
        <f t="shared" si="113"/>
        <v>0</v>
      </c>
      <c r="N2301" s="63" t="s">
        <v>3439</v>
      </c>
      <c r="O2301" s="63" t="s">
        <v>3440</v>
      </c>
      <c r="P2301" s="63" t="s">
        <v>39</v>
      </c>
      <c r="Q2301" s="63"/>
    </row>
    <row r="2302" spans="1:17" ht="15" customHeight="1" x14ac:dyDescent="0.25">
      <c r="A2302" s="63">
        <v>2298</v>
      </c>
      <c r="B2302" s="63" t="s">
        <v>6137</v>
      </c>
      <c r="C2302" s="63" t="s">
        <v>6138</v>
      </c>
      <c r="D2302" s="63"/>
      <c r="E2302" s="63">
        <v>10</v>
      </c>
      <c r="F2302" s="63">
        <v>15</v>
      </c>
      <c r="G2302" s="64">
        <v>0.99490000000000001</v>
      </c>
      <c r="H2302" s="64">
        <f t="shared" si="111"/>
        <v>1.09439</v>
      </c>
      <c r="I2302" s="63">
        <v>8</v>
      </c>
      <c r="J2302" s="63">
        <v>6</v>
      </c>
      <c r="K2302" s="63">
        <v>48</v>
      </c>
      <c r="L2302" s="49">
        <f t="shared" si="112"/>
        <v>0</v>
      </c>
      <c r="M2302" s="49">
        <f t="shared" si="113"/>
        <v>0</v>
      </c>
      <c r="N2302" s="63" t="s">
        <v>3439</v>
      </c>
      <c r="O2302" s="63" t="s">
        <v>3440</v>
      </c>
      <c r="P2302" s="63" t="s">
        <v>39</v>
      </c>
      <c r="Q2302" s="63"/>
    </row>
    <row r="2303" spans="1:17" ht="15" customHeight="1" x14ac:dyDescent="0.25">
      <c r="A2303" s="68">
        <v>3143</v>
      </c>
      <c r="B2303" s="68" t="s">
        <v>11825</v>
      </c>
      <c r="C2303" s="68" t="s">
        <v>11826</v>
      </c>
      <c r="D2303" s="68"/>
      <c r="E2303" s="68">
        <v>10</v>
      </c>
      <c r="F2303" s="68">
        <v>6</v>
      </c>
      <c r="G2303" s="73">
        <v>1.8549</v>
      </c>
      <c r="H2303" s="73">
        <f t="shared" si="111"/>
        <v>2.0403899999999999</v>
      </c>
      <c r="I2303" s="68">
        <v>4</v>
      </c>
      <c r="J2303" s="68">
        <v>24</v>
      </c>
      <c r="K2303" s="68">
        <v>96</v>
      </c>
      <c r="L2303" s="68">
        <f t="shared" si="112"/>
        <v>0</v>
      </c>
      <c r="M2303" s="68">
        <f t="shared" si="113"/>
        <v>0</v>
      </c>
      <c r="N2303" s="68" t="s">
        <v>3439</v>
      </c>
      <c r="O2303" s="68" t="s">
        <v>6130</v>
      </c>
      <c r="P2303" s="68"/>
      <c r="Q2303" s="68"/>
    </row>
    <row r="2304" spans="1:17" ht="15" customHeight="1" x14ac:dyDescent="0.25">
      <c r="A2304" s="68">
        <v>3142</v>
      </c>
      <c r="B2304" s="68" t="s">
        <v>11823</v>
      </c>
      <c r="C2304" s="68" t="s">
        <v>11824</v>
      </c>
      <c r="D2304" s="68"/>
      <c r="E2304" s="68">
        <v>10</v>
      </c>
      <c r="F2304" s="68">
        <v>6</v>
      </c>
      <c r="G2304" s="73">
        <v>1.8549</v>
      </c>
      <c r="H2304" s="73">
        <f t="shared" si="111"/>
        <v>2.0403899999999999</v>
      </c>
      <c r="I2304" s="68">
        <v>4</v>
      </c>
      <c r="J2304" s="68">
        <v>24</v>
      </c>
      <c r="K2304" s="68">
        <v>96</v>
      </c>
      <c r="L2304" s="68">
        <f t="shared" si="112"/>
        <v>0</v>
      </c>
      <c r="M2304" s="68">
        <f t="shared" si="113"/>
        <v>0</v>
      </c>
      <c r="N2304" s="68" t="s">
        <v>3439</v>
      </c>
      <c r="O2304" s="68" t="s">
        <v>6130</v>
      </c>
      <c r="P2304" s="68"/>
      <c r="Q2304" s="68"/>
    </row>
    <row r="2305" spans="1:17" ht="15" customHeight="1" x14ac:dyDescent="0.25">
      <c r="A2305" s="68">
        <v>3144</v>
      </c>
      <c r="B2305" s="68" t="s">
        <v>11827</v>
      </c>
      <c r="C2305" s="68" t="s">
        <v>11828</v>
      </c>
      <c r="D2305" s="68"/>
      <c r="E2305" s="68">
        <v>10</v>
      </c>
      <c r="F2305" s="68">
        <v>6</v>
      </c>
      <c r="G2305" s="73">
        <v>1.8549</v>
      </c>
      <c r="H2305" s="73">
        <f t="shared" si="111"/>
        <v>2.0403899999999999</v>
      </c>
      <c r="I2305" s="68">
        <v>4</v>
      </c>
      <c r="J2305" s="68">
        <v>24</v>
      </c>
      <c r="K2305" s="68">
        <v>96</v>
      </c>
      <c r="L2305" s="68">
        <f t="shared" si="112"/>
        <v>0</v>
      </c>
      <c r="M2305" s="68">
        <f t="shared" si="113"/>
        <v>0</v>
      </c>
      <c r="N2305" s="68" t="s">
        <v>3439</v>
      </c>
      <c r="O2305" s="68" t="s">
        <v>6130</v>
      </c>
      <c r="P2305" s="68"/>
      <c r="Q2305" s="68"/>
    </row>
    <row r="2306" spans="1:17" ht="15" customHeight="1" x14ac:dyDescent="0.25">
      <c r="A2306" s="72">
        <v>2198</v>
      </c>
      <c r="B2306" s="72" t="s">
        <v>6139</v>
      </c>
      <c r="C2306" s="72" t="s">
        <v>6140</v>
      </c>
      <c r="D2306" s="72"/>
      <c r="E2306" s="72">
        <v>10</v>
      </c>
      <c r="F2306" s="72">
        <v>15</v>
      </c>
      <c r="G2306" s="74">
        <v>0.79490000000000005</v>
      </c>
      <c r="H2306" s="74">
        <f t="shared" si="111"/>
        <v>0.87439</v>
      </c>
      <c r="I2306" s="72">
        <v>8</v>
      </c>
      <c r="J2306" s="72">
        <v>6</v>
      </c>
      <c r="K2306" s="72">
        <v>48</v>
      </c>
      <c r="L2306" s="49">
        <f t="shared" si="112"/>
        <v>0</v>
      </c>
      <c r="M2306" s="49">
        <f t="shared" si="113"/>
        <v>0</v>
      </c>
      <c r="N2306" s="72" t="s">
        <v>3439</v>
      </c>
      <c r="O2306" s="72" t="s">
        <v>3440</v>
      </c>
      <c r="P2306" s="72" t="s">
        <v>4850</v>
      </c>
      <c r="Q2306" s="72"/>
    </row>
    <row r="2307" spans="1:17" ht="15" customHeight="1" x14ac:dyDescent="0.25">
      <c r="A2307" s="72">
        <v>642</v>
      </c>
      <c r="B2307" s="72" t="s">
        <v>6141</v>
      </c>
      <c r="C2307" s="72" t="s">
        <v>6142</v>
      </c>
      <c r="D2307" s="72"/>
      <c r="E2307" s="72">
        <v>10</v>
      </c>
      <c r="F2307" s="72">
        <v>15</v>
      </c>
      <c r="G2307" s="74">
        <v>0.79490000000000005</v>
      </c>
      <c r="H2307" s="74">
        <f t="shared" si="111"/>
        <v>0.87439</v>
      </c>
      <c r="I2307" s="72">
        <v>8</v>
      </c>
      <c r="J2307" s="72">
        <v>6</v>
      </c>
      <c r="K2307" s="72">
        <v>48</v>
      </c>
      <c r="L2307" s="49">
        <f t="shared" si="112"/>
        <v>0</v>
      </c>
      <c r="M2307" s="49">
        <f t="shared" si="113"/>
        <v>0</v>
      </c>
      <c r="N2307" s="72" t="s">
        <v>3439</v>
      </c>
      <c r="O2307" s="72" t="s">
        <v>3440</v>
      </c>
      <c r="P2307" s="72" t="s">
        <v>4850</v>
      </c>
      <c r="Q2307" s="72"/>
    </row>
    <row r="2308" spans="1:17" ht="15" customHeight="1" x14ac:dyDescent="0.25">
      <c r="A2308" s="68">
        <v>3743</v>
      </c>
      <c r="B2308" s="68" t="s">
        <v>11901</v>
      </c>
      <c r="C2308" s="68" t="s">
        <v>11902</v>
      </c>
      <c r="D2308" s="68"/>
      <c r="E2308" s="68">
        <v>10</v>
      </c>
      <c r="F2308" s="68">
        <v>12</v>
      </c>
      <c r="G2308" s="73">
        <v>0.93489999999999995</v>
      </c>
      <c r="H2308" s="73">
        <f t="shared" si="111"/>
        <v>1.0283899999999999</v>
      </c>
      <c r="I2308" s="68">
        <v>8</v>
      </c>
      <c r="J2308" s="68">
        <v>8</v>
      </c>
      <c r="K2308" s="68">
        <v>64</v>
      </c>
      <c r="L2308" s="68">
        <f t="shared" si="112"/>
        <v>0</v>
      </c>
      <c r="M2308" s="68">
        <f t="shared" si="113"/>
        <v>0</v>
      </c>
      <c r="N2308" s="68" t="s">
        <v>3439</v>
      </c>
      <c r="O2308" s="68" t="s">
        <v>3443</v>
      </c>
      <c r="P2308" s="68"/>
      <c r="Q2308" s="68"/>
    </row>
    <row r="2309" spans="1:17" ht="15" customHeight="1" x14ac:dyDescent="0.25">
      <c r="A2309" s="68">
        <v>2109</v>
      </c>
      <c r="B2309" s="68" t="s">
        <v>11676</v>
      </c>
      <c r="C2309" s="68" t="s">
        <v>11677</v>
      </c>
      <c r="D2309" s="68"/>
      <c r="E2309" s="68">
        <v>10</v>
      </c>
      <c r="F2309" s="68">
        <v>12</v>
      </c>
      <c r="G2309" s="73">
        <v>0.93489999999999995</v>
      </c>
      <c r="H2309" s="73">
        <f t="shared" si="111"/>
        <v>1.0283899999999999</v>
      </c>
      <c r="I2309" s="68">
        <v>8</v>
      </c>
      <c r="J2309" s="68">
        <v>8</v>
      </c>
      <c r="K2309" s="68">
        <v>64</v>
      </c>
      <c r="L2309" s="68">
        <f t="shared" si="112"/>
        <v>0</v>
      </c>
      <c r="M2309" s="68">
        <f t="shared" si="113"/>
        <v>0</v>
      </c>
      <c r="N2309" s="68" t="s">
        <v>3439</v>
      </c>
      <c r="O2309" s="68" t="s">
        <v>3443</v>
      </c>
      <c r="P2309" s="68"/>
      <c r="Q2309" s="68"/>
    </row>
    <row r="2310" spans="1:17" ht="15" customHeight="1" x14ac:dyDescent="0.25">
      <c r="A2310" s="68">
        <v>2107</v>
      </c>
      <c r="B2310" s="68" t="s">
        <v>11674</v>
      </c>
      <c r="C2310" s="68" t="s">
        <v>11675</v>
      </c>
      <c r="D2310" s="68"/>
      <c r="E2310" s="68">
        <v>10</v>
      </c>
      <c r="F2310" s="68">
        <v>12</v>
      </c>
      <c r="G2310" s="73">
        <v>0.93489999999999995</v>
      </c>
      <c r="H2310" s="73">
        <f t="shared" si="111"/>
        <v>1.0283899999999999</v>
      </c>
      <c r="I2310" s="68">
        <v>8</v>
      </c>
      <c r="J2310" s="68">
        <v>8</v>
      </c>
      <c r="K2310" s="68">
        <v>64</v>
      </c>
      <c r="L2310" s="68">
        <f t="shared" si="112"/>
        <v>0</v>
      </c>
      <c r="M2310" s="68">
        <f t="shared" si="113"/>
        <v>0</v>
      </c>
      <c r="N2310" s="68" t="s">
        <v>3439</v>
      </c>
      <c r="O2310" s="68" t="s">
        <v>3443</v>
      </c>
      <c r="P2310" s="68"/>
      <c r="Q2310" s="68"/>
    </row>
    <row r="2311" spans="1:17" ht="15" customHeight="1" x14ac:dyDescent="0.25">
      <c r="A2311" s="68">
        <v>23116</v>
      </c>
      <c r="B2311" s="68" t="s">
        <v>13979</v>
      </c>
      <c r="C2311" s="68" t="s">
        <v>13980</v>
      </c>
      <c r="D2311" s="68"/>
      <c r="E2311" s="68">
        <v>10</v>
      </c>
      <c r="F2311" s="68">
        <v>12</v>
      </c>
      <c r="G2311" s="73">
        <v>0.93489999999999995</v>
      </c>
      <c r="H2311" s="73">
        <f t="shared" si="111"/>
        <v>1.0283899999999999</v>
      </c>
      <c r="I2311" s="68">
        <v>8</v>
      </c>
      <c r="J2311" s="68">
        <v>8</v>
      </c>
      <c r="K2311" s="68">
        <v>64</v>
      </c>
      <c r="L2311" s="68">
        <f t="shared" si="112"/>
        <v>0</v>
      </c>
      <c r="M2311" s="68">
        <f t="shared" si="113"/>
        <v>0</v>
      </c>
      <c r="N2311" s="68" t="s">
        <v>3439</v>
      </c>
      <c r="O2311" s="68" t="s">
        <v>3443</v>
      </c>
      <c r="P2311" s="68"/>
      <c r="Q2311" s="68"/>
    </row>
    <row r="2312" spans="1:17" ht="15" customHeight="1" x14ac:dyDescent="0.25">
      <c r="A2312" s="68">
        <v>2106</v>
      </c>
      <c r="B2312" s="68" t="s">
        <v>11672</v>
      </c>
      <c r="C2312" s="68" t="s">
        <v>11673</v>
      </c>
      <c r="D2312" s="68"/>
      <c r="E2312" s="68">
        <v>10</v>
      </c>
      <c r="F2312" s="68">
        <v>12</v>
      </c>
      <c r="G2312" s="73">
        <v>0.93489999999999995</v>
      </c>
      <c r="H2312" s="73">
        <f t="shared" si="111"/>
        <v>1.0283899999999999</v>
      </c>
      <c r="I2312" s="68">
        <v>8</v>
      </c>
      <c r="J2312" s="68">
        <v>8</v>
      </c>
      <c r="K2312" s="68">
        <v>64</v>
      </c>
      <c r="L2312" s="68">
        <f t="shared" si="112"/>
        <v>0</v>
      </c>
      <c r="M2312" s="68">
        <f t="shared" si="113"/>
        <v>0</v>
      </c>
      <c r="N2312" s="68" t="s">
        <v>3439</v>
      </c>
      <c r="O2312" s="68" t="s">
        <v>3443</v>
      </c>
      <c r="P2312" s="68"/>
      <c r="Q2312" s="68"/>
    </row>
    <row r="2313" spans="1:17" ht="15" customHeight="1" x14ac:dyDescent="0.25">
      <c r="A2313" s="63">
        <v>1474</v>
      </c>
      <c r="B2313" s="63" t="s">
        <v>4260</v>
      </c>
      <c r="C2313" s="63" t="s">
        <v>4261</v>
      </c>
      <c r="D2313" s="63"/>
      <c r="E2313" s="63">
        <v>10</v>
      </c>
      <c r="F2313" s="63">
        <v>12</v>
      </c>
      <c r="G2313" s="64">
        <v>1.5548999999999999</v>
      </c>
      <c r="H2313" s="64">
        <f t="shared" si="111"/>
        <v>1.7103899999999999</v>
      </c>
      <c r="I2313" s="63">
        <v>4</v>
      </c>
      <c r="J2313" s="63">
        <v>10</v>
      </c>
      <c r="K2313" s="63">
        <v>40</v>
      </c>
      <c r="L2313" s="49">
        <f t="shared" si="112"/>
        <v>0</v>
      </c>
      <c r="M2313" s="49">
        <f t="shared" si="113"/>
        <v>0</v>
      </c>
      <c r="N2313" s="63" t="s">
        <v>3439</v>
      </c>
      <c r="O2313" s="63" t="s">
        <v>3443</v>
      </c>
      <c r="P2313" s="63" t="s">
        <v>39</v>
      </c>
      <c r="Q2313" s="63"/>
    </row>
    <row r="2314" spans="1:17" ht="15" customHeight="1" x14ac:dyDescent="0.25">
      <c r="A2314" s="63">
        <v>1475</v>
      </c>
      <c r="B2314" s="63" t="s">
        <v>4262</v>
      </c>
      <c r="C2314" s="63" t="s">
        <v>4263</v>
      </c>
      <c r="D2314" s="63"/>
      <c r="E2314" s="63">
        <v>10</v>
      </c>
      <c r="F2314" s="63">
        <v>12</v>
      </c>
      <c r="G2314" s="64">
        <v>1.5548999999999999</v>
      </c>
      <c r="H2314" s="64">
        <f t="shared" si="111"/>
        <v>1.7103899999999999</v>
      </c>
      <c r="I2314" s="63">
        <v>4</v>
      </c>
      <c r="J2314" s="63">
        <v>10</v>
      </c>
      <c r="K2314" s="63">
        <v>40</v>
      </c>
      <c r="L2314" s="49">
        <f t="shared" si="112"/>
        <v>0</v>
      </c>
      <c r="M2314" s="49">
        <f t="shared" si="113"/>
        <v>0</v>
      </c>
      <c r="N2314" s="63" t="s">
        <v>3439</v>
      </c>
      <c r="O2314" s="63" t="s">
        <v>3443</v>
      </c>
      <c r="P2314" s="63" t="s">
        <v>39</v>
      </c>
      <c r="Q2314" s="63"/>
    </row>
    <row r="2315" spans="1:17" ht="15" customHeight="1" x14ac:dyDescent="0.25">
      <c r="A2315" s="63">
        <v>1480</v>
      </c>
      <c r="B2315" s="63" t="s">
        <v>4268</v>
      </c>
      <c r="C2315" s="63" t="s">
        <v>4269</v>
      </c>
      <c r="D2315" s="63"/>
      <c r="E2315" s="63">
        <v>10</v>
      </c>
      <c r="F2315" s="63">
        <v>12</v>
      </c>
      <c r="G2315" s="64">
        <v>1.5548999999999999</v>
      </c>
      <c r="H2315" s="64">
        <f t="shared" si="111"/>
        <v>1.7103899999999999</v>
      </c>
      <c r="I2315" s="63">
        <v>4</v>
      </c>
      <c r="J2315" s="63">
        <v>10</v>
      </c>
      <c r="K2315" s="63">
        <v>40</v>
      </c>
      <c r="L2315" s="49">
        <f t="shared" si="112"/>
        <v>0</v>
      </c>
      <c r="M2315" s="49">
        <f t="shared" si="113"/>
        <v>0</v>
      </c>
      <c r="N2315" s="63" t="s">
        <v>3439</v>
      </c>
      <c r="O2315" s="63" t="s">
        <v>3443</v>
      </c>
      <c r="P2315" s="63" t="s">
        <v>39</v>
      </c>
      <c r="Q2315" s="63"/>
    </row>
    <row r="2316" spans="1:17" ht="15" customHeight="1" x14ac:dyDescent="0.25">
      <c r="A2316" s="63">
        <v>23117</v>
      </c>
      <c r="B2316" s="63" t="s">
        <v>4658</v>
      </c>
      <c r="C2316" s="63" t="s">
        <v>4659</v>
      </c>
      <c r="D2316" s="63"/>
      <c r="E2316" s="63">
        <v>10</v>
      </c>
      <c r="F2316" s="63">
        <v>12</v>
      </c>
      <c r="G2316" s="64">
        <v>1.5548999999999999</v>
      </c>
      <c r="H2316" s="64">
        <f t="shared" si="111"/>
        <v>1.7103899999999999</v>
      </c>
      <c r="I2316" s="63">
        <v>4</v>
      </c>
      <c r="J2316" s="63">
        <v>10</v>
      </c>
      <c r="K2316" s="63">
        <v>40</v>
      </c>
      <c r="L2316" s="49">
        <f t="shared" si="112"/>
        <v>0</v>
      </c>
      <c r="M2316" s="49">
        <f t="shared" si="113"/>
        <v>0</v>
      </c>
      <c r="N2316" s="63" t="s">
        <v>3439</v>
      </c>
      <c r="O2316" s="63" t="s">
        <v>3443</v>
      </c>
      <c r="P2316" s="63" t="s">
        <v>39</v>
      </c>
      <c r="Q2316" s="63"/>
    </row>
    <row r="2317" spans="1:17" ht="15" customHeight="1" x14ac:dyDescent="0.25">
      <c r="A2317" s="63">
        <v>1477</v>
      </c>
      <c r="B2317" s="63" t="s">
        <v>4264</v>
      </c>
      <c r="C2317" s="63" t="s">
        <v>4265</v>
      </c>
      <c r="D2317" s="63"/>
      <c r="E2317" s="63">
        <v>10</v>
      </c>
      <c r="F2317" s="63">
        <v>12</v>
      </c>
      <c r="G2317" s="64">
        <v>1.5548999999999999</v>
      </c>
      <c r="H2317" s="64">
        <f t="shared" si="111"/>
        <v>1.7103899999999999</v>
      </c>
      <c r="I2317" s="63">
        <v>4</v>
      </c>
      <c r="J2317" s="63">
        <v>10</v>
      </c>
      <c r="K2317" s="63">
        <v>40</v>
      </c>
      <c r="L2317" s="49">
        <f t="shared" si="112"/>
        <v>0</v>
      </c>
      <c r="M2317" s="49">
        <f t="shared" si="113"/>
        <v>0</v>
      </c>
      <c r="N2317" s="63" t="s">
        <v>3439</v>
      </c>
      <c r="O2317" s="63" t="s">
        <v>3443</v>
      </c>
      <c r="P2317" s="63" t="s">
        <v>39</v>
      </c>
      <c r="Q2317" s="63"/>
    </row>
    <row r="2318" spans="1:17" ht="15" customHeight="1" x14ac:dyDescent="0.25">
      <c r="A2318" s="68">
        <v>2110</v>
      </c>
      <c r="B2318" s="68" t="s">
        <v>11678</v>
      </c>
      <c r="C2318" s="68" t="s">
        <v>11679</v>
      </c>
      <c r="D2318" s="68"/>
      <c r="E2318" s="68">
        <v>10</v>
      </c>
      <c r="F2318" s="68">
        <v>12</v>
      </c>
      <c r="G2318" s="73">
        <v>0.95489999999999997</v>
      </c>
      <c r="H2318" s="73">
        <f t="shared" si="111"/>
        <v>1.0503899999999999</v>
      </c>
      <c r="I2318" s="68">
        <v>8</v>
      </c>
      <c r="J2318" s="68">
        <v>8</v>
      </c>
      <c r="K2318" s="68">
        <v>64</v>
      </c>
      <c r="L2318" s="68">
        <f t="shared" si="112"/>
        <v>0</v>
      </c>
      <c r="M2318" s="68">
        <f t="shared" si="113"/>
        <v>0</v>
      </c>
      <c r="N2318" s="68" t="s">
        <v>3439</v>
      </c>
      <c r="O2318" s="68" t="s">
        <v>3443</v>
      </c>
      <c r="P2318" s="68"/>
      <c r="Q2318" s="68"/>
    </row>
    <row r="2319" spans="1:17" ht="15" customHeight="1" x14ac:dyDescent="0.25">
      <c r="A2319" s="68">
        <v>13221</v>
      </c>
      <c r="B2319" s="68" t="s">
        <v>12634</v>
      </c>
      <c r="C2319" s="68" t="s">
        <v>12635</v>
      </c>
      <c r="D2319" s="68"/>
      <c r="E2319" s="68">
        <v>10</v>
      </c>
      <c r="F2319" s="68">
        <v>12</v>
      </c>
      <c r="G2319" s="73">
        <v>0.95489999999999997</v>
      </c>
      <c r="H2319" s="73">
        <f t="shared" si="111"/>
        <v>1.0503899999999999</v>
      </c>
      <c r="I2319" s="68">
        <v>8</v>
      </c>
      <c r="J2319" s="68">
        <v>8</v>
      </c>
      <c r="K2319" s="68">
        <v>64</v>
      </c>
      <c r="L2319" s="68">
        <f t="shared" si="112"/>
        <v>0</v>
      </c>
      <c r="M2319" s="68">
        <f t="shared" si="113"/>
        <v>0</v>
      </c>
      <c r="N2319" s="68" t="s">
        <v>3439</v>
      </c>
      <c r="O2319" s="68" t="s">
        <v>3443</v>
      </c>
      <c r="P2319" s="68"/>
      <c r="Q2319" s="68"/>
    </row>
    <row r="2320" spans="1:17" ht="15" customHeight="1" x14ac:dyDescent="0.25">
      <c r="A2320" s="68">
        <v>13220</v>
      </c>
      <c r="B2320" s="68" t="s">
        <v>12632</v>
      </c>
      <c r="C2320" s="68" t="s">
        <v>12633</v>
      </c>
      <c r="D2320" s="68"/>
      <c r="E2320" s="68">
        <v>10</v>
      </c>
      <c r="F2320" s="68">
        <v>12</v>
      </c>
      <c r="G2320" s="73">
        <v>0.95489999999999997</v>
      </c>
      <c r="H2320" s="73">
        <f t="shared" si="111"/>
        <v>1.0503899999999999</v>
      </c>
      <c r="I2320" s="68">
        <v>8</v>
      </c>
      <c r="J2320" s="68">
        <v>8</v>
      </c>
      <c r="K2320" s="68">
        <v>64</v>
      </c>
      <c r="L2320" s="68">
        <f t="shared" si="112"/>
        <v>0</v>
      </c>
      <c r="M2320" s="68">
        <f t="shared" si="113"/>
        <v>0</v>
      </c>
      <c r="N2320" s="68" t="s">
        <v>3439</v>
      </c>
      <c r="O2320" s="68" t="s">
        <v>3443</v>
      </c>
      <c r="P2320" s="68"/>
      <c r="Q2320" s="68"/>
    </row>
    <row r="2321" spans="1:17" ht="15" customHeight="1" x14ac:dyDescent="0.25">
      <c r="A2321" s="63">
        <v>1479</v>
      </c>
      <c r="B2321" s="63" t="s">
        <v>4266</v>
      </c>
      <c r="C2321" s="63" t="s">
        <v>4267</v>
      </c>
      <c r="D2321" s="63"/>
      <c r="E2321" s="63">
        <v>10</v>
      </c>
      <c r="F2321" s="63">
        <v>12</v>
      </c>
      <c r="G2321" s="64">
        <v>1.5949</v>
      </c>
      <c r="H2321" s="64">
        <f t="shared" si="111"/>
        <v>1.7543899999999999</v>
      </c>
      <c r="I2321" s="63">
        <v>4</v>
      </c>
      <c r="J2321" s="63">
        <v>10</v>
      </c>
      <c r="K2321" s="63">
        <v>40</v>
      </c>
      <c r="L2321" s="49">
        <f t="shared" si="112"/>
        <v>0</v>
      </c>
      <c r="M2321" s="49">
        <f t="shared" si="113"/>
        <v>0</v>
      </c>
      <c r="N2321" s="63" t="s">
        <v>3439</v>
      </c>
      <c r="O2321" s="63" t="s">
        <v>3443</v>
      </c>
      <c r="P2321" s="63" t="s">
        <v>39</v>
      </c>
      <c r="Q2321" s="63"/>
    </row>
    <row r="2322" spans="1:17" ht="15" customHeight="1" x14ac:dyDescent="0.25">
      <c r="A2322" s="63">
        <v>13227</v>
      </c>
      <c r="B2322" s="63" t="s">
        <v>6143</v>
      </c>
      <c r="C2322" s="63" t="s">
        <v>6144</v>
      </c>
      <c r="D2322" s="63"/>
      <c r="E2322" s="63">
        <v>10</v>
      </c>
      <c r="F2322" s="63">
        <v>12</v>
      </c>
      <c r="G2322" s="64">
        <v>1.5949</v>
      </c>
      <c r="H2322" s="64">
        <f t="shared" si="111"/>
        <v>1.7543899999999999</v>
      </c>
      <c r="I2322" s="63">
        <v>4</v>
      </c>
      <c r="J2322" s="63">
        <v>10</v>
      </c>
      <c r="K2322" s="63">
        <v>40</v>
      </c>
      <c r="L2322" s="49">
        <f t="shared" si="112"/>
        <v>0</v>
      </c>
      <c r="M2322" s="49">
        <f t="shared" si="113"/>
        <v>0</v>
      </c>
      <c r="N2322" s="63" t="s">
        <v>3439</v>
      </c>
      <c r="O2322" s="63" t="s">
        <v>3443</v>
      </c>
      <c r="P2322" s="63" t="s">
        <v>39</v>
      </c>
      <c r="Q2322" s="63"/>
    </row>
    <row r="2323" spans="1:17" ht="15" customHeight="1" x14ac:dyDescent="0.25">
      <c r="A2323" s="63">
        <v>17003</v>
      </c>
      <c r="B2323" s="63" t="s">
        <v>6145</v>
      </c>
      <c r="C2323" s="63" t="s">
        <v>6146</v>
      </c>
      <c r="D2323" s="63"/>
      <c r="E2323" s="63">
        <v>10</v>
      </c>
      <c r="F2323" s="63">
        <v>12</v>
      </c>
      <c r="G2323" s="64">
        <v>1.5949</v>
      </c>
      <c r="H2323" s="64">
        <f t="shared" ref="H2323:H2384" si="114">G2323*E2323%+G2323</f>
        <v>1.7543899999999999</v>
      </c>
      <c r="I2323" s="63">
        <v>4</v>
      </c>
      <c r="J2323" s="63">
        <v>10</v>
      </c>
      <c r="K2323" s="63">
        <v>40</v>
      </c>
      <c r="L2323" s="49">
        <f t="shared" ref="L2323:L2384" si="115">G2323*F2323*D2323</f>
        <v>0</v>
      </c>
      <c r="M2323" s="49">
        <f t="shared" ref="M2323:M2384" si="116">H2323*F2323*D2323</f>
        <v>0</v>
      </c>
      <c r="N2323" s="63" t="s">
        <v>3439</v>
      </c>
      <c r="O2323" s="63" t="s">
        <v>3443</v>
      </c>
      <c r="P2323" s="63" t="s">
        <v>39</v>
      </c>
      <c r="Q2323" s="63"/>
    </row>
    <row r="2324" spans="1:17" ht="15" customHeight="1" x14ac:dyDescent="0.25">
      <c r="A2324" s="63">
        <v>13223</v>
      </c>
      <c r="B2324" s="63" t="s">
        <v>6147</v>
      </c>
      <c r="C2324" s="63" t="s">
        <v>6148</v>
      </c>
      <c r="D2324" s="63"/>
      <c r="E2324" s="63">
        <v>10</v>
      </c>
      <c r="F2324" s="63">
        <v>12</v>
      </c>
      <c r="G2324" s="64">
        <v>1.5949</v>
      </c>
      <c r="H2324" s="64">
        <f t="shared" si="114"/>
        <v>1.7543899999999999</v>
      </c>
      <c r="I2324" s="63">
        <v>4</v>
      </c>
      <c r="J2324" s="63">
        <v>10</v>
      </c>
      <c r="K2324" s="63">
        <v>40</v>
      </c>
      <c r="L2324" s="49">
        <f t="shared" si="115"/>
        <v>0</v>
      </c>
      <c r="M2324" s="49">
        <f t="shared" si="116"/>
        <v>0</v>
      </c>
      <c r="N2324" s="63" t="s">
        <v>3439</v>
      </c>
      <c r="O2324" s="63" t="s">
        <v>3443</v>
      </c>
      <c r="P2324" s="63" t="s">
        <v>39</v>
      </c>
      <c r="Q2324" s="63"/>
    </row>
    <row r="2325" spans="1:17" ht="15" customHeight="1" x14ac:dyDescent="0.25">
      <c r="A2325" s="63">
        <v>17001</v>
      </c>
      <c r="B2325" s="63" t="s">
        <v>4538</v>
      </c>
      <c r="C2325" s="63" t="s">
        <v>4539</v>
      </c>
      <c r="D2325" s="63"/>
      <c r="E2325" s="63">
        <v>10</v>
      </c>
      <c r="F2325" s="63">
        <v>12</v>
      </c>
      <c r="G2325" s="64">
        <v>1.2948999999999999</v>
      </c>
      <c r="H2325" s="64">
        <f t="shared" si="114"/>
        <v>1.4243899999999998</v>
      </c>
      <c r="I2325" s="63">
        <v>8</v>
      </c>
      <c r="J2325" s="63">
        <v>8</v>
      </c>
      <c r="K2325" s="63">
        <v>64</v>
      </c>
      <c r="L2325" s="49">
        <f t="shared" si="115"/>
        <v>0</v>
      </c>
      <c r="M2325" s="49">
        <f t="shared" si="116"/>
        <v>0</v>
      </c>
      <c r="N2325" s="63" t="s">
        <v>3439</v>
      </c>
      <c r="O2325" s="63" t="s">
        <v>3443</v>
      </c>
      <c r="P2325" s="63" t="s">
        <v>39</v>
      </c>
      <c r="Q2325" s="63"/>
    </row>
    <row r="2326" spans="1:17" ht="15" customHeight="1" x14ac:dyDescent="0.25">
      <c r="A2326" s="63">
        <v>2108</v>
      </c>
      <c r="B2326" s="63" t="s">
        <v>4288</v>
      </c>
      <c r="C2326" s="63" t="s">
        <v>4289</v>
      </c>
      <c r="D2326" s="63"/>
      <c r="E2326" s="63">
        <v>10</v>
      </c>
      <c r="F2326" s="63">
        <v>12</v>
      </c>
      <c r="G2326" s="64">
        <v>1.2948999999999999</v>
      </c>
      <c r="H2326" s="64">
        <f t="shared" si="114"/>
        <v>1.4243899999999998</v>
      </c>
      <c r="I2326" s="63">
        <v>8</v>
      </c>
      <c r="J2326" s="63">
        <v>8</v>
      </c>
      <c r="K2326" s="63">
        <v>64</v>
      </c>
      <c r="L2326" s="49">
        <f t="shared" si="115"/>
        <v>0</v>
      </c>
      <c r="M2326" s="49">
        <f t="shared" si="116"/>
        <v>0</v>
      </c>
      <c r="N2326" s="63" t="s">
        <v>3439</v>
      </c>
      <c r="O2326" s="63" t="s">
        <v>3443</v>
      </c>
      <c r="P2326" s="63" t="s">
        <v>39</v>
      </c>
      <c r="Q2326" s="63"/>
    </row>
    <row r="2327" spans="1:17" ht="15" customHeight="1" x14ac:dyDescent="0.25">
      <c r="A2327" s="63">
        <v>2111</v>
      </c>
      <c r="B2327" s="63" t="s">
        <v>4290</v>
      </c>
      <c r="C2327" s="63" t="s">
        <v>4291</v>
      </c>
      <c r="D2327" s="63"/>
      <c r="E2327" s="63">
        <v>10</v>
      </c>
      <c r="F2327" s="63">
        <v>12</v>
      </c>
      <c r="G2327" s="64">
        <v>1.2948999999999999</v>
      </c>
      <c r="H2327" s="64">
        <f t="shared" si="114"/>
        <v>1.4243899999999998</v>
      </c>
      <c r="I2327" s="63">
        <v>8</v>
      </c>
      <c r="J2327" s="63">
        <v>8</v>
      </c>
      <c r="K2327" s="63">
        <v>64</v>
      </c>
      <c r="L2327" s="49">
        <f t="shared" si="115"/>
        <v>0</v>
      </c>
      <c r="M2327" s="49">
        <f t="shared" si="116"/>
        <v>0</v>
      </c>
      <c r="N2327" s="63" t="s">
        <v>3439</v>
      </c>
      <c r="O2327" s="63" t="s">
        <v>3443</v>
      </c>
      <c r="P2327" s="63" t="s">
        <v>39</v>
      </c>
      <c r="Q2327" s="63"/>
    </row>
    <row r="2328" spans="1:17" ht="15" customHeight="1" x14ac:dyDescent="0.25">
      <c r="A2328" s="63">
        <v>13222</v>
      </c>
      <c r="B2328" s="63" t="s">
        <v>6149</v>
      </c>
      <c r="C2328" s="63" t="s">
        <v>7349</v>
      </c>
      <c r="D2328" s="63"/>
      <c r="E2328" s="63">
        <v>10</v>
      </c>
      <c r="F2328" s="63">
        <v>12</v>
      </c>
      <c r="G2328" s="64">
        <v>1.2948999999999999</v>
      </c>
      <c r="H2328" s="64">
        <f t="shared" si="114"/>
        <v>1.4243899999999998</v>
      </c>
      <c r="I2328" s="63">
        <v>8</v>
      </c>
      <c r="J2328" s="63">
        <v>8</v>
      </c>
      <c r="K2328" s="63">
        <v>64</v>
      </c>
      <c r="L2328" s="49">
        <f t="shared" si="115"/>
        <v>0</v>
      </c>
      <c r="M2328" s="49">
        <f t="shared" si="116"/>
        <v>0</v>
      </c>
      <c r="N2328" s="63" t="s">
        <v>3439</v>
      </c>
      <c r="O2328" s="63" t="s">
        <v>3443</v>
      </c>
      <c r="P2328" s="63" t="s">
        <v>39</v>
      </c>
      <c r="Q2328" s="63"/>
    </row>
    <row r="2329" spans="1:17" ht="15" customHeight="1" x14ac:dyDescent="0.25">
      <c r="A2329" s="68">
        <v>1481</v>
      </c>
      <c r="B2329" s="68" t="s">
        <v>11507</v>
      </c>
      <c r="C2329" s="68" t="s">
        <v>11508</v>
      </c>
      <c r="D2329" s="68"/>
      <c r="E2329" s="68">
        <v>10</v>
      </c>
      <c r="F2329" s="68">
        <v>12</v>
      </c>
      <c r="G2329" s="73">
        <v>2.5348999999999999</v>
      </c>
      <c r="H2329" s="73">
        <f t="shared" si="114"/>
        <v>2.7883899999999997</v>
      </c>
      <c r="I2329" s="68">
        <v>4</v>
      </c>
      <c r="J2329" s="68">
        <v>10</v>
      </c>
      <c r="K2329" s="68">
        <v>40</v>
      </c>
      <c r="L2329" s="68">
        <f t="shared" si="115"/>
        <v>0</v>
      </c>
      <c r="M2329" s="68">
        <f t="shared" si="116"/>
        <v>0</v>
      </c>
      <c r="N2329" s="68" t="s">
        <v>3439</v>
      </c>
      <c r="O2329" s="68" t="s">
        <v>3443</v>
      </c>
      <c r="P2329" s="68"/>
      <c r="Q2329" s="68"/>
    </row>
    <row r="2330" spans="1:17" ht="15" customHeight="1" x14ac:dyDescent="0.25">
      <c r="A2330" s="68">
        <v>17002</v>
      </c>
      <c r="B2330" s="68" t="s">
        <v>13279</v>
      </c>
      <c r="C2330" s="68" t="s">
        <v>13280</v>
      </c>
      <c r="D2330" s="68"/>
      <c r="E2330" s="68">
        <v>10</v>
      </c>
      <c r="F2330" s="68">
        <v>12</v>
      </c>
      <c r="G2330" s="73">
        <v>2.5348999999999999</v>
      </c>
      <c r="H2330" s="73">
        <f t="shared" si="114"/>
        <v>2.7883899999999997</v>
      </c>
      <c r="I2330" s="68">
        <v>4</v>
      </c>
      <c r="J2330" s="68">
        <v>10</v>
      </c>
      <c r="K2330" s="68">
        <v>40</v>
      </c>
      <c r="L2330" s="68">
        <f t="shared" si="115"/>
        <v>0</v>
      </c>
      <c r="M2330" s="68">
        <f t="shared" si="116"/>
        <v>0</v>
      </c>
      <c r="N2330" s="68" t="s">
        <v>3439</v>
      </c>
      <c r="O2330" s="68" t="s">
        <v>3443</v>
      </c>
      <c r="P2330" s="68"/>
      <c r="Q2330" s="68"/>
    </row>
    <row r="2331" spans="1:17" ht="15" customHeight="1" x14ac:dyDescent="0.25">
      <c r="A2331" s="68">
        <v>6690</v>
      </c>
      <c r="B2331" s="68" t="s">
        <v>12394</v>
      </c>
      <c r="C2331" s="68" t="s">
        <v>12395</v>
      </c>
      <c r="D2331" s="68"/>
      <c r="E2331" s="68">
        <v>10</v>
      </c>
      <c r="F2331" s="68">
        <v>12</v>
      </c>
      <c r="G2331" s="73">
        <v>2.5348999999999999</v>
      </c>
      <c r="H2331" s="73">
        <f t="shared" si="114"/>
        <v>2.7883899999999997</v>
      </c>
      <c r="I2331" s="68">
        <v>4</v>
      </c>
      <c r="J2331" s="68">
        <v>10</v>
      </c>
      <c r="K2331" s="68">
        <v>40</v>
      </c>
      <c r="L2331" s="68">
        <f t="shared" si="115"/>
        <v>0</v>
      </c>
      <c r="M2331" s="68">
        <f t="shared" si="116"/>
        <v>0</v>
      </c>
      <c r="N2331" s="68" t="s">
        <v>3439</v>
      </c>
      <c r="O2331" s="68" t="s">
        <v>3443</v>
      </c>
      <c r="P2331" s="68"/>
      <c r="Q2331" s="68"/>
    </row>
    <row r="2332" spans="1:17" ht="15" customHeight="1" x14ac:dyDescent="0.25">
      <c r="A2332" s="68">
        <v>1478</v>
      </c>
      <c r="B2332" s="68" t="s">
        <v>11505</v>
      </c>
      <c r="C2332" s="68" t="s">
        <v>11506</v>
      </c>
      <c r="D2332" s="68"/>
      <c r="E2332" s="68">
        <v>10</v>
      </c>
      <c r="F2332" s="68">
        <v>12</v>
      </c>
      <c r="G2332" s="73">
        <v>2.5348999999999999</v>
      </c>
      <c r="H2332" s="73">
        <f t="shared" si="114"/>
        <v>2.7883899999999997</v>
      </c>
      <c r="I2332" s="68">
        <v>4</v>
      </c>
      <c r="J2332" s="68">
        <v>10</v>
      </c>
      <c r="K2332" s="68">
        <v>40</v>
      </c>
      <c r="L2332" s="68">
        <f t="shared" si="115"/>
        <v>0</v>
      </c>
      <c r="M2332" s="68">
        <f t="shared" si="116"/>
        <v>0</v>
      </c>
      <c r="N2332" s="68" t="s">
        <v>3439</v>
      </c>
      <c r="O2332" s="68" t="s">
        <v>3443</v>
      </c>
      <c r="P2332" s="68"/>
      <c r="Q2332" s="68"/>
    </row>
    <row r="2333" spans="1:17" ht="15" customHeight="1" x14ac:dyDescent="0.25">
      <c r="A2333" s="68">
        <v>13226</v>
      </c>
      <c r="B2333" s="68" t="s">
        <v>12636</v>
      </c>
      <c r="C2333" s="68" t="s">
        <v>12637</v>
      </c>
      <c r="D2333" s="68"/>
      <c r="E2333" s="68">
        <v>10</v>
      </c>
      <c r="F2333" s="68">
        <v>12</v>
      </c>
      <c r="G2333" s="73">
        <v>2.5348999999999999</v>
      </c>
      <c r="H2333" s="73">
        <f t="shared" si="114"/>
        <v>2.7883899999999997</v>
      </c>
      <c r="I2333" s="68">
        <v>4</v>
      </c>
      <c r="J2333" s="68">
        <v>10</v>
      </c>
      <c r="K2333" s="68">
        <v>40</v>
      </c>
      <c r="L2333" s="68">
        <f t="shared" si="115"/>
        <v>0</v>
      </c>
      <c r="M2333" s="68">
        <f t="shared" si="116"/>
        <v>0</v>
      </c>
      <c r="N2333" s="68" t="s">
        <v>3439</v>
      </c>
      <c r="O2333" s="68" t="s">
        <v>3443</v>
      </c>
      <c r="P2333" s="68"/>
      <c r="Q2333" s="68"/>
    </row>
    <row r="2334" spans="1:17" ht="15" customHeight="1" x14ac:dyDescent="0.25">
      <c r="A2334" s="63">
        <v>19598</v>
      </c>
      <c r="B2334" s="63" t="s">
        <v>4591</v>
      </c>
      <c r="C2334" s="63" t="s">
        <v>4592</v>
      </c>
      <c r="D2334" s="63"/>
      <c r="E2334" s="63">
        <v>10</v>
      </c>
      <c r="F2334" s="63">
        <v>12</v>
      </c>
      <c r="G2334" s="64">
        <v>1.2548999999999999</v>
      </c>
      <c r="H2334" s="64">
        <f t="shared" si="114"/>
        <v>1.3803899999999998</v>
      </c>
      <c r="I2334" s="63">
        <v>9</v>
      </c>
      <c r="J2334" s="63">
        <v>12</v>
      </c>
      <c r="K2334" s="63">
        <v>108</v>
      </c>
      <c r="L2334" s="49">
        <f t="shared" si="115"/>
        <v>0</v>
      </c>
      <c r="M2334" s="49">
        <f t="shared" si="116"/>
        <v>0</v>
      </c>
      <c r="N2334" s="63" t="s">
        <v>3439</v>
      </c>
      <c r="O2334" s="63" t="s">
        <v>3443</v>
      </c>
      <c r="P2334" s="63" t="s">
        <v>39</v>
      </c>
      <c r="Q2334" s="63"/>
    </row>
    <row r="2335" spans="1:17" ht="15" customHeight="1" x14ac:dyDescent="0.25">
      <c r="A2335" s="63">
        <v>19597</v>
      </c>
      <c r="B2335" s="63" t="s">
        <v>4589</v>
      </c>
      <c r="C2335" s="63" t="s">
        <v>4590</v>
      </c>
      <c r="D2335" s="63"/>
      <c r="E2335" s="63">
        <v>10</v>
      </c>
      <c r="F2335" s="63">
        <v>12</v>
      </c>
      <c r="G2335" s="64">
        <v>1.2548999999999999</v>
      </c>
      <c r="H2335" s="64">
        <f t="shared" si="114"/>
        <v>1.3803899999999998</v>
      </c>
      <c r="I2335" s="63">
        <v>9</v>
      </c>
      <c r="J2335" s="63">
        <v>12</v>
      </c>
      <c r="K2335" s="63">
        <v>108</v>
      </c>
      <c r="L2335" s="49">
        <f t="shared" si="115"/>
        <v>0</v>
      </c>
      <c r="M2335" s="49">
        <f t="shared" si="116"/>
        <v>0</v>
      </c>
      <c r="N2335" s="63" t="s">
        <v>3439</v>
      </c>
      <c r="O2335" s="63" t="s">
        <v>3443</v>
      </c>
      <c r="P2335" s="63" t="s">
        <v>39</v>
      </c>
      <c r="Q2335" s="63"/>
    </row>
    <row r="2336" spans="1:17" ht="15" customHeight="1" x14ac:dyDescent="0.25">
      <c r="A2336" s="63">
        <v>19596</v>
      </c>
      <c r="B2336" s="63" t="s">
        <v>4587</v>
      </c>
      <c r="C2336" s="63" t="s">
        <v>4588</v>
      </c>
      <c r="D2336" s="63"/>
      <c r="E2336" s="63">
        <v>10</v>
      </c>
      <c r="F2336" s="63">
        <v>12</v>
      </c>
      <c r="G2336" s="64">
        <v>1.2548999999999999</v>
      </c>
      <c r="H2336" s="64">
        <f t="shared" si="114"/>
        <v>1.3803899999999998</v>
      </c>
      <c r="I2336" s="63">
        <v>9</v>
      </c>
      <c r="J2336" s="63">
        <v>12</v>
      </c>
      <c r="K2336" s="63">
        <v>108</v>
      </c>
      <c r="L2336" s="49">
        <f t="shared" si="115"/>
        <v>0</v>
      </c>
      <c r="M2336" s="49">
        <f t="shared" si="116"/>
        <v>0</v>
      </c>
      <c r="N2336" s="63" t="s">
        <v>3439</v>
      </c>
      <c r="O2336" s="63" t="s">
        <v>3443</v>
      </c>
      <c r="P2336" s="63" t="s">
        <v>39</v>
      </c>
      <c r="Q2336" s="63"/>
    </row>
    <row r="2337" spans="1:17" ht="15" customHeight="1" x14ac:dyDescent="0.25">
      <c r="A2337" s="63">
        <v>25835</v>
      </c>
      <c r="B2337" s="63" t="s">
        <v>4866</v>
      </c>
      <c r="C2337" s="63" t="s">
        <v>4867</v>
      </c>
      <c r="D2337" s="63"/>
      <c r="E2337" s="63">
        <v>10</v>
      </c>
      <c r="F2337" s="63">
        <v>12</v>
      </c>
      <c r="G2337" s="64">
        <v>1.2548999999999999</v>
      </c>
      <c r="H2337" s="64">
        <f t="shared" si="114"/>
        <v>1.3803899999999998</v>
      </c>
      <c r="I2337" s="63">
        <v>9</v>
      </c>
      <c r="J2337" s="63">
        <v>12</v>
      </c>
      <c r="K2337" s="63">
        <v>108</v>
      </c>
      <c r="L2337" s="49">
        <f t="shared" si="115"/>
        <v>0</v>
      </c>
      <c r="M2337" s="49">
        <f t="shared" si="116"/>
        <v>0</v>
      </c>
      <c r="N2337" s="63" t="s">
        <v>3439</v>
      </c>
      <c r="O2337" s="63" t="s">
        <v>3443</v>
      </c>
      <c r="P2337" s="63" t="s">
        <v>39</v>
      </c>
      <c r="Q2337" s="63"/>
    </row>
    <row r="2338" spans="1:17" ht="15" customHeight="1" x14ac:dyDescent="0.25">
      <c r="A2338" s="63">
        <v>25356</v>
      </c>
      <c r="B2338" s="63" t="s">
        <v>4162</v>
      </c>
      <c r="C2338" s="63" t="s">
        <v>4163</v>
      </c>
      <c r="D2338" s="63"/>
      <c r="E2338" s="63">
        <v>10</v>
      </c>
      <c r="F2338" s="63">
        <v>9</v>
      </c>
      <c r="G2338" s="64">
        <v>1.7948999999999999</v>
      </c>
      <c r="H2338" s="64">
        <f t="shared" si="114"/>
        <v>1.9743899999999999</v>
      </c>
      <c r="I2338" s="63">
        <v>12</v>
      </c>
      <c r="J2338" s="63">
        <v>7</v>
      </c>
      <c r="K2338" s="63">
        <v>84</v>
      </c>
      <c r="L2338" s="49">
        <f t="shared" si="115"/>
        <v>0</v>
      </c>
      <c r="M2338" s="49">
        <f t="shared" si="116"/>
        <v>0</v>
      </c>
      <c r="N2338" s="63" t="s">
        <v>3439</v>
      </c>
      <c r="O2338" s="63" t="s">
        <v>3443</v>
      </c>
      <c r="P2338" s="63" t="s">
        <v>39</v>
      </c>
      <c r="Q2338" s="63"/>
    </row>
    <row r="2339" spans="1:17" ht="15" customHeight="1" x14ac:dyDescent="0.25">
      <c r="A2339" s="63">
        <v>18830</v>
      </c>
      <c r="B2339" s="63" t="s">
        <v>3879</v>
      </c>
      <c r="C2339" s="63" t="s">
        <v>3880</v>
      </c>
      <c r="D2339" s="63"/>
      <c r="E2339" s="63">
        <v>10</v>
      </c>
      <c r="F2339" s="63">
        <v>9</v>
      </c>
      <c r="G2339" s="64">
        <v>1.7948999999999999</v>
      </c>
      <c r="H2339" s="64">
        <f t="shared" si="114"/>
        <v>1.9743899999999999</v>
      </c>
      <c r="I2339" s="63">
        <v>12</v>
      </c>
      <c r="J2339" s="63">
        <v>7</v>
      </c>
      <c r="K2339" s="63">
        <v>84</v>
      </c>
      <c r="L2339" s="49">
        <f t="shared" si="115"/>
        <v>0</v>
      </c>
      <c r="M2339" s="49">
        <f t="shared" si="116"/>
        <v>0</v>
      </c>
      <c r="N2339" s="63" t="s">
        <v>3439</v>
      </c>
      <c r="O2339" s="63" t="s">
        <v>3443</v>
      </c>
      <c r="P2339" s="63" t="s">
        <v>39</v>
      </c>
      <c r="Q2339" s="63"/>
    </row>
    <row r="2340" spans="1:17" ht="15" customHeight="1" x14ac:dyDescent="0.25">
      <c r="A2340" s="68">
        <v>966</v>
      </c>
      <c r="B2340" s="68" t="s">
        <v>11335</v>
      </c>
      <c r="C2340" s="68" t="s">
        <v>11336</v>
      </c>
      <c r="D2340" s="68"/>
      <c r="E2340" s="68">
        <v>10</v>
      </c>
      <c r="F2340" s="68">
        <v>12</v>
      </c>
      <c r="G2340" s="73">
        <v>2.5749</v>
      </c>
      <c r="H2340" s="73">
        <f t="shared" si="114"/>
        <v>2.8323900000000002</v>
      </c>
      <c r="I2340" s="68">
        <v>8</v>
      </c>
      <c r="J2340" s="68">
        <v>8</v>
      </c>
      <c r="K2340" s="68">
        <v>64</v>
      </c>
      <c r="L2340" s="68">
        <f t="shared" si="115"/>
        <v>0</v>
      </c>
      <c r="M2340" s="68">
        <f t="shared" si="116"/>
        <v>0</v>
      </c>
      <c r="N2340" s="68" t="s">
        <v>3439</v>
      </c>
      <c r="O2340" s="68" t="s">
        <v>3443</v>
      </c>
      <c r="P2340" s="68"/>
      <c r="Q2340" s="68"/>
    </row>
    <row r="2341" spans="1:17" ht="15" customHeight="1" x14ac:dyDescent="0.25">
      <c r="A2341" s="68">
        <v>20165</v>
      </c>
      <c r="B2341" s="68" t="s">
        <v>13576</v>
      </c>
      <c r="C2341" s="68" t="s">
        <v>13577</v>
      </c>
      <c r="D2341" s="68"/>
      <c r="E2341" s="68">
        <v>10</v>
      </c>
      <c r="F2341" s="68">
        <v>10</v>
      </c>
      <c r="G2341" s="73">
        <v>2.1649000000000003</v>
      </c>
      <c r="H2341" s="73">
        <f t="shared" si="114"/>
        <v>2.3813900000000001</v>
      </c>
      <c r="I2341" s="68">
        <v>8</v>
      </c>
      <c r="J2341" s="68">
        <v>7</v>
      </c>
      <c r="K2341" s="68">
        <v>56</v>
      </c>
      <c r="L2341" s="68">
        <f t="shared" si="115"/>
        <v>0</v>
      </c>
      <c r="M2341" s="68">
        <f t="shared" si="116"/>
        <v>0</v>
      </c>
      <c r="N2341" s="68" t="s">
        <v>3439</v>
      </c>
      <c r="O2341" s="68" t="s">
        <v>3443</v>
      </c>
      <c r="P2341" s="68"/>
      <c r="Q2341" s="68"/>
    </row>
    <row r="2342" spans="1:17" ht="15" customHeight="1" x14ac:dyDescent="0.25">
      <c r="A2342" s="68">
        <v>6611</v>
      </c>
      <c r="B2342" s="68" t="s">
        <v>12372</v>
      </c>
      <c r="C2342" s="68" t="s">
        <v>12373</v>
      </c>
      <c r="D2342" s="68"/>
      <c r="E2342" s="68">
        <v>10</v>
      </c>
      <c r="F2342" s="68">
        <v>10</v>
      </c>
      <c r="G2342" s="73">
        <v>2.1649000000000003</v>
      </c>
      <c r="H2342" s="73">
        <f t="shared" si="114"/>
        <v>2.3813900000000001</v>
      </c>
      <c r="I2342" s="68">
        <v>11</v>
      </c>
      <c r="J2342" s="68">
        <v>8</v>
      </c>
      <c r="K2342" s="68">
        <v>88</v>
      </c>
      <c r="L2342" s="68">
        <f t="shared" si="115"/>
        <v>0</v>
      </c>
      <c r="M2342" s="68">
        <f t="shared" si="116"/>
        <v>0</v>
      </c>
      <c r="N2342" s="68" t="s">
        <v>3439</v>
      </c>
      <c r="O2342" s="68" t="s">
        <v>3443</v>
      </c>
      <c r="P2342" s="68"/>
      <c r="Q2342" s="68"/>
    </row>
    <row r="2343" spans="1:17" ht="15" customHeight="1" x14ac:dyDescent="0.25">
      <c r="A2343" s="68">
        <v>12171</v>
      </c>
      <c r="B2343" s="68" t="s">
        <v>12531</v>
      </c>
      <c r="C2343" s="68" t="s">
        <v>12532</v>
      </c>
      <c r="D2343" s="68"/>
      <c r="E2343" s="68">
        <v>10</v>
      </c>
      <c r="F2343" s="68">
        <v>12</v>
      </c>
      <c r="G2343" s="73">
        <v>1.3349</v>
      </c>
      <c r="H2343" s="73">
        <f t="shared" si="114"/>
        <v>1.4683899999999999</v>
      </c>
      <c r="I2343" s="68">
        <v>16</v>
      </c>
      <c r="J2343" s="68">
        <v>10</v>
      </c>
      <c r="K2343" s="68">
        <v>160</v>
      </c>
      <c r="L2343" s="68">
        <f t="shared" si="115"/>
        <v>0</v>
      </c>
      <c r="M2343" s="68">
        <f t="shared" si="116"/>
        <v>0</v>
      </c>
      <c r="N2343" s="68" t="s">
        <v>3439</v>
      </c>
      <c r="O2343" s="68" t="s">
        <v>3443</v>
      </c>
      <c r="P2343" s="68"/>
      <c r="Q2343" s="68"/>
    </row>
    <row r="2344" spans="1:17" ht="15" customHeight="1" x14ac:dyDescent="0.25">
      <c r="A2344" s="68">
        <v>26060</v>
      </c>
      <c r="B2344" s="68" t="s">
        <v>14503</v>
      </c>
      <c r="C2344" s="68" t="s">
        <v>14504</v>
      </c>
      <c r="D2344" s="68"/>
      <c r="E2344" s="68">
        <v>10</v>
      </c>
      <c r="F2344" s="68">
        <v>10</v>
      </c>
      <c r="G2344" s="73">
        <v>1.8149000000000002</v>
      </c>
      <c r="H2344" s="73">
        <f t="shared" si="114"/>
        <v>1.9963900000000003</v>
      </c>
      <c r="I2344" s="68">
        <v>8</v>
      </c>
      <c r="J2344" s="68">
        <v>7</v>
      </c>
      <c r="K2344" s="68">
        <v>56</v>
      </c>
      <c r="L2344" s="68">
        <f t="shared" si="115"/>
        <v>0</v>
      </c>
      <c r="M2344" s="68">
        <f t="shared" si="116"/>
        <v>0</v>
      </c>
      <c r="N2344" s="68" t="s">
        <v>3439</v>
      </c>
      <c r="O2344" s="68" t="s">
        <v>3443</v>
      </c>
      <c r="P2344" s="68"/>
      <c r="Q2344" s="68"/>
    </row>
    <row r="2345" spans="1:17" ht="15" customHeight="1" x14ac:dyDescent="0.25">
      <c r="A2345" s="68">
        <v>21764</v>
      </c>
      <c r="B2345" s="68" t="s">
        <v>13736</v>
      </c>
      <c r="C2345" s="68" t="s">
        <v>13737</v>
      </c>
      <c r="D2345" s="68"/>
      <c r="E2345" s="68">
        <v>10</v>
      </c>
      <c r="F2345" s="68">
        <v>10</v>
      </c>
      <c r="G2345" s="73">
        <v>1.8149000000000002</v>
      </c>
      <c r="H2345" s="73">
        <f t="shared" si="114"/>
        <v>1.9963900000000003</v>
      </c>
      <c r="I2345" s="68">
        <v>8</v>
      </c>
      <c r="J2345" s="68">
        <v>7</v>
      </c>
      <c r="K2345" s="68">
        <v>56</v>
      </c>
      <c r="L2345" s="68">
        <f t="shared" si="115"/>
        <v>0</v>
      </c>
      <c r="M2345" s="68">
        <f t="shared" si="116"/>
        <v>0</v>
      </c>
      <c r="N2345" s="68" t="s">
        <v>3439</v>
      </c>
      <c r="O2345" s="68" t="s">
        <v>3443</v>
      </c>
      <c r="P2345" s="68"/>
      <c r="Q2345" s="68"/>
    </row>
    <row r="2346" spans="1:17" ht="15" customHeight="1" x14ac:dyDescent="0.25">
      <c r="A2346" s="68">
        <v>26061</v>
      </c>
      <c r="B2346" s="68" t="s">
        <v>14505</v>
      </c>
      <c r="C2346" s="68" t="s">
        <v>14506</v>
      </c>
      <c r="D2346" s="68"/>
      <c r="E2346" s="68">
        <v>10</v>
      </c>
      <c r="F2346" s="68">
        <v>10</v>
      </c>
      <c r="G2346" s="73">
        <v>1.8149000000000002</v>
      </c>
      <c r="H2346" s="73">
        <f t="shared" si="114"/>
        <v>1.9963900000000003</v>
      </c>
      <c r="I2346" s="68">
        <v>8</v>
      </c>
      <c r="J2346" s="68">
        <v>7</v>
      </c>
      <c r="K2346" s="68">
        <v>56</v>
      </c>
      <c r="L2346" s="68">
        <f t="shared" si="115"/>
        <v>0</v>
      </c>
      <c r="M2346" s="68">
        <f t="shared" si="116"/>
        <v>0</v>
      </c>
      <c r="N2346" s="68" t="s">
        <v>3439</v>
      </c>
      <c r="O2346" s="68" t="s">
        <v>3443</v>
      </c>
      <c r="P2346" s="68"/>
      <c r="Q2346" s="68"/>
    </row>
    <row r="2347" spans="1:17" ht="15" customHeight="1" x14ac:dyDescent="0.25">
      <c r="A2347" s="63">
        <v>25019</v>
      </c>
      <c r="B2347" s="63" t="s">
        <v>6150</v>
      </c>
      <c r="C2347" s="63" t="s">
        <v>6151</v>
      </c>
      <c r="D2347" s="63"/>
      <c r="E2347" s="63">
        <v>10</v>
      </c>
      <c r="F2347" s="63">
        <v>12</v>
      </c>
      <c r="G2347" s="64">
        <v>1.2948999999999999</v>
      </c>
      <c r="H2347" s="64">
        <f t="shared" si="114"/>
        <v>1.4243899999999998</v>
      </c>
      <c r="I2347" s="63">
        <v>8</v>
      </c>
      <c r="J2347" s="63">
        <v>6</v>
      </c>
      <c r="K2347" s="63">
        <v>48</v>
      </c>
      <c r="L2347" s="49">
        <f t="shared" si="115"/>
        <v>0</v>
      </c>
      <c r="M2347" s="49">
        <f t="shared" si="116"/>
        <v>0</v>
      </c>
      <c r="N2347" s="63" t="s">
        <v>3439</v>
      </c>
      <c r="O2347" s="63" t="s">
        <v>3443</v>
      </c>
      <c r="P2347" s="63" t="s">
        <v>39</v>
      </c>
      <c r="Q2347" s="63"/>
    </row>
    <row r="2348" spans="1:17" ht="15" customHeight="1" x14ac:dyDescent="0.25">
      <c r="A2348" s="63">
        <v>23995</v>
      </c>
      <c r="B2348" s="63" t="s">
        <v>3724</v>
      </c>
      <c r="C2348" s="63" t="s">
        <v>3725</v>
      </c>
      <c r="D2348" s="63"/>
      <c r="E2348" s="63">
        <v>10</v>
      </c>
      <c r="F2348" s="63">
        <v>12</v>
      </c>
      <c r="G2348" s="64">
        <v>1.7948999999999999</v>
      </c>
      <c r="H2348" s="64">
        <f t="shared" si="114"/>
        <v>1.9743899999999999</v>
      </c>
      <c r="I2348" s="63">
        <v>8</v>
      </c>
      <c r="J2348" s="63">
        <v>8</v>
      </c>
      <c r="K2348" s="63">
        <v>64</v>
      </c>
      <c r="L2348" s="49">
        <f t="shared" si="115"/>
        <v>0</v>
      </c>
      <c r="M2348" s="49">
        <f t="shared" si="116"/>
        <v>0</v>
      </c>
      <c r="N2348" s="63" t="s">
        <v>3439</v>
      </c>
      <c r="O2348" s="63" t="s">
        <v>3443</v>
      </c>
      <c r="P2348" s="63" t="s">
        <v>39</v>
      </c>
      <c r="Q2348" s="63"/>
    </row>
    <row r="2349" spans="1:17" ht="15" customHeight="1" x14ac:dyDescent="0.25">
      <c r="A2349" s="63">
        <v>1145</v>
      </c>
      <c r="B2349" s="63" t="s">
        <v>4951</v>
      </c>
      <c r="C2349" s="63" t="s">
        <v>3541</v>
      </c>
      <c r="D2349" s="63"/>
      <c r="E2349" s="63">
        <v>10</v>
      </c>
      <c r="F2349" s="63">
        <v>12</v>
      </c>
      <c r="G2349" s="64">
        <v>1.7948999999999999</v>
      </c>
      <c r="H2349" s="64">
        <f t="shared" si="114"/>
        <v>1.9743899999999999</v>
      </c>
      <c r="I2349" s="63">
        <v>8</v>
      </c>
      <c r="J2349" s="63">
        <v>12</v>
      </c>
      <c r="K2349" s="63">
        <v>96</v>
      </c>
      <c r="L2349" s="49">
        <f t="shared" si="115"/>
        <v>0</v>
      </c>
      <c r="M2349" s="49">
        <f t="shared" si="116"/>
        <v>0</v>
      </c>
      <c r="N2349" s="63" t="s">
        <v>3439</v>
      </c>
      <c r="O2349" s="63" t="s">
        <v>3443</v>
      </c>
      <c r="P2349" s="63" t="s">
        <v>39</v>
      </c>
      <c r="Q2349" s="63"/>
    </row>
    <row r="2350" spans="1:17" ht="15" customHeight="1" x14ac:dyDescent="0.25">
      <c r="A2350" s="63">
        <v>21571</v>
      </c>
      <c r="B2350" s="63" t="s">
        <v>3881</v>
      </c>
      <c r="C2350" s="63" t="s">
        <v>3882</v>
      </c>
      <c r="D2350" s="63"/>
      <c r="E2350" s="63">
        <v>10</v>
      </c>
      <c r="F2350" s="63">
        <v>12</v>
      </c>
      <c r="G2350" s="64">
        <v>1.7948999999999999</v>
      </c>
      <c r="H2350" s="64">
        <f t="shared" si="114"/>
        <v>1.9743899999999999</v>
      </c>
      <c r="I2350" s="63">
        <v>8</v>
      </c>
      <c r="J2350" s="63">
        <v>6</v>
      </c>
      <c r="K2350" s="63">
        <v>48</v>
      </c>
      <c r="L2350" s="49">
        <f t="shared" si="115"/>
        <v>0</v>
      </c>
      <c r="M2350" s="49">
        <f t="shared" si="116"/>
        <v>0</v>
      </c>
      <c r="N2350" s="63" t="s">
        <v>3439</v>
      </c>
      <c r="O2350" s="63" t="s">
        <v>3443</v>
      </c>
      <c r="P2350" s="63" t="s">
        <v>39</v>
      </c>
      <c r="Q2350" s="63"/>
    </row>
    <row r="2351" spans="1:17" ht="15" customHeight="1" x14ac:dyDescent="0.25">
      <c r="A2351" s="68">
        <v>17692</v>
      </c>
      <c r="B2351" s="68" t="s">
        <v>13323</v>
      </c>
      <c r="C2351" s="68" t="s">
        <v>13324</v>
      </c>
      <c r="D2351" s="68"/>
      <c r="E2351" s="68">
        <v>10</v>
      </c>
      <c r="F2351" s="68">
        <v>12</v>
      </c>
      <c r="G2351" s="73">
        <v>2.0548999999999999</v>
      </c>
      <c r="H2351" s="73">
        <f t="shared" si="114"/>
        <v>2.2603900000000001</v>
      </c>
      <c r="I2351" s="68">
        <v>8</v>
      </c>
      <c r="J2351" s="68">
        <v>6</v>
      </c>
      <c r="K2351" s="68">
        <v>48</v>
      </c>
      <c r="L2351" s="68">
        <f t="shared" si="115"/>
        <v>0</v>
      </c>
      <c r="M2351" s="68">
        <f t="shared" si="116"/>
        <v>0</v>
      </c>
      <c r="N2351" s="68" t="s">
        <v>3439</v>
      </c>
      <c r="O2351" s="68" t="s">
        <v>3443</v>
      </c>
      <c r="P2351" s="68"/>
      <c r="Q2351" s="68"/>
    </row>
    <row r="2352" spans="1:17" ht="15" customHeight="1" x14ac:dyDescent="0.25">
      <c r="A2352" s="68">
        <v>14314</v>
      </c>
      <c r="B2352" s="68" t="s">
        <v>12888</v>
      </c>
      <c r="C2352" s="68" t="s">
        <v>12889</v>
      </c>
      <c r="D2352" s="68"/>
      <c r="E2352" s="68">
        <v>10</v>
      </c>
      <c r="F2352" s="68">
        <v>12</v>
      </c>
      <c r="G2352" s="73">
        <v>2.2248999999999999</v>
      </c>
      <c r="H2352" s="73">
        <f t="shared" si="114"/>
        <v>2.44739</v>
      </c>
      <c r="I2352" s="68">
        <v>8</v>
      </c>
      <c r="J2352" s="68">
        <v>6</v>
      </c>
      <c r="K2352" s="68">
        <v>48</v>
      </c>
      <c r="L2352" s="68">
        <f t="shared" si="115"/>
        <v>0</v>
      </c>
      <c r="M2352" s="68">
        <f t="shared" si="116"/>
        <v>0</v>
      </c>
      <c r="N2352" s="68" t="s">
        <v>3439</v>
      </c>
      <c r="O2352" s="68" t="s">
        <v>3443</v>
      </c>
      <c r="P2352" s="68"/>
      <c r="Q2352" s="68"/>
    </row>
    <row r="2353" spans="1:17" ht="15" customHeight="1" x14ac:dyDescent="0.25">
      <c r="A2353" s="68">
        <v>16250</v>
      </c>
      <c r="B2353" s="68" t="s">
        <v>13211</v>
      </c>
      <c r="C2353" s="68" t="s">
        <v>13212</v>
      </c>
      <c r="D2353" s="68"/>
      <c r="E2353" s="68">
        <v>10</v>
      </c>
      <c r="F2353" s="68">
        <v>12</v>
      </c>
      <c r="G2353" s="73">
        <v>1.9549000000000001</v>
      </c>
      <c r="H2353" s="73">
        <f t="shared" si="114"/>
        <v>2.1503900000000002</v>
      </c>
      <c r="I2353" s="68">
        <v>8</v>
      </c>
      <c r="J2353" s="68">
        <v>8</v>
      </c>
      <c r="K2353" s="68">
        <v>64</v>
      </c>
      <c r="L2353" s="68">
        <f t="shared" si="115"/>
        <v>0</v>
      </c>
      <c r="M2353" s="68">
        <f t="shared" si="116"/>
        <v>0</v>
      </c>
      <c r="N2353" s="68" t="s">
        <v>3439</v>
      </c>
      <c r="O2353" s="68" t="s">
        <v>3443</v>
      </c>
      <c r="P2353" s="68"/>
      <c r="Q2353" s="68"/>
    </row>
    <row r="2354" spans="1:17" ht="15" customHeight="1" x14ac:dyDescent="0.25">
      <c r="A2354" s="68">
        <v>7173</v>
      </c>
      <c r="B2354" s="68" t="s">
        <v>12402</v>
      </c>
      <c r="C2354" s="68" t="s">
        <v>12403</v>
      </c>
      <c r="D2354" s="68"/>
      <c r="E2354" s="68">
        <v>10</v>
      </c>
      <c r="F2354" s="68">
        <v>12</v>
      </c>
      <c r="G2354" s="73">
        <v>2.0548999999999999</v>
      </c>
      <c r="H2354" s="73">
        <f t="shared" si="114"/>
        <v>2.2603900000000001</v>
      </c>
      <c r="I2354" s="68">
        <v>12</v>
      </c>
      <c r="J2354" s="68">
        <v>4</v>
      </c>
      <c r="K2354" s="68">
        <v>48</v>
      </c>
      <c r="L2354" s="68">
        <f t="shared" si="115"/>
        <v>0</v>
      </c>
      <c r="M2354" s="68">
        <f t="shared" si="116"/>
        <v>0</v>
      </c>
      <c r="N2354" s="68" t="s">
        <v>3439</v>
      </c>
      <c r="O2354" s="68" t="s">
        <v>3443</v>
      </c>
      <c r="P2354" s="68"/>
      <c r="Q2354" s="68"/>
    </row>
    <row r="2355" spans="1:17" ht="15" customHeight="1" x14ac:dyDescent="0.25">
      <c r="A2355" s="68">
        <v>203</v>
      </c>
      <c r="B2355" s="68" t="s">
        <v>11098</v>
      </c>
      <c r="C2355" s="68" t="s">
        <v>11099</v>
      </c>
      <c r="D2355" s="68"/>
      <c r="E2355" s="68">
        <v>10</v>
      </c>
      <c r="F2355" s="68">
        <v>12</v>
      </c>
      <c r="G2355" s="73">
        <v>1.9149</v>
      </c>
      <c r="H2355" s="73">
        <f t="shared" si="114"/>
        <v>2.1063900000000002</v>
      </c>
      <c r="I2355" s="68">
        <v>8</v>
      </c>
      <c r="J2355" s="68">
        <v>9</v>
      </c>
      <c r="K2355" s="68">
        <v>72</v>
      </c>
      <c r="L2355" s="68">
        <f t="shared" si="115"/>
        <v>0</v>
      </c>
      <c r="M2355" s="68">
        <f t="shared" si="116"/>
        <v>0</v>
      </c>
      <c r="N2355" s="68" t="s">
        <v>3439</v>
      </c>
      <c r="O2355" s="68" t="s">
        <v>3443</v>
      </c>
      <c r="P2355" s="68"/>
      <c r="Q2355" s="68"/>
    </row>
    <row r="2356" spans="1:17" ht="15" customHeight="1" x14ac:dyDescent="0.25">
      <c r="A2356" s="68">
        <v>1144</v>
      </c>
      <c r="B2356" s="68" t="s">
        <v>11421</v>
      </c>
      <c r="C2356" s="68" t="s">
        <v>11422</v>
      </c>
      <c r="D2356" s="68"/>
      <c r="E2356" s="68">
        <v>10</v>
      </c>
      <c r="F2356" s="68">
        <v>12</v>
      </c>
      <c r="G2356" s="73">
        <v>1.9149</v>
      </c>
      <c r="H2356" s="73">
        <f t="shared" si="114"/>
        <v>2.1063900000000002</v>
      </c>
      <c r="I2356" s="68">
        <v>8</v>
      </c>
      <c r="J2356" s="68">
        <v>9</v>
      </c>
      <c r="K2356" s="68">
        <v>72</v>
      </c>
      <c r="L2356" s="68">
        <f t="shared" si="115"/>
        <v>0</v>
      </c>
      <c r="M2356" s="68">
        <f t="shared" si="116"/>
        <v>0</v>
      </c>
      <c r="N2356" s="68" t="s">
        <v>3439</v>
      </c>
      <c r="O2356" s="68" t="s">
        <v>3443</v>
      </c>
      <c r="P2356" s="68"/>
      <c r="Q2356" s="68"/>
    </row>
    <row r="2357" spans="1:17" ht="15" customHeight="1" x14ac:dyDescent="0.25">
      <c r="A2357" s="68">
        <v>1489</v>
      </c>
      <c r="B2357" s="68" t="s">
        <v>11517</v>
      </c>
      <c r="C2357" s="68" t="s">
        <v>11518</v>
      </c>
      <c r="D2357" s="68"/>
      <c r="E2357" s="68">
        <v>10</v>
      </c>
      <c r="F2357" s="68">
        <v>12</v>
      </c>
      <c r="G2357" s="73">
        <v>1.9149</v>
      </c>
      <c r="H2357" s="73">
        <f t="shared" si="114"/>
        <v>2.1063900000000002</v>
      </c>
      <c r="I2357" s="68">
        <v>8</v>
      </c>
      <c r="J2357" s="68">
        <v>9</v>
      </c>
      <c r="K2357" s="68">
        <v>72</v>
      </c>
      <c r="L2357" s="68">
        <f t="shared" si="115"/>
        <v>0</v>
      </c>
      <c r="M2357" s="68">
        <f t="shared" si="116"/>
        <v>0</v>
      </c>
      <c r="N2357" s="68" t="s">
        <v>3439</v>
      </c>
      <c r="O2357" s="68" t="s">
        <v>3443</v>
      </c>
      <c r="P2357" s="68"/>
      <c r="Q2357" s="68"/>
    </row>
    <row r="2358" spans="1:17" ht="15" customHeight="1" x14ac:dyDescent="0.25">
      <c r="A2358" s="68">
        <v>4526</v>
      </c>
      <c r="B2358" s="68" t="s">
        <v>12015</v>
      </c>
      <c r="C2358" s="68" t="s">
        <v>12016</v>
      </c>
      <c r="D2358" s="68"/>
      <c r="E2358" s="68">
        <v>10</v>
      </c>
      <c r="F2358" s="68">
        <v>12</v>
      </c>
      <c r="G2358" s="73">
        <v>1.6449</v>
      </c>
      <c r="H2358" s="73">
        <f t="shared" si="114"/>
        <v>1.8093900000000001</v>
      </c>
      <c r="I2358" s="68">
        <v>8</v>
      </c>
      <c r="J2358" s="68">
        <v>9</v>
      </c>
      <c r="K2358" s="68">
        <v>72</v>
      </c>
      <c r="L2358" s="68">
        <f t="shared" si="115"/>
        <v>0</v>
      </c>
      <c r="M2358" s="68">
        <f t="shared" si="116"/>
        <v>0</v>
      </c>
      <c r="N2358" s="68" t="s">
        <v>3439</v>
      </c>
      <c r="O2358" s="68" t="s">
        <v>3443</v>
      </c>
      <c r="P2358" s="68"/>
      <c r="Q2358" s="68"/>
    </row>
    <row r="2359" spans="1:17" ht="15" customHeight="1" x14ac:dyDescent="0.25">
      <c r="A2359" s="68">
        <v>6544</v>
      </c>
      <c r="B2359" s="68" t="s">
        <v>12362</v>
      </c>
      <c r="C2359" s="68" t="s">
        <v>12363</v>
      </c>
      <c r="D2359" s="68"/>
      <c r="E2359" s="68">
        <v>10</v>
      </c>
      <c r="F2359" s="68">
        <v>12</v>
      </c>
      <c r="G2359" s="73">
        <v>1.1949000000000001</v>
      </c>
      <c r="H2359" s="73">
        <f t="shared" si="114"/>
        <v>1.3143900000000002</v>
      </c>
      <c r="I2359" s="68">
        <v>8</v>
      </c>
      <c r="J2359" s="68">
        <v>9</v>
      </c>
      <c r="K2359" s="68">
        <v>72</v>
      </c>
      <c r="L2359" s="68">
        <f t="shared" si="115"/>
        <v>0</v>
      </c>
      <c r="M2359" s="68">
        <f t="shared" si="116"/>
        <v>0</v>
      </c>
      <c r="N2359" s="68" t="s">
        <v>3439</v>
      </c>
      <c r="O2359" s="68" t="s">
        <v>3443</v>
      </c>
      <c r="P2359" s="68"/>
      <c r="Q2359" s="68"/>
    </row>
    <row r="2360" spans="1:17" ht="15" customHeight="1" x14ac:dyDescent="0.25">
      <c r="A2360" s="68">
        <v>6545</v>
      </c>
      <c r="B2360" s="68" t="s">
        <v>12364</v>
      </c>
      <c r="C2360" s="68" t="s">
        <v>12365</v>
      </c>
      <c r="D2360" s="68"/>
      <c r="E2360" s="68">
        <v>10</v>
      </c>
      <c r="F2360" s="68">
        <v>12</v>
      </c>
      <c r="G2360" s="73">
        <v>1.1949000000000001</v>
      </c>
      <c r="H2360" s="73">
        <f t="shared" si="114"/>
        <v>1.3143900000000002</v>
      </c>
      <c r="I2360" s="68">
        <v>8</v>
      </c>
      <c r="J2360" s="68">
        <v>9</v>
      </c>
      <c r="K2360" s="68">
        <v>72</v>
      </c>
      <c r="L2360" s="68">
        <f t="shared" si="115"/>
        <v>0</v>
      </c>
      <c r="M2360" s="68">
        <f t="shared" si="116"/>
        <v>0</v>
      </c>
      <c r="N2360" s="68" t="s">
        <v>3439</v>
      </c>
      <c r="O2360" s="68" t="s">
        <v>3443</v>
      </c>
      <c r="P2360" s="68"/>
      <c r="Q2360" s="68"/>
    </row>
    <row r="2361" spans="1:17" ht="15" customHeight="1" x14ac:dyDescent="0.25">
      <c r="A2361" s="68">
        <v>6546</v>
      </c>
      <c r="B2361" s="68" t="s">
        <v>12366</v>
      </c>
      <c r="C2361" s="68" t="s">
        <v>12367</v>
      </c>
      <c r="D2361" s="68"/>
      <c r="E2361" s="68">
        <v>10</v>
      </c>
      <c r="F2361" s="68">
        <v>12</v>
      </c>
      <c r="G2361" s="73">
        <v>1.1949000000000001</v>
      </c>
      <c r="H2361" s="73">
        <f t="shared" si="114"/>
        <v>1.3143900000000002</v>
      </c>
      <c r="I2361" s="68">
        <v>8</v>
      </c>
      <c r="J2361" s="68">
        <v>9</v>
      </c>
      <c r="K2361" s="68">
        <v>72</v>
      </c>
      <c r="L2361" s="68">
        <f t="shared" si="115"/>
        <v>0</v>
      </c>
      <c r="M2361" s="68">
        <f t="shared" si="116"/>
        <v>0</v>
      </c>
      <c r="N2361" s="68" t="s">
        <v>3439</v>
      </c>
      <c r="O2361" s="68" t="s">
        <v>3443</v>
      </c>
      <c r="P2361" s="68"/>
      <c r="Q2361" s="68"/>
    </row>
    <row r="2362" spans="1:17" ht="15" customHeight="1" x14ac:dyDescent="0.25">
      <c r="A2362" s="68">
        <v>14313</v>
      </c>
      <c r="B2362" s="68" t="s">
        <v>12886</v>
      </c>
      <c r="C2362" s="68" t="s">
        <v>12887</v>
      </c>
      <c r="D2362" s="68"/>
      <c r="E2362" s="68">
        <v>10</v>
      </c>
      <c r="F2362" s="68">
        <v>24</v>
      </c>
      <c r="G2362" s="73">
        <v>1.6449</v>
      </c>
      <c r="H2362" s="73">
        <f t="shared" si="114"/>
        <v>1.8093900000000001</v>
      </c>
      <c r="I2362" s="68">
        <v>4</v>
      </c>
      <c r="J2362" s="68">
        <v>6</v>
      </c>
      <c r="K2362" s="68">
        <v>24</v>
      </c>
      <c r="L2362" s="68">
        <f t="shared" si="115"/>
        <v>0</v>
      </c>
      <c r="M2362" s="68">
        <f t="shared" si="116"/>
        <v>0</v>
      </c>
      <c r="N2362" s="68" t="s">
        <v>3439</v>
      </c>
      <c r="O2362" s="68" t="s">
        <v>3443</v>
      </c>
      <c r="P2362" s="68"/>
      <c r="Q2362" s="68"/>
    </row>
    <row r="2363" spans="1:17" ht="15" customHeight="1" x14ac:dyDescent="0.25">
      <c r="A2363" s="68">
        <v>965</v>
      </c>
      <c r="B2363" s="68" t="s">
        <v>11333</v>
      </c>
      <c r="C2363" s="68" t="s">
        <v>11334</v>
      </c>
      <c r="D2363" s="68"/>
      <c r="E2363" s="68">
        <v>10</v>
      </c>
      <c r="F2363" s="68">
        <v>12</v>
      </c>
      <c r="G2363" s="73">
        <v>1.9149</v>
      </c>
      <c r="H2363" s="73">
        <f t="shared" si="114"/>
        <v>2.1063900000000002</v>
      </c>
      <c r="I2363" s="68">
        <v>8</v>
      </c>
      <c r="J2363" s="68">
        <v>9</v>
      </c>
      <c r="K2363" s="68">
        <v>72</v>
      </c>
      <c r="L2363" s="68">
        <f t="shared" si="115"/>
        <v>0</v>
      </c>
      <c r="M2363" s="68">
        <f t="shared" si="116"/>
        <v>0</v>
      </c>
      <c r="N2363" s="68" t="s">
        <v>3439</v>
      </c>
      <c r="O2363" s="68" t="s">
        <v>3443</v>
      </c>
      <c r="P2363" s="68"/>
      <c r="Q2363" s="68"/>
    </row>
    <row r="2364" spans="1:17" ht="15" customHeight="1" x14ac:dyDescent="0.25">
      <c r="A2364" s="68">
        <v>6547</v>
      </c>
      <c r="B2364" s="68" t="s">
        <v>12368</v>
      </c>
      <c r="C2364" s="68" t="s">
        <v>12369</v>
      </c>
      <c r="D2364" s="68"/>
      <c r="E2364" s="68">
        <v>10</v>
      </c>
      <c r="F2364" s="68">
        <v>12</v>
      </c>
      <c r="G2364" s="73">
        <v>1.1949000000000001</v>
      </c>
      <c r="H2364" s="73">
        <f t="shared" si="114"/>
        <v>1.3143900000000002</v>
      </c>
      <c r="I2364" s="68">
        <v>8</v>
      </c>
      <c r="J2364" s="68">
        <v>9</v>
      </c>
      <c r="K2364" s="68">
        <v>72</v>
      </c>
      <c r="L2364" s="68">
        <f t="shared" si="115"/>
        <v>0</v>
      </c>
      <c r="M2364" s="68">
        <f t="shared" si="116"/>
        <v>0</v>
      </c>
      <c r="N2364" s="68" t="s">
        <v>3439</v>
      </c>
      <c r="O2364" s="68" t="s">
        <v>3443</v>
      </c>
      <c r="P2364" s="68"/>
      <c r="Q2364" s="68"/>
    </row>
    <row r="2365" spans="1:17" ht="15" customHeight="1" x14ac:dyDescent="0.25">
      <c r="A2365" s="68">
        <v>1515</v>
      </c>
      <c r="B2365" s="68" t="s">
        <v>11525</v>
      </c>
      <c r="C2365" s="68" t="s">
        <v>11526</v>
      </c>
      <c r="D2365" s="68"/>
      <c r="E2365" s="68">
        <v>10</v>
      </c>
      <c r="F2365" s="68">
        <v>10</v>
      </c>
      <c r="G2365" s="73">
        <v>1.5448999999999999</v>
      </c>
      <c r="H2365" s="73">
        <f t="shared" si="114"/>
        <v>1.69939</v>
      </c>
      <c r="I2365" s="68">
        <v>12</v>
      </c>
      <c r="J2365" s="68">
        <v>10</v>
      </c>
      <c r="K2365" s="68">
        <v>120</v>
      </c>
      <c r="L2365" s="68">
        <f t="shared" si="115"/>
        <v>0</v>
      </c>
      <c r="M2365" s="68">
        <f t="shared" si="116"/>
        <v>0</v>
      </c>
      <c r="N2365" s="68" t="s">
        <v>3439</v>
      </c>
      <c r="O2365" s="68" t="s">
        <v>3443</v>
      </c>
      <c r="P2365" s="68"/>
      <c r="Q2365" s="68"/>
    </row>
    <row r="2366" spans="1:17" ht="15" customHeight="1" x14ac:dyDescent="0.25">
      <c r="A2366" s="68">
        <v>6685</v>
      </c>
      <c r="B2366" s="68" t="s">
        <v>12392</v>
      </c>
      <c r="C2366" s="68" t="s">
        <v>12393</v>
      </c>
      <c r="D2366" s="68"/>
      <c r="E2366" s="68">
        <v>10</v>
      </c>
      <c r="F2366" s="68">
        <v>12</v>
      </c>
      <c r="G2366" s="73">
        <v>1.3349</v>
      </c>
      <c r="H2366" s="73">
        <f t="shared" si="114"/>
        <v>1.4683899999999999</v>
      </c>
      <c r="I2366" s="68">
        <v>8</v>
      </c>
      <c r="J2366" s="68">
        <v>6</v>
      </c>
      <c r="K2366" s="68">
        <v>48</v>
      </c>
      <c r="L2366" s="68">
        <f t="shared" si="115"/>
        <v>0</v>
      </c>
      <c r="M2366" s="68">
        <f t="shared" si="116"/>
        <v>0</v>
      </c>
      <c r="N2366" s="68" t="s">
        <v>3439</v>
      </c>
      <c r="O2366" s="68" t="s">
        <v>3443</v>
      </c>
      <c r="P2366" s="68"/>
      <c r="Q2366" s="68"/>
    </row>
    <row r="2367" spans="1:17" ht="15" customHeight="1" x14ac:dyDescent="0.25">
      <c r="A2367" s="68">
        <v>26059</v>
      </c>
      <c r="B2367" s="68" t="s">
        <v>14501</v>
      </c>
      <c r="C2367" s="68" t="s">
        <v>14502</v>
      </c>
      <c r="D2367" s="68"/>
      <c r="E2367" s="68">
        <v>10</v>
      </c>
      <c r="F2367" s="68">
        <v>12</v>
      </c>
      <c r="G2367" s="73">
        <v>2.5348999999999999</v>
      </c>
      <c r="H2367" s="73">
        <f t="shared" si="114"/>
        <v>2.7883899999999997</v>
      </c>
      <c r="I2367" s="68">
        <v>4</v>
      </c>
      <c r="J2367" s="68">
        <v>6</v>
      </c>
      <c r="K2367" s="68">
        <v>24</v>
      </c>
      <c r="L2367" s="68">
        <f t="shared" si="115"/>
        <v>0</v>
      </c>
      <c r="M2367" s="68">
        <f t="shared" si="116"/>
        <v>0</v>
      </c>
      <c r="N2367" s="68" t="s">
        <v>3439</v>
      </c>
      <c r="O2367" s="68" t="s">
        <v>3443</v>
      </c>
      <c r="P2367" s="68"/>
      <c r="Q2367" s="68"/>
    </row>
    <row r="2368" spans="1:17" ht="15" customHeight="1" x14ac:dyDescent="0.25">
      <c r="A2368" s="68">
        <v>6836</v>
      </c>
      <c r="B2368" s="68" t="s">
        <v>12396</v>
      </c>
      <c r="C2368" s="68" t="s">
        <v>12397</v>
      </c>
      <c r="D2368" s="68"/>
      <c r="E2368" s="68">
        <v>10</v>
      </c>
      <c r="F2368" s="68">
        <v>12</v>
      </c>
      <c r="G2368" s="73">
        <v>3.1949000000000001</v>
      </c>
      <c r="H2368" s="73">
        <f t="shared" si="114"/>
        <v>3.5143900000000001</v>
      </c>
      <c r="I2368" s="68">
        <v>4</v>
      </c>
      <c r="J2368" s="68">
        <v>6</v>
      </c>
      <c r="K2368" s="68">
        <v>24</v>
      </c>
      <c r="L2368" s="68">
        <f t="shared" si="115"/>
        <v>0</v>
      </c>
      <c r="M2368" s="68">
        <f t="shared" si="116"/>
        <v>0</v>
      </c>
      <c r="N2368" s="68" t="s">
        <v>3439</v>
      </c>
      <c r="O2368" s="68" t="s">
        <v>3443</v>
      </c>
      <c r="P2368" s="68"/>
      <c r="Q2368" s="68"/>
    </row>
    <row r="2369" spans="1:17" ht="15" customHeight="1" x14ac:dyDescent="0.25">
      <c r="A2369" s="68">
        <v>334</v>
      </c>
      <c r="B2369" s="68" t="s">
        <v>11131</v>
      </c>
      <c r="C2369" s="68" t="s">
        <v>11132</v>
      </c>
      <c r="D2369" s="68"/>
      <c r="E2369" s="68">
        <v>10</v>
      </c>
      <c r="F2369" s="68">
        <v>12</v>
      </c>
      <c r="G2369" s="73">
        <v>3.5048999999999997</v>
      </c>
      <c r="H2369" s="73">
        <f t="shared" si="114"/>
        <v>3.8553899999999999</v>
      </c>
      <c r="I2369" s="68">
        <v>4</v>
      </c>
      <c r="J2369" s="68">
        <v>6</v>
      </c>
      <c r="K2369" s="68">
        <v>24</v>
      </c>
      <c r="L2369" s="68">
        <f t="shared" si="115"/>
        <v>0</v>
      </c>
      <c r="M2369" s="68">
        <f t="shared" si="116"/>
        <v>0</v>
      </c>
      <c r="N2369" s="68" t="s">
        <v>3439</v>
      </c>
      <c r="O2369" s="68" t="s">
        <v>3443</v>
      </c>
      <c r="P2369" s="68"/>
      <c r="Q2369" s="68"/>
    </row>
    <row r="2370" spans="1:17" ht="15" customHeight="1" x14ac:dyDescent="0.25">
      <c r="A2370" s="63">
        <v>3594</v>
      </c>
      <c r="B2370" s="63" t="s">
        <v>6152</v>
      </c>
      <c r="C2370" s="63" t="s">
        <v>6153</v>
      </c>
      <c r="D2370" s="63"/>
      <c r="E2370" s="63">
        <v>10</v>
      </c>
      <c r="F2370" s="63">
        <v>12</v>
      </c>
      <c r="G2370" s="64">
        <v>2.6949000000000001</v>
      </c>
      <c r="H2370" s="64">
        <f t="shared" si="114"/>
        <v>2.9643899999999999</v>
      </c>
      <c r="I2370" s="63">
        <v>4</v>
      </c>
      <c r="J2370" s="63">
        <v>6</v>
      </c>
      <c r="K2370" s="63">
        <v>24</v>
      </c>
      <c r="L2370" s="49">
        <f t="shared" si="115"/>
        <v>0</v>
      </c>
      <c r="M2370" s="49">
        <f t="shared" si="116"/>
        <v>0</v>
      </c>
      <c r="N2370" s="63" t="s">
        <v>3439</v>
      </c>
      <c r="O2370" s="63" t="s">
        <v>3443</v>
      </c>
      <c r="P2370" s="63" t="s">
        <v>39</v>
      </c>
      <c r="Q2370" s="63"/>
    </row>
    <row r="2371" spans="1:17" ht="15" customHeight="1" x14ac:dyDescent="0.25">
      <c r="A2371" s="63">
        <v>1658</v>
      </c>
      <c r="B2371" s="63" t="s">
        <v>6154</v>
      </c>
      <c r="C2371" s="63" t="s">
        <v>6155</v>
      </c>
      <c r="D2371" s="63"/>
      <c r="E2371" s="63">
        <v>10</v>
      </c>
      <c r="F2371" s="63">
        <v>12</v>
      </c>
      <c r="G2371" s="64">
        <v>2.7949000000000002</v>
      </c>
      <c r="H2371" s="64">
        <f t="shared" si="114"/>
        <v>3.0743900000000002</v>
      </c>
      <c r="I2371" s="63">
        <v>4</v>
      </c>
      <c r="J2371" s="63">
        <v>6</v>
      </c>
      <c r="K2371" s="63">
        <v>24</v>
      </c>
      <c r="L2371" s="49">
        <f t="shared" si="115"/>
        <v>0</v>
      </c>
      <c r="M2371" s="49">
        <f t="shared" si="116"/>
        <v>0</v>
      </c>
      <c r="N2371" s="63" t="s">
        <v>3439</v>
      </c>
      <c r="O2371" s="63" t="s">
        <v>3443</v>
      </c>
      <c r="P2371" s="63" t="s">
        <v>39</v>
      </c>
      <c r="Q2371" s="63"/>
    </row>
    <row r="2372" spans="1:17" ht="15" customHeight="1" x14ac:dyDescent="0.25">
      <c r="A2372" s="68">
        <v>695</v>
      </c>
      <c r="B2372" s="68" t="s">
        <v>11234</v>
      </c>
      <c r="C2372" s="68" t="s">
        <v>11235</v>
      </c>
      <c r="D2372" s="68"/>
      <c r="E2372" s="68">
        <v>10</v>
      </c>
      <c r="F2372" s="68">
        <v>12</v>
      </c>
      <c r="G2372" s="73">
        <v>3.5048999999999997</v>
      </c>
      <c r="H2372" s="73">
        <f t="shared" si="114"/>
        <v>3.8553899999999999</v>
      </c>
      <c r="I2372" s="68">
        <v>4</v>
      </c>
      <c r="J2372" s="68">
        <v>6</v>
      </c>
      <c r="K2372" s="68">
        <v>24</v>
      </c>
      <c r="L2372" s="68">
        <f t="shared" si="115"/>
        <v>0</v>
      </c>
      <c r="M2372" s="68">
        <f t="shared" si="116"/>
        <v>0</v>
      </c>
      <c r="N2372" s="68" t="s">
        <v>3439</v>
      </c>
      <c r="O2372" s="68" t="s">
        <v>3443</v>
      </c>
      <c r="P2372" s="68"/>
      <c r="Q2372" s="68"/>
    </row>
    <row r="2373" spans="1:17" ht="15" customHeight="1" x14ac:dyDescent="0.25">
      <c r="A2373" s="68">
        <v>2139</v>
      </c>
      <c r="B2373" s="68" t="s">
        <v>11690</v>
      </c>
      <c r="C2373" s="68" t="s">
        <v>11691</v>
      </c>
      <c r="D2373" s="68"/>
      <c r="E2373" s="68">
        <v>10</v>
      </c>
      <c r="F2373" s="68">
        <v>12</v>
      </c>
      <c r="G2373" s="73">
        <v>3.5048999999999997</v>
      </c>
      <c r="H2373" s="73">
        <f t="shared" si="114"/>
        <v>3.8553899999999999</v>
      </c>
      <c r="I2373" s="68">
        <v>4</v>
      </c>
      <c r="J2373" s="68">
        <v>6</v>
      </c>
      <c r="K2373" s="68">
        <v>24</v>
      </c>
      <c r="L2373" s="68">
        <f t="shared" si="115"/>
        <v>0</v>
      </c>
      <c r="M2373" s="68">
        <f t="shared" si="116"/>
        <v>0</v>
      </c>
      <c r="N2373" s="68" t="s">
        <v>3439</v>
      </c>
      <c r="O2373" s="68" t="s">
        <v>3443</v>
      </c>
      <c r="P2373" s="68"/>
      <c r="Q2373" s="68"/>
    </row>
    <row r="2374" spans="1:17" ht="15" customHeight="1" x14ac:dyDescent="0.25">
      <c r="A2374" s="63">
        <v>2141</v>
      </c>
      <c r="B2374" s="63" t="s">
        <v>4298</v>
      </c>
      <c r="C2374" s="63" t="s">
        <v>4299</v>
      </c>
      <c r="D2374" s="63"/>
      <c r="E2374" s="63">
        <v>10</v>
      </c>
      <c r="F2374" s="63">
        <v>12</v>
      </c>
      <c r="G2374" s="64">
        <v>2.7949000000000002</v>
      </c>
      <c r="H2374" s="64">
        <f t="shared" si="114"/>
        <v>3.0743900000000002</v>
      </c>
      <c r="I2374" s="63">
        <v>4</v>
      </c>
      <c r="J2374" s="63">
        <v>6</v>
      </c>
      <c r="K2374" s="63">
        <v>24</v>
      </c>
      <c r="L2374" s="49">
        <f t="shared" si="115"/>
        <v>0</v>
      </c>
      <c r="M2374" s="49">
        <f t="shared" si="116"/>
        <v>0</v>
      </c>
      <c r="N2374" s="63" t="s">
        <v>3439</v>
      </c>
      <c r="O2374" s="63" t="s">
        <v>3443</v>
      </c>
      <c r="P2374" s="63" t="s">
        <v>39</v>
      </c>
      <c r="Q2374" s="63"/>
    </row>
    <row r="2375" spans="1:17" ht="15" customHeight="1" x14ac:dyDescent="0.25">
      <c r="A2375" s="63">
        <v>1657</v>
      </c>
      <c r="B2375" s="63" t="s">
        <v>4278</v>
      </c>
      <c r="C2375" s="63" t="s">
        <v>4279</v>
      </c>
      <c r="D2375" s="63"/>
      <c r="E2375" s="63">
        <v>10</v>
      </c>
      <c r="F2375" s="63">
        <v>12</v>
      </c>
      <c r="G2375" s="64">
        <v>2.7949000000000002</v>
      </c>
      <c r="H2375" s="64">
        <f t="shared" si="114"/>
        <v>3.0743900000000002</v>
      </c>
      <c r="I2375" s="63">
        <v>4</v>
      </c>
      <c r="J2375" s="63">
        <v>6</v>
      </c>
      <c r="K2375" s="63">
        <v>24</v>
      </c>
      <c r="L2375" s="49">
        <f t="shared" si="115"/>
        <v>0</v>
      </c>
      <c r="M2375" s="49">
        <f t="shared" si="116"/>
        <v>0</v>
      </c>
      <c r="N2375" s="63" t="s">
        <v>3439</v>
      </c>
      <c r="O2375" s="63" t="s">
        <v>3443</v>
      </c>
      <c r="P2375" s="63" t="s">
        <v>39</v>
      </c>
      <c r="Q2375" s="63"/>
    </row>
    <row r="2376" spans="1:17" ht="15" customHeight="1" x14ac:dyDescent="0.25">
      <c r="A2376" s="63">
        <v>6835</v>
      </c>
      <c r="B2376" s="63" t="s">
        <v>4389</v>
      </c>
      <c r="C2376" s="63" t="s">
        <v>4390</v>
      </c>
      <c r="D2376" s="63"/>
      <c r="E2376" s="63">
        <v>10</v>
      </c>
      <c r="F2376" s="63">
        <v>12</v>
      </c>
      <c r="G2376" s="64">
        <v>2.8948999999999998</v>
      </c>
      <c r="H2376" s="64">
        <f t="shared" si="114"/>
        <v>3.1843899999999996</v>
      </c>
      <c r="I2376" s="63">
        <v>4</v>
      </c>
      <c r="J2376" s="63">
        <v>6</v>
      </c>
      <c r="K2376" s="63">
        <v>24</v>
      </c>
      <c r="L2376" s="49">
        <f t="shared" si="115"/>
        <v>0</v>
      </c>
      <c r="M2376" s="49">
        <f t="shared" si="116"/>
        <v>0</v>
      </c>
      <c r="N2376" s="63" t="s">
        <v>3439</v>
      </c>
      <c r="O2376" s="63" t="s">
        <v>3443</v>
      </c>
      <c r="P2376" s="63" t="s">
        <v>39</v>
      </c>
      <c r="Q2376" s="63"/>
    </row>
    <row r="2377" spans="1:17" ht="15" customHeight="1" x14ac:dyDescent="0.25">
      <c r="A2377" s="63">
        <v>1587</v>
      </c>
      <c r="B2377" s="63" t="s">
        <v>4274</v>
      </c>
      <c r="C2377" s="63" t="s">
        <v>4275</v>
      </c>
      <c r="D2377" s="63"/>
      <c r="E2377" s="63">
        <v>10</v>
      </c>
      <c r="F2377" s="63">
        <v>5</v>
      </c>
      <c r="G2377" s="64">
        <v>2.7949000000000002</v>
      </c>
      <c r="H2377" s="64">
        <f t="shared" si="114"/>
        <v>3.0743900000000002</v>
      </c>
      <c r="I2377" s="63">
        <v>12</v>
      </c>
      <c r="J2377" s="63">
        <v>6</v>
      </c>
      <c r="K2377" s="63">
        <v>72</v>
      </c>
      <c r="L2377" s="49">
        <f t="shared" si="115"/>
        <v>0</v>
      </c>
      <c r="M2377" s="49">
        <f t="shared" si="116"/>
        <v>0</v>
      </c>
      <c r="N2377" s="63" t="s">
        <v>3439</v>
      </c>
      <c r="O2377" s="63" t="s">
        <v>3443</v>
      </c>
      <c r="P2377" s="63" t="s">
        <v>39</v>
      </c>
      <c r="Q2377" s="63"/>
    </row>
    <row r="2378" spans="1:17" ht="15" customHeight="1" x14ac:dyDescent="0.25">
      <c r="A2378" s="63">
        <v>2137</v>
      </c>
      <c r="B2378" s="63" t="s">
        <v>4296</v>
      </c>
      <c r="C2378" s="63" t="s">
        <v>4297</v>
      </c>
      <c r="D2378" s="63"/>
      <c r="E2378" s="63">
        <v>10</v>
      </c>
      <c r="F2378" s="63">
        <v>12</v>
      </c>
      <c r="G2378" s="64">
        <v>2.7949000000000002</v>
      </c>
      <c r="H2378" s="64">
        <f t="shared" si="114"/>
        <v>3.0743900000000002</v>
      </c>
      <c r="I2378" s="63">
        <v>4</v>
      </c>
      <c r="J2378" s="63">
        <v>6</v>
      </c>
      <c r="K2378" s="63">
        <v>24</v>
      </c>
      <c r="L2378" s="49">
        <f t="shared" si="115"/>
        <v>0</v>
      </c>
      <c r="M2378" s="49">
        <f t="shared" si="116"/>
        <v>0</v>
      </c>
      <c r="N2378" s="63" t="s">
        <v>3439</v>
      </c>
      <c r="O2378" s="63" t="s">
        <v>3443</v>
      </c>
      <c r="P2378" s="63" t="s">
        <v>39</v>
      </c>
      <c r="Q2378" s="63"/>
    </row>
    <row r="2379" spans="1:17" ht="15" customHeight="1" x14ac:dyDescent="0.25">
      <c r="A2379" s="68">
        <v>21828</v>
      </c>
      <c r="B2379" s="68" t="s">
        <v>13738</v>
      </c>
      <c r="C2379" s="68" t="s">
        <v>13739</v>
      </c>
      <c r="D2379" s="68"/>
      <c r="E2379" s="68">
        <v>10</v>
      </c>
      <c r="F2379" s="68">
        <v>9</v>
      </c>
      <c r="G2379" s="73">
        <v>2.4748999999999999</v>
      </c>
      <c r="H2379" s="73">
        <f t="shared" si="114"/>
        <v>2.7223899999999999</v>
      </c>
      <c r="I2379" s="68">
        <v>9</v>
      </c>
      <c r="J2379" s="68">
        <v>6</v>
      </c>
      <c r="K2379" s="68">
        <v>54</v>
      </c>
      <c r="L2379" s="68">
        <f t="shared" si="115"/>
        <v>0</v>
      </c>
      <c r="M2379" s="68">
        <f t="shared" si="116"/>
        <v>0</v>
      </c>
      <c r="N2379" s="68" t="s">
        <v>3439</v>
      </c>
      <c r="O2379" s="68" t="s">
        <v>3540</v>
      </c>
      <c r="P2379" s="68"/>
      <c r="Q2379" s="68"/>
    </row>
    <row r="2380" spans="1:17" ht="15" customHeight="1" x14ac:dyDescent="0.25">
      <c r="A2380" s="63">
        <v>14308</v>
      </c>
      <c r="B2380" s="63" t="s">
        <v>6156</v>
      </c>
      <c r="C2380" s="63" t="s">
        <v>6157</v>
      </c>
      <c r="D2380" s="63"/>
      <c r="E2380" s="63">
        <v>10</v>
      </c>
      <c r="F2380" s="63">
        <v>8</v>
      </c>
      <c r="G2380" s="64">
        <v>2.2549000000000001</v>
      </c>
      <c r="H2380" s="64">
        <f t="shared" si="114"/>
        <v>2.4803900000000003</v>
      </c>
      <c r="I2380" s="63">
        <v>9</v>
      </c>
      <c r="J2380" s="63">
        <v>10</v>
      </c>
      <c r="K2380" s="63">
        <v>90</v>
      </c>
      <c r="L2380" s="49">
        <f t="shared" si="115"/>
        <v>0</v>
      </c>
      <c r="M2380" s="49">
        <f t="shared" si="116"/>
        <v>0</v>
      </c>
      <c r="N2380" s="63" t="s">
        <v>3439</v>
      </c>
      <c r="O2380" s="63" t="s">
        <v>3540</v>
      </c>
      <c r="P2380" s="63" t="s">
        <v>39</v>
      </c>
      <c r="Q2380" s="63"/>
    </row>
    <row r="2381" spans="1:17" ht="15" customHeight="1" x14ac:dyDescent="0.25">
      <c r="A2381" s="63">
        <v>15132</v>
      </c>
      <c r="B2381" s="63" t="s">
        <v>6158</v>
      </c>
      <c r="C2381" s="63" t="s">
        <v>6159</v>
      </c>
      <c r="D2381" s="63"/>
      <c r="E2381" s="63">
        <v>10</v>
      </c>
      <c r="F2381" s="63">
        <v>8</v>
      </c>
      <c r="G2381" s="64">
        <v>2.2549000000000001</v>
      </c>
      <c r="H2381" s="64">
        <f t="shared" si="114"/>
        <v>2.4803900000000003</v>
      </c>
      <c r="I2381" s="63">
        <v>9</v>
      </c>
      <c r="J2381" s="63">
        <v>10</v>
      </c>
      <c r="K2381" s="63">
        <v>90</v>
      </c>
      <c r="L2381" s="49">
        <f t="shared" si="115"/>
        <v>0</v>
      </c>
      <c r="M2381" s="49">
        <f t="shared" si="116"/>
        <v>0</v>
      </c>
      <c r="N2381" s="63" t="s">
        <v>3439</v>
      </c>
      <c r="O2381" s="63" t="s">
        <v>3440</v>
      </c>
      <c r="P2381" s="63" t="s">
        <v>39</v>
      </c>
      <c r="Q2381" s="63"/>
    </row>
    <row r="2382" spans="1:17" ht="15" customHeight="1" x14ac:dyDescent="0.25">
      <c r="A2382" s="63">
        <v>499</v>
      </c>
      <c r="B2382" s="63" t="s">
        <v>6160</v>
      </c>
      <c r="C2382" s="63" t="s">
        <v>6161</v>
      </c>
      <c r="D2382" s="63"/>
      <c r="E2382" s="63">
        <v>10</v>
      </c>
      <c r="F2382" s="63">
        <v>8</v>
      </c>
      <c r="G2382" s="64">
        <v>2.6949000000000001</v>
      </c>
      <c r="H2382" s="64">
        <f t="shared" si="114"/>
        <v>2.9643899999999999</v>
      </c>
      <c r="I2382" s="63">
        <v>11</v>
      </c>
      <c r="J2382" s="63">
        <v>4</v>
      </c>
      <c r="K2382" s="63">
        <v>44</v>
      </c>
      <c r="L2382" s="49">
        <f t="shared" si="115"/>
        <v>0</v>
      </c>
      <c r="M2382" s="49">
        <f t="shared" si="116"/>
        <v>0</v>
      </c>
      <c r="N2382" s="63" t="s">
        <v>3439</v>
      </c>
      <c r="O2382" s="63" t="s">
        <v>3440</v>
      </c>
      <c r="P2382" s="63" t="s">
        <v>39</v>
      </c>
      <c r="Q2382" s="63"/>
    </row>
    <row r="2383" spans="1:17" ht="15" customHeight="1" x14ac:dyDescent="0.25">
      <c r="A2383" s="63">
        <v>1512</v>
      </c>
      <c r="B2383" s="63" t="s">
        <v>3561</v>
      </c>
      <c r="C2383" s="63" t="s">
        <v>3562</v>
      </c>
      <c r="D2383" s="63"/>
      <c r="E2383" s="63">
        <v>10</v>
      </c>
      <c r="F2383" s="63">
        <v>10</v>
      </c>
      <c r="G2383" s="64">
        <v>2.0548999999999999</v>
      </c>
      <c r="H2383" s="64">
        <f t="shared" si="114"/>
        <v>2.2603900000000001</v>
      </c>
      <c r="I2383" s="63">
        <v>12</v>
      </c>
      <c r="J2383" s="63">
        <v>6</v>
      </c>
      <c r="K2383" s="63">
        <v>72</v>
      </c>
      <c r="L2383" s="49">
        <f t="shared" si="115"/>
        <v>0</v>
      </c>
      <c r="M2383" s="49">
        <f t="shared" si="116"/>
        <v>0</v>
      </c>
      <c r="N2383" s="63" t="s">
        <v>3435</v>
      </c>
      <c r="O2383" s="63" t="s">
        <v>3446</v>
      </c>
      <c r="P2383" s="63" t="s">
        <v>39</v>
      </c>
      <c r="Q2383" s="63"/>
    </row>
    <row r="2384" spans="1:17" ht="15" customHeight="1" x14ac:dyDescent="0.25">
      <c r="A2384" s="63">
        <v>3792</v>
      </c>
      <c r="B2384" s="63" t="s">
        <v>3604</v>
      </c>
      <c r="C2384" s="63" t="s">
        <v>3605</v>
      </c>
      <c r="D2384" s="63"/>
      <c r="E2384" s="63">
        <v>10</v>
      </c>
      <c r="F2384" s="63">
        <v>8</v>
      </c>
      <c r="G2384" s="64">
        <v>3.2949000000000002</v>
      </c>
      <c r="H2384" s="64">
        <f t="shared" si="114"/>
        <v>3.62439</v>
      </c>
      <c r="I2384" s="63">
        <v>13</v>
      </c>
      <c r="J2384" s="63">
        <v>5</v>
      </c>
      <c r="K2384" s="63">
        <v>65</v>
      </c>
      <c r="L2384" s="49">
        <f t="shared" si="115"/>
        <v>0</v>
      </c>
      <c r="M2384" s="49">
        <f t="shared" si="116"/>
        <v>0</v>
      </c>
      <c r="N2384" s="63" t="s">
        <v>3435</v>
      </c>
      <c r="O2384" s="63" t="s">
        <v>3446</v>
      </c>
      <c r="P2384" s="63" t="s">
        <v>39</v>
      </c>
      <c r="Q2384" s="63"/>
    </row>
    <row r="2385" spans="1:17" ht="15" customHeight="1" x14ac:dyDescent="0.25">
      <c r="A2385" s="65">
        <v>484</v>
      </c>
      <c r="B2385" s="65" t="s">
        <v>6162</v>
      </c>
      <c r="C2385" s="65" t="s">
        <v>6163</v>
      </c>
      <c r="D2385" s="65"/>
      <c r="E2385" s="65">
        <v>10</v>
      </c>
      <c r="F2385" s="65">
        <v>8</v>
      </c>
      <c r="G2385" s="66">
        <v>1.8949</v>
      </c>
      <c r="H2385" s="66">
        <f t="shared" ref="H2385:H2448" si="117">G2385*E2385%+G2385</f>
        <v>2.08439</v>
      </c>
      <c r="I2385" s="65">
        <v>6</v>
      </c>
      <c r="J2385" s="65">
        <v>11</v>
      </c>
      <c r="K2385" s="65">
        <v>66</v>
      </c>
      <c r="L2385" s="49">
        <f t="shared" ref="L2385:L2448" si="118">G2385*F2385*D2385</f>
        <v>0</v>
      </c>
      <c r="M2385" s="49">
        <f t="shared" ref="M2385:M2448" si="119">H2385*F2385*D2385</f>
        <v>0</v>
      </c>
      <c r="N2385" s="65" t="s">
        <v>3439</v>
      </c>
      <c r="O2385" s="65" t="s">
        <v>3440</v>
      </c>
      <c r="P2385" s="65" t="s">
        <v>40</v>
      </c>
      <c r="Q2385" s="65"/>
    </row>
    <row r="2386" spans="1:17" ht="15" customHeight="1" x14ac:dyDescent="0.25">
      <c r="A2386" s="65">
        <v>1517</v>
      </c>
      <c r="B2386" s="65" t="s">
        <v>6164</v>
      </c>
      <c r="C2386" s="65" t="s">
        <v>6165</v>
      </c>
      <c r="D2386" s="65"/>
      <c r="E2386" s="65">
        <v>10</v>
      </c>
      <c r="F2386" s="65">
        <v>8</v>
      </c>
      <c r="G2386" s="66">
        <v>2.2949000000000002</v>
      </c>
      <c r="H2386" s="66">
        <f t="shared" si="117"/>
        <v>2.5243900000000004</v>
      </c>
      <c r="I2386" s="65">
        <v>6</v>
      </c>
      <c r="J2386" s="65">
        <v>11</v>
      </c>
      <c r="K2386" s="65">
        <v>66</v>
      </c>
      <c r="L2386" s="49">
        <f t="shared" si="118"/>
        <v>0</v>
      </c>
      <c r="M2386" s="49">
        <f t="shared" si="119"/>
        <v>0</v>
      </c>
      <c r="N2386" s="65" t="s">
        <v>3439</v>
      </c>
      <c r="O2386" s="65" t="s">
        <v>3440</v>
      </c>
      <c r="P2386" s="65" t="s">
        <v>40</v>
      </c>
      <c r="Q2386" s="84">
        <v>46094</v>
      </c>
    </row>
    <row r="2387" spans="1:17" ht="15" customHeight="1" x14ac:dyDescent="0.25">
      <c r="A2387" s="68">
        <v>2585</v>
      </c>
      <c r="B2387" s="68" t="s">
        <v>11753</v>
      </c>
      <c r="C2387" s="68" t="s">
        <v>11754</v>
      </c>
      <c r="D2387" s="68"/>
      <c r="E2387" s="68">
        <v>4</v>
      </c>
      <c r="F2387" s="68">
        <v>12</v>
      </c>
      <c r="G2387" s="73">
        <v>1.9149</v>
      </c>
      <c r="H2387" s="73">
        <f t="shared" si="117"/>
        <v>1.9914960000000002</v>
      </c>
      <c r="I2387" s="68">
        <v>15</v>
      </c>
      <c r="J2387" s="68">
        <v>8</v>
      </c>
      <c r="K2387" s="68">
        <v>120</v>
      </c>
      <c r="L2387" s="68">
        <f t="shared" si="118"/>
        <v>0</v>
      </c>
      <c r="M2387" s="68">
        <f t="shared" si="119"/>
        <v>0</v>
      </c>
      <c r="N2387" s="68" t="s">
        <v>3612</v>
      </c>
      <c r="O2387" s="68" t="s">
        <v>6166</v>
      </c>
      <c r="P2387" s="68"/>
      <c r="Q2387" s="68"/>
    </row>
    <row r="2388" spans="1:17" ht="15" customHeight="1" x14ac:dyDescent="0.25">
      <c r="A2388" s="63">
        <v>496</v>
      </c>
      <c r="B2388" s="63" t="s">
        <v>6167</v>
      </c>
      <c r="C2388" s="63" t="s">
        <v>6168</v>
      </c>
      <c r="D2388" s="63"/>
      <c r="E2388" s="63">
        <v>4</v>
      </c>
      <c r="F2388" s="63">
        <v>9</v>
      </c>
      <c r="G2388" s="64">
        <v>1.8948999999999998</v>
      </c>
      <c r="H2388" s="64">
        <f t="shared" si="117"/>
        <v>1.9706959999999998</v>
      </c>
      <c r="I2388" s="63">
        <v>9</v>
      </c>
      <c r="J2388" s="63">
        <v>5</v>
      </c>
      <c r="K2388" s="63">
        <v>45</v>
      </c>
      <c r="L2388" s="49">
        <f t="shared" si="118"/>
        <v>0</v>
      </c>
      <c r="M2388" s="49">
        <f t="shared" si="119"/>
        <v>0</v>
      </c>
      <c r="N2388" s="63" t="s">
        <v>3432</v>
      </c>
      <c r="O2388" s="63" t="s">
        <v>3454</v>
      </c>
      <c r="P2388" s="63" t="s">
        <v>39</v>
      </c>
      <c r="Q2388" s="63"/>
    </row>
    <row r="2389" spans="1:17" ht="15" customHeight="1" x14ac:dyDescent="0.25">
      <c r="A2389" s="68">
        <v>495</v>
      </c>
      <c r="B2389" s="68" t="s">
        <v>11183</v>
      </c>
      <c r="C2389" s="68" t="s">
        <v>11184</v>
      </c>
      <c r="D2389" s="68"/>
      <c r="E2389" s="68">
        <v>4</v>
      </c>
      <c r="F2389" s="68">
        <v>9</v>
      </c>
      <c r="G2389" s="73">
        <v>1.8548999999999998</v>
      </c>
      <c r="H2389" s="73">
        <f t="shared" si="117"/>
        <v>1.9290959999999997</v>
      </c>
      <c r="I2389" s="68">
        <v>9</v>
      </c>
      <c r="J2389" s="68">
        <v>5</v>
      </c>
      <c r="K2389" s="68">
        <v>45</v>
      </c>
      <c r="L2389" s="68">
        <f t="shared" si="118"/>
        <v>0</v>
      </c>
      <c r="M2389" s="68">
        <f t="shared" si="119"/>
        <v>0</v>
      </c>
      <c r="N2389" s="68" t="s">
        <v>3432</v>
      </c>
      <c r="O2389" s="68" t="s">
        <v>3454</v>
      </c>
      <c r="P2389" s="68"/>
      <c r="Q2389" s="68"/>
    </row>
    <row r="2390" spans="1:17" ht="15" customHeight="1" x14ac:dyDescent="0.25">
      <c r="A2390" s="68">
        <v>1148</v>
      </c>
      <c r="B2390" s="68" t="s">
        <v>11425</v>
      </c>
      <c r="C2390" s="68" t="s">
        <v>11426</v>
      </c>
      <c r="D2390" s="68"/>
      <c r="E2390" s="68">
        <v>4</v>
      </c>
      <c r="F2390" s="68">
        <v>9</v>
      </c>
      <c r="G2390" s="73">
        <v>1.8548999999999998</v>
      </c>
      <c r="H2390" s="73">
        <f t="shared" si="117"/>
        <v>1.9290959999999997</v>
      </c>
      <c r="I2390" s="68">
        <v>9</v>
      </c>
      <c r="J2390" s="68">
        <v>5</v>
      </c>
      <c r="K2390" s="68">
        <v>45</v>
      </c>
      <c r="L2390" s="68">
        <f t="shared" si="118"/>
        <v>0</v>
      </c>
      <c r="M2390" s="68">
        <f t="shared" si="119"/>
        <v>0</v>
      </c>
      <c r="N2390" s="68" t="s">
        <v>3432</v>
      </c>
      <c r="O2390" s="68" t="s">
        <v>3454</v>
      </c>
      <c r="P2390" s="68"/>
      <c r="Q2390" s="68"/>
    </row>
    <row r="2391" spans="1:17" ht="15" customHeight="1" x14ac:dyDescent="0.25">
      <c r="A2391" s="68">
        <v>1610</v>
      </c>
      <c r="B2391" s="68" t="s">
        <v>11555</v>
      </c>
      <c r="C2391" s="68" t="s">
        <v>11556</v>
      </c>
      <c r="D2391" s="68"/>
      <c r="E2391" s="68">
        <v>4</v>
      </c>
      <c r="F2391" s="68">
        <v>9</v>
      </c>
      <c r="G2391" s="73">
        <v>2.8449</v>
      </c>
      <c r="H2391" s="73">
        <f t="shared" si="117"/>
        <v>2.9586959999999998</v>
      </c>
      <c r="I2391" s="68">
        <v>4</v>
      </c>
      <c r="J2391" s="68">
        <v>5</v>
      </c>
      <c r="K2391" s="68">
        <v>20</v>
      </c>
      <c r="L2391" s="68">
        <f t="shared" si="118"/>
        <v>0</v>
      </c>
      <c r="M2391" s="68">
        <f t="shared" si="119"/>
        <v>0</v>
      </c>
      <c r="N2391" s="68" t="s">
        <v>3432</v>
      </c>
      <c r="O2391" s="68" t="s">
        <v>3454</v>
      </c>
      <c r="P2391" s="68"/>
      <c r="Q2391" s="68"/>
    </row>
    <row r="2392" spans="1:17" ht="15" customHeight="1" x14ac:dyDescent="0.25">
      <c r="A2392" s="68">
        <v>1611</v>
      </c>
      <c r="B2392" s="68" t="s">
        <v>11557</v>
      </c>
      <c r="C2392" s="68" t="s">
        <v>11558</v>
      </c>
      <c r="D2392" s="68"/>
      <c r="E2392" s="68">
        <v>4</v>
      </c>
      <c r="F2392" s="68">
        <v>9</v>
      </c>
      <c r="G2392" s="73">
        <v>2.8449</v>
      </c>
      <c r="H2392" s="73">
        <f t="shared" si="117"/>
        <v>2.9586959999999998</v>
      </c>
      <c r="I2392" s="68">
        <v>4</v>
      </c>
      <c r="J2392" s="68">
        <v>5</v>
      </c>
      <c r="K2392" s="68">
        <v>20</v>
      </c>
      <c r="L2392" s="68">
        <f t="shared" si="118"/>
        <v>0</v>
      </c>
      <c r="M2392" s="68">
        <f t="shared" si="119"/>
        <v>0</v>
      </c>
      <c r="N2392" s="68" t="s">
        <v>3432</v>
      </c>
      <c r="O2392" s="68" t="s">
        <v>3454</v>
      </c>
      <c r="P2392" s="68"/>
      <c r="Q2392" s="68"/>
    </row>
    <row r="2393" spans="1:17" ht="15" customHeight="1" x14ac:dyDescent="0.25">
      <c r="A2393" s="68">
        <v>14599</v>
      </c>
      <c r="B2393" s="68" t="s">
        <v>12928</v>
      </c>
      <c r="C2393" s="68" t="s">
        <v>12929</v>
      </c>
      <c r="D2393" s="68"/>
      <c r="E2393" s="68">
        <v>10</v>
      </c>
      <c r="F2393" s="68">
        <v>10</v>
      </c>
      <c r="G2393" s="73">
        <v>2.2648999999999999</v>
      </c>
      <c r="H2393" s="73">
        <f t="shared" si="117"/>
        <v>2.49139</v>
      </c>
      <c r="I2393" s="68">
        <v>12</v>
      </c>
      <c r="J2393" s="68">
        <v>10</v>
      </c>
      <c r="K2393" s="68">
        <v>120</v>
      </c>
      <c r="L2393" s="68">
        <f t="shared" si="118"/>
        <v>0</v>
      </c>
      <c r="M2393" s="68">
        <f t="shared" si="119"/>
        <v>0</v>
      </c>
      <c r="N2393" s="68" t="s">
        <v>3609</v>
      </c>
      <c r="O2393" s="68" t="s">
        <v>3610</v>
      </c>
      <c r="P2393" s="68"/>
      <c r="Q2393" s="68"/>
    </row>
    <row r="2394" spans="1:17" ht="15" customHeight="1" x14ac:dyDescent="0.25">
      <c r="A2394" s="68">
        <v>18196</v>
      </c>
      <c r="B2394" s="68" t="s">
        <v>13333</v>
      </c>
      <c r="C2394" s="68" t="s">
        <v>13334</v>
      </c>
      <c r="D2394" s="68"/>
      <c r="E2394" s="68">
        <v>10</v>
      </c>
      <c r="F2394" s="68">
        <v>10</v>
      </c>
      <c r="G2394" s="73">
        <v>2.3249</v>
      </c>
      <c r="H2394" s="73">
        <f t="shared" si="117"/>
        <v>2.5573899999999998</v>
      </c>
      <c r="I2394" s="68">
        <v>12</v>
      </c>
      <c r="J2394" s="68">
        <v>10</v>
      </c>
      <c r="K2394" s="68">
        <v>120</v>
      </c>
      <c r="L2394" s="68">
        <f t="shared" si="118"/>
        <v>0</v>
      </c>
      <c r="M2394" s="68">
        <f t="shared" si="119"/>
        <v>0</v>
      </c>
      <c r="N2394" s="68" t="s">
        <v>3609</v>
      </c>
      <c r="O2394" s="68" t="s">
        <v>3610</v>
      </c>
      <c r="P2394" s="68"/>
      <c r="Q2394" s="68"/>
    </row>
    <row r="2395" spans="1:17" ht="15" customHeight="1" x14ac:dyDescent="0.25">
      <c r="A2395" s="68">
        <v>18195</v>
      </c>
      <c r="B2395" s="68" t="s">
        <v>13331</v>
      </c>
      <c r="C2395" s="68" t="s">
        <v>13332</v>
      </c>
      <c r="D2395" s="68"/>
      <c r="E2395" s="68">
        <v>10</v>
      </c>
      <c r="F2395" s="68">
        <v>8</v>
      </c>
      <c r="G2395" s="73">
        <v>3.1949000000000001</v>
      </c>
      <c r="H2395" s="73">
        <f t="shared" si="117"/>
        <v>3.5143900000000001</v>
      </c>
      <c r="I2395" s="68">
        <v>12</v>
      </c>
      <c r="J2395" s="68">
        <v>8</v>
      </c>
      <c r="K2395" s="68">
        <v>96</v>
      </c>
      <c r="L2395" s="68">
        <f t="shared" si="118"/>
        <v>0</v>
      </c>
      <c r="M2395" s="68">
        <f t="shared" si="119"/>
        <v>0</v>
      </c>
      <c r="N2395" s="68" t="s">
        <v>3609</v>
      </c>
      <c r="O2395" s="68" t="s">
        <v>3610</v>
      </c>
      <c r="P2395" s="68"/>
      <c r="Q2395" s="68"/>
    </row>
    <row r="2396" spans="1:17" ht="15" customHeight="1" x14ac:dyDescent="0.25">
      <c r="A2396" s="68">
        <v>4272</v>
      </c>
      <c r="B2396" s="68" t="s">
        <v>11985</v>
      </c>
      <c r="C2396" s="68" t="s">
        <v>11986</v>
      </c>
      <c r="D2396" s="68"/>
      <c r="E2396" s="68">
        <v>10</v>
      </c>
      <c r="F2396" s="68">
        <v>4</v>
      </c>
      <c r="G2396" s="73">
        <v>5.0449000000000002</v>
      </c>
      <c r="H2396" s="73">
        <f t="shared" si="117"/>
        <v>5.5493899999999998</v>
      </c>
      <c r="I2396" s="68">
        <v>15</v>
      </c>
      <c r="J2396" s="68">
        <v>7</v>
      </c>
      <c r="K2396" s="68">
        <v>105</v>
      </c>
      <c r="L2396" s="68">
        <f t="shared" si="118"/>
        <v>0</v>
      </c>
      <c r="M2396" s="68">
        <f t="shared" si="119"/>
        <v>0</v>
      </c>
      <c r="N2396" s="68" t="s">
        <v>3439</v>
      </c>
      <c r="O2396" s="68" t="s">
        <v>6130</v>
      </c>
      <c r="P2396" s="68"/>
      <c r="Q2396" s="68"/>
    </row>
    <row r="2397" spans="1:17" ht="15" customHeight="1" x14ac:dyDescent="0.25">
      <c r="A2397" s="68">
        <v>15153</v>
      </c>
      <c r="B2397" s="68" t="s">
        <v>13024</v>
      </c>
      <c r="C2397" s="68" t="s">
        <v>13025</v>
      </c>
      <c r="D2397" s="68"/>
      <c r="E2397" s="68">
        <v>10</v>
      </c>
      <c r="F2397" s="68">
        <v>4</v>
      </c>
      <c r="G2397" s="73">
        <v>4.9448999999999996</v>
      </c>
      <c r="H2397" s="73">
        <f t="shared" si="117"/>
        <v>5.4393899999999995</v>
      </c>
      <c r="I2397" s="68">
        <v>15</v>
      </c>
      <c r="J2397" s="68">
        <v>7</v>
      </c>
      <c r="K2397" s="68">
        <v>105</v>
      </c>
      <c r="L2397" s="68">
        <f t="shared" si="118"/>
        <v>0</v>
      </c>
      <c r="M2397" s="68">
        <f t="shared" si="119"/>
        <v>0</v>
      </c>
      <c r="N2397" s="68" t="s">
        <v>3439</v>
      </c>
      <c r="O2397" s="68" t="s">
        <v>6130</v>
      </c>
      <c r="P2397" s="68"/>
      <c r="Q2397" s="68"/>
    </row>
    <row r="2398" spans="1:17" ht="15" customHeight="1" x14ac:dyDescent="0.25">
      <c r="A2398" s="68">
        <v>935</v>
      </c>
      <c r="B2398" s="68" t="s">
        <v>11315</v>
      </c>
      <c r="C2398" s="68" t="s">
        <v>11316</v>
      </c>
      <c r="D2398" s="68"/>
      <c r="E2398" s="68">
        <v>10</v>
      </c>
      <c r="F2398" s="68">
        <v>12</v>
      </c>
      <c r="G2398" s="73">
        <v>2.5348999999999999</v>
      </c>
      <c r="H2398" s="73">
        <f t="shared" si="117"/>
        <v>2.7883899999999997</v>
      </c>
      <c r="I2398" s="68">
        <v>8</v>
      </c>
      <c r="J2398" s="68">
        <v>10</v>
      </c>
      <c r="K2398" s="68">
        <v>80</v>
      </c>
      <c r="L2398" s="68">
        <f t="shared" si="118"/>
        <v>0</v>
      </c>
      <c r="M2398" s="68">
        <f t="shared" si="119"/>
        <v>0</v>
      </c>
      <c r="N2398" s="68" t="s">
        <v>3439</v>
      </c>
      <c r="O2398" s="68" t="s">
        <v>3440</v>
      </c>
      <c r="P2398" s="68"/>
      <c r="Q2398" s="68"/>
    </row>
    <row r="2399" spans="1:17" ht="15" customHeight="1" x14ac:dyDescent="0.25">
      <c r="A2399" s="68">
        <v>706</v>
      </c>
      <c r="B2399" s="68" t="s">
        <v>11242</v>
      </c>
      <c r="C2399" s="68" t="s">
        <v>11243</v>
      </c>
      <c r="D2399" s="68"/>
      <c r="E2399" s="68">
        <v>10</v>
      </c>
      <c r="F2399" s="68">
        <v>12</v>
      </c>
      <c r="G2399" s="73">
        <v>2.5348999999999999</v>
      </c>
      <c r="H2399" s="73">
        <f t="shared" si="117"/>
        <v>2.7883899999999997</v>
      </c>
      <c r="I2399" s="68">
        <v>8</v>
      </c>
      <c r="J2399" s="68">
        <v>10</v>
      </c>
      <c r="K2399" s="68">
        <v>80</v>
      </c>
      <c r="L2399" s="68">
        <f t="shared" si="118"/>
        <v>0</v>
      </c>
      <c r="M2399" s="68">
        <f t="shared" si="119"/>
        <v>0</v>
      </c>
      <c r="N2399" s="68" t="s">
        <v>3439</v>
      </c>
      <c r="O2399" s="68" t="s">
        <v>3440</v>
      </c>
      <c r="P2399" s="68"/>
      <c r="Q2399" s="68"/>
    </row>
    <row r="2400" spans="1:17" ht="15" customHeight="1" x14ac:dyDescent="0.25">
      <c r="A2400" s="68">
        <v>14312</v>
      </c>
      <c r="B2400" s="68" t="s">
        <v>12884</v>
      </c>
      <c r="C2400" s="68" t="s">
        <v>12885</v>
      </c>
      <c r="D2400" s="68"/>
      <c r="E2400" s="68">
        <v>4</v>
      </c>
      <c r="F2400" s="68">
        <v>10</v>
      </c>
      <c r="G2400" s="73">
        <v>2.0148999999999999</v>
      </c>
      <c r="H2400" s="73">
        <f t="shared" si="117"/>
        <v>2.0954959999999998</v>
      </c>
      <c r="I2400" s="68">
        <v>7</v>
      </c>
      <c r="J2400" s="68">
        <v>7</v>
      </c>
      <c r="K2400" s="68">
        <v>49</v>
      </c>
      <c r="L2400" s="68">
        <f t="shared" si="118"/>
        <v>0</v>
      </c>
      <c r="M2400" s="68">
        <f t="shared" si="119"/>
        <v>0</v>
      </c>
      <c r="N2400" s="68" t="s">
        <v>3432</v>
      </c>
      <c r="O2400" s="68" t="s">
        <v>3475</v>
      </c>
      <c r="P2400" s="68"/>
      <c r="Q2400" s="68"/>
    </row>
    <row r="2401" spans="1:17" ht="15" customHeight="1" x14ac:dyDescent="0.25">
      <c r="A2401" s="68">
        <v>14311</v>
      </c>
      <c r="B2401" s="68" t="s">
        <v>12882</v>
      </c>
      <c r="C2401" s="68" t="s">
        <v>12883</v>
      </c>
      <c r="D2401" s="68"/>
      <c r="E2401" s="68">
        <v>4</v>
      </c>
      <c r="F2401" s="68">
        <v>10</v>
      </c>
      <c r="G2401" s="73">
        <v>2.0148999999999999</v>
      </c>
      <c r="H2401" s="73">
        <f t="shared" si="117"/>
        <v>2.0954959999999998</v>
      </c>
      <c r="I2401" s="68">
        <v>7</v>
      </c>
      <c r="J2401" s="68">
        <v>6</v>
      </c>
      <c r="K2401" s="68">
        <v>42</v>
      </c>
      <c r="L2401" s="68">
        <f t="shared" si="118"/>
        <v>0</v>
      </c>
      <c r="M2401" s="68">
        <f t="shared" si="119"/>
        <v>0</v>
      </c>
      <c r="N2401" s="68" t="s">
        <v>3432</v>
      </c>
      <c r="O2401" s="68" t="s">
        <v>3626</v>
      </c>
      <c r="P2401" s="68"/>
      <c r="Q2401" s="68"/>
    </row>
    <row r="2402" spans="1:17" ht="15" customHeight="1" x14ac:dyDescent="0.25">
      <c r="A2402" s="68">
        <v>22791</v>
      </c>
      <c r="B2402" s="68" t="s">
        <v>13913</v>
      </c>
      <c r="C2402" s="68" t="s">
        <v>13914</v>
      </c>
      <c r="D2402" s="68"/>
      <c r="E2402" s="68">
        <v>4</v>
      </c>
      <c r="F2402" s="68">
        <v>10</v>
      </c>
      <c r="G2402" s="73">
        <v>2.0148999999999999</v>
      </c>
      <c r="H2402" s="73">
        <f t="shared" si="117"/>
        <v>2.0954959999999998</v>
      </c>
      <c r="I2402" s="68">
        <v>7</v>
      </c>
      <c r="J2402" s="68">
        <v>7</v>
      </c>
      <c r="K2402" s="68">
        <v>49</v>
      </c>
      <c r="L2402" s="68">
        <f t="shared" si="118"/>
        <v>0</v>
      </c>
      <c r="M2402" s="68">
        <f t="shared" si="119"/>
        <v>0</v>
      </c>
      <c r="N2402" s="68" t="s">
        <v>3432</v>
      </c>
      <c r="O2402" s="68" t="s">
        <v>3475</v>
      </c>
      <c r="P2402" s="68"/>
      <c r="Q2402" s="68"/>
    </row>
    <row r="2403" spans="1:17" ht="15" customHeight="1" x14ac:dyDescent="0.25">
      <c r="A2403" s="68">
        <v>75</v>
      </c>
      <c r="B2403" s="68" t="s">
        <v>11066</v>
      </c>
      <c r="C2403" s="68" t="s">
        <v>11067</v>
      </c>
      <c r="D2403" s="68"/>
      <c r="E2403" s="68">
        <v>10</v>
      </c>
      <c r="F2403" s="68">
        <v>10</v>
      </c>
      <c r="G2403" s="73">
        <v>2.1549</v>
      </c>
      <c r="H2403" s="73">
        <f t="shared" si="117"/>
        <v>2.37039</v>
      </c>
      <c r="I2403" s="68">
        <v>10</v>
      </c>
      <c r="J2403" s="68">
        <v>8</v>
      </c>
      <c r="K2403" s="68">
        <v>80</v>
      </c>
      <c r="L2403" s="68">
        <f t="shared" si="118"/>
        <v>0</v>
      </c>
      <c r="M2403" s="68">
        <f t="shared" si="119"/>
        <v>0</v>
      </c>
      <c r="N2403" s="68" t="s">
        <v>3439</v>
      </c>
      <c r="O2403" s="68" t="s">
        <v>3540</v>
      </c>
      <c r="P2403" s="68"/>
      <c r="Q2403" s="92">
        <v>46094</v>
      </c>
    </row>
    <row r="2404" spans="1:17" ht="15" customHeight="1" x14ac:dyDescent="0.25">
      <c r="A2404" s="68">
        <v>1510</v>
      </c>
      <c r="B2404" s="68" t="s">
        <v>11521</v>
      </c>
      <c r="C2404" s="68" t="s">
        <v>11522</v>
      </c>
      <c r="D2404" s="68"/>
      <c r="E2404" s="68">
        <v>10</v>
      </c>
      <c r="F2404" s="68">
        <v>10</v>
      </c>
      <c r="G2404" s="73">
        <v>2.1549</v>
      </c>
      <c r="H2404" s="73">
        <f t="shared" si="117"/>
        <v>2.37039</v>
      </c>
      <c r="I2404" s="68">
        <v>10</v>
      </c>
      <c r="J2404" s="68">
        <v>8</v>
      </c>
      <c r="K2404" s="68">
        <v>80</v>
      </c>
      <c r="L2404" s="68">
        <f t="shared" si="118"/>
        <v>0</v>
      </c>
      <c r="M2404" s="68">
        <f t="shared" si="119"/>
        <v>0</v>
      </c>
      <c r="N2404" s="68" t="s">
        <v>3439</v>
      </c>
      <c r="O2404" s="68" t="s">
        <v>3540</v>
      </c>
      <c r="P2404" s="68"/>
      <c r="Q2404" s="92">
        <v>46094</v>
      </c>
    </row>
    <row r="2405" spans="1:17" ht="15" customHeight="1" x14ac:dyDescent="0.25">
      <c r="A2405" s="68">
        <v>117</v>
      </c>
      <c r="B2405" s="68" t="s">
        <v>11088</v>
      </c>
      <c r="C2405" s="68" t="s">
        <v>11089</v>
      </c>
      <c r="D2405" s="68"/>
      <c r="E2405" s="68">
        <v>10</v>
      </c>
      <c r="F2405" s="68">
        <v>10</v>
      </c>
      <c r="G2405" s="73">
        <v>2.1549</v>
      </c>
      <c r="H2405" s="73">
        <f t="shared" si="117"/>
        <v>2.37039</v>
      </c>
      <c r="I2405" s="68">
        <v>10</v>
      </c>
      <c r="J2405" s="68">
        <v>8</v>
      </c>
      <c r="K2405" s="68">
        <v>80</v>
      </c>
      <c r="L2405" s="68">
        <f t="shared" si="118"/>
        <v>0</v>
      </c>
      <c r="M2405" s="68">
        <f t="shared" si="119"/>
        <v>0</v>
      </c>
      <c r="N2405" s="68" t="s">
        <v>3439</v>
      </c>
      <c r="O2405" s="68" t="s">
        <v>3540</v>
      </c>
      <c r="P2405" s="68"/>
      <c r="Q2405" s="92">
        <v>46094</v>
      </c>
    </row>
    <row r="2406" spans="1:17" ht="15" customHeight="1" x14ac:dyDescent="0.25">
      <c r="A2406" s="68">
        <v>72</v>
      </c>
      <c r="B2406" s="68" t="s">
        <v>11064</v>
      </c>
      <c r="C2406" s="68" t="s">
        <v>11065</v>
      </c>
      <c r="D2406" s="68"/>
      <c r="E2406" s="68">
        <v>10</v>
      </c>
      <c r="F2406" s="68">
        <v>10</v>
      </c>
      <c r="G2406" s="73">
        <v>2.1549</v>
      </c>
      <c r="H2406" s="73">
        <f t="shared" si="117"/>
        <v>2.37039</v>
      </c>
      <c r="I2406" s="68">
        <v>10</v>
      </c>
      <c r="J2406" s="68">
        <v>8</v>
      </c>
      <c r="K2406" s="68">
        <v>80</v>
      </c>
      <c r="L2406" s="68">
        <f t="shared" si="118"/>
        <v>0</v>
      </c>
      <c r="M2406" s="68">
        <f t="shared" si="119"/>
        <v>0</v>
      </c>
      <c r="N2406" s="68" t="s">
        <v>3439</v>
      </c>
      <c r="O2406" s="68" t="s">
        <v>3540</v>
      </c>
      <c r="P2406" s="68"/>
      <c r="Q2406" s="92">
        <v>46094</v>
      </c>
    </row>
    <row r="2407" spans="1:17" ht="15" customHeight="1" x14ac:dyDescent="0.25">
      <c r="A2407" s="68">
        <v>13465</v>
      </c>
      <c r="B2407" s="68" t="s">
        <v>12698</v>
      </c>
      <c r="C2407" s="68" t="s">
        <v>12699</v>
      </c>
      <c r="D2407" s="68"/>
      <c r="E2407" s="68">
        <v>4</v>
      </c>
      <c r="F2407" s="68">
        <v>24</v>
      </c>
      <c r="G2407" s="73">
        <v>0.77490000000000003</v>
      </c>
      <c r="H2407" s="73">
        <f t="shared" si="117"/>
        <v>0.80589600000000006</v>
      </c>
      <c r="I2407" s="68">
        <v>14</v>
      </c>
      <c r="J2407" s="68">
        <v>3</v>
      </c>
      <c r="K2407" s="68">
        <v>42</v>
      </c>
      <c r="L2407" s="68">
        <f t="shared" si="118"/>
        <v>0</v>
      </c>
      <c r="M2407" s="68">
        <f t="shared" si="119"/>
        <v>0</v>
      </c>
      <c r="N2407" s="68" t="s">
        <v>3435</v>
      </c>
      <c r="O2407" s="68" t="s">
        <v>3519</v>
      </c>
      <c r="P2407" s="68"/>
      <c r="Q2407" s="68"/>
    </row>
    <row r="2408" spans="1:17" ht="15" customHeight="1" x14ac:dyDescent="0.25">
      <c r="A2408" s="68">
        <v>24592</v>
      </c>
      <c r="B2408" s="68" t="s">
        <v>14250</v>
      </c>
      <c r="C2408" s="68" t="s">
        <v>14251</v>
      </c>
      <c r="D2408" s="68"/>
      <c r="E2408" s="68">
        <v>4</v>
      </c>
      <c r="F2408" s="68">
        <v>24</v>
      </c>
      <c r="G2408" s="73">
        <v>0.77490000000000003</v>
      </c>
      <c r="H2408" s="73">
        <f t="shared" si="117"/>
        <v>0.80589600000000006</v>
      </c>
      <c r="I2408" s="68">
        <v>14</v>
      </c>
      <c r="J2408" s="68">
        <v>3</v>
      </c>
      <c r="K2408" s="68">
        <v>42</v>
      </c>
      <c r="L2408" s="68">
        <f t="shared" si="118"/>
        <v>0</v>
      </c>
      <c r="M2408" s="68">
        <f t="shared" si="119"/>
        <v>0</v>
      </c>
      <c r="N2408" s="68" t="s">
        <v>3435</v>
      </c>
      <c r="O2408" s="68" t="s">
        <v>3519</v>
      </c>
      <c r="P2408" s="68"/>
      <c r="Q2408" s="68"/>
    </row>
    <row r="2409" spans="1:17" ht="15" customHeight="1" x14ac:dyDescent="0.25">
      <c r="A2409" s="68">
        <v>24593</v>
      </c>
      <c r="B2409" s="68" t="s">
        <v>14252</v>
      </c>
      <c r="C2409" s="68" t="s">
        <v>14253</v>
      </c>
      <c r="D2409" s="68"/>
      <c r="E2409" s="68">
        <v>4</v>
      </c>
      <c r="F2409" s="68">
        <v>24</v>
      </c>
      <c r="G2409" s="73">
        <v>0.77490000000000003</v>
      </c>
      <c r="H2409" s="73">
        <f t="shared" si="117"/>
        <v>0.80589600000000006</v>
      </c>
      <c r="I2409" s="68">
        <v>15</v>
      </c>
      <c r="J2409" s="68">
        <v>4</v>
      </c>
      <c r="K2409" s="68">
        <v>60</v>
      </c>
      <c r="L2409" s="68">
        <f t="shared" si="118"/>
        <v>0</v>
      </c>
      <c r="M2409" s="68">
        <f t="shared" si="119"/>
        <v>0</v>
      </c>
      <c r="N2409" s="68" t="s">
        <v>3435</v>
      </c>
      <c r="O2409" s="68" t="s">
        <v>3519</v>
      </c>
      <c r="P2409" s="68"/>
      <c r="Q2409" s="68"/>
    </row>
    <row r="2410" spans="1:17" ht="15" customHeight="1" x14ac:dyDescent="0.25">
      <c r="A2410" s="68">
        <v>24594</v>
      </c>
      <c r="B2410" s="68" t="s">
        <v>14254</v>
      </c>
      <c r="C2410" s="68" t="s">
        <v>14255</v>
      </c>
      <c r="D2410" s="68"/>
      <c r="E2410" s="68">
        <v>4</v>
      </c>
      <c r="F2410" s="68">
        <v>24</v>
      </c>
      <c r="G2410" s="73">
        <v>0.77490000000000003</v>
      </c>
      <c r="H2410" s="73">
        <f t="shared" si="117"/>
        <v>0.80589600000000006</v>
      </c>
      <c r="I2410" s="68">
        <v>15</v>
      </c>
      <c r="J2410" s="68">
        <v>4</v>
      </c>
      <c r="K2410" s="68">
        <v>60</v>
      </c>
      <c r="L2410" s="68">
        <f t="shared" si="118"/>
        <v>0</v>
      </c>
      <c r="M2410" s="68">
        <f t="shared" si="119"/>
        <v>0</v>
      </c>
      <c r="N2410" s="68" t="s">
        <v>3435</v>
      </c>
      <c r="O2410" s="68" t="s">
        <v>3519</v>
      </c>
      <c r="P2410" s="68"/>
      <c r="Q2410" s="68"/>
    </row>
    <row r="2411" spans="1:17" ht="15" customHeight="1" x14ac:dyDescent="0.25">
      <c r="A2411" s="68">
        <v>24595</v>
      </c>
      <c r="B2411" s="68" t="s">
        <v>14256</v>
      </c>
      <c r="C2411" s="68" t="s">
        <v>14257</v>
      </c>
      <c r="D2411" s="68"/>
      <c r="E2411" s="68">
        <v>4</v>
      </c>
      <c r="F2411" s="68">
        <v>24</v>
      </c>
      <c r="G2411" s="73">
        <v>0.77490000000000003</v>
      </c>
      <c r="H2411" s="73">
        <f t="shared" si="117"/>
        <v>0.80589600000000006</v>
      </c>
      <c r="I2411" s="68">
        <v>15</v>
      </c>
      <c r="J2411" s="68">
        <v>4</v>
      </c>
      <c r="K2411" s="68">
        <v>60</v>
      </c>
      <c r="L2411" s="68">
        <f t="shared" si="118"/>
        <v>0</v>
      </c>
      <c r="M2411" s="68">
        <f t="shared" si="119"/>
        <v>0</v>
      </c>
      <c r="N2411" s="68" t="s">
        <v>3435</v>
      </c>
      <c r="O2411" s="68" t="s">
        <v>3519</v>
      </c>
      <c r="P2411" s="68"/>
      <c r="Q2411" s="68"/>
    </row>
    <row r="2412" spans="1:17" ht="15" customHeight="1" x14ac:dyDescent="0.25">
      <c r="A2412" s="68">
        <v>15146</v>
      </c>
      <c r="B2412" s="68" t="s">
        <v>13018</v>
      </c>
      <c r="C2412" s="68" t="s">
        <v>13019</v>
      </c>
      <c r="D2412" s="68"/>
      <c r="E2412" s="68">
        <v>4</v>
      </c>
      <c r="F2412" s="68">
        <v>24</v>
      </c>
      <c r="G2412" s="73">
        <v>0.77490000000000003</v>
      </c>
      <c r="H2412" s="73">
        <f t="shared" si="117"/>
        <v>0.80589600000000006</v>
      </c>
      <c r="I2412" s="68">
        <v>14</v>
      </c>
      <c r="J2412" s="68">
        <v>3</v>
      </c>
      <c r="K2412" s="68">
        <v>42</v>
      </c>
      <c r="L2412" s="68">
        <f t="shared" si="118"/>
        <v>0</v>
      </c>
      <c r="M2412" s="68">
        <f t="shared" si="119"/>
        <v>0</v>
      </c>
      <c r="N2412" s="68" t="s">
        <v>3435</v>
      </c>
      <c r="O2412" s="68" t="s">
        <v>3519</v>
      </c>
      <c r="P2412" s="68"/>
      <c r="Q2412" s="68"/>
    </row>
    <row r="2413" spans="1:17" ht="15" customHeight="1" x14ac:dyDescent="0.25">
      <c r="A2413" s="68">
        <v>1513</v>
      </c>
      <c r="B2413" s="68" t="s">
        <v>11523</v>
      </c>
      <c r="C2413" s="68" t="s">
        <v>11524</v>
      </c>
      <c r="D2413" s="68"/>
      <c r="E2413" s="68">
        <v>4</v>
      </c>
      <c r="F2413" s="68">
        <v>16</v>
      </c>
      <c r="G2413" s="73">
        <v>0.60489999999999999</v>
      </c>
      <c r="H2413" s="73">
        <f t="shared" si="117"/>
        <v>0.62909599999999999</v>
      </c>
      <c r="I2413" s="68">
        <v>11</v>
      </c>
      <c r="J2413" s="68">
        <v>10</v>
      </c>
      <c r="K2413" s="68">
        <v>110</v>
      </c>
      <c r="L2413" s="68">
        <f t="shared" si="118"/>
        <v>0</v>
      </c>
      <c r="M2413" s="68">
        <f t="shared" si="119"/>
        <v>0</v>
      </c>
      <c r="N2413" s="68" t="s">
        <v>3642</v>
      </c>
      <c r="O2413" s="68" t="s">
        <v>3883</v>
      </c>
      <c r="P2413" s="68"/>
      <c r="Q2413" s="68"/>
    </row>
    <row r="2414" spans="1:17" ht="15" customHeight="1" x14ac:dyDescent="0.25">
      <c r="A2414" s="68">
        <v>4218</v>
      </c>
      <c r="B2414" s="68" t="s">
        <v>11968</v>
      </c>
      <c r="C2414" s="68" t="s">
        <v>11969</v>
      </c>
      <c r="D2414" s="68"/>
      <c r="E2414" s="68">
        <v>4</v>
      </c>
      <c r="F2414" s="68">
        <v>10</v>
      </c>
      <c r="G2414" s="73">
        <v>1.8549</v>
      </c>
      <c r="H2414" s="73">
        <f t="shared" si="117"/>
        <v>1.9290959999999999</v>
      </c>
      <c r="I2414" s="68">
        <v>11</v>
      </c>
      <c r="J2414" s="68">
        <v>8</v>
      </c>
      <c r="K2414" s="68">
        <v>88</v>
      </c>
      <c r="L2414" s="68">
        <f t="shared" si="118"/>
        <v>0</v>
      </c>
      <c r="M2414" s="68">
        <f t="shared" si="119"/>
        <v>0</v>
      </c>
      <c r="N2414" s="68" t="s">
        <v>3642</v>
      </c>
      <c r="O2414" s="68" t="s">
        <v>3883</v>
      </c>
      <c r="P2414" s="68"/>
      <c r="Q2414" s="68"/>
    </row>
    <row r="2415" spans="1:17" ht="15" customHeight="1" x14ac:dyDescent="0.25">
      <c r="A2415" s="65">
        <v>1351</v>
      </c>
      <c r="B2415" s="65" t="s">
        <v>4246</v>
      </c>
      <c r="C2415" s="65" t="s">
        <v>4247</v>
      </c>
      <c r="D2415" s="65"/>
      <c r="E2415" s="65">
        <v>4</v>
      </c>
      <c r="F2415" s="65">
        <v>10</v>
      </c>
      <c r="G2415" s="66">
        <v>0.79489999999999994</v>
      </c>
      <c r="H2415" s="66">
        <f t="shared" si="117"/>
        <v>0.82669599999999999</v>
      </c>
      <c r="I2415" s="65">
        <v>11</v>
      </c>
      <c r="J2415" s="65">
        <v>8</v>
      </c>
      <c r="K2415" s="65">
        <v>88</v>
      </c>
      <c r="L2415" s="49">
        <f t="shared" si="118"/>
        <v>0</v>
      </c>
      <c r="M2415" s="49">
        <f t="shared" si="119"/>
        <v>0</v>
      </c>
      <c r="N2415" s="65" t="s">
        <v>3642</v>
      </c>
      <c r="O2415" s="65" t="s">
        <v>3884</v>
      </c>
      <c r="P2415" s="65" t="s">
        <v>40</v>
      </c>
      <c r="Q2415" s="65"/>
    </row>
    <row r="2416" spans="1:17" ht="15" customHeight="1" x14ac:dyDescent="0.25">
      <c r="A2416" s="63">
        <v>11842</v>
      </c>
      <c r="B2416" s="63" t="s">
        <v>4409</v>
      </c>
      <c r="C2416" s="63" t="s">
        <v>4410</v>
      </c>
      <c r="D2416" s="63"/>
      <c r="E2416" s="63">
        <v>4</v>
      </c>
      <c r="F2416" s="63">
        <v>10</v>
      </c>
      <c r="G2416" s="64">
        <v>1.2548999999999999</v>
      </c>
      <c r="H2416" s="64">
        <f t="shared" si="117"/>
        <v>1.3050959999999998</v>
      </c>
      <c r="I2416" s="63">
        <v>11</v>
      </c>
      <c r="J2416" s="63">
        <v>8</v>
      </c>
      <c r="K2416" s="63">
        <v>88</v>
      </c>
      <c r="L2416" s="49">
        <f t="shared" si="118"/>
        <v>0</v>
      </c>
      <c r="M2416" s="49">
        <f t="shared" si="119"/>
        <v>0</v>
      </c>
      <c r="N2416" s="63" t="s">
        <v>3642</v>
      </c>
      <c r="O2416" s="63" t="s">
        <v>3884</v>
      </c>
      <c r="P2416" s="63" t="s">
        <v>39</v>
      </c>
      <c r="Q2416" s="63"/>
    </row>
    <row r="2417" spans="1:17" ht="15" customHeight="1" x14ac:dyDescent="0.25">
      <c r="A2417" s="68">
        <v>656</v>
      </c>
      <c r="B2417" s="68" t="s">
        <v>11211</v>
      </c>
      <c r="C2417" s="68" t="s">
        <v>11212</v>
      </c>
      <c r="D2417" s="68"/>
      <c r="E2417" s="68">
        <v>4</v>
      </c>
      <c r="F2417" s="68">
        <v>16</v>
      </c>
      <c r="G2417" s="73">
        <v>1.6049</v>
      </c>
      <c r="H2417" s="73">
        <f t="shared" si="117"/>
        <v>1.6690959999999999</v>
      </c>
      <c r="I2417" s="68">
        <v>8</v>
      </c>
      <c r="J2417" s="68">
        <v>6</v>
      </c>
      <c r="K2417" s="68">
        <v>48</v>
      </c>
      <c r="L2417" s="68">
        <f t="shared" si="118"/>
        <v>0</v>
      </c>
      <c r="M2417" s="68">
        <f t="shared" si="119"/>
        <v>0</v>
      </c>
      <c r="N2417" s="68" t="s">
        <v>3439</v>
      </c>
      <c r="O2417" s="68" t="s">
        <v>3474</v>
      </c>
      <c r="P2417" s="68"/>
      <c r="Q2417" s="68"/>
    </row>
    <row r="2418" spans="1:17" ht="15" customHeight="1" x14ac:dyDescent="0.25">
      <c r="A2418" s="68">
        <v>655</v>
      </c>
      <c r="B2418" s="68" t="s">
        <v>11209</v>
      </c>
      <c r="C2418" s="68" t="s">
        <v>11210</v>
      </c>
      <c r="D2418" s="68"/>
      <c r="E2418" s="68">
        <v>4</v>
      </c>
      <c r="F2418" s="68">
        <v>16</v>
      </c>
      <c r="G2418" s="73">
        <v>1.6049</v>
      </c>
      <c r="H2418" s="73">
        <f t="shared" si="117"/>
        <v>1.6690959999999999</v>
      </c>
      <c r="I2418" s="68">
        <v>8</v>
      </c>
      <c r="J2418" s="68">
        <v>6</v>
      </c>
      <c r="K2418" s="68">
        <v>48</v>
      </c>
      <c r="L2418" s="68">
        <f t="shared" si="118"/>
        <v>0</v>
      </c>
      <c r="M2418" s="68">
        <f t="shared" si="119"/>
        <v>0</v>
      </c>
      <c r="N2418" s="68" t="s">
        <v>3439</v>
      </c>
      <c r="O2418" s="68" t="s">
        <v>3474</v>
      </c>
      <c r="P2418" s="68"/>
      <c r="Q2418" s="68"/>
    </row>
    <row r="2419" spans="1:17" ht="15" customHeight="1" x14ac:dyDescent="0.25">
      <c r="A2419" s="63">
        <v>15133</v>
      </c>
      <c r="B2419" s="63" t="s">
        <v>6169</v>
      </c>
      <c r="C2419" s="63" t="s">
        <v>6170</v>
      </c>
      <c r="D2419" s="63"/>
      <c r="E2419" s="63">
        <v>4</v>
      </c>
      <c r="F2419" s="63">
        <v>16</v>
      </c>
      <c r="G2419" s="64">
        <v>1.1549</v>
      </c>
      <c r="H2419" s="64">
        <f t="shared" si="117"/>
        <v>1.2010959999999999</v>
      </c>
      <c r="I2419" s="63">
        <v>8</v>
      </c>
      <c r="J2419" s="63">
        <v>4</v>
      </c>
      <c r="K2419" s="63">
        <v>32</v>
      </c>
      <c r="L2419" s="49">
        <f t="shared" si="118"/>
        <v>0</v>
      </c>
      <c r="M2419" s="49">
        <f t="shared" si="119"/>
        <v>0</v>
      </c>
      <c r="N2419" s="63" t="s">
        <v>3439</v>
      </c>
      <c r="O2419" s="63" t="s">
        <v>3474</v>
      </c>
      <c r="P2419" s="63" t="s">
        <v>39</v>
      </c>
      <c r="Q2419" s="63"/>
    </row>
    <row r="2420" spans="1:17" ht="15" customHeight="1" x14ac:dyDescent="0.25">
      <c r="A2420" s="68">
        <v>397</v>
      </c>
      <c r="B2420" s="68" t="s">
        <v>11153</v>
      </c>
      <c r="C2420" s="68" t="s">
        <v>11154</v>
      </c>
      <c r="D2420" s="68"/>
      <c r="E2420" s="68">
        <v>4</v>
      </c>
      <c r="F2420" s="68">
        <v>32</v>
      </c>
      <c r="G2420" s="73">
        <v>1.2948999999999999</v>
      </c>
      <c r="H2420" s="73">
        <f t="shared" si="117"/>
        <v>1.3466959999999999</v>
      </c>
      <c r="I2420" s="68">
        <v>4</v>
      </c>
      <c r="J2420" s="68">
        <v>6</v>
      </c>
      <c r="K2420" s="68">
        <v>24</v>
      </c>
      <c r="L2420" s="68">
        <f t="shared" si="118"/>
        <v>0</v>
      </c>
      <c r="M2420" s="68">
        <f t="shared" si="119"/>
        <v>0</v>
      </c>
      <c r="N2420" s="68" t="s">
        <v>3439</v>
      </c>
      <c r="O2420" s="68" t="s">
        <v>3474</v>
      </c>
      <c r="P2420" s="68"/>
      <c r="Q2420" s="68"/>
    </row>
    <row r="2421" spans="1:17" ht="15" customHeight="1" x14ac:dyDescent="0.25">
      <c r="A2421" s="68">
        <v>398</v>
      </c>
      <c r="B2421" s="68" t="s">
        <v>11155</v>
      </c>
      <c r="C2421" s="68" t="s">
        <v>11156</v>
      </c>
      <c r="D2421" s="68"/>
      <c r="E2421" s="68">
        <v>4</v>
      </c>
      <c r="F2421" s="68">
        <v>32</v>
      </c>
      <c r="G2421" s="73">
        <v>1.2948999999999999</v>
      </c>
      <c r="H2421" s="73">
        <f t="shared" si="117"/>
        <v>1.3466959999999999</v>
      </c>
      <c r="I2421" s="68">
        <v>4</v>
      </c>
      <c r="J2421" s="68">
        <v>6</v>
      </c>
      <c r="K2421" s="68">
        <v>24</v>
      </c>
      <c r="L2421" s="68">
        <f t="shared" si="118"/>
        <v>0</v>
      </c>
      <c r="M2421" s="68">
        <f t="shared" si="119"/>
        <v>0</v>
      </c>
      <c r="N2421" s="68" t="s">
        <v>3439</v>
      </c>
      <c r="O2421" s="68" t="s">
        <v>3474</v>
      </c>
      <c r="P2421" s="68"/>
      <c r="Q2421" s="68"/>
    </row>
    <row r="2422" spans="1:17" ht="15" customHeight="1" x14ac:dyDescent="0.25">
      <c r="A2422" s="68">
        <v>482</v>
      </c>
      <c r="B2422" s="68" t="s">
        <v>11169</v>
      </c>
      <c r="C2422" s="68" t="s">
        <v>11170</v>
      </c>
      <c r="D2422" s="68"/>
      <c r="E2422" s="68">
        <v>4</v>
      </c>
      <c r="F2422" s="68">
        <v>16</v>
      </c>
      <c r="G2422" s="73">
        <v>2.0548999999999999</v>
      </c>
      <c r="H2422" s="73">
        <f t="shared" si="117"/>
        <v>2.1370960000000001</v>
      </c>
      <c r="I2422" s="68">
        <v>4</v>
      </c>
      <c r="J2422" s="68">
        <v>4</v>
      </c>
      <c r="K2422" s="68">
        <v>16</v>
      </c>
      <c r="L2422" s="68">
        <f t="shared" si="118"/>
        <v>0</v>
      </c>
      <c r="M2422" s="68">
        <f t="shared" si="119"/>
        <v>0</v>
      </c>
      <c r="N2422" s="68" t="s">
        <v>3439</v>
      </c>
      <c r="O2422" s="68" t="s">
        <v>3474</v>
      </c>
      <c r="P2422" s="68"/>
      <c r="Q2422" s="68"/>
    </row>
    <row r="2423" spans="1:17" ht="15" customHeight="1" x14ac:dyDescent="0.25">
      <c r="A2423" s="68">
        <v>1147</v>
      </c>
      <c r="B2423" s="68" t="s">
        <v>11423</v>
      </c>
      <c r="C2423" s="68" t="s">
        <v>11424</v>
      </c>
      <c r="D2423" s="68"/>
      <c r="E2423" s="68">
        <v>4</v>
      </c>
      <c r="F2423" s="68">
        <v>16</v>
      </c>
      <c r="G2423" s="73">
        <v>2.1248999999999998</v>
      </c>
      <c r="H2423" s="73">
        <f t="shared" si="117"/>
        <v>2.2098959999999996</v>
      </c>
      <c r="I2423" s="68">
        <v>4</v>
      </c>
      <c r="J2423" s="68">
        <v>4</v>
      </c>
      <c r="K2423" s="68">
        <v>16</v>
      </c>
      <c r="L2423" s="68">
        <f t="shared" si="118"/>
        <v>0</v>
      </c>
      <c r="M2423" s="68">
        <f t="shared" si="119"/>
        <v>0</v>
      </c>
      <c r="N2423" s="68" t="s">
        <v>3439</v>
      </c>
      <c r="O2423" s="68" t="s">
        <v>3474</v>
      </c>
      <c r="P2423" s="68"/>
      <c r="Q2423" s="68"/>
    </row>
    <row r="2424" spans="1:17" ht="15" customHeight="1" x14ac:dyDescent="0.25">
      <c r="A2424" s="68">
        <v>2684</v>
      </c>
      <c r="B2424" s="68" t="s">
        <v>11777</v>
      </c>
      <c r="C2424" s="68" t="s">
        <v>11778</v>
      </c>
      <c r="D2424" s="68"/>
      <c r="E2424" s="68">
        <v>4</v>
      </c>
      <c r="F2424" s="68">
        <v>8</v>
      </c>
      <c r="G2424" s="73">
        <v>3.9148999999999998</v>
      </c>
      <c r="H2424" s="73">
        <f t="shared" si="117"/>
        <v>4.0714959999999998</v>
      </c>
      <c r="I2424" s="68">
        <v>4</v>
      </c>
      <c r="J2424" s="68">
        <v>4</v>
      </c>
      <c r="K2424" s="68">
        <v>16</v>
      </c>
      <c r="L2424" s="68">
        <f t="shared" si="118"/>
        <v>0</v>
      </c>
      <c r="M2424" s="68">
        <f t="shared" si="119"/>
        <v>0</v>
      </c>
      <c r="N2424" s="68" t="s">
        <v>3439</v>
      </c>
      <c r="O2424" s="68" t="s">
        <v>3474</v>
      </c>
      <c r="P2424" s="68"/>
      <c r="Q2424" s="68"/>
    </row>
    <row r="2425" spans="1:17" ht="15" customHeight="1" x14ac:dyDescent="0.25">
      <c r="A2425" s="68">
        <v>3228</v>
      </c>
      <c r="B2425" s="68" t="s">
        <v>11837</v>
      </c>
      <c r="C2425" s="68" t="s">
        <v>11838</v>
      </c>
      <c r="D2425" s="68"/>
      <c r="E2425" s="68">
        <v>4</v>
      </c>
      <c r="F2425" s="68">
        <v>8</v>
      </c>
      <c r="G2425" s="73">
        <v>4.0148999999999999</v>
      </c>
      <c r="H2425" s="73">
        <f t="shared" si="117"/>
        <v>4.1754959999999999</v>
      </c>
      <c r="I2425" s="68">
        <v>4</v>
      </c>
      <c r="J2425" s="68">
        <v>4</v>
      </c>
      <c r="K2425" s="68">
        <v>16</v>
      </c>
      <c r="L2425" s="68">
        <f t="shared" si="118"/>
        <v>0</v>
      </c>
      <c r="M2425" s="68">
        <f t="shared" si="119"/>
        <v>0</v>
      </c>
      <c r="N2425" s="68" t="s">
        <v>3439</v>
      </c>
      <c r="O2425" s="68" t="s">
        <v>3474</v>
      </c>
      <c r="P2425" s="68"/>
      <c r="Q2425" s="68"/>
    </row>
    <row r="2426" spans="1:17" ht="15" customHeight="1" x14ac:dyDescent="0.25">
      <c r="A2426" s="68">
        <v>31</v>
      </c>
      <c r="B2426" s="68" t="s">
        <v>11047</v>
      </c>
      <c r="C2426" s="68" t="s">
        <v>11048</v>
      </c>
      <c r="D2426" s="68"/>
      <c r="E2426" s="68">
        <v>4</v>
      </c>
      <c r="F2426" s="68">
        <v>12</v>
      </c>
      <c r="G2426" s="73">
        <v>1.6449</v>
      </c>
      <c r="H2426" s="73">
        <f t="shared" si="117"/>
        <v>1.710696</v>
      </c>
      <c r="I2426" s="68">
        <v>8</v>
      </c>
      <c r="J2426" s="68">
        <v>6</v>
      </c>
      <c r="K2426" s="68">
        <v>48</v>
      </c>
      <c r="L2426" s="68">
        <f t="shared" si="118"/>
        <v>0</v>
      </c>
      <c r="M2426" s="68">
        <f t="shared" si="119"/>
        <v>0</v>
      </c>
      <c r="N2426" s="68" t="s">
        <v>3432</v>
      </c>
      <c r="O2426" s="68" t="s">
        <v>3454</v>
      </c>
      <c r="P2426" s="68"/>
      <c r="Q2426" s="68"/>
    </row>
    <row r="2427" spans="1:17" ht="15" customHeight="1" x14ac:dyDescent="0.25">
      <c r="A2427" s="68">
        <v>14735</v>
      </c>
      <c r="B2427" s="68" t="s">
        <v>12940</v>
      </c>
      <c r="C2427" s="68" t="s">
        <v>12941</v>
      </c>
      <c r="D2427" s="68"/>
      <c r="E2427" s="68">
        <v>4</v>
      </c>
      <c r="F2427" s="68">
        <v>12</v>
      </c>
      <c r="G2427" s="73">
        <v>1.6449</v>
      </c>
      <c r="H2427" s="73">
        <f t="shared" si="117"/>
        <v>1.710696</v>
      </c>
      <c r="I2427" s="68">
        <v>8</v>
      </c>
      <c r="J2427" s="68">
        <v>6</v>
      </c>
      <c r="K2427" s="68">
        <v>48</v>
      </c>
      <c r="L2427" s="68">
        <f t="shared" si="118"/>
        <v>0</v>
      </c>
      <c r="M2427" s="68">
        <f t="shared" si="119"/>
        <v>0</v>
      </c>
      <c r="N2427" s="68" t="s">
        <v>3432</v>
      </c>
      <c r="O2427" s="68" t="s">
        <v>3454</v>
      </c>
      <c r="P2427" s="68"/>
      <c r="Q2427" s="68"/>
    </row>
    <row r="2428" spans="1:17" ht="15" customHeight="1" x14ac:dyDescent="0.25">
      <c r="A2428" s="68">
        <v>22728</v>
      </c>
      <c r="B2428" s="68" t="s">
        <v>13905</v>
      </c>
      <c r="C2428" s="68" t="s">
        <v>13906</v>
      </c>
      <c r="D2428" s="68"/>
      <c r="E2428" s="68">
        <v>10</v>
      </c>
      <c r="F2428" s="68">
        <v>9</v>
      </c>
      <c r="G2428" s="73">
        <v>2.1949000000000001</v>
      </c>
      <c r="H2428" s="73">
        <f t="shared" si="117"/>
        <v>2.41439</v>
      </c>
      <c r="I2428" s="68">
        <v>10</v>
      </c>
      <c r="J2428" s="68">
        <v>6</v>
      </c>
      <c r="K2428" s="68">
        <v>60</v>
      </c>
      <c r="L2428" s="68">
        <f t="shared" si="118"/>
        <v>0</v>
      </c>
      <c r="M2428" s="68">
        <f t="shared" si="119"/>
        <v>0</v>
      </c>
      <c r="N2428" s="68" t="s">
        <v>3439</v>
      </c>
      <c r="O2428" s="68" t="s">
        <v>3440</v>
      </c>
      <c r="P2428" s="58"/>
      <c r="Q2428" s="98">
        <v>46094</v>
      </c>
    </row>
    <row r="2429" spans="1:17" ht="15" customHeight="1" x14ac:dyDescent="0.25">
      <c r="A2429" s="65">
        <v>205</v>
      </c>
      <c r="B2429" s="65" t="s">
        <v>4196</v>
      </c>
      <c r="C2429" s="65" t="s">
        <v>4197</v>
      </c>
      <c r="D2429" s="65"/>
      <c r="E2429" s="65">
        <v>10</v>
      </c>
      <c r="F2429" s="65">
        <v>12</v>
      </c>
      <c r="G2429" s="66">
        <v>1.6949000000000001</v>
      </c>
      <c r="H2429" s="66">
        <f t="shared" si="117"/>
        <v>1.8643900000000002</v>
      </c>
      <c r="I2429" s="65">
        <v>10</v>
      </c>
      <c r="J2429" s="65">
        <v>5</v>
      </c>
      <c r="K2429" s="65">
        <v>50</v>
      </c>
      <c r="L2429" s="49">
        <f t="shared" si="118"/>
        <v>0</v>
      </c>
      <c r="M2429" s="49">
        <f t="shared" si="119"/>
        <v>0</v>
      </c>
      <c r="N2429" s="65" t="s">
        <v>3439</v>
      </c>
      <c r="O2429" s="65" t="s">
        <v>3440</v>
      </c>
      <c r="P2429" s="65" t="s">
        <v>40</v>
      </c>
      <c r="Q2429" s="65" t="s">
        <v>14533</v>
      </c>
    </row>
    <row r="2430" spans="1:17" ht="15" customHeight="1" x14ac:dyDescent="0.25">
      <c r="A2430" s="65">
        <v>204</v>
      </c>
      <c r="B2430" s="65" t="s">
        <v>4194</v>
      </c>
      <c r="C2430" s="65" t="s">
        <v>4195</v>
      </c>
      <c r="D2430" s="65"/>
      <c r="E2430" s="65">
        <v>10</v>
      </c>
      <c r="F2430" s="65">
        <v>12</v>
      </c>
      <c r="G2430" s="66">
        <v>1.7549000000000001</v>
      </c>
      <c r="H2430" s="66">
        <f t="shared" si="117"/>
        <v>1.9303900000000001</v>
      </c>
      <c r="I2430" s="65">
        <v>10</v>
      </c>
      <c r="J2430" s="65">
        <v>5</v>
      </c>
      <c r="K2430" s="65">
        <v>50</v>
      </c>
      <c r="L2430" s="49">
        <f t="shared" si="118"/>
        <v>0</v>
      </c>
      <c r="M2430" s="49">
        <f t="shared" si="119"/>
        <v>0</v>
      </c>
      <c r="N2430" s="65" t="s">
        <v>3439</v>
      </c>
      <c r="O2430" s="65" t="s">
        <v>3440</v>
      </c>
      <c r="P2430" s="65" t="s">
        <v>40</v>
      </c>
      <c r="Q2430" s="65"/>
    </row>
    <row r="2431" spans="1:17" ht="15" customHeight="1" x14ac:dyDescent="0.25">
      <c r="A2431" s="65">
        <v>4972</v>
      </c>
      <c r="B2431" s="65" t="s">
        <v>4333</v>
      </c>
      <c r="C2431" s="65" t="s">
        <v>4334</v>
      </c>
      <c r="D2431" s="65"/>
      <c r="E2431" s="65">
        <v>10</v>
      </c>
      <c r="F2431" s="65">
        <v>12</v>
      </c>
      <c r="G2431" s="66">
        <v>1.6949000000000001</v>
      </c>
      <c r="H2431" s="66">
        <f t="shared" si="117"/>
        <v>1.8643900000000002</v>
      </c>
      <c r="I2431" s="65">
        <v>10</v>
      </c>
      <c r="J2431" s="65">
        <v>5</v>
      </c>
      <c r="K2431" s="65">
        <v>50</v>
      </c>
      <c r="L2431" s="49">
        <f t="shared" si="118"/>
        <v>0</v>
      </c>
      <c r="M2431" s="49">
        <f t="shared" si="119"/>
        <v>0</v>
      </c>
      <c r="N2431" s="65" t="s">
        <v>3439</v>
      </c>
      <c r="O2431" s="65" t="s">
        <v>3440</v>
      </c>
      <c r="P2431" s="65" t="s">
        <v>40</v>
      </c>
      <c r="Q2431" s="65" t="s">
        <v>14533</v>
      </c>
    </row>
    <row r="2432" spans="1:17" ht="15" customHeight="1" x14ac:dyDescent="0.25">
      <c r="A2432" s="68">
        <v>3554</v>
      </c>
      <c r="B2432" s="68" t="s">
        <v>11887</v>
      </c>
      <c r="C2432" s="68" t="s">
        <v>11888</v>
      </c>
      <c r="D2432" s="68"/>
      <c r="E2432" s="68">
        <v>10</v>
      </c>
      <c r="F2432" s="68">
        <v>9</v>
      </c>
      <c r="G2432" s="73">
        <v>2.0548999999999999</v>
      </c>
      <c r="H2432" s="73">
        <f t="shared" si="117"/>
        <v>2.2603900000000001</v>
      </c>
      <c r="I2432" s="68">
        <v>10</v>
      </c>
      <c r="J2432" s="68">
        <v>6</v>
      </c>
      <c r="K2432" s="68">
        <v>60</v>
      </c>
      <c r="L2432" s="68">
        <f t="shared" si="118"/>
        <v>0</v>
      </c>
      <c r="M2432" s="68">
        <f t="shared" si="119"/>
        <v>0</v>
      </c>
      <c r="N2432" s="68" t="s">
        <v>3432</v>
      </c>
      <c r="O2432" s="68" t="s">
        <v>3639</v>
      </c>
      <c r="P2432" s="68"/>
      <c r="Q2432" s="68"/>
    </row>
    <row r="2433" spans="1:17" ht="15" customHeight="1" x14ac:dyDescent="0.25">
      <c r="A2433" s="68">
        <v>11837</v>
      </c>
      <c r="B2433" s="68" t="s">
        <v>12479</v>
      </c>
      <c r="C2433" s="68" t="s">
        <v>12480</v>
      </c>
      <c r="D2433" s="68"/>
      <c r="E2433" s="68">
        <v>10</v>
      </c>
      <c r="F2433" s="68">
        <v>10</v>
      </c>
      <c r="G2433" s="73">
        <v>2.8449</v>
      </c>
      <c r="H2433" s="73">
        <f t="shared" si="117"/>
        <v>3.1293899999999999</v>
      </c>
      <c r="I2433" s="68">
        <v>12</v>
      </c>
      <c r="J2433" s="68">
        <v>6</v>
      </c>
      <c r="K2433" s="68">
        <v>72</v>
      </c>
      <c r="L2433" s="68">
        <f t="shared" si="118"/>
        <v>0</v>
      </c>
      <c r="M2433" s="68">
        <f t="shared" si="119"/>
        <v>0</v>
      </c>
      <c r="N2433" s="68" t="s">
        <v>3439</v>
      </c>
      <c r="O2433" s="68" t="s">
        <v>3443</v>
      </c>
      <c r="P2433" s="68"/>
      <c r="Q2433" s="68"/>
    </row>
    <row r="2434" spans="1:17" ht="15" customHeight="1" x14ac:dyDescent="0.25">
      <c r="A2434" s="68">
        <v>4298</v>
      </c>
      <c r="B2434" s="68" t="s">
        <v>11992</v>
      </c>
      <c r="C2434" s="68" t="s">
        <v>11993</v>
      </c>
      <c r="D2434" s="68"/>
      <c r="E2434" s="68">
        <v>10</v>
      </c>
      <c r="F2434" s="68">
        <v>10</v>
      </c>
      <c r="G2434" s="73">
        <v>2.6749000000000001</v>
      </c>
      <c r="H2434" s="73">
        <f t="shared" si="117"/>
        <v>2.9423900000000001</v>
      </c>
      <c r="I2434" s="68">
        <v>9</v>
      </c>
      <c r="J2434" s="68">
        <v>6</v>
      </c>
      <c r="K2434" s="68">
        <v>54</v>
      </c>
      <c r="L2434" s="68">
        <f t="shared" si="118"/>
        <v>0</v>
      </c>
      <c r="M2434" s="68">
        <f t="shared" si="119"/>
        <v>0</v>
      </c>
      <c r="N2434" s="68" t="s">
        <v>3439</v>
      </c>
      <c r="O2434" s="68" t="s">
        <v>3443</v>
      </c>
      <c r="P2434" s="68"/>
      <c r="Q2434" s="68"/>
    </row>
    <row r="2435" spans="1:17" ht="15" customHeight="1" x14ac:dyDescent="0.25">
      <c r="A2435" s="63">
        <v>15149</v>
      </c>
      <c r="B2435" s="63" t="s">
        <v>6171</v>
      </c>
      <c r="C2435" s="63" t="s">
        <v>6172</v>
      </c>
      <c r="D2435" s="63"/>
      <c r="E2435" s="63">
        <v>4</v>
      </c>
      <c r="F2435" s="63">
        <v>14</v>
      </c>
      <c r="G2435" s="64">
        <v>0.88490000000000002</v>
      </c>
      <c r="H2435" s="64">
        <f t="shared" si="117"/>
        <v>0.920296</v>
      </c>
      <c r="I2435" s="63">
        <v>8</v>
      </c>
      <c r="J2435" s="63">
        <v>5</v>
      </c>
      <c r="K2435" s="63">
        <v>40</v>
      </c>
      <c r="L2435" s="49">
        <f t="shared" si="118"/>
        <v>0</v>
      </c>
      <c r="M2435" s="49">
        <f t="shared" si="119"/>
        <v>0</v>
      </c>
      <c r="N2435" s="63" t="s">
        <v>3435</v>
      </c>
      <c r="O2435" s="63" t="s">
        <v>3640</v>
      </c>
      <c r="P2435" s="63" t="s">
        <v>39</v>
      </c>
      <c r="Q2435" s="63"/>
    </row>
    <row r="2436" spans="1:17" ht="15" customHeight="1" x14ac:dyDescent="0.25">
      <c r="A2436" s="63">
        <v>3732</v>
      </c>
      <c r="B2436" s="63" t="s">
        <v>6173</v>
      </c>
      <c r="C2436" s="63" t="s">
        <v>6174</v>
      </c>
      <c r="D2436" s="63"/>
      <c r="E2436" s="63">
        <v>4</v>
      </c>
      <c r="F2436" s="63">
        <v>10</v>
      </c>
      <c r="G2436" s="64">
        <v>0.88490000000000002</v>
      </c>
      <c r="H2436" s="64">
        <f t="shared" si="117"/>
        <v>0.920296</v>
      </c>
      <c r="I2436" s="63">
        <v>8</v>
      </c>
      <c r="J2436" s="63">
        <v>6</v>
      </c>
      <c r="K2436" s="63">
        <v>48</v>
      </c>
      <c r="L2436" s="49">
        <f t="shared" si="118"/>
        <v>0</v>
      </c>
      <c r="M2436" s="49">
        <f t="shared" si="119"/>
        <v>0</v>
      </c>
      <c r="N2436" s="63" t="s">
        <v>3435</v>
      </c>
      <c r="O2436" s="63" t="s">
        <v>3640</v>
      </c>
      <c r="P2436" s="63" t="s">
        <v>39</v>
      </c>
      <c r="Q2436" s="63"/>
    </row>
    <row r="2437" spans="1:17" ht="15" customHeight="1" x14ac:dyDescent="0.25">
      <c r="A2437" s="63">
        <v>3733</v>
      </c>
      <c r="B2437" s="63" t="s">
        <v>6175</v>
      </c>
      <c r="C2437" s="63" t="s">
        <v>6176</v>
      </c>
      <c r="D2437" s="63"/>
      <c r="E2437" s="63">
        <v>4</v>
      </c>
      <c r="F2437" s="63">
        <v>12</v>
      </c>
      <c r="G2437" s="64">
        <v>0.88490000000000002</v>
      </c>
      <c r="H2437" s="64">
        <f t="shared" si="117"/>
        <v>0.920296</v>
      </c>
      <c r="I2437" s="63">
        <v>8</v>
      </c>
      <c r="J2437" s="63">
        <v>5</v>
      </c>
      <c r="K2437" s="63">
        <v>40</v>
      </c>
      <c r="L2437" s="49">
        <f t="shared" si="118"/>
        <v>0</v>
      </c>
      <c r="M2437" s="49">
        <f t="shared" si="119"/>
        <v>0</v>
      </c>
      <c r="N2437" s="63" t="s">
        <v>3435</v>
      </c>
      <c r="O2437" s="63" t="s">
        <v>3521</v>
      </c>
      <c r="P2437" s="63" t="s">
        <v>39</v>
      </c>
      <c r="Q2437" s="63"/>
    </row>
    <row r="2438" spans="1:17" ht="15" customHeight="1" x14ac:dyDescent="0.25">
      <c r="A2438" s="63">
        <v>3725</v>
      </c>
      <c r="B2438" s="63" t="s">
        <v>6177</v>
      </c>
      <c r="C2438" s="63" t="s">
        <v>6178</v>
      </c>
      <c r="D2438" s="63"/>
      <c r="E2438" s="63">
        <v>4</v>
      </c>
      <c r="F2438" s="63">
        <v>24</v>
      </c>
      <c r="G2438" s="64">
        <v>0.88490000000000002</v>
      </c>
      <c r="H2438" s="64">
        <f t="shared" si="117"/>
        <v>0.920296</v>
      </c>
      <c r="I2438" s="63">
        <v>8</v>
      </c>
      <c r="J2438" s="63">
        <v>7</v>
      </c>
      <c r="K2438" s="63">
        <v>56</v>
      </c>
      <c r="L2438" s="49">
        <f t="shared" si="118"/>
        <v>0</v>
      </c>
      <c r="M2438" s="49">
        <f t="shared" si="119"/>
        <v>0</v>
      </c>
      <c r="N2438" s="63" t="s">
        <v>3435</v>
      </c>
      <c r="O2438" s="63" t="s">
        <v>3521</v>
      </c>
      <c r="P2438" s="63" t="s">
        <v>39</v>
      </c>
      <c r="Q2438" s="63"/>
    </row>
    <row r="2439" spans="1:17" ht="15" customHeight="1" x14ac:dyDescent="0.25">
      <c r="A2439" s="63">
        <v>3729</v>
      </c>
      <c r="B2439" s="63" t="s">
        <v>6179</v>
      </c>
      <c r="C2439" s="63" t="s">
        <v>6180</v>
      </c>
      <c r="D2439" s="63"/>
      <c r="E2439" s="63">
        <v>4</v>
      </c>
      <c r="F2439" s="63">
        <v>14</v>
      </c>
      <c r="G2439" s="64">
        <v>0.88490000000000002</v>
      </c>
      <c r="H2439" s="64">
        <f t="shared" si="117"/>
        <v>0.920296</v>
      </c>
      <c r="I2439" s="63">
        <v>8</v>
      </c>
      <c r="J2439" s="63">
        <v>5</v>
      </c>
      <c r="K2439" s="63">
        <v>40</v>
      </c>
      <c r="L2439" s="49">
        <f t="shared" si="118"/>
        <v>0</v>
      </c>
      <c r="M2439" s="49">
        <f t="shared" si="119"/>
        <v>0</v>
      </c>
      <c r="N2439" s="63" t="s">
        <v>3435</v>
      </c>
      <c r="O2439" s="63" t="s">
        <v>3521</v>
      </c>
      <c r="P2439" s="63" t="s">
        <v>39</v>
      </c>
      <c r="Q2439" s="63"/>
    </row>
    <row r="2440" spans="1:17" ht="15" customHeight="1" x14ac:dyDescent="0.25">
      <c r="A2440" s="63">
        <v>14318</v>
      </c>
      <c r="B2440" s="63" t="s">
        <v>6181</v>
      </c>
      <c r="C2440" s="63" t="s">
        <v>6182</v>
      </c>
      <c r="D2440" s="63"/>
      <c r="E2440" s="63">
        <v>4</v>
      </c>
      <c r="F2440" s="63">
        <v>14</v>
      </c>
      <c r="G2440" s="64">
        <v>0.88490000000000002</v>
      </c>
      <c r="H2440" s="64">
        <f t="shared" si="117"/>
        <v>0.920296</v>
      </c>
      <c r="I2440" s="63">
        <v>8</v>
      </c>
      <c r="J2440" s="63">
        <v>5</v>
      </c>
      <c r="K2440" s="63">
        <v>40</v>
      </c>
      <c r="L2440" s="49">
        <f t="shared" si="118"/>
        <v>0</v>
      </c>
      <c r="M2440" s="49">
        <f t="shared" si="119"/>
        <v>0</v>
      </c>
      <c r="N2440" s="63" t="s">
        <v>3435</v>
      </c>
      <c r="O2440" s="63" t="s">
        <v>3521</v>
      </c>
      <c r="P2440" s="63" t="s">
        <v>39</v>
      </c>
      <c r="Q2440" s="63"/>
    </row>
    <row r="2441" spans="1:17" ht="15" customHeight="1" x14ac:dyDescent="0.25">
      <c r="A2441" s="63">
        <v>3734</v>
      </c>
      <c r="B2441" s="63" t="s">
        <v>6183</v>
      </c>
      <c r="C2441" s="63" t="s">
        <v>6184</v>
      </c>
      <c r="D2441" s="63"/>
      <c r="E2441" s="63">
        <v>4</v>
      </c>
      <c r="F2441" s="63">
        <v>24</v>
      </c>
      <c r="G2441" s="64">
        <v>0.88490000000000002</v>
      </c>
      <c r="H2441" s="64">
        <f t="shared" si="117"/>
        <v>0.920296</v>
      </c>
      <c r="I2441" s="63">
        <v>8</v>
      </c>
      <c r="J2441" s="63">
        <v>7</v>
      </c>
      <c r="K2441" s="63">
        <v>56</v>
      </c>
      <c r="L2441" s="49">
        <f t="shared" si="118"/>
        <v>0</v>
      </c>
      <c r="M2441" s="49">
        <f t="shared" si="119"/>
        <v>0</v>
      </c>
      <c r="N2441" s="63" t="s">
        <v>3435</v>
      </c>
      <c r="O2441" s="63" t="s">
        <v>3640</v>
      </c>
      <c r="P2441" s="63" t="s">
        <v>39</v>
      </c>
      <c r="Q2441" s="63"/>
    </row>
    <row r="2442" spans="1:17" ht="15" customHeight="1" x14ac:dyDescent="0.25">
      <c r="A2442" s="63">
        <v>3750</v>
      </c>
      <c r="B2442" s="63" t="s">
        <v>6185</v>
      </c>
      <c r="C2442" s="63" t="s">
        <v>6186</v>
      </c>
      <c r="D2442" s="63"/>
      <c r="E2442" s="63">
        <v>4</v>
      </c>
      <c r="F2442" s="63">
        <v>12</v>
      </c>
      <c r="G2442" s="64">
        <v>0.88490000000000002</v>
      </c>
      <c r="H2442" s="64">
        <f t="shared" si="117"/>
        <v>0.920296</v>
      </c>
      <c r="I2442" s="63">
        <v>8</v>
      </c>
      <c r="J2442" s="63">
        <v>5</v>
      </c>
      <c r="K2442" s="63">
        <v>40</v>
      </c>
      <c r="L2442" s="49">
        <f t="shared" si="118"/>
        <v>0</v>
      </c>
      <c r="M2442" s="49">
        <f t="shared" si="119"/>
        <v>0</v>
      </c>
      <c r="N2442" s="63" t="s">
        <v>3435</v>
      </c>
      <c r="O2442" s="63" t="s">
        <v>3521</v>
      </c>
      <c r="P2442" s="63" t="s">
        <v>39</v>
      </c>
      <c r="Q2442" s="63"/>
    </row>
    <row r="2443" spans="1:17" ht="15" customHeight="1" x14ac:dyDescent="0.25">
      <c r="A2443" s="68">
        <v>809</v>
      </c>
      <c r="B2443" s="68" t="s">
        <v>11271</v>
      </c>
      <c r="C2443" s="68" t="s">
        <v>11272</v>
      </c>
      <c r="D2443" s="68"/>
      <c r="E2443" s="68">
        <v>4</v>
      </c>
      <c r="F2443" s="68">
        <v>24</v>
      </c>
      <c r="G2443" s="73">
        <v>0.76490000000000002</v>
      </c>
      <c r="H2443" s="73">
        <f t="shared" si="117"/>
        <v>0.79549599999999998</v>
      </c>
      <c r="I2443" s="68">
        <v>8</v>
      </c>
      <c r="J2443" s="68">
        <v>7</v>
      </c>
      <c r="K2443" s="68">
        <v>56</v>
      </c>
      <c r="L2443" s="68">
        <f t="shared" si="118"/>
        <v>0</v>
      </c>
      <c r="M2443" s="68">
        <f t="shared" si="119"/>
        <v>0</v>
      </c>
      <c r="N2443" s="68" t="s">
        <v>3435</v>
      </c>
      <c r="O2443" s="68" t="s">
        <v>3436</v>
      </c>
      <c r="P2443" s="68"/>
      <c r="Q2443" s="68"/>
    </row>
    <row r="2444" spans="1:17" ht="15" customHeight="1" x14ac:dyDescent="0.25">
      <c r="A2444" s="68">
        <v>485</v>
      </c>
      <c r="B2444" s="68" t="s">
        <v>11171</v>
      </c>
      <c r="C2444" s="68" t="s">
        <v>11172</v>
      </c>
      <c r="D2444" s="68"/>
      <c r="E2444" s="68">
        <v>4</v>
      </c>
      <c r="F2444" s="68">
        <v>24</v>
      </c>
      <c r="G2444" s="73">
        <v>0.76490000000000002</v>
      </c>
      <c r="H2444" s="73">
        <f t="shared" si="117"/>
        <v>0.79549599999999998</v>
      </c>
      <c r="I2444" s="68">
        <v>8</v>
      </c>
      <c r="J2444" s="68">
        <v>7</v>
      </c>
      <c r="K2444" s="68">
        <v>56</v>
      </c>
      <c r="L2444" s="68">
        <f t="shared" si="118"/>
        <v>0</v>
      </c>
      <c r="M2444" s="68">
        <f t="shared" si="119"/>
        <v>0</v>
      </c>
      <c r="N2444" s="68" t="s">
        <v>3435</v>
      </c>
      <c r="O2444" s="68" t="s">
        <v>3436</v>
      </c>
      <c r="P2444" s="68"/>
      <c r="Q2444" s="68"/>
    </row>
    <row r="2445" spans="1:17" ht="15" customHeight="1" x14ac:dyDescent="0.25">
      <c r="A2445" s="68">
        <v>811</v>
      </c>
      <c r="B2445" s="68" t="s">
        <v>11273</v>
      </c>
      <c r="C2445" s="68" t="s">
        <v>11274</v>
      </c>
      <c r="D2445" s="68"/>
      <c r="E2445" s="68">
        <v>4</v>
      </c>
      <c r="F2445" s="68">
        <v>24</v>
      </c>
      <c r="G2445" s="73">
        <v>0.76490000000000002</v>
      </c>
      <c r="H2445" s="73">
        <f t="shared" si="117"/>
        <v>0.79549599999999998</v>
      </c>
      <c r="I2445" s="68">
        <v>8</v>
      </c>
      <c r="J2445" s="68">
        <v>7</v>
      </c>
      <c r="K2445" s="68">
        <v>56</v>
      </c>
      <c r="L2445" s="68">
        <f t="shared" si="118"/>
        <v>0</v>
      </c>
      <c r="M2445" s="68">
        <f t="shared" si="119"/>
        <v>0</v>
      </c>
      <c r="N2445" s="68" t="s">
        <v>3435</v>
      </c>
      <c r="O2445" s="68" t="s">
        <v>3436</v>
      </c>
      <c r="P2445" s="68"/>
      <c r="Q2445" s="68"/>
    </row>
    <row r="2446" spans="1:17" ht="15" customHeight="1" x14ac:dyDescent="0.25">
      <c r="A2446" s="68">
        <v>1133</v>
      </c>
      <c r="B2446" s="68" t="s">
        <v>11405</v>
      </c>
      <c r="C2446" s="68" t="s">
        <v>11406</v>
      </c>
      <c r="D2446" s="68"/>
      <c r="E2446" s="68">
        <v>4</v>
      </c>
      <c r="F2446" s="68">
        <v>24</v>
      </c>
      <c r="G2446" s="73">
        <v>0.76490000000000002</v>
      </c>
      <c r="H2446" s="73">
        <f t="shared" si="117"/>
        <v>0.79549599999999998</v>
      </c>
      <c r="I2446" s="68">
        <v>10</v>
      </c>
      <c r="J2446" s="68">
        <v>4</v>
      </c>
      <c r="K2446" s="68">
        <v>40</v>
      </c>
      <c r="L2446" s="68">
        <f t="shared" si="118"/>
        <v>0</v>
      </c>
      <c r="M2446" s="68">
        <f t="shared" si="119"/>
        <v>0</v>
      </c>
      <c r="N2446" s="68" t="s">
        <v>3435</v>
      </c>
      <c r="O2446" s="68" t="s">
        <v>3436</v>
      </c>
      <c r="P2446" s="68"/>
      <c r="Q2446" s="68"/>
    </row>
    <row r="2447" spans="1:17" ht="15" customHeight="1" x14ac:dyDescent="0.25">
      <c r="A2447" s="68">
        <v>486</v>
      </c>
      <c r="B2447" s="68" t="s">
        <v>11173</v>
      </c>
      <c r="C2447" s="68" t="s">
        <v>11174</v>
      </c>
      <c r="D2447" s="68"/>
      <c r="E2447" s="68">
        <v>4</v>
      </c>
      <c r="F2447" s="68">
        <v>24</v>
      </c>
      <c r="G2447" s="73">
        <v>0.76490000000000002</v>
      </c>
      <c r="H2447" s="73">
        <f t="shared" si="117"/>
        <v>0.79549599999999998</v>
      </c>
      <c r="I2447" s="68">
        <v>8</v>
      </c>
      <c r="J2447" s="68">
        <v>7</v>
      </c>
      <c r="K2447" s="68">
        <v>56</v>
      </c>
      <c r="L2447" s="68">
        <f t="shared" si="118"/>
        <v>0</v>
      </c>
      <c r="M2447" s="68">
        <f t="shared" si="119"/>
        <v>0</v>
      </c>
      <c r="N2447" s="68" t="s">
        <v>3435</v>
      </c>
      <c r="O2447" s="68" t="s">
        <v>3436</v>
      </c>
      <c r="P2447" s="68"/>
      <c r="Q2447" s="68"/>
    </row>
    <row r="2448" spans="1:17" ht="15" customHeight="1" x14ac:dyDescent="0.25">
      <c r="A2448" s="68">
        <v>914</v>
      </c>
      <c r="B2448" s="68" t="s">
        <v>11305</v>
      </c>
      <c r="C2448" s="68" t="s">
        <v>11306</v>
      </c>
      <c r="D2448" s="68"/>
      <c r="E2448" s="68">
        <v>4</v>
      </c>
      <c r="F2448" s="68">
        <v>16</v>
      </c>
      <c r="G2448" s="73">
        <v>0.76490000000000002</v>
      </c>
      <c r="H2448" s="73">
        <f t="shared" si="117"/>
        <v>0.79549599999999998</v>
      </c>
      <c r="I2448" s="68">
        <v>12</v>
      </c>
      <c r="J2448" s="68">
        <v>5</v>
      </c>
      <c r="K2448" s="68">
        <v>60</v>
      </c>
      <c r="L2448" s="68">
        <f t="shared" si="118"/>
        <v>0</v>
      </c>
      <c r="M2448" s="68">
        <f t="shared" si="119"/>
        <v>0</v>
      </c>
      <c r="N2448" s="68" t="s">
        <v>3435</v>
      </c>
      <c r="O2448" s="68" t="s">
        <v>3436</v>
      </c>
      <c r="P2448" s="68"/>
      <c r="Q2448" s="68"/>
    </row>
    <row r="2449" spans="1:17" ht="15" customHeight="1" x14ac:dyDescent="0.25">
      <c r="A2449" s="68">
        <v>917</v>
      </c>
      <c r="B2449" s="68" t="s">
        <v>11307</v>
      </c>
      <c r="C2449" s="68" t="s">
        <v>11308</v>
      </c>
      <c r="D2449" s="68"/>
      <c r="E2449" s="68">
        <v>4</v>
      </c>
      <c r="F2449" s="68">
        <v>16</v>
      </c>
      <c r="G2449" s="73">
        <v>0.76490000000000002</v>
      </c>
      <c r="H2449" s="73">
        <f t="shared" ref="H2449:H2511" si="120">G2449*E2449%+G2449</f>
        <v>0.79549599999999998</v>
      </c>
      <c r="I2449" s="68">
        <v>12</v>
      </c>
      <c r="J2449" s="68">
        <v>5</v>
      </c>
      <c r="K2449" s="68">
        <v>60</v>
      </c>
      <c r="L2449" s="68">
        <f t="shared" ref="L2449:L2511" si="121">G2449*F2449*D2449</f>
        <v>0</v>
      </c>
      <c r="M2449" s="68">
        <f t="shared" ref="M2449:M2511" si="122">H2449*F2449*D2449</f>
        <v>0</v>
      </c>
      <c r="N2449" s="68" t="s">
        <v>3435</v>
      </c>
      <c r="O2449" s="68" t="s">
        <v>3436</v>
      </c>
      <c r="P2449" s="68"/>
      <c r="Q2449" s="68"/>
    </row>
    <row r="2450" spans="1:17" ht="15" customHeight="1" x14ac:dyDescent="0.25">
      <c r="A2450" s="68">
        <v>3525</v>
      </c>
      <c r="B2450" s="68" t="s">
        <v>11875</v>
      </c>
      <c r="C2450" s="68" t="s">
        <v>11876</v>
      </c>
      <c r="D2450" s="68"/>
      <c r="E2450" s="68">
        <v>4</v>
      </c>
      <c r="F2450" s="68">
        <v>24</v>
      </c>
      <c r="G2450" s="73">
        <v>0.76490000000000002</v>
      </c>
      <c r="H2450" s="73">
        <f t="shared" si="120"/>
        <v>0.79549599999999998</v>
      </c>
      <c r="I2450" s="68">
        <v>4</v>
      </c>
      <c r="J2450" s="68">
        <v>5</v>
      </c>
      <c r="K2450" s="68">
        <v>20</v>
      </c>
      <c r="L2450" s="68">
        <f t="shared" si="121"/>
        <v>0</v>
      </c>
      <c r="M2450" s="68">
        <f t="shared" si="122"/>
        <v>0</v>
      </c>
      <c r="N2450" s="68" t="s">
        <v>3435</v>
      </c>
      <c r="O2450" s="68" t="s">
        <v>3436</v>
      </c>
      <c r="P2450" s="68"/>
      <c r="Q2450" s="68"/>
    </row>
    <row r="2451" spans="1:17" ht="15" customHeight="1" x14ac:dyDescent="0.25">
      <c r="A2451" s="68">
        <v>3522</v>
      </c>
      <c r="B2451" s="68" t="s">
        <v>11873</v>
      </c>
      <c r="C2451" s="68" t="s">
        <v>11874</v>
      </c>
      <c r="D2451" s="68"/>
      <c r="E2451" s="68">
        <v>4</v>
      </c>
      <c r="F2451" s="68">
        <v>28</v>
      </c>
      <c r="G2451" s="73">
        <v>0.76490000000000002</v>
      </c>
      <c r="H2451" s="73">
        <f t="shared" si="120"/>
        <v>0.79549599999999998</v>
      </c>
      <c r="I2451" s="68">
        <v>4</v>
      </c>
      <c r="J2451" s="68">
        <v>5</v>
      </c>
      <c r="K2451" s="68">
        <v>20</v>
      </c>
      <c r="L2451" s="68">
        <f t="shared" si="121"/>
        <v>0</v>
      </c>
      <c r="M2451" s="68">
        <f t="shared" si="122"/>
        <v>0</v>
      </c>
      <c r="N2451" s="68" t="s">
        <v>3435</v>
      </c>
      <c r="O2451" s="68" t="s">
        <v>3436</v>
      </c>
      <c r="P2451" s="68"/>
      <c r="Q2451" s="68"/>
    </row>
    <row r="2452" spans="1:17" ht="15" customHeight="1" x14ac:dyDescent="0.25">
      <c r="A2452" s="68">
        <v>919</v>
      </c>
      <c r="B2452" s="68" t="s">
        <v>11309</v>
      </c>
      <c r="C2452" s="68" t="s">
        <v>11310</v>
      </c>
      <c r="D2452" s="68"/>
      <c r="E2452" s="68">
        <v>4</v>
      </c>
      <c r="F2452" s="68">
        <v>16</v>
      </c>
      <c r="G2452" s="73">
        <v>0.76490000000000002</v>
      </c>
      <c r="H2452" s="73">
        <f t="shared" si="120"/>
        <v>0.79549599999999998</v>
      </c>
      <c r="I2452" s="68">
        <v>12</v>
      </c>
      <c r="J2452" s="68">
        <v>5</v>
      </c>
      <c r="K2452" s="68">
        <v>60</v>
      </c>
      <c r="L2452" s="68">
        <f t="shared" si="121"/>
        <v>0</v>
      </c>
      <c r="M2452" s="68">
        <f t="shared" si="122"/>
        <v>0</v>
      </c>
      <c r="N2452" s="68" t="s">
        <v>3435</v>
      </c>
      <c r="O2452" s="68" t="s">
        <v>3436</v>
      </c>
      <c r="P2452" s="68"/>
      <c r="Q2452" s="68"/>
    </row>
    <row r="2453" spans="1:17" ht="15" customHeight="1" x14ac:dyDescent="0.25">
      <c r="A2453" s="68">
        <v>665</v>
      </c>
      <c r="B2453" s="68" t="s">
        <v>11216</v>
      </c>
      <c r="C2453" s="68" t="s">
        <v>11217</v>
      </c>
      <c r="D2453" s="68"/>
      <c r="E2453" s="68">
        <v>4</v>
      </c>
      <c r="F2453" s="68">
        <v>32</v>
      </c>
      <c r="G2453" s="73">
        <v>0.76490000000000002</v>
      </c>
      <c r="H2453" s="73">
        <f t="shared" si="120"/>
        <v>0.79549599999999998</v>
      </c>
      <c r="I2453" s="68">
        <v>4</v>
      </c>
      <c r="J2453" s="68">
        <v>5</v>
      </c>
      <c r="K2453" s="68">
        <v>20</v>
      </c>
      <c r="L2453" s="68">
        <f t="shared" si="121"/>
        <v>0</v>
      </c>
      <c r="M2453" s="68">
        <f t="shared" si="122"/>
        <v>0</v>
      </c>
      <c r="N2453" s="68" t="s">
        <v>3435</v>
      </c>
      <c r="O2453" s="68" t="s">
        <v>3436</v>
      </c>
      <c r="P2453" s="68"/>
      <c r="Q2453" s="68"/>
    </row>
    <row r="2454" spans="1:17" ht="15" customHeight="1" x14ac:dyDescent="0.25">
      <c r="A2454" s="68">
        <v>921</v>
      </c>
      <c r="B2454" s="68" t="s">
        <v>11311</v>
      </c>
      <c r="C2454" s="68" t="s">
        <v>11312</v>
      </c>
      <c r="D2454" s="68"/>
      <c r="E2454" s="68">
        <v>4</v>
      </c>
      <c r="F2454" s="68">
        <v>16</v>
      </c>
      <c r="G2454" s="73">
        <v>0.76490000000000002</v>
      </c>
      <c r="H2454" s="73">
        <f t="shared" si="120"/>
        <v>0.79549599999999998</v>
      </c>
      <c r="I2454" s="68">
        <v>12</v>
      </c>
      <c r="J2454" s="68">
        <v>5</v>
      </c>
      <c r="K2454" s="68">
        <v>60</v>
      </c>
      <c r="L2454" s="68">
        <f t="shared" si="121"/>
        <v>0</v>
      </c>
      <c r="M2454" s="68">
        <f t="shared" si="122"/>
        <v>0</v>
      </c>
      <c r="N2454" s="68" t="s">
        <v>3435</v>
      </c>
      <c r="O2454" s="68" t="s">
        <v>3436</v>
      </c>
      <c r="P2454" s="68"/>
      <c r="Q2454" s="68"/>
    </row>
    <row r="2455" spans="1:17" ht="15" customHeight="1" x14ac:dyDescent="0.25">
      <c r="A2455" s="68">
        <v>947</v>
      </c>
      <c r="B2455" s="68" t="s">
        <v>11321</v>
      </c>
      <c r="C2455" s="68" t="s">
        <v>11322</v>
      </c>
      <c r="D2455" s="68"/>
      <c r="E2455" s="68">
        <v>4</v>
      </c>
      <c r="F2455" s="68">
        <v>32</v>
      </c>
      <c r="G2455" s="73">
        <v>0.76490000000000002</v>
      </c>
      <c r="H2455" s="73">
        <f t="shared" si="120"/>
        <v>0.79549599999999998</v>
      </c>
      <c r="I2455" s="68">
        <v>4</v>
      </c>
      <c r="J2455" s="68">
        <v>5</v>
      </c>
      <c r="K2455" s="68">
        <v>20</v>
      </c>
      <c r="L2455" s="68">
        <f t="shared" si="121"/>
        <v>0</v>
      </c>
      <c r="M2455" s="68">
        <f t="shared" si="122"/>
        <v>0</v>
      </c>
      <c r="N2455" s="68" t="s">
        <v>3435</v>
      </c>
      <c r="O2455" s="68" t="s">
        <v>3436</v>
      </c>
      <c r="P2455" s="68"/>
      <c r="Q2455" s="68"/>
    </row>
    <row r="2456" spans="1:17" ht="15" customHeight="1" x14ac:dyDescent="0.25">
      <c r="A2456" s="68">
        <v>1134</v>
      </c>
      <c r="B2456" s="68" t="s">
        <v>11407</v>
      </c>
      <c r="C2456" s="68" t="s">
        <v>11408</v>
      </c>
      <c r="D2456" s="68"/>
      <c r="E2456" s="68">
        <v>4</v>
      </c>
      <c r="F2456" s="68">
        <v>32</v>
      </c>
      <c r="G2456" s="73">
        <v>0.76490000000000002</v>
      </c>
      <c r="H2456" s="73">
        <f t="shared" si="120"/>
        <v>0.79549599999999998</v>
      </c>
      <c r="I2456" s="68">
        <v>4</v>
      </c>
      <c r="J2456" s="68">
        <v>5</v>
      </c>
      <c r="K2456" s="68">
        <v>20</v>
      </c>
      <c r="L2456" s="68">
        <f t="shared" si="121"/>
        <v>0</v>
      </c>
      <c r="M2456" s="68">
        <f t="shared" si="122"/>
        <v>0</v>
      </c>
      <c r="N2456" s="68" t="s">
        <v>3435</v>
      </c>
      <c r="O2456" s="68" t="s">
        <v>3436</v>
      </c>
      <c r="P2456" s="68"/>
      <c r="Q2456" s="68"/>
    </row>
    <row r="2457" spans="1:17" ht="15" customHeight="1" x14ac:dyDescent="0.25">
      <c r="A2457" s="68">
        <v>923</v>
      </c>
      <c r="B2457" s="68" t="s">
        <v>11313</v>
      </c>
      <c r="C2457" s="68" t="s">
        <v>11314</v>
      </c>
      <c r="D2457" s="68"/>
      <c r="E2457" s="68">
        <v>4</v>
      </c>
      <c r="F2457" s="68">
        <v>16</v>
      </c>
      <c r="G2457" s="73">
        <v>0.76490000000000002</v>
      </c>
      <c r="H2457" s="73">
        <f t="shared" si="120"/>
        <v>0.79549599999999998</v>
      </c>
      <c r="I2457" s="68">
        <v>12</v>
      </c>
      <c r="J2457" s="68">
        <v>5</v>
      </c>
      <c r="K2457" s="68">
        <v>60</v>
      </c>
      <c r="L2457" s="68">
        <f t="shared" si="121"/>
        <v>0</v>
      </c>
      <c r="M2457" s="68">
        <f t="shared" si="122"/>
        <v>0</v>
      </c>
      <c r="N2457" s="68" t="s">
        <v>3435</v>
      </c>
      <c r="O2457" s="68" t="s">
        <v>3436</v>
      </c>
      <c r="P2457" s="68"/>
      <c r="Q2457" s="68"/>
    </row>
    <row r="2458" spans="1:17" ht="15" customHeight="1" x14ac:dyDescent="0.25">
      <c r="A2458" s="68">
        <v>949</v>
      </c>
      <c r="B2458" s="68" t="s">
        <v>11323</v>
      </c>
      <c r="C2458" s="68" t="s">
        <v>11324</v>
      </c>
      <c r="D2458" s="68"/>
      <c r="E2458" s="68">
        <v>4</v>
      </c>
      <c r="F2458" s="68">
        <v>28</v>
      </c>
      <c r="G2458" s="73">
        <v>0.76490000000000002</v>
      </c>
      <c r="H2458" s="73">
        <f t="shared" si="120"/>
        <v>0.79549599999999998</v>
      </c>
      <c r="I2458" s="68">
        <v>4</v>
      </c>
      <c r="J2458" s="68">
        <v>5</v>
      </c>
      <c r="K2458" s="68">
        <v>20</v>
      </c>
      <c r="L2458" s="68">
        <f t="shared" si="121"/>
        <v>0</v>
      </c>
      <c r="M2458" s="68">
        <f t="shared" si="122"/>
        <v>0</v>
      </c>
      <c r="N2458" s="68" t="s">
        <v>3435</v>
      </c>
      <c r="O2458" s="68" t="s">
        <v>3436</v>
      </c>
      <c r="P2458" s="68"/>
      <c r="Q2458" s="68"/>
    </row>
    <row r="2459" spans="1:17" ht="15" customHeight="1" x14ac:dyDescent="0.25">
      <c r="A2459" s="68">
        <v>489</v>
      </c>
      <c r="B2459" s="68" t="s">
        <v>11175</v>
      </c>
      <c r="C2459" s="68" t="s">
        <v>11176</v>
      </c>
      <c r="D2459" s="68"/>
      <c r="E2459" s="68">
        <v>4</v>
      </c>
      <c r="F2459" s="68">
        <v>28</v>
      </c>
      <c r="G2459" s="73">
        <v>0.76490000000000002</v>
      </c>
      <c r="H2459" s="73">
        <f t="shared" si="120"/>
        <v>0.79549599999999998</v>
      </c>
      <c r="I2459" s="68">
        <v>4</v>
      </c>
      <c r="J2459" s="68">
        <v>5</v>
      </c>
      <c r="K2459" s="68">
        <v>20</v>
      </c>
      <c r="L2459" s="68">
        <f t="shared" si="121"/>
        <v>0</v>
      </c>
      <c r="M2459" s="68">
        <f t="shared" si="122"/>
        <v>0</v>
      </c>
      <c r="N2459" s="68" t="s">
        <v>3435</v>
      </c>
      <c r="O2459" s="68" t="s">
        <v>3436</v>
      </c>
      <c r="P2459" s="68"/>
      <c r="Q2459" s="68"/>
    </row>
    <row r="2460" spans="1:17" ht="15" customHeight="1" x14ac:dyDescent="0.25">
      <c r="A2460" s="68">
        <v>494</v>
      </c>
      <c r="B2460" s="68" t="s">
        <v>11181</v>
      </c>
      <c r="C2460" s="68" t="s">
        <v>11182</v>
      </c>
      <c r="D2460" s="68"/>
      <c r="E2460" s="68">
        <v>4</v>
      </c>
      <c r="F2460" s="68">
        <v>32</v>
      </c>
      <c r="G2460" s="73">
        <v>0.76490000000000002</v>
      </c>
      <c r="H2460" s="73">
        <f t="shared" si="120"/>
        <v>0.79549599999999998</v>
      </c>
      <c r="I2460" s="68">
        <v>4</v>
      </c>
      <c r="J2460" s="68">
        <v>5</v>
      </c>
      <c r="K2460" s="68">
        <v>20</v>
      </c>
      <c r="L2460" s="68">
        <f t="shared" si="121"/>
        <v>0</v>
      </c>
      <c r="M2460" s="68">
        <f t="shared" si="122"/>
        <v>0</v>
      </c>
      <c r="N2460" s="68" t="s">
        <v>3435</v>
      </c>
      <c r="O2460" s="68" t="s">
        <v>3436</v>
      </c>
      <c r="P2460" s="68"/>
      <c r="Q2460" s="68"/>
    </row>
    <row r="2461" spans="1:17" ht="15" customHeight="1" x14ac:dyDescent="0.25">
      <c r="A2461" s="68">
        <v>952</v>
      </c>
      <c r="B2461" s="68" t="s">
        <v>11325</v>
      </c>
      <c r="C2461" s="68" t="s">
        <v>11326</v>
      </c>
      <c r="D2461" s="68"/>
      <c r="E2461" s="68">
        <v>4</v>
      </c>
      <c r="F2461" s="68">
        <v>28</v>
      </c>
      <c r="G2461" s="73">
        <v>0.76490000000000002</v>
      </c>
      <c r="H2461" s="73">
        <f t="shared" si="120"/>
        <v>0.79549599999999998</v>
      </c>
      <c r="I2461" s="68">
        <v>4</v>
      </c>
      <c r="J2461" s="68">
        <v>5</v>
      </c>
      <c r="K2461" s="68">
        <v>20</v>
      </c>
      <c r="L2461" s="68">
        <f t="shared" si="121"/>
        <v>0</v>
      </c>
      <c r="M2461" s="68">
        <f t="shared" si="122"/>
        <v>0</v>
      </c>
      <c r="N2461" s="68" t="s">
        <v>3435</v>
      </c>
      <c r="O2461" s="68" t="s">
        <v>3436</v>
      </c>
      <c r="P2461" s="68"/>
      <c r="Q2461" s="68"/>
    </row>
    <row r="2462" spans="1:17" ht="15" customHeight="1" x14ac:dyDescent="0.25">
      <c r="A2462" s="68">
        <v>490</v>
      </c>
      <c r="B2462" s="68" t="s">
        <v>11177</v>
      </c>
      <c r="C2462" s="68" t="s">
        <v>11178</v>
      </c>
      <c r="D2462" s="68"/>
      <c r="E2462" s="68">
        <v>4</v>
      </c>
      <c r="F2462" s="68">
        <v>28</v>
      </c>
      <c r="G2462" s="73">
        <v>0.76490000000000002</v>
      </c>
      <c r="H2462" s="73">
        <f t="shared" si="120"/>
        <v>0.79549599999999998</v>
      </c>
      <c r="I2462" s="68">
        <v>5</v>
      </c>
      <c r="J2462" s="68">
        <v>4</v>
      </c>
      <c r="K2462" s="68">
        <v>20</v>
      </c>
      <c r="L2462" s="68">
        <f t="shared" si="121"/>
        <v>0</v>
      </c>
      <c r="M2462" s="68">
        <f t="shared" si="122"/>
        <v>0</v>
      </c>
      <c r="N2462" s="68" t="s">
        <v>3435</v>
      </c>
      <c r="O2462" s="68" t="s">
        <v>3436</v>
      </c>
      <c r="P2462" s="68"/>
      <c r="Q2462" s="68"/>
    </row>
    <row r="2463" spans="1:17" ht="15" customHeight="1" x14ac:dyDescent="0.25">
      <c r="A2463" s="68">
        <v>953</v>
      </c>
      <c r="B2463" s="68" t="s">
        <v>11327</v>
      </c>
      <c r="C2463" s="68" t="s">
        <v>11328</v>
      </c>
      <c r="D2463" s="68"/>
      <c r="E2463" s="68">
        <v>4</v>
      </c>
      <c r="F2463" s="68">
        <v>28</v>
      </c>
      <c r="G2463" s="73">
        <v>0.76490000000000002</v>
      </c>
      <c r="H2463" s="73">
        <f t="shared" si="120"/>
        <v>0.79549599999999998</v>
      </c>
      <c r="I2463" s="68">
        <v>4</v>
      </c>
      <c r="J2463" s="68">
        <v>5</v>
      </c>
      <c r="K2463" s="68">
        <v>20</v>
      </c>
      <c r="L2463" s="68">
        <f t="shared" si="121"/>
        <v>0</v>
      </c>
      <c r="M2463" s="68">
        <f t="shared" si="122"/>
        <v>0</v>
      </c>
      <c r="N2463" s="68" t="s">
        <v>3435</v>
      </c>
      <c r="O2463" s="68" t="s">
        <v>3436</v>
      </c>
      <c r="P2463" s="68"/>
      <c r="Q2463" s="68"/>
    </row>
    <row r="2464" spans="1:17" ht="15" customHeight="1" x14ac:dyDescent="0.25">
      <c r="A2464" s="68">
        <v>1137</v>
      </c>
      <c r="B2464" s="68" t="s">
        <v>11409</v>
      </c>
      <c r="C2464" s="68" t="s">
        <v>11410</v>
      </c>
      <c r="D2464" s="68"/>
      <c r="E2464" s="68">
        <v>4</v>
      </c>
      <c r="F2464" s="68">
        <v>24</v>
      </c>
      <c r="G2464" s="73">
        <v>0.76490000000000002</v>
      </c>
      <c r="H2464" s="73">
        <f t="shared" si="120"/>
        <v>0.79549599999999998</v>
      </c>
      <c r="I2464" s="68">
        <v>4</v>
      </c>
      <c r="J2464" s="68">
        <v>5</v>
      </c>
      <c r="K2464" s="68">
        <v>20</v>
      </c>
      <c r="L2464" s="68">
        <f t="shared" si="121"/>
        <v>0</v>
      </c>
      <c r="M2464" s="68">
        <f t="shared" si="122"/>
        <v>0</v>
      </c>
      <c r="N2464" s="68" t="s">
        <v>3435</v>
      </c>
      <c r="O2464" s="68" t="s">
        <v>3436</v>
      </c>
      <c r="P2464" s="68"/>
      <c r="Q2464" s="68"/>
    </row>
    <row r="2465" spans="1:17" ht="15" customHeight="1" x14ac:dyDescent="0.25">
      <c r="A2465" s="68">
        <v>955</v>
      </c>
      <c r="B2465" s="68" t="s">
        <v>11329</v>
      </c>
      <c r="C2465" s="68" t="s">
        <v>11330</v>
      </c>
      <c r="D2465" s="68"/>
      <c r="E2465" s="68">
        <v>4</v>
      </c>
      <c r="F2465" s="68">
        <v>24</v>
      </c>
      <c r="G2465" s="73">
        <v>0.76490000000000002</v>
      </c>
      <c r="H2465" s="73">
        <f t="shared" si="120"/>
        <v>0.79549599999999998</v>
      </c>
      <c r="I2465" s="68">
        <v>4</v>
      </c>
      <c r="J2465" s="68">
        <v>5</v>
      </c>
      <c r="K2465" s="68">
        <v>20</v>
      </c>
      <c r="L2465" s="68">
        <f t="shared" si="121"/>
        <v>0</v>
      </c>
      <c r="M2465" s="68">
        <f t="shared" si="122"/>
        <v>0</v>
      </c>
      <c r="N2465" s="68" t="s">
        <v>3435</v>
      </c>
      <c r="O2465" s="68" t="s">
        <v>3436</v>
      </c>
      <c r="P2465" s="68"/>
      <c r="Q2465" s="68"/>
    </row>
    <row r="2466" spans="1:17" ht="15" customHeight="1" x14ac:dyDescent="0.25">
      <c r="A2466" s="68">
        <v>956</v>
      </c>
      <c r="B2466" s="68" t="s">
        <v>11331</v>
      </c>
      <c r="C2466" s="68" t="s">
        <v>11332</v>
      </c>
      <c r="D2466" s="68"/>
      <c r="E2466" s="68">
        <v>4</v>
      </c>
      <c r="F2466" s="68">
        <v>24</v>
      </c>
      <c r="G2466" s="73">
        <v>0.76490000000000002</v>
      </c>
      <c r="H2466" s="73">
        <f t="shared" si="120"/>
        <v>0.79549599999999998</v>
      </c>
      <c r="I2466" s="68">
        <v>4</v>
      </c>
      <c r="J2466" s="68">
        <v>5</v>
      </c>
      <c r="K2466" s="68">
        <v>20</v>
      </c>
      <c r="L2466" s="68">
        <f t="shared" si="121"/>
        <v>0</v>
      </c>
      <c r="M2466" s="68">
        <f t="shared" si="122"/>
        <v>0</v>
      </c>
      <c r="N2466" s="68" t="s">
        <v>3435</v>
      </c>
      <c r="O2466" s="68" t="s">
        <v>3436</v>
      </c>
      <c r="P2466" s="68"/>
      <c r="Q2466" s="68"/>
    </row>
    <row r="2467" spans="1:17" ht="15" customHeight="1" x14ac:dyDescent="0.25">
      <c r="A2467" s="68">
        <v>1139</v>
      </c>
      <c r="B2467" s="68" t="s">
        <v>11411</v>
      </c>
      <c r="C2467" s="68" t="s">
        <v>11412</v>
      </c>
      <c r="D2467" s="68"/>
      <c r="E2467" s="68">
        <v>4</v>
      </c>
      <c r="F2467" s="68">
        <v>20</v>
      </c>
      <c r="G2467" s="73">
        <v>0.76490000000000002</v>
      </c>
      <c r="H2467" s="73">
        <f t="shared" si="120"/>
        <v>0.79549599999999998</v>
      </c>
      <c r="I2467" s="68">
        <v>4</v>
      </c>
      <c r="J2467" s="68">
        <v>5</v>
      </c>
      <c r="K2467" s="68">
        <v>20</v>
      </c>
      <c r="L2467" s="68">
        <f t="shared" si="121"/>
        <v>0</v>
      </c>
      <c r="M2467" s="68">
        <f t="shared" si="122"/>
        <v>0</v>
      </c>
      <c r="N2467" s="68" t="s">
        <v>3435</v>
      </c>
      <c r="O2467" s="68" t="s">
        <v>3436</v>
      </c>
      <c r="P2467" s="68"/>
      <c r="Q2467" s="68"/>
    </row>
    <row r="2468" spans="1:17" ht="15" customHeight="1" x14ac:dyDescent="0.25">
      <c r="A2468" s="68">
        <v>493</v>
      </c>
      <c r="B2468" s="68" t="s">
        <v>11179</v>
      </c>
      <c r="C2468" s="68" t="s">
        <v>11180</v>
      </c>
      <c r="D2468" s="68"/>
      <c r="E2468" s="68">
        <v>4</v>
      </c>
      <c r="F2468" s="68">
        <v>24</v>
      </c>
      <c r="G2468" s="73">
        <v>0.76490000000000002</v>
      </c>
      <c r="H2468" s="73">
        <f t="shared" si="120"/>
        <v>0.79549599999999998</v>
      </c>
      <c r="I2468" s="68">
        <v>4</v>
      </c>
      <c r="J2468" s="68">
        <v>5</v>
      </c>
      <c r="K2468" s="68">
        <v>20</v>
      </c>
      <c r="L2468" s="68">
        <f t="shared" si="121"/>
        <v>0</v>
      </c>
      <c r="M2468" s="68">
        <f t="shared" si="122"/>
        <v>0</v>
      </c>
      <c r="N2468" s="68" t="s">
        <v>3435</v>
      </c>
      <c r="O2468" s="68" t="s">
        <v>3436</v>
      </c>
      <c r="P2468" s="68"/>
      <c r="Q2468" s="68"/>
    </row>
    <row r="2469" spans="1:17" ht="15" customHeight="1" x14ac:dyDescent="0.25">
      <c r="A2469" s="68">
        <v>24770</v>
      </c>
      <c r="B2469" s="68" t="s">
        <v>14286</v>
      </c>
      <c r="C2469" s="68" t="s">
        <v>14287</v>
      </c>
      <c r="D2469" s="68"/>
      <c r="E2469" s="68">
        <v>4</v>
      </c>
      <c r="F2469" s="68">
        <v>6</v>
      </c>
      <c r="G2469" s="73">
        <v>2.1248999999999998</v>
      </c>
      <c r="H2469" s="73">
        <f t="shared" si="120"/>
        <v>2.2098959999999996</v>
      </c>
      <c r="I2469" s="68">
        <v>10</v>
      </c>
      <c r="J2469" s="68">
        <v>5</v>
      </c>
      <c r="K2469" s="68">
        <v>50</v>
      </c>
      <c r="L2469" s="68">
        <f t="shared" si="121"/>
        <v>0</v>
      </c>
      <c r="M2469" s="68">
        <f t="shared" si="122"/>
        <v>0</v>
      </c>
      <c r="N2469" s="68" t="s">
        <v>3432</v>
      </c>
      <c r="O2469" s="68" t="s">
        <v>3475</v>
      </c>
      <c r="P2469" s="68"/>
      <c r="Q2469" s="68"/>
    </row>
    <row r="2470" spans="1:17" ht="15" customHeight="1" x14ac:dyDescent="0.25">
      <c r="A2470" s="68">
        <v>14316</v>
      </c>
      <c r="B2470" s="68" t="s">
        <v>12890</v>
      </c>
      <c r="C2470" s="68" t="s">
        <v>12891</v>
      </c>
      <c r="D2470" s="68"/>
      <c r="E2470" s="68">
        <v>10</v>
      </c>
      <c r="F2470" s="68">
        <v>6</v>
      </c>
      <c r="G2470" s="73">
        <v>2.3649</v>
      </c>
      <c r="H2470" s="73">
        <f t="shared" si="120"/>
        <v>2.6013899999999999</v>
      </c>
      <c r="I2470" s="68">
        <v>10</v>
      </c>
      <c r="J2470" s="68">
        <v>5</v>
      </c>
      <c r="K2470" s="68">
        <v>50</v>
      </c>
      <c r="L2470" s="68">
        <f t="shared" si="121"/>
        <v>0</v>
      </c>
      <c r="M2470" s="68">
        <f t="shared" si="122"/>
        <v>0</v>
      </c>
      <c r="N2470" s="68" t="s">
        <v>3432</v>
      </c>
      <c r="O2470" s="68" t="s">
        <v>3626</v>
      </c>
      <c r="P2470" s="68"/>
      <c r="Q2470" s="68"/>
    </row>
    <row r="2471" spans="1:17" ht="15" customHeight="1" x14ac:dyDescent="0.25">
      <c r="A2471" s="68">
        <v>12861</v>
      </c>
      <c r="B2471" s="68" t="s">
        <v>12587</v>
      </c>
      <c r="C2471" s="68" t="s">
        <v>12588</v>
      </c>
      <c r="D2471" s="68"/>
      <c r="E2471" s="68">
        <v>4</v>
      </c>
      <c r="F2471" s="68">
        <v>6</v>
      </c>
      <c r="G2471" s="73">
        <v>2.3649</v>
      </c>
      <c r="H2471" s="73">
        <f t="shared" si="120"/>
        <v>2.4594960000000001</v>
      </c>
      <c r="I2471" s="68">
        <v>10</v>
      </c>
      <c r="J2471" s="68">
        <v>5</v>
      </c>
      <c r="K2471" s="68">
        <v>50</v>
      </c>
      <c r="L2471" s="68">
        <f t="shared" si="121"/>
        <v>0</v>
      </c>
      <c r="M2471" s="68">
        <f t="shared" si="122"/>
        <v>0</v>
      </c>
      <c r="N2471" s="68" t="s">
        <v>3432</v>
      </c>
      <c r="O2471" s="68" t="s">
        <v>3475</v>
      </c>
      <c r="P2471" s="68"/>
      <c r="Q2471" s="68"/>
    </row>
    <row r="2472" spans="1:17" ht="15" customHeight="1" x14ac:dyDescent="0.25">
      <c r="A2472" s="63">
        <v>16248</v>
      </c>
      <c r="B2472" s="63" t="s">
        <v>6187</v>
      </c>
      <c r="C2472" s="63" t="s">
        <v>6188</v>
      </c>
      <c r="D2472" s="63"/>
      <c r="E2472" s="63">
        <v>4</v>
      </c>
      <c r="F2472" s="63">
        <v>10</v>
      </c>
      <c r="G2472" s="64">
        <v>1.8048999999999999</v>
      </c>
      <c r="H2472" s="64">
        <f t="shared" si="120"/>
        <v>1.8770959999999999</v>
      </c>
      <c r="I2472" s="63">
        <v>6</v>
      </c>
      <c r="J2472" s="63">
        <v>6</v>
      </c>
      <c r="K2472" s="63">
        <v>36</v>
      </c>
      <c r="L2472" s="49">
        <f t="shared" si="121"/>
        <v>0</v>
      </c>
      <c r="M2472" s="49">
        <f t="shared" si="122"/>
        <v>0</v>
      </c>
      <c r="N2472" s="63" t="s">
        <v>3432</v>
      </c>
      <c r="O2472" s="63" t="s">
        <v>3475</v>
      </c>
      <c r="P2472" s="63" t="s">
        <v>39</v>
      </c>
      <c r="Q2472" s="63"/>
    </row>
    <row r="2473" spans="1:17" ht="15" customHeight="1" x14ac:dyDescent="0.25">
      <c r="A2473" s="68">
        <v>15134</v>
      </c>
      <c r="B2473" s="68" t="s">
        <v>13016</v>
      </c>
      <c r="C2473" s="68" t="s">
        <v>13017</v>
      </c>
      <c r="D2473" s="68"/>
      <c r="E2473" s="68">
        <v>4</v>
      </c>
      <c r="F2473" s="68">
        <v>8</v>
      </c>
      <c r="G2473" s="73">
        <v>2.1248999999999998</v>
      </c>
      <c r="H2473" s="73">
        <f t="shared" si="120"/>
        <v>2.2098959999999996</v>
      </c>
      <c r="I2473" s="68">
        <v>6</v>
      </c>
      <c r="J2473" s="68">
        <v>7</v>
      </c>
      <c r="K2473" s="68">
        <v>42</v>
      </c>
      <c r="L2473" s="68">
        <f t="shared" si="121"/>
        <v>0</v>
      </c>
      <c r="M2473" s="68">
        <f t="shared" si="122"/>
        <v>0</v>
      </c>
      <c r="N2473" s="68" t="s">
        <v>3432</v>
      </c>
      <c r="O2473" s="68" t="s">
        <v>3563</v>
      </c>
      <c r="P2473" s="68"/>
      <c r="Q2473" s="68"/>
    </row>
    <row r="2474" spans="1:17" ht="15" customHeight="1" x14ac:dyDescent="0.25">
      <c r="A2474" s="68">
        <v>250</v>
      </c>
      <c r="B2474" s="68" t="s">
        <v>11118</v>
      </c>
      <c r="C2474" s="68" t="s">
        <v>11119</v>
      </c>
      <c r="D2474" s="68"/>
      <c r="E2474" s="68">
        <v>10</v>
      </c>
      <c r="F2474" s="68">
        <v>18</v>
      </c>
      <c r="G2474" s="73">
        <v>1.2349000000000001</v>
      </c>
      <c r="H2474" s="73">
        <f t="shared" si="120"/>
        <v>1.3583900000000002</v>
      </c>
      <c r="I2474" s="68">
        <v>10</v>
      </c>
      <c r="J2474" s="68">
        <v>11</v>
      </c>
      <c r="K2474" s="68">
        <v>110</v>
      </c>
      <c r="L2474" s="68">
        <f t="shared" si="121"/>
        <v>0</v>
      </c>
      <c r="M2474" s="68">
        <f t="shared" si="122"/>
        <v>0</v>
      </c>
      <c r="N2474" s="68" t="s">
        <v>3439</v>
      </c>
      <c r="O2474" s="68" t="s">
        <v>3443</v>
      </c>
      <c r="P2474" s="68"/>
      <c r="Q2474" s="68"/>
    </row>
    <row r="2475" spans="1:17" ht="15" customHeight="1" x14ac:dyDescent="0.25">
      <c r="A2475" s="68">
        <v>1279</v>
      </c>
      <c r="B2475" s="68" t="s">
        <v>11451</v>
      </c>
      <c r="C2475" s="68" t="s">
        <v>11452</v>
      </c>
      <c r="D2475" s="68"/>
      <c r="E2475" s="68">
        <v>10</v>
      </c>
      <c r="F2475" s="68">
        <v>9</v>
      </c>
      <c r="G2475" s="73">
        <v>2.0548999999999999</v>
      </c>
      <c r="H2475" s="73">
        <f t="shared" si="120"/>
        <v>2.2603900000000001</v>
      </c>
      <c r="I2475" s="68">
        <v>10</v>
      </c>
      <c r="J2475" s="68">
        <v>8</v>
      </c>
      <c r="K2475" s="68">
        <v>80</v>
      </c>
      <c r="L2475" s="68">
        <f t="shared" si="121"/>
        <v>0</v>
      </c>
      <c r="M2475" s="68">
        <f t="shared" si="122"/>
        <v>0</v>
      </c>
      <c r="N2475" s="68" t="s">
        <v>3439</v>
      </c>
      <c r="O2475" s="68" t="s">
        <v>3443</v>
      </c>
      <c r="P2475" s="68"/>
      <c r="Q2475" s="68"/>
    </row>
    <row r="2476" spans="1:17" ht="15" customHeight="1" x14ac:dyDescent="0.25">
      <c r="A2476" s="68">
        <v>70</v>
      </c>
      <c r="B2476" s="68" t="s">
        <v>11062</v>
      </c>
      <c r="C2476" s="68" t="s">
        <v>11063</v>
      </c>
      <c r="D2476" s="68"/>
      <c r="E2476" s="68">
        <v>10</v>
      </c>
      <c r="F2476" s="68">
        <v>18</v>
      </c>
      <c r="G2476" s="73">
        <v>1.2349000000000001</v>
      </c>
      <c r="H2476" s="73">
        <f t="shared" si="120"/>
        <v>1.3583900000000002</v>
      </c>
      <c r="I2476" s="68">
        <v>10</v>
      </c>
      <c r="J2476" s="68">
        <v>11</v>
      </c>
      <c r="K2476" s="68">
        <v>110</v>
      </c>
      <c r="L2476" s="68">
        <f t="shared" si="121"/>
        <v>0</v>
      </c>
      <c r="M2476" s="68">
        <f t="shared" si="122"/>
        <v>0</v>
      </c>
      <c r="N2476" s="68" t="s">
        <v>3439</v>
      </c>
      <c r="O2476" s="68" t="s">
        <v>3443</v>
      </c>
      <c r="P2476" s="68"/>
      <c r="Q2476" s="68"/>
    </row>
    <row r="2477" spans="1:17" ht="15" customHeight="1" x14ac:dyDescent="0.25">
      <c r="A2477" s="68">
        <v>2130</v>
      </c>
      <c r="B2477" s="68" t="s">
        <v>11684</v>
      </c>
      <c r="C2477" s="68" t="s">
        <v>11685</v>
      </c>
      <c r="D2477" s="68"/>
      <c r="E2477" s="68">
        <v>10</v>
      </c>
      <c r="F2477" s="68">
        <v>18</v>
      </c>
      <c r="G2477" s="73">
        <v>1.2349000000000001</v>
      </c>
      <c r="H2477" s="73">
        <f t="shared" si="120"/>
        <v>1.3583900000000002</v>
      </c>
      <c r="I2477" s="68">
        <v>10</v>
      </c>
      <c r="J2477" s="68">
        <v>11</v>
      </c>
      <c r="K2477" s="68">
        <v>110</v>
      </c>
      <c r="L2477" s="68">
        <f t="shared" si="121"/>
        <v>0</v>
      </c>
      <c r="M2477" s="68">
        <f t="shared" si="122"/>
        <v>0</v>
      </c>
      <c r="N2477" s="68" t="s">
        <v>3439</v>
      </c>
      <c r="O2477" s="68" t="s">
        <v>3443</v>
      </c>
      <c r="P2477" s="68"/>
      <c r="Q2477" s="68"/>
    </row>
    <row r="2478" spans="1:17" ht="15" customHeight="1" x14ac:dyDescent="0.25">
      <c r="A2478" s="68">
        <v>2131</v>
      </c>
      <c r="B2478" s="68" t="s">
        <v>11686</v>
      </c>
      <c r="C2478" s="68" t="s">
        <v>11687</v>
      </c>
      <c r="D2478" s="68"/>
      <c r="E2478" s="68">
        <v>10</v>
      </c>
      <c r="F2478" s="68">
        <v>18</v>
      </c>
      <c r="G2478" s="73">
        <v>1.2349000000000001</v>
      </c>
      <c r="H2478" s="73">
        <f t="shared" si="120"/>
        <v>1.3583900000000002</v>
      </c>
      <c r="I2478" s="68">
        <v>10</v>
      </c>
      <c r="J2478" s="68">
        <v>11</v>
      </c>
      <c r="K2478" s="68">
        <v>110</v>
      </c>
      <c r="L2478" s="68">
        <f t="shared" si="121"/>
        <v>0</v>
      </c>
      <c r="M2478" s="68">
        <f t="shared" si="122"/>
        <v>0</v>
      </c>
      <c r="N2478" s="68" t="s">
        <v>3439</v>
      </c>
      <c r="O2478" s="68" t="s">
        <v>3443</v>
      </c>
      <c r="P2478" s="68"/>
      <c r="Q2478" s="68"/>
    </row>
    <row r="2479" spans="1:17" ht="15" customHeight="1" x14ac:dyDescent="0.25">
      <c r="A2479" s="68">
        <v>25781</v>
      </c>
      <c r="B2479" s="68" t="s">
        <v>14445</v>
      </c>
      <c r="C2479" s="68" t="s">
        <v>14446</v>
      </c>
      <c r="D2479" s="68"/>
      <c r="E2479" s="68">
        <v>10</v>
      </c>
      <c r="F2479" s="68">
        <v>18</v>
      </c>
      <c r="G2479" s="73">
        <v>1.8548999999999998</v>
      </c>
      <c r="H2479" s="73">
        <f t="shared" si="120"/>
        <v>2.0403899999999999</v>
      </c>
      <c r="I2479" s="68">
        <v>10</v>
      </c>
      <c r="J2479" s="68">
        <v>8</v>
      </c>
      <c r="K2479" s="68">
        <v>80</v>
      </c>
      <c r="L2479" s="68">
        <f t="shared" si="121"/>
        <v>0</v>
      </c>
      <c r="M2479" s="68">
        <f t="shared" si="122"/>
        <v>0</v>
      </c>
      <c r="N2479" s="68" t="s">
        <v>3439</v>
      </c>
      <c r="O2479" s="68" t="s">
        <v>3443</v>
      </c>
      <c r="P2479" s="68"/>
      <c r="Q2479" s="68"/>
    </row>
    <row r="2480" spans="1:17" ht="15" customHeight="1" x14ac:dyDescent="0.25">
      <c r="A2480" s="68">
        <v>25780</v>
      </c>
      <c r="B2480" s="68" t="s">
        <v>14443</v>
      </c>
      <c r="C2480" s="68" t="s">
        <v>14444</v>
      </c>
      <c r="D2480" s="68"/>
      <c r="E2480" s="68">
        <v>10</v>
      </c>
      <c r="F2480" s="68">
        <v>18</v>
      </c>
      <c r="G2480" s="73">
        <v>1.8548999999999998</v>
      </c>
      <c r="H2480" s="73">
        <f t="shared" si="120"/>
        <v>2.0403899999999999</v>
      </c>
      <c r="I2480" s="68">
        <v>10</v>
      </c>
      <c r="J2480" s="68">
        <v>8</v>
      </c>
      <c r="K2480" s="68">
        <v>80</v>
      </c>
      <c r="L2480" s="68">
        <f t="shared" si="121"/>
        <v>0</v>
      </c>
      <c r="M2480" s="68">
        <f t="shared" si="122"/>
        <v>0</v>
      </c>
      <c r="N2480" s="68" t="s">
        <v>3439</v>
      </c>
      <c r="O2480" s="68" t="s">
        <v>3443</v>
      </c>
      <c r="P2480" s="68"/>
      <c r="Q2480" s="68"/>
    </row>
    <row r="2481" spans="1:17" ht="15" customHeight="1" x14ac:dyDescent="0.25">
      <c r="A2481" s="68">
        <v>23193</v>
      </c>
      <c r="B2481" s="68" t="s">
        <v>13986</v>
      </c>
      <c r="C2481" s="68" t="s">
        <v>13987</v>
      </c>
      <c r="D2481" s="68"/>
      <c r="E2481" s="68">
        <v>10</v>
      </c>
      <c r="F2481" s="68">
        <v>12</v>
      </c>
      <c r="G2481" s="73">
        <v>1.8549</v>
      </c>
      <c r="H2481" s="73">
        <f t="shared" si="120"/>
        <v>2.0403899999999999</v>
      </c>
      <c r="I2481" s="68">
        <v>8</v>
      </c>
      <c r="J2481" s="68">
        <v>6</v>
      </c>
      <c r="K2481" s="68">
        <v>48</v>
      </c>
      <c r="L2481" s="68">
        <f t="shared" si="121"/>
        <v>0</v>
      </c>
      <c r="M2481" s="68">
        <f t="shared" si="122"/>
        <v>0</v>
      </c>
      <c r="N2481" s="68" t="s">
        <v>3439</v>
      </c>
      <c r="O2481" s="68" t="s">
        <v>3443</v>
      </c>
      <c r="P2481" s="68"/>
      <c r="Q2481" s="68"/>
    </row>
    <row r="2482" spans="1:17" ht="15" customHeight="1" x14ac:dyDescent="0.25">
      <c r="A2482" s="68">
        <v>23192</v>
      </c>
      <c r="B2482" s="68" t="s">
        <v>13984</v>
      </c>
      <c r="C2482" s="68" t="s">
        <v>13985</v>
      </c>
      <c r="D2482" s="68"/>
      <c r="E2482" s="68">
        <v>10</v>
      </c>
      <c r="F2482" s="68">
        <v>12</v>
      </c>
      <c r="G2482" s="73">
        <v>1.8549</v>
      </c>
      <c r="H2482" s="73">
        <f t="shared" si="120"/>
        <v>2.0403899999999999</v>
      </c>
      <c r="I2482" s="68">
        <v>8</v>
      </c>
      <c r="J2482" s="68">
        <v>6</v>
      </c>
      <c r="K2482" s="68">
        <v>48</v>
      </c>
      <c r="L2482" s="68">
        <f t="shared" si="121"/>
        <v>0</v>
      </c>
      <c r="M2482" s="68">
        <f t="shared" si="122"/>
        <v>0</v>
      </c>
      <c r="N2482" s="68" t="s">
        <v>3439</v>
      </c>
      <c r="O2482" s="68" t="s">
        <v>3443</v>
      </c>
      <c r="P2482" s="68"/>
      <c r="Q2482" s="68"/>
    </row>
    <row r="2483" spans="1:17" ht="15" customHeight="1" x14ac:dyDescent="0.25">
      <c r="A2483" s="68">
        <v>1309</v>
      </c>
      <c r="B2483" s="68" t="s">
        <v>11465</v>
      </c>
      <c r="C2483" s="68" t="s">
        <v>11466</v>
      </c>
      <c r="D2483" s="68"/>
      <c r="E2483" s="68">
        <v>4</v>
      </c>
      <c r="F2483" s="68">
        <v>16</v>
      </c>
      <c r="G2483" s="73">
        <v>1.4449000000000001</v>
      </c>
      <c r="H2483" s="73">
        <f t="shared" si="120"/>
        <v>1.502696</v>
      </c>
      <c r="I2483" s="68">
        <v>6</v>
      </c>
      <c r="J2483" s="68">
        <v>4</v>
      </c>
      <c r="K2483" s="68">
        <v>24</v>
      </c>
      <c r="L2483" s="68">
        <f t="shared" si="121"/>
        <v>0</v>
      </c>
      <c r="M2483" s="68">
        <f t="shared" si="122"/>
        <v>0</v>
      </c>
      <c r="N2483" s="68" t="s">
        <v>3432</v>
      </c>
      <c r="O2483" s="68" t="s">
        <v>11055</v>
      </c>
      <c r="P2483" s="68"/>
      <c r="Q2483" s="68"/>
    </row>
    <row r="2484" spans="1:17" ht="15" customHeight="1" x14ac:dyDescent="0.25">
      <c r="A2484" s="68">
        <v>50</v>
      </c>
      <c r="B2484" s="68" t="s">
        <v>11053</v>
      </c>
      <c r="C2484" s="68" t="s">
        <v>11054</v>
      </c>
      <c r="D2484" s="68"/>
      <c r="E2484" s="68">
        <v>4</v>
      </c>
      <c r="F2484" s="68">
        <v>16</v>
      </c>
      <c r="G2484" s="73">
        <v>1.4449000000000001</v>
      </c>
      <c r="H2484" s="73">
        <f t="shared" si="120"/>
        <v>1.502696</v>
      </c>
      <c r="I2484" s="68">
        <v>6</v>
      </c>
      <c r="J2484" s="68">
        <v>4</v>
      </c>
      <c r="K2484" s="68">
        <v>24</v>
      </c>
      <c r="L2484" s="68">
        <f t="shared" si="121"/>
        <v>0</v>
      </c>
      <c r="M2484" s="68">
        <f t="shared" si="122"/>
        <v>0</v>
      </c>
      <c r="N2484" s="68" t="s">
        <v>3432</v>
      </c>
      <c r="O2484" s="68" t="s">
        <v>11055</v>
      </c>
      <c r="P2484" s="68"/>
      <c r="Q2484" s="68"/>
    </row>
    <row r="2485" spans="1:17" ht="15" customHeight="1" x14ac:dyDescent="0.25">
      <c r="A2485" s="68">
        <v>32</v>
      </c>
      <c r="B2485" s="68" t="s">
        <v>11049</v>
      </c>
      <c r="C2485" s="68" t="s">
        <v>11050</v>
      </c>
      <c r="D2485" s="68"/>
      <c r="E2485" s="68">
        <v>4</v>
      </c>
      <c r="F2485" s="68">
        <v>16</v>
      </c>
      <c r="G2485" s="73">
        <v>1.4948999999999999</v>
      </c>
      <c r="H2485" s="73">
        <f t="shared" si="120"/>
        <v>1.5546959999999999</v>
      </c>
      <c r="I2485" s="68">
        <v>6</v>
      </c>
      <c r="J2485" s="68">
        <v>5</v>
      </c>
      <c r="K2485" s="68">
        <v>30</v>
      </c>
      <c r="L2485" s="68">
        <f t="shared" si="121"/>
        <v>0</v>
      </c>
      <c r="M2485" s="68">
        <f t="shared" si="122"/>
        <v>0</v>
      </c>
      <c r="N2485" s="68" t="s">
        <v>3432</v>
      </c>
      <c r="O2485" s="68" t="s">
        <v>4192</v>
      </c>
      <c r="P2485" s="60"/>
      <c r="Q2485" s="86">
        <v>46087</v>
      </c>
    </row>
    <row r="2486" spans="1:17" ht="15" customHeight="1" x14ac:dyDescent="0.25">
      <c r="A2486" s="63">
        <v>646</v>
      </c>
      <c r="B2486" s="63" t="s">
        <v>3885</v>
      </c>
      <c r="C2486" s="63" t="s">
        <v>3886</v>
      </c>
      <c r="D2486" s="63"/>
      <c r="E2486" s="63">
        <v>4</v>
      </c>
      <c r="F2486" s="63">
        <v>24</v>
      </c>
      <c r="G2486" s="64">
        <v>0.8549000000000001</v>
      </c>
      <c r="H2486" s="64">
        <f t="shared" si="120"/>
        <v>0.88909600000000011</v>
      </c>
      <c r="I2486" s="63">
        <v>4</v>
      </c>
      <c r="J2486" s="63">
        <v>5</v>
      </c>
      <c r="K2486" s="63">
        <v>20</v>
      </c>
      <c r="L2486" s="49">
        <f t="shared" si="121"/>
        <v>0</v>
      </c>
      <c r="M2486" s="49">
        <f t="shared" si="122"/>
        <v>0</v>
      </c>
      <c r="N2486" s="63" t="s">
        <v>3435</v>
      </c>
      <c r="O2486" s="63" t="s">
        <v>3436</v>
      </c>
      <c r="P2486" s="63" t="s">
        <v>39</v>
      </c>
      <c r="Q2486" s="63"/>
    </row>
    <row r="2487" spans="1:17" ht="15" customHeight="1" x14ac:dyDescent="0.25">
      <c r="A2487" s="63">
        <v>645</v>
      </c>
      <c r="B2487" s="63" t="s">
        <v>3887</v>
      </c>
      <c r="C2487" s="63" t="s">
        <v>3888</v>
      </c>
      <c r="D2487" s="63"/>
      <c r="E2487" s="63">
        <v>4</v>
      </c>
      <c r="F2487" s="63">
        <v>24</v>
      </c>
      <c r="G2487" s="64">
        <v>0.8549000000000001</v>
      </c>
      <c r="H2487" s="64">
        <f t="shared" si="120"/>
        <v>0.88909600000000011</v>
      </c>
      <c r="I2487" s="63">
        <v>4</v>
      </c>
      <c r="J2487" s="63">
        <v>5</v>
      </c>
      <c r="K2487" s="63">
        <v>20</v>
      </c>
      <c r="L2487" s="49">
        <f t="shared" si="121"/>
        <v>0</v>
      </c>
      <c r="M2487" s="49">
        <f t="shared" si="122"/>
        <v>0</v>
      </c>
      <c r="N2487" s="63" t="s">
        <v>3435</v>
      </c>
      <c r="O2487" s="63" t="s">
        <v>3436</v>
      </c>
      <c r="P2487" s="63" t="s">
        <v>39</v>
      </c>
      <c r="Q2487" s="63"/>
    </row>
    <row r="2488" spans="1:17" ht="15" customHeight="1" x14ac:dyDescent="0.25">
      <c r="A2488" s="63">
        <v>25237</v>
      </c>
      <c r="B2488" s="63" t="s">
        <v>3889</v>
      </c>
      <c r="C2488" s="63" t="s">
        <v>3890</v>
      </c>
      <c r="D2488" s="63"/>
      <c r="E2488" s="63">
        <v>4</v>
      </c>
      <c r="F2488" s="63">
        <v>28</v>
      </c>
      <c r="G2488" s="64">
        <v>0.85489999999999999</v>
      </c>
      <c r="H2488" s="64">
        <f t="shared" si="120"/>
        <v>0.889096</v>
      </c>
      <c r="I2488" s="63">
        <v>4</v>
      </c>
      <c r="J2488" s="63">
        <v>5</v>
      </c>
      <c r="K2488" s="63">
        <v>20</v>
      </c>
      <c r="L2488" s="49">
        <f t="shared" si="121"/>
        <v>0</v>
      </c>
      <c r="M2488" s="49">
        <f t="shared" si="122"/>
        <v>0</v>
      </c>
      <c r="N2488" s="63" t="s">
        <v>3435</v>
      </c>
      <c r="O2488" s="63" t="s">
        <v>3436</v>
      </c>
      <c r="P2488" s="63" t="s">
        <v>39</v>
      </c>
      <c r="Q2488" s="63"/>
    </row>
    <row r="2489" spans="1:17" ht="15" customHeight="1" x14ac:dyDescent="0.25">
      <c r="A2489" s="63">
        <v>777</v>
      </c>
      <c r="B2489" s="63" t="s">
        <v>4216</v>
      </c>
      <c r="C2489" s="63" t="s">
        <v>4217</v>
      </c>
      <c r="D2489" s="63"/>
      <c r="E2489" s="63">
        <v>4</v>
      </c>
      <c r="F2489" s="63">
        <v>15</v>
      </c>
      <c r="G2489" s="64">
        <v>1.7948999999999999</v>
      </c>
      <c r="H2489" s="64">
        <f t="shared" si="120"/>
        <v>1.8666959999999999</v>
      </c>
      <c r="I2489" s="63">
        <v>8</v>
      </c>
      <c r="J2489" s="63">
        <v>5</v>
      </c>
      <c r="K2489" s="63">
        <v>40</v>
      </c>
      <c r="L2489" s="49">
        <f t="shared" si="121"/>
        <v>0</v>
      </c>
      <c r="M2489" s="49">
        <f t="shared" si="122"/>
        <v>0</v>
      </c>
      <c r="N2489" s="63" t="s">
        <v>3435</v>
      </c>
      <c r="O2489" s="63" t="s">
        <v>3519</v>
      </c>
      <c r="P2489" s="63" t="s">
        <v>39</v>
      </c>
      <c r="Q2489" s="63"/>
    </row>
    <row r="2490" spans="1:17" ht="15" customHeight="1" x14ac:dyDescent="0.25">
      <c r="A2490" s="68">
        <v>4527</v>
      </c>
      <c r="B2490" s="68" t="s">
        <v>12017</v>
      </c>
      <c r="C2490" s="68" t="s">
        <v>12018</v>
      </c>
      <c r="D2490" s="68"/>
      <c r="E2490" s="68">
        <v>10</v>
      </c>
      <c r="F2490" s="68">
        <v>6</v>
      </c>
      <c r="G2490" s="73">
        <v>2.4748999999999999</v>
      </c>
      <c r="H2490" s="73">
        <f t="shared" si="120"/>
        <v>2.7223899999999999</v>
      </c>
      <c r="I2490" s="68">
        <v>12</v>
      </c>
      <c r="J2490" s="68">
        <v>7</v>
      </c>
      <c r="K2490" s="68">
        <v>84</v>
      </c>
      <c r="L2490" s="68">
        <f t="shared" si="121"/>
        <v>0</v>
      </c>
      <c r="M2490" s="68">
        <f t="shared" si="122"/>
        <v>0</v>
      </c>
      <c r="N2490" s="68" t="s">
        <v>3439</v>
      </c>
      <c r="O2490" s="68" t="s">
        <v>3440</v>
      </c>
      <c r="P2490" s="68"/>
      <c r="Q2490" s="68"/>
    </row>
    <row r="2491" spans="1:17" ht="15" customHeight="1" x14ac:dyDescent="0.25">
      <c r="A2491" s="63">
        <v>13726</v>
      </c>
      <c r="B2491" s="63" t="s">
        <v>3891</v>
      </c>
      <c r="C2491" s="63" t="s">
        <v>3892</v>
      </c>
      <c r="D2491" s="63"/>
      <c r="E2491" s="63">
        <v>4</v>
      </c>
      <c r="F2491" s="63">
        <v>10</v>
      </c>
      <c r="G2491" s="64">
        <v>1.5548999999999999</v>
      </c>
      <c r="H2491" s="64">
        <f t="shared" si="120"/>
        <v>1.6170959999999999</v>
      </c>
      <c r="I2491" s="63">
        <v>12</v>
      </c>
      <c r="J2491" s="63">
        <v>5</v>
      </c>
      <c r="K2491" s="63">
        <v>60</v>
      </c>
      <c r="L2491" s="49">
        <f t="shared" si="121"/>
        <v>0</v>
      </c>
      <c r="M2491" s="49">
        <f t="shared" si="122"/>
        <v>0</v>
      </c>
      <c r="N2491" s="63" t="s">
        <v>3439</v>
      </c>
      <c r="O2491" s="63" t="s">
        <v>3474</v>
      </c>
      <c r="P2491" s="63" t="s">
        <v>39</v>
      </c>
      <c r="Q2491" s="63"/>
    </row>
    <row r="2492" spans="1:17" ht="15" customHeight="1" x14ac:dyDescent="0.25">
      <c r="A2492" s="63">
        <v>13727</v>
      </c>
      <c r="B2492" s="63" t="s">
        <v>3893</v>
      </c>
      <c r="C2492" s="63" t="s">
        <v>3894</v>
      </c>
      <c r="D2492" s="63"/>
      <c r="E2492" s="63">
        <v>4</v>
      </c>
      <c r="F2492" s="63">
        <v>10</v>
      </c>
      <c r="G2492" s="64">
        <v>1.5548999999999999</v>
      </c>
      <c r="H2492" s="64">
        <f t="shared" si="120"/>
        <v>1.6170959999999999</v>
      </c>
      <c r="I2492" s="63">
        <v>12</v>
      </c>
      <c r="J2492" s="63">
        <v>5</v>
      </c>
      <c r="K2492" s="63">
        <v>60</v>
      </c>
      <c r="L2492" s="49">
        <f t="shared" si="121"/>
        <v>0</v>
      </c>
      <c r="M2492" s="49">
        <f t="shared" si="122"/>
        <v>0</v>
      </c>
      <c r="N2492" s="63" t="s">
        <v>3439</v>
      </c>
      <c r="O2492" s="63" t="s">
        <v>3474</v>
      </c>
      <c r="P2492" s="63" t="s">
        <v>39</v>
      </c>
      <c r="Q2492" s="63"/>
    </row>
    <row r="2493" spans="1:17" ht="15" customHeight="1" x14ac:dyDescent="0.25">
      <c r="A2493" s="63">
        <v>18542</v>
      </c>
      <c r="B2493" s="63" t="s">
        <v>3895</v>
      </c>
      <c r="C2493" s="63" t="s">
        <v>3896</v>
      </c>
      <c r="D2493" s="63"/>
      <c r="E2493" s="63">
        <v>4</v>
      </c>
      <c r="F2493" s="63">
        <v>10</v>
      </c>
      <c r="G2493" s="64">
        <v>1.3949</v>
      </c>
      <c r="H2493" s="64">
        <f t="shared" si="120"/>
        <v>1.450696</v>
      </c>
      <c r="I2493" s="63">
        <v>12</v>
      </c>
      <c r="J2493" s="63">
        <v>5</v>
      </c>
      <c r="K2493" s="63">
        <v>60</v>
      </c>
      <c r="L2493" s="49">
        <f t="shared" si="121"/>
        <v>0</v>
      </c>
      <c r="M2493" s="49">
        <f t="shared" si="122"/>
        <v>0</v>
      </c>
      <c r="N2493" s="63" t="s">
        <v>3439</v>
      </c>
      <c r="O2493" s="63" t="s">
        <v>3474</v>
      </c>
      <c r="P2493" s="63" t="s">
        <v>39</v>
      </c>
      <c r="Q2493" s="63"/>
    </row>
    <row r="2494" spans="1:17" ht="15" customHeight="1" x14ac:dyDescent="0.25">
      <c r="A2494" s="68">
        <v>13793</v>
      </c>
      <c r="B2494" s="68" t="s">
        <v>12753</v>
      </c>
      <c r="C2494" s="68" t="s">
        <v>12754</v>
      </c>
      <c r="D2494" s="68"/>
      <c r="E2494" s="68">
        <v>10</v>
      </c>
      <c r="F2494" s="68">
        <v>12</v>
      </c>
      <c r="G2494" s="73">
        <v>3.0848999999999998</v>
      </c>
      <c r="H2494" s="73">
        <f t="shared" si="120"/>
        <v>3.3933899999999997</v>
      </c>
      <c r="I2494" s="68">
        <v>6</v>
      </c>
      <c r="J2494" s="68">
        <v>7</v>
      </c>
      <c r="K2494" s="68">
        <v>42</v>
      </c>
      <c r="L2494" s="68">
        <f t="shared" si="121"/>
        <v>0</v>
      </c>
      <c r="M2494" s="68">
        <f t="shared" si="122"/>
        <v>0</v>
      </c>
      <c r="N2494" s="68" t="s">
        <v>3439</v>
      </c>
      <c r="O2494" s="68" t="s">
        <v>3440</v>
      </c>
      <c r="P2494" s="68"/>
      <c r="Q2494" s="68"/>
    </row>
    <row r="2495" spans="1:17" ht="15" customHeight="1" x14ac:dyDescent="0.25">
      <c r="A2495" s="68">
        <v>182</v>
      </c>
      <c r="B2495" s="68" t="s">
        <v>11096</v>
      </c>
      <c r="C2495" s="68" t="s">
        <v>11097</v>
      </c>
      <c r="D2495" s="68"/>
      <c r="E2495" s="68">
        <v>10</v>
      </c>
      <c r="F2495" s="68">
        <v>12</v>
      </c>
      <c r="G2495" s="73">
        <v>2.4748999999999999</v>
      </c>
      <c r="H2495" s="73">
        <f t="shared" si="120"/>
        <v>2.7223899999999999</v>
      </c>
      <c r="I2495" s="68">
        <v>6</v>
      </c>
      <c r="J2495" s="68">
        <v>12</v>
      </c>
      <c r="K2495" s="68">
        <v>72</v>
      </c>
      <c r="L2495" s="68">
        <f t="shared" si="121"/>
        <v>0</v>
      </c>
      <c r="M2495" s="68">
        <f t="shared" si="122"/>
        <v>0</v>
      </c>
      <c r="N2495" s="68" t="s">
        <v>3439</v>
      </c>
      <c r="O2495" s="68" t="s">
        <v>3440</v>
      </c>
      <c r="P2495" s="68"/>
      <c r="Q2495" s="68"/>
    </row>
    <row r="2496" spans="1:17" ht="15" customHeight="1" x14ac:dyDescent="0.25">
      <c r="A2496" s="68">
        <v>11845</v>
      </c>
      <c r="B2496" s="68" t="s">
        <v>12481</v>
      </c>
      <c r="C2496" s="68" t="s">
        <v>12482</v>
      </c>
      <c r="D2496" s="68"/>
      <c r="E2496" s="68">
        <v>10</v>
      </c>
      <c r="F2496" s="68">
        <v>12</v>
      </c>
      <c r="G2496" s="73">
        <v>2.5749</v>
      </c>
      <c r="H2496" s="73">
        <f t="shared" si="120"/>
        <v>2.8323900000000002</v>
      </c>
      <c r="I2496" s="68">
        <v>6</v>
      </c>
      <c r="J2496" s="68">
        <v>7</v>
      </c>
      <c r="K2496" s="68">
        <v>42</v>
      </c>
      <c r="L2496" s="68">
        <f t="shared" si="121"/>
        <v>0</v>
      </c>
      <c r="M2496" s="68">
        <f t="shared" si="122"/>
        <v>0</v>
      </c>
      <c r="N2496" s="68" t="s">
        <v>3439</v>
      </c>
      <c r="O2496" s="68" t="s">
        <v>3440</v>
      </c>
      <c r="P2496" s="68"/>
      <c r="Q2496" s="68"/>
    </row>
    <row r="2497" spans="1:17" ht="15" customHeight="1" x14ac:dyDescent="0.25">
      <c r="A2497" s="63">
        <v>311</v>
      </c>
      <c r="B2497" s="63" t="s">
        <v>6189</v>
      </c>
      <c r="C2497" s="63" t="s">
        <v>6190</v>
      </c>
      <c r="D2497" s="63"/>
      <c r="E2497" s="63">
        <v>4</v>
      </c>
      <c r="F2497" s="63">
        <v>8</v>
      </c>
      <c r="G2497" s="64">
        <v>1.3549</v>
      </c>
      <c r="H2497" s="64">
        <f t="shared" si="120"/>
        <v>1.4090959999999999</v>
      </c>
      <c r="I2497" s="63">
        <v>8</v>
      </c>
      <c r="J2497" s="63">
        <v>6</v>
      </c>
      <c r="K2497" s="63">
        <v>48</v>
      </c>
      <c r="L2497" s="49">
        <f t="shared" si="121"/>
        <v>0</v>
      </c>
      <c r="M2497" s="49">
        <f t="shared" si="122"/>
        <v>0</v>
      </c>
      <c r="N2497" s="63" t="s">
        <v>3432</v>
      </c>
      <c r="O2497" s="63" t="s">
        <v>3563</v>
      </c>
      <c r="P2497" s="63" t="s">
        <v>39</v>
      </c>
      <c r="Q2497" s="63"/>
    </row>
    <row r="2498" spans="1:17" ht="15" customHeight="1" x14ac:dyDescent="0.25">
      <c r="A2498" s="63">
        <v>24206</v>
      </c>
      <c r="B2498" s="63" t="s">
        <v>6191</v>
      </c>
      <c r="C2498" s="63" t="s">
        <v>6192</v>
      </c>
      <c r="D2498" s="63"/>
      <c r="E2498" s="63">
        <v>4</v>
      </c>
      <c r="F2498" s="63">
        <v>12</v>
      </c>
      <c r="G2498" s="64">
        <v>1.2948999999999999</v>
      </c>
      <c r="H2498" s="64">
        <f t="shared" si="120"/>
        <v>1.3466959999999999</v>
      </c>
      <c r="I2498" s="63">
        <v>4</v>
      </c>
      <c r="J2498" s="63">
        <v>8</v>
      </c>
      <c r="K2498" s="63">
        <v>32</v>
      </c>
      <c r="L2498" s="49">
        <f t="shared" si="121"/>
        <v>0</v>
      </c>
      <c r="M2498" s="49">
        <f t="shared" si="122"/>
        <v>0</v>
      </c>
      <c r="N2498" s="63" t="s">
        <v>3432</v>
      </c>
      <c r="O2498" s="63" t="s">
        <v>3563</v>
      </c>
      <c r="P2498" s="63" t="s">
        <v>39</v>
      </c>
      <c r="Q2498" s="63"/>
    </row>
    <row r="2499" spans="1:17" ht="15" customHeight="1" x14ac:dyDescent="0.25">
      <c r="A2499" s="68">
        <v>520</v>
      </c>
      <c r="B2499" s="68" t="s">
        <v>11189</v>
      </c>
      <c r="C2499" s="68" t="s">
        <v>11190</v>
      </c>
      <c r="D2499" s="68"/>
      <c r="E2499" s="68">
        <v>4</v>
      </c>
      <c r="F2499" s="68">
        <v>8</v>
      </c>
      <c r="G2499" s="73">
        <v>1.0248999999999999</v>
      </c>
      <c r="H2499" s="73">
        <f t="shared" si="120"/>
        <v>1.065896</v>
      </c>
      <c r="I2499" s="68">
        <v>10</v>
      </c>
      <c r="J2499" s="68">
        <v>9</v>
      </c>
      <c r="K2499" s="68">
        <v>90</v>
      </c>
      <c r="L2499" s="68">
        <f t="shared" si="121"/>
        <v>0</v>
      </c>
      <c r="M2499" s="68">
        <f t="shared" si="122"/>
        <v>0</v>
      </c>
      <c r="N2499" s="68" t="s">
        <v>3432</v>
      </c>
      <c r="O2499" s="68" t="s">
        <v>3475</v>
      </c>
      <c r="P2499" s="58"/>
      <c r="Q2499" s="98">
        <v>46094</v>
      </c>
    </row>
    <row r="2500" spans="1:17" ht="15" customHeight="1" x14ac:dyDescent="0.25">
      <c r="A2500" s="63">
        <v>300</v>
      </c>
      <c r="B2500" s="63" t="s">
        <v>6193</v>
      </c>
      <c r="C2500" s="63" t="s">
        <v>6194</v>
      </c>
      <c r="D2500" s="63"/>
      <c r="E2500" s="63">
        <v>4</v>
      </c>
      <c r="F2500" s="63">
        <v>8</v>
      </c>
      <c r="G2500" s="64">
        <v>1.0548999999999999</v>
      </c>
      <c r="H2500" s="64">
        <f t="shared" si="120"/>
        <v>1.0970959999999998</v>
      </c>
      <c r="I2500" s="63">
        <v>10</v>
      </c>
      <c r="J2500" s="63">
        <v>5</v>
      </c>
      <c r="K2500" s="63">
        <v>50</v>
      </c>
      <c r="L2500" s="49">
        <f t="shared" si="121"/>
        <v>0</v>
      </c>
      <c r="M2500" s="49">
        <f t="shared" si="122"/>
        <v>0</v>
      </c>
      <c r="N2500" s="63" t="s">
        <v>3432</v>
      </c>
      <c r="O2500" s="63" t="s">
        <v>3626</v>
      </c>
      <c r="P2500" s="63" t="s">
        <v>39</v>
      </c>
      <c r="Q2500" s="63"/>
    </row>
    <row r="2501" spans="1:17" ht="15" customHeight="1" x14ac:dyDescent="0.25">
      <c r="A2501" s="63">
        <v>521</v>
      </c>
      <c r="B2501" s="63" t="s">
        <v>6195</v>
      </c>
      <c r="C2501" s="63" t="s">
        <v>6196</v>
      </c>
      <c r="D2501" s="63"/>
      <c r="E2501" s="63">
        <v>10</v>
      </c>
      <c r="F2501" s="63">
        <v>8</v>
      </c>
      <c r="G2501" s="64">
        <v>1.9948999999999999</v>
      </c>
      <c r="H2501" s="64">
        <f t="shared" si="120"/>
        <v>2.1943899999999998</v>
      </c>
      <c r="I2501" s="63">
        <v>10</v>
      </c>
      <c r="J2501" s="63">
        <v>5</v>
      </c>
      <c r="K2501" s="63">
        <v>50</v>
      </c>
      <c r="L2501" s="49">
        <f t="shared" si="121"/>
        <v>0</v>
      </c>
      <c r="M2501" s="49">
        <f t="shared" si="122"/>
        <v>0</v>
      </c>
      <c r="N2501" s="63" t="s">
        <v>3432</v>
      </c>
      <c r="O2501" s="63" t="s">
        <v>3475</v>
      </c>
      <c r="P2501" s="63" t="s">
        <v>39</v>
      </c>
      <c r="Q2501" s="63"/>
    </row>
    <row r="2502" spans="1:17" ht="15" customHeight="1" x14ac:dyDescent="0.25">
      <c r="A2502" s="68">
        <v>1142</v>
      </c>
      <c r="B2502" s="68" t="s">
        <v>11417</v>
      </c>
      <c r="C2502" s="68" t="s">
        <v>11418</v>
      </c>
      <c r="D2502" s="68"/>
      <c r="E2502" s="68">
        <v>4</v>
      </c>
      <c r="F2502" s="68">
        <v>18</v>
      </c>
      <c r="G2502" s="73">
        <v>0.67489999999999994</v>
      </c>
      <c r="H2502" s="73">
        <f t="shared" si="120"/>
        <v>0.70189599999999996</v>
      </c>
      <c r="I2502" s="68">
        <v>6</v>
      </c>
      <c r="J2502" s="68">
        <v>6</v>
      </c>
      <c r="K2502" s="68">
        <v>36</v>
      </c>
      <c r="L2502" s="68">
        <f t="shared" si="121"/>
        <v>0</v>
      </c>
      <c r="M2502" s="68">
        <f t="shared" si="122"/>
        <v>0</v>
      </c>
      <c r="N2502" s="68" t="s">
        <v>3432</v>
      </c>
      <c r="O2502" s="68" t="s">
        <v>4224</v>
      </c>
      <c r="P2502" s="68"/>
      <c r="Q2502" s="68"/>
    </row>
    <row r="2503" spans="1:17" ht="15" customHeight="1" x14ac:dyDescent="0.25">
      <c r="A2503" s="72">
        <v>928</v>
      </c>
      <c r="B2503" s="72" t="s">
        <v>4222</v>
      </c>
      <c r="C2503" s="72" t="s">
        <v>4223</v>
      </c>
      <c r="D2503" s="72"/>
      <c r="E2503" s="72">
        <v>4</v>
      </c>
      <c r="F2503" s="72">
        <v>15</v>
      </c>
      <c r="G2503" s="74">
        <v>0.79490000000000005</v>
      </c>
      <c r="H2503" s="74">
        <f t="shared" si="120"/>
        <v>0.8266960000000001</v>
      </c>
      <c r="I2503" s="72">
        <v>6</v>
      </c>
      <c r="J2503" s="72">
        <v>4</v>
      </c>
      <c r="K2503" s="72">
        <v>24</v>
      </c>
      <c r="L2503" s="49">
        <f t="shared" si="121"/>
        <v>0</v>
      </c>
      <c r="M2503" s="49">
        <f t="shared" si="122"/>
        <v>0</v>
      </c>
      <c r="N2503" s="72" t="s">
        <v>3432</v>
      </c>
      <c r="O2503" s="72" t="s">
        <v>4224</v>
      </c>
      <c r="P2503" s="72" t="s">
        <v>4850</v>
      </c>
      <c r="Q2503" s="72"/>
    </row>
    <row r="2504" spans="1:17" ht="15" customHeight="1" x14ac:dyDescent="0.25">
      <c r="A2504" s="63">
        <v>405</v>
      </c>
      <c r="B2504" s="63" t="s">
        <v>6197</v>
      </c>
      <c r="C2504" s="63" t="s">
        <v>6198</v>
      </c>
      <c r="D2504" s="63"/>
      <c r="E2504" s="63">
        <v>10</v>
      </c>
      <c r="F2504" s="63">
        <v>12</v>
      </c>
      <c r="G2504" s="64">
        <v>1.9949000000000001</v>
      </c>
      <c r="H2504" s="64">
        <f t="shared" si="120"/>
        <v>2.1943900000000003</v>
      </c>
      <c r="I2504" s="63">
        <v>9</v>
      </c>
      <c r="J2504" s="63">
        <v>5</v>
      </c>
      <c r="K2504" s="63">
        <v>45</v>
      </c>
      <c r="L2504" s="49">
        <f t="shared" si="121"/>
        <v>0</v>
      </c>
      <c r="M2504" s="49">
        <f t="shared" si="122"/>
        <v>0</v>
      </c>
      <c r="N2504" s="63" t="s">
        <v>3439</v>
      </c>
      <c r="O2504" s="63" t="s">
        <v>3440</v>
      </c>
      <c r="P2504" s="63" t="s">
        <v>39</v>
      </c>
      <c r="Q2504" s="63"/>
    </row>
    <row r="2505" spans="1:17" ht="15" customHeight="1" x14ac:dyDescent="0.25">
      <c r="A2505" s="63">
        <v>2471</v>
      </c>
      <c r="B2505" s="63" t="s">
        <v>6199</v>
      </c>
      <c r="C2505" s="63" t="s">
        <v>6200</v>
      </c>
      <c r="D2505" s="63"/>
      <c r="E2505" s="63">
        <v>10</v>
      </c>
      <c r="F2505" s="63">
        <v>12</v>
      </c>
      <c r="G2505" s="64">
        <v>2.1949000000000001</v>
      </c>
      <c r="H2505" s="64">
        <f t="shared" si="120"/>
        <v>2.41439</v>
      </c>
      <c r="I2505" s="63">
        <v>6</v>
      </c>
      <c r="J2505" s="63">
        <v>5</v>
      </c>
      <c r="K2505" s="63">
        <v>30</v>
      </c>
      <c r="L2505" s="49">
        <f t="shared" si="121"/>
        <v>0</v>
      </c>
      <c r="M2505" s="49">
        <f t="shared" si="122"/>
        <v>0</v>
      </c>
      <c r="N2505" s="63" t="s">
        <v>3439</v>
      </c>
      <c r="O2505" s="63" t="s">
        <v>3440</v>
      </c>
      <c r="P2505" s="63" t="s">
        <v>39</v>
      </c>
      <c r="Q2505" s="63"/>
    </row>
    <row r="2506" spans="1:17" ht="15" customHeight="1" x14ac:dyDescent="0.25">
      <c r="A2506" s="68">
        <v>24221</v>
      </c>
      <c r="B2506" s="68" t="s">
        <v>14174</v>
      </c>
      <c r="C2506" s="68" t="s">
        <v>14175</v>
      </c>
      <c r="D2506" s="68"/>
      <c r="E2506" s="68">
        <v>10</v>
      </c>
      <c r="F2506" s="68">
        <v>8</v>
      </c>
      <c r="G2506" s="73">
        <v>2.3249</v>
      </c>
      <c r="H2506" s="73">
        <f t="shared" si="120"/>
        <v>2.5573899999999998</v>
      </c>
      <c r="I2506" s="68">
        <v>6</v>
      </c>
      <c r="J2506" s="68">
        <v>7</v>
      </c>
      <c r="K2506" s="68">
        <v>42</v>
      </c>
      <c r="L2506" s="68">
        <f t="shared" si="121"/>
        <v>0</v>
      </c>
      <c r="M2506" s="68">
        <f t="shared" si="122"/>
        <v>0</v>
      </c>
      <c r="N2506" s="68" t="s">
        <v>3439</v>
      </c>
      <c r="O2506" s="68" t="s">
        <v>12757</v>
      </c>
      <c r="P2506" s="68"/>
      <c r="Q2506" s="68"/>
    </row>
    <row r="2507" spans="1:17" ht="15" customHeight="1" x14ac:dyDescent="0.25">
      <c r="A2507" s="68">
        <v>15903</v>
      </c>
      <c r="B2507" s="68" t="s">
        <v>13141</v>
      </c>
      <c r="C2507" s="68" t="s">
        <v>13142</v>
      </c>
      <c r="D2507" s="68"/>
      <c r="E2507" s="68">
        <v>10</v>
      </c>
      <c r="F2507" s="68">
        <v>8</v>
      </c>
      <c r="G2507" s="73">
        <v>2.3249</v>
      </c>
      <c r="H2507" s="73">
        <f t="shared" si="120"/>
        <v>2.5573899999999998</v>
      </c>
      <c r="I2507" s="68">
        <v>6</v>
      </c>
      <c r="J2507" s="68">
        <v>7</v>
      </c>
      <c r="K2507" s="68">
        <v>42</v>
      </c>
      <c r="L2507" s="68">
        <f t="shared" si="121"/>
        <v>0</v>
      </c>
      <c r="M2507" s="68">
        <f t="shared" si="122"/>
        <v>0</v>
      </c>
      <c r="N2507" s="68" t="s">
        <v>3439</v>
      </c>
      <c r="O2507" s="68" t="s">
        <v>12757</v>
      </c>
      <c r="P2507" s="68"/>
      <c r="Q2507" s="68"/>
    </row>
    <row r="2508" spans="1:17" ht="15" customHeight="1" x14ac:dyDescent="0.25">
      <c r="A2508" s="63">
        <v>18966</v>
      </c>
      <c r="B2508" s="63" t="s">
        <v>6201</v>
      </c>
      <c r="C2508" s="63" t="s">
        <v>6202</v>
      </c>
      <c r="D2508" s="63"/>
      <c r="E2508" s="63">
        <v>4</v>
      </c>
      <c r="F2508" s="63">
        <v>8</v>
      </c>
      <c r="G2508" s="64">
        <v>1.0548999999999999</v>
      </c>
      <c r="H2508" s="64">
        <f t="shared" si="120"/>
        <v>1.0970959999999998</v>
      </c>
      <c r="I2508" s="63">
        <v>10</v>
      </c>
      <c r="J2508" s="63">
        <v>5</v>
      </c>
      <c r="K2508" s="63">
        <v>50</v>
      </c>
      <c r="L2508" s="49">
        <f t="shared" si="121"/>
        <v>0</v>
      </c>
      <c r="M2508" s="49">
        <f t="shared" si="122"/>
        <v>0</v>
      </c>
      <c r="N2508" s="63" t="s">
        <v>3432</v>
      </c>
      <c r="O2508" s="63" t="s">
        <v>3662</v>
      </c>
      <c r="P2508" s="63" t="s">
        <v>39</v>
      </c>
      <c r="Q2508" s="63"/>
    </row>
    <row r="2509" spans="1:17" ht="15" customHeight="1" x14ac:dyDescent="0.25">
      <c r="A2509" s="68">
        <v>1536</v>
      </c>
      <c r="B2509" s="68" t="s">
        <v>11529</v>
      </c>
      <c r="C2509" s="68" t="s">
        <v>11530</v>
      </c>
      <c r="D2509" s="68"/>
      <c r="E2509" s="68">
        <v>4</v>
      </c>
      <c r="F2509" s="68">
        <v>8</v>
      </c>
      <c r="G2509" s="73">
        <v>1.1949000000000001</v>
      </c>
      <c r="H2509" s="73">
        <f t="shared" si="120"/>
        <v>1.242696</v>
      </c>
      <c r="I2509" s="68">
        <v>10</v>
      </c>
      <c r="J2509" s="68">
        <v>5</v>
      </c>
      <c r="K2509" s="68">
        <v>50</v>
      </c>
      <c r="L2509" s="68">
        <f t="shared" si="121"/>
        <v>0</v>
      </c>
      <c r="M2509" s="68">
        <f t="shared" si="122"/>
        <v>0</v>
      </c>
      <c r="N2509" s="68" t="s">
        <v>3432</v>
      </c>
      <c r="O2509" s="68" t="s">
        <v>3662</v>
      </c>
      <c r="P2509" s="58"/>
      <c r="Q2509" s="98">
        <v>46087</v>
      </c>
    </row>
    <row r="2510" spans="1:17" ht="15" customHeight="1" x14ac:dyDescent="0.25">
      <c r="A2510" s="68">
        <v>4152</v>
      </c>
      <c r="B2510" s="68" t="s">
        <v>11950</v>
      </c>
      <c r="C2510" s="68" t="s">
        <v>11951</v>
      </c>
      <c r="D2510" s="68"/>
      <c r="E2510" s="68">
        <v>10</v>
      </c>
      <c r="F2510" s="68">
        <v>9</v>
      </c>
      <c r="G2510" s="73">
        <v>3.0848999999999998</v>
      </c>
      <c r="H2510" s="73">
        <f t="shared" si="120"/>
        <v>3.3933899999999997</v>
      </c>
      <c r="I2510" s="68">
        <v>9</v>
      </c>
      <c r="J2510" s="68">
        <v>6</v>
      </c>
      <c r="K2510" s="68">
        <v>54</v>
      </c>
      <c r="L2510" s="68">
        <f t="shared" si="121"/>
        <v>0</v>
      </c>
      <c r="M2510" s="68">
        <f t="shared" si="122"/>
        <v>0</v>
      </c>
      <c r="N2510" s="68" t="s">
        <v>3439</v>
      </c>
      <c r="O2510" s="68" t="s">
        <v>3440</v>
      </c>
      <c r="P2510" s="68"/>
      <c r="Q2510" s="68"/>
    </row>
    <row r="2511" spans="1:17" ht="15" customHeight="1" x14ac:dyDescent="0.25">
      <c r="A2511" s="68">
        <v>15150</v>
      </c>
      <c r="B2511" s="68" t="s">
        <v>13020</v>
      </c>
      <c r="C2511" s="68" t="s">
        <v>13021</v>
      </c>
      <c r="D2511" s="68"/>
      <c r="E2511" s="68">
        <v>10</v>
      </c>
      <c r="F2511" s="68">
        <v>8</v>
      </c>
      <c r="G2511" s="73">
        <v>2.5348999999999999</v>
      </c>
      <c r="H2511" s="73">
        <f t="shared" si="120"/>
        <v>2.7883899999999997</v>
      </c>
      <c r="I2511" s="68">
        <v>10</v>
      </c>
      <c r="J2511" s="68">
        <v>5</v>
      </c>
      <c r="K2511" s="68">
        <v>50</v>
      </c>
      <c r="L2511" s="68">
        <f t="shared" si="121"/>
        <v>0</v>
      </c>
      <c r="M2511" s="68">
        <f t="shared" si="122"/>
        <v>0</v>
      </c>
      <c r="N2511" s="68" t="s">
        <v>3432</v>
      </c>
      <c r="O2511" s="68" t="s">
        <v>3670</v>
      </c>
      <c r="P2511" s="68"/>
      <c r="Q2511" s="68"/>
    </row>
    <row r="2512" spans="1:17" ht="15" customHeight="1" x14ac:dyDescent="0.25">
      <c r="A2512" s="68">
        <v>1143</v>
      </c>
      <c r="B2512" s="68" t="s">
        <v>11419</v>
      </c>
      <c r="C2512" s="68" t="s">
        <v>11420</v>
      </c>
      <c r="D2512" s="68"/>
      <c r="E2512" s="68">
        <v>4</v>
      </c>
      <c r="F2512" s="68">
        <v>16</v>
      </c>
      <c r="G2512" s="73">
        <v>1.0248999999999999</v>
      </c>
      <c r="H2512" s="73">
        <f t="shared" ref="H2512:H2575" si="123">G2512*E2512%+G2512</f>
        <v>1.065896</v>
      </c>
      <c r="I2512" s="68">
        <v>9</v>
      </c>
      <c r="J2512" s="68">
        <v>10</v>
      </c>
      <c r="K2512" s="68">
        <v>90</v>
      </c>
      <c r="L2512" s="68">
        <f t="shared" ref="L2512:L2575" si="124">G2512*F2512*D2512</f>
        <v>0</v>
      </c>
      <c r="M2512" s="68">
        <f t="shared" ref="M2512:M2575" si="125">H2512*F2512*D2512</f>
        <v>0</v>
      </c>
      <c r="N2512" s="68" t="s">
        <v>3432</v>
      </c>
      <c r="O2512" s="68" t="s">
        <v>3455</v>
      </c>
      <c r="P2512" s="68"/>
      <c r="Q2512" s="68"/>
    </row>
    <row r="2513" spans="1:17" ht="15" customHeight="1" x14ac:dyDescent="0.25">
      <c r="A2513" s="63">
        <v>24003</v>
      </c>
      <c r="B2513" s="63" t="s">
        <v>6203</v>
      </c>
      <c r="C2513" s="63" t="s">
        <v>6204</v>
      </c>
      <c r="D2513" s="63"/>
      <c r="E2513" s="63">
        <v>4</v>
      </c>
      <c r="F2513" s="63">
        <v>18</v>
      </c>
      <c r="G2513" s="64">
        <v>0.69490000000000007</v>
      </c>
      <c r="H2513" s="64">
        <f t="shared" si="123"/>
        <v>0.72269600000000012</v>
      </c>
      <c r="I2513" s="63">
        <v>6</v>
      </c>
      <c r="J2513" s="63">
        <v>5</v>
      </c>
      <c r="K2513" s="63">
        <v>30</v>
      </c>
      <c r="L2513" s="49">
        <f t="shared" si="124"/>
        <v>0</v>
      </c>
      <c r="M2513" s="49">
        <f t="shared" si="125"/>
        <v>0</v>
      </c>
      <c r="N2513" s="63" t="s">
        <v>3435</v>
      </c>
      <c r="O2513" s="63" t="s">
        <v>6205</v>
      </c>
      <c r="P2513" s="63" t="s">
        <v>39</v>
      </c>
      <c r="Q2513" s="63"/>
    </row>
    <row r="2514" spans="1:17" ht="15" customHeight="1" x14ac:dyDescent="0.25">
      <c r="A2514" s="63">
        <v>24006</v>
      </c>
      <c r="B2514" s="63" t="s">
        <v>6206</v>
      </c>
      <c r="C2514" s="63" t="s">
        <v>6207</v>
      </c>
      <c r="D2514" s="63"/>
      <c r="E2514" s="63">
        <v>4</v>
      </c>
      <c r="F2514" s="63">
        <v>16</v>
      </c>
      <c r="G2514" s="64">
        <v>0.69489999999999996</v>
      </c>
      <c r="H2514" s="64">
        <f t="shared" si="123"/>
        <v>0.72269600000000001</v>
      </c>
      <c r="I2514" s="63">
        <v>8</v>
      </c>
      <c r="J2514" s="63">
        <v>3</v>
      </c>
      <c r="K2514" s="63">
        <v>24</v>
      </c>
      <c r="L2514" s="49">
        <f t="shared" si="124"/>
        <v>0</v>
      </c>
      <c r="M2514" s="49">
        <f t="shared" si="125"/>
        <v>0</v>
      </c>
      <c r="N2514" s="63" t="s">
        <v>3435</v>
      </c>
      <c r="O2514" s="63" t="s">
        <v>6205</v>
      </c>
      <c r="P2514" s="63" t="s">
        <v>39</v>
      </c>
      <c r="Q2514" s="63"/>
    </row>
    <row r="2515" spans="1:17" ht="15" customHeight="1" x14ac:dyDescent="0.25">
      <c r="A2515" s="63">
        <v>23999</v>
      </c>
      <c r="B2515" s="63" t="s">
        <v>6208</v>
      </c>
      <c r="C2515" s="63" t="s">
        <v>6209</v>
      </c>
      <c r="D2515" s="63"/>
      <c r="E2515" s="63">
        <v>4</v>
      </c>
      <c r="F2515" s="63">
        <v>24</v>
      </c>
      <c r="G2515" s="64">
        <v>0.69490000000000007</v>
      </c>
      <c r="H2515" s="64">
        <f t="shared" si="123"/>
        <v>0.72269600000000012</v>
      </c>
      <c r="I2515" s="63">
        <v>16</v>
      </c>
      <c r="J2515" s="63">
        <v>4</v>
      </c>
      <c r="K2515" s="63">
        <v>64</v>
      </c>
      <c r="L2515" s="49">
        <f t="shared" si="124"/>
        <v>0</v>
      </c>
      <c r="M2515" s="49">
        <f t="shared" si="125"/>
        <v>0</v>
      </c>
      <c r="N2515" s="63" t="s">
        <v>3435</v>
      </c>
      <c r="O2515" s="63" t="s">
        <v>6205</v>
      </c>
      <c r="P2515" s="63" t="s">
        <v>39</v>
      </c>
      <c r="Q2515" s="63"/>
    </row>
    <row r="2516" spans="1:17" ht="15" customHeight="1" x14ac:dyDescent="0.25">
      <c r="A2516" s="63">
        <v>24001</v>
      </c>
      <c r="B2516" s="63" t="s">
        <v>6210</v>
      </c>
      <c r="C2516" s="63" t="s">
        <v>6211</v>
      </c>
      <c r="D2516" s="63"/>
      <c r="E2516" s="63">
        <v>4</v>
      </c>
      <c r="F2516" s="63">
        <v>18</v>
      </c>
      <c r="G2516" s="64">
        <v>0.69490000000000007</v>
      </c>
      <c r="H2516" s="64">
        <f t="shared" si="123"/>
        <v>0.72269600000000012</v>
      </c>
      <c r="I2516" s="63">
        <v>6</v>
      </c>
      <c r="J2516" s="63">
        <v>5</v>
      </c>
      <c r="K2516" s="63">
        <v>30</v>
      </c>
      <c r="L2516" s="49">
        <f t="shared" si="124"/>
        <v>0</v>
      </c>
      <c r="M2516" s="49">
        <f t="shared" si="125"/>
        <v>0</v>
      </c>
      <c r="N2516" s="63" t="s">
        <v>3435</v>
      </c>
      <c r="O2516" s="63" t="s">
        <v>6205</v>
      </c>
      <c r="P2516" s="63" t="s">
        <v>39</v>
      </c>
      <c r="Q2516" s="63"/>
    </row>
    <row r="2517" spans="1:17" ht="15" customHeight="1" x14ac:dyDescent="0.25">
      <c r="A2517" s="63">
        <v>24007</v>
      </c>
      <c r="B2517" s="63" t="s">
        <v>6212</v>
      </c>
      <c r="C2517" s="63" t="s">
        <v>6213</v>
      </c>
      <c r="D2517" s="63"/>
      <c r="E2517" s="63">
        <v>4</v>
      </c>
      <c r="F2517" s="63">
        <v>16</v>
      </c>
      <c r="G2517" s="64">
        <v>0.69489999999999996</v>
      </c>
      <c r="H2517" s="64">
        <f t="shared" si="123"/>
        <v>0.72269600000000001</v>
      </c>
      <c r="I2517" s="63">
        <v>8</v>
      </c>
      <c r="J2517" s="63">
        <v>3</v>
      </c>
      <c r="K2517" s="63">
        <v>24</v>
      </c>
      <c r="L2517" s="49">
        <f t="shared" si="124"/>
        <v>0</v>
      </c>
      <c r="M2517" s="49">
        <f t="shared" si="125"/>
        <v>0</v>
      </c>
      <c r="N2517" s="63" t="s">
        <v>3435</v>
      </c>
      <c r="O2517" s="63" t="s">
        <v>6205</v>
      </c>
      <c r="P2517" s="63" t="s">
        <v>39</v>
      </c>
      <c r="Q2517" s="63"/>
    </row>
    <row r="2518" spans="1:17" ht="15" customHeight="1" x14ac:dyDescent="0.25">
      <c r="A2518" s="63">
        <v>24004</v>
      </c>
      <c r="B2518" s="63" t="s">
        <v>6214</v>
      </c>
      <c r="C2518" s="63" t="s">
        <v>6215</v>
      </c>
      <c r="D2518" s="63"/>
      <c r="E2518" s="63">
        <v>4</v>
      </c>
      <c r="F2518" s="63">
        <v>18</v>
      </c>
      <c r="G2518" s="64">
        <v>0.69490000000000007</v>
      </c>
      <c r="H2518" s="64">
        <f t="shared" si="123"/>
        <v>0.72269600000000012</v>
      </c>
      <c r="I2518" s="63">
        <v>6</v>
      </c>
      <c r="J2518" s="63">
        <v>5</v>
      </c>
      <c r="K2518" s="63">
        <v>30</v>
      </c>
      <c r="L2518" s="49">
        <f t="shared" si="124"/>
        <v>0</v>
      </c>
      <c r="M2518" s="49">
        <f t="shared" si="125"/>
        <v>0</v>
      </c>
      <c r="N2518" s="63" t="s">
        <v>3435</v>
      </c>
      <c r="O2518" s="63" t="s">
        <v>6205</v>
      </c>
      <c r="P2518" s="63" t="s">
        <v>39</v>
      </c>
      <c r="Q2518" s="63"/>
    </row>
    <row r="2519" spans="1:17" ht="15" customHeight="1" x14ac:dyDescent="0.25">
      <c r="A2519" s="63">
        <v>23998</v>
      </c>
      <c r="B2519" s="63" t="s">
        <v>6216</v>
      </c>
      <c r="C2519" s="63" t="s">
        <v>6217</v>
      </c>
      <c r="D2519" s="63"/>
      <c r="E2519" s="63">
        <v>4</v>
      </c>
      <c r="F2519" s="63">
        <v>24</v>
      </c>
      <c r="G2519" s="64">
        <v>0.69490000000000007</v>
      </c>
      <c r="H2519" s="64">
        <f t="shared" si="123"/>
        <v>0.72269600000000012</v>
      </c>
      <c r="I2519" s="63">
        <v>16</v>
      </c>
      <c r="J2519" s="63">
        <v>4</v>
      </c>
      <c r="K2519" s="63">
        <v>64</v>
      </c>
      <c r="L2519" s="49">
        <f t="shared" si="124"/>
        <v>0</v>
      </c>
      <c r="M2519" s="49">
        <f t="shared" si="125"/>
        <v>0</v>
      </c>
      <c r="N2519" s="63" t="s">
        <v>3435</v>
      </c>
      <c r="O2519" s="63" t="s">
        <v>6205</v>
      </c>
      <c r="P2519" s="63" t="s">
        <v>39</v>
      </c>
      <c r="Q2519" s="63"/>
    </row>
    <row r="2520" spans="1:17" ht="15" customHeight="1" x14ac:dyDescent="0.25">
      <c r="A2520" s="63">
        <v>23996</v>
      </c>
      <c r="B2520" s="63" t="s">
        <v>6218</v>
      </c>
      <c r="C2520" s="63" t="s">
        <v>6219</v>
      </c>
      <c r="D2520" s="63"/>
      <c r="E2520" s="63">
        <v>4</v>
      </c>
      <c r="F2520" s="63">
        <v>24</v>
      </c>
      <c r="G2520" s="64">
        <v>0.69490000000000007</v>
      </c>
      <c r="H2520" s="64">
        <f t="shared" si="123"/>
        <v>0.72269600000000012</v>
      </c>
      <c r="I2520" s="63">
        <v>16</v>
      </c>
      <c r="J2520" s="63">
        <v>4</v>
      </c>
      <c r="K2520" s="63">
        <v>64</v>
      </c>
      <c r="L2520" s="49">
        <f t="shared" si="124"/>
        <v>0</v>
      </c>
      <c r="M2520" s="49">
        <f t="shared" si="125"/>
        <v>0</v>
      </c>
      <c r="N2520" s="63" t="s">
        <v>3435</v>
      </c>
      <c r="O2520" s="63" t="s">
        <v>6205</v>
      </c>
      <c r="P2520" s="63" t="s">
        <v>39</v>
      </c>
      <c r="Q2520" s="63"/>
    </row>
    <row r="2521" spans="1:17" ht="15" customHeight="1" x14ac:dyDescent="0.25">
      <c r="A2521" s="63">
        <v>23997</v>
      </c>
      <c r="B2521" s="63" t="s">
        <v>6220</v>
      </c>
      <c r="C2521" s="63" t="s">
        <v>6221</v>
      </c>
      <c r="D2521" s="63"/>
      <c r="E2521" s="63">
        <v>4</v>
      </c>
      <c r="F2521" s="63">
        <v>24</v>
      </c>
      <c r="G2521" s="64">
        <v>0.69490000000000007</v>
      </c>
      <c r="H2521" s="64">
        <f t="shared" si="123"/>
        <v>0.72269600000000012</v>
      </c>
      <c r="I2521" s="63">
        <v>16</v>
      </c>
      <c r="J2521" s="63">
        <v>4</v>
      </c>
      <c r="K2521" s="63">
        <v>64</v>
      </c>
      <c r="L2521" s="49">
        <f t="shared" si="124"/>
        <v>0</v>
      </c>
      <c r="M2521" s="49">
        <f t="shared" si="125"/>
        <v>0</v>
      </c>
      <c r="N2521" s="63" t="s">
        <v>3435</v>
      </c>
      <c r="O2521" s="63" t="s">
        <v>6205</v>
      </c>
      <c r="P2521" s="63" t="s">
        <v>39</v>
      </c>
      <c r="Q2521" s="63"/>
    </row>
    <row r="2522" spans="1:17" ht="15" customHeight="1" x14ac:dyDescent="0.25">
      <c r="A2522" s="63">
        <v>24005</v>
      </c>
      <c r="B2522" s="63" t="s">
        <v>6222</v>
      </c>
      <c r="C2522" s="63" t="s">
        <v>6223</v>
      </c>
      <c r="D2522" s="63"/>
      <c r="E2522" s="63">
        <v>4</v>
      </c>
      <c r="F2522" s="63">
        <v>16</v>
      </c>
      <c r="G2522" s="64">
        <v>0.69489999999999996</v>
      </c>
      <c r="H2522" s="64">
        <f t="shared" si="123"/>
        <v>0.72269600000000001</v>
      </c>
      <c r="I2522" s="63">
        <v>8</v>
      </c>
      <c r="J2522" s="63">
        <v>3</v>
      </c>
      <c r="K2522" s="63">
        <v>24</v>
      </c>
      <c r="L2522" s="49">
        <f t="shared" si="124"/>
        <v>0</v>
      </c>
      <c r="M2522" s="49">
        <f t="shared" si="125"/>
        <v>0</v>
      </c>
      <c r="N2522" s="63" t="s">
        <v>3435</v>
      </c>
      <c r="O2522" s="63" t="s">
        <v>6205</v>
      </c>
      <c r="P2522" s="63" t="s">
        <v>39</v>
      </c>
      <c r="Q2522" s="63"/>
    </row>
    <row r="2523" spans="1:17" ht="15" customHeight="1" x14ac:dyDescent="0.25">
      <c r="A2523" s="68">
        <v>25017</v>
      </c>
      <c r="B2523" s="68" t="s">
        <v>14338</v>
      </c>
      <c r="C2523" s="68" t="s">
        <v>14339</v>
      </c>
      <c r="D2523" s="68"/>
      <c r="E2523" s="68">
        <v>4</v>
      </c>
      <c r="F2523" s="68">
        <v>14</v>
      </c>
      <c r="G2523" s="73">
        <v>1.7049000000000001</v>
      </c>
      <c r="H2523" s="73">
        <f t="shared" si="123"/>
        <v>1.773096</v>
      </c>
      <c r="I2523" s="68">
        <v>8</v>
      </c>
      <c r="J2523" s="68">
        <v>5</v>
      </c>
      <c r="K2523" s="68">
        <v>40</v>
      </c>
      <c r="L2523" s="68">
        <f t="shared" si="124"/>
        <v>0</v>
      </c>
      <c r="M2523" s="68">
        <f t="shared" si="125"/>
        <v>0</v>
      </c>
      <c r="N2523" s="68" t="s">
        <v>3435</v>
      </c>
      <c r="O2523" s="68" t="s">
        <v>14337</v>
      </c>
      <c r="P2523" s="68"/>
      <c r="Q2523" s="68"/>
    </row>
    <row r="2524" spans="1:17" ht="15" customHeight="1" x14ac:dyDescent="0.25">
      <c r="A2524" s="68">
        <v>25018</v>
      </c>
      <c r="B2524" s="68" t="s">
        <v>14340</v>
      </c>
      <c r="C2524" s="68" t="s">
        <v>14341</v>
      </c>
      <c r="D2524" s="68"/>
      <c r="E2524" s="68">
        <v>4</v>
      </c>
      <c r="F2524" s="68">
        <v>14</v>
      </c>
      <c r="G2524" s="73">
        <v>1.7049000000000001</v>
      </c>
      <c r="H2524" s="73">
        <f t="shared" si="123"/>
        <v>1.773096</v>
      </c>
      <c r="I2524" s="68">
        <v>8</v>
      </c>
      <c r="J2524" s="68">
        <v>6</v>
      </c>
      <c r="K2524" s="68">
        <v>48</v>
      </c>
      <c r="L2524" s="68">
        <f t="shared" si="124"/>
        <v>0</v>
      </c>
      <c r="M2524" s="68">
        <f t="shared" si="125"/>
        <v>0</v>
      </c>
      <c r="N2524" s="68" t="s">
        <v>3435</v>
      </c>
      <c r="O2524" s="68" t="s">
        <v>14337</v>
      </c>
      <c r="P2524" s="68"/>
      <c r="Q2524" s="68"/>
    </row>
    <row r="2525" spans="1:17" ht="15" customHeight="1" x14ac:dyDescent="0.25">
      <c r="A2525" s="68">
        <v>25016</v>
      </c>
      <c r="B2525" s="68" t="s">
        <v>14335</v>
      </c>
      <c r="C2525" s="68" t="s">
        <v>14336</v>
      </c>
      <c r="D2525" s="68"/>
      <c r="E2525" s="68">
        <v>4</v>
      </c>
      <c r="F2525" s="68">
        <v>24</v>
      </c>
      <c r="G2525" s="73">
        <v>1.7049000000000001</v>
      </c>
      <c r="H2525" s="73">
        <f t="shared" si="123"/>
        <v>1.773096</v>
      </c>
      <c r="I2525" s="68">
        <v>8</v>
      </c>
      <c r="J2525" s="68">
        <v>7</v>
      </c>
      <c r="K2525" s="68">
        <v>56</v>
      </c>
      <c r="L2525" s="68">
        <f t="shared" si="124"/>
        <v>0</v>
      </c>
      <c r="M2525" s="68">
        <f t="shared" si="125"/>
        <v>0</v>
      </c>
      <c r="N2525" s="68" t="s">
        <v>3435</v>
      </c>
      <c r="O2525" s="68" t="s">
        <v>14337</v>
      </c>
      <c r="P2525" s="68"/>
      <c r="Q2525" s="68"/>
    </row>
    <row r="2526" spans="1:17" ht="15" customHeight="1" x14ac:dyDescent="0.25">
      <c r="A2526" s="68">
        <v>898</v>
      </c>
      <c r="B2526" s="68" t="s">
        <v>11297</v>
      </c>
      <c r="C2526" s="68" t="s">
        <v>11298</v>
      </c>
      <c r="D2526" s="68"/>
      <c r="E2526" s="68">
        <v>10</v>
      </c>
      <c r="F2526" s="68">
        <v>12</v>
      </c>
      <c r="G2526" s="73">
        <v>1.7049000000000001</v>
      </c>
      <c r="H2526" s="73">
        <f t="shared" si="123"/>
        <v>1.8753900000000001</v>
      </c>
      <c r="I2526" s="68">
        <v>18</v>
      </c>
      <c r="J2526" s="68">
        <v>10</v>
      </c>
      <c r="K2526" s="68">
        <v>180</v>
      </c>
      <c r="L2526" s="68">
        <f t="shared" si="124"/>
        <v>0</v>
      </c>
      <c r="M2526" s="68">
        <f t="shared" si="125"/>
        <v>0</v>
      </c>
      <c r="N2526" s="68" t="s">
        <v>3452</v>
      </c>
      <c r="O2526" s="68" t="s">
        <v>6224</v>
      </c>
      <c r="P2526" s="68"/>
      <c r="Q2526" s="68"/>
    </row>
    <row r="2527" spans="1:17" ht="15" customHeight="1" x14ac:dyDescent="0.25">
      <c r="A2527" s="68">
        <v>2307</v>
      </c>
      <c r="B2527" s="68" t="s">
        <v>11733</v>
      </c>
      <c r="C2527" s="68" t="s">
        <v>11734</v>
      </c>
      <c r="D2527" s="68"/>
      <c r="E2527" s="68">
        <v>10</v>
      </c>
      <c r="F2527" s="68">
        <v>12</v>
      </c>
      <c r="G2527" s="73">
        <v>1.7049000000000001</v>
      </c>
      <c r="H2527" s="73">
        <f t="shared" si="123"/>
        <v>1.8753900000000001</v>
      </c>
      <c r="I2527" s="68">
        <v>18</v>
      </c>
      <c r="J2527" s="68">
        <v>10</v>
      </c>
      <c r="K2527" s="68">
        <v>180</v>
      </c>
      <c r="L2527" s="68">
        <f t="shared" si="124"/>
        <v>0</v>
      </c>
      <c r="M2527" s="68">
        <f t="shared" si="125"/>
        <v>0</v>
      </c>
      <c r="N2527" s="68" t="s">
        <v>3452</v>
      </c>
      <c r="O2527" s="68" t="s">
        <v>6224</v>
      </c>
      <c r="P2527" s="68"/>
      <c r="Q2527" s="68"/>
    </row>
    <row r="2528" spans="1:17" ht="15" customHeight="1" x14ac:dyDescent="0.25">
      <c r="A2528" s="63">
        <v>20163</v>
      </c>
      <c r="B2528" s="63" t="s">
        <v>6225</v>
      </c>
      <c r="C2528" s="63" t="s">
        <v>6226</v>
      </c>
      <c r="D2528" s="63"/>
      <c r="E2528" s="63">
        <v>10</v>
      </c>
      <c r="F2528" s="63">
        <v>12</v>
      </c>
      <c r="G2528" s="64">
        <v>1.6049</v>
      </c>
      <c r="H2528" s="64">
        <f t="shared" si="123"/>
        <v>1.76539</v>
      </c>
      <c r="I2528" s="63">
        <v>18</v>
      </c>
      <c r="J2528" s="63">
        <v>10</v>
      </c>
      <c r="K2528" s="63">
        <v>180</v>
      </c>
      <c r="L2528" s="49">
        <f t="shared" si="124"/>
        <v>0</v>
      </c>
      <c r="M2528" s="49">
        <f t="shared" si="125"/>
        <v>0</v>
      </c>
      <c r="N2528" s="63" t="s">
        <v>3452</v>
      </c>
      <c r="O2528" s="63" t="s">
        <v>6224</v>
      </c>
      <c r="P2528" s="63" t="s">
        <v>39</v>
      </c>
      <c r="Q2528" s="63"/>
    </row>
    <row r="2529" spans="1:17" ht="15" customHeight="1" x14ac:dyDescent="0.25">
      <c r="A2529" s="63">
        <v>18541</v>
      </c>
      <c r="B2529" s="63" t="s">
        <v>6227</v>
      </c>
      <c r="C2529" s="63" t="s">
        <v>6228</v>
      </c>
      <c r="D2529" s="63"/>
      <c r="E2529" s="63">
        <v>10</v>
      </c>
      <c r="F2529" s="63">
        <v>12</v>
      </c>
      <c r="G2529" s="64">
        <v>1.6049</v>
      </c>
      <c r="H2529" s="64">
        <f t="shared" si="123"/>
        <v>1.76539</v>
      </c>
      <c r="I2529" s="63">
        <v>18</v>
      </c>
      <c r="J2529" s="63">
        <v>10</v>
      </c>
      <c r="K2529" s="63">
        <v>180</v>
      </c>
      <c r="L2529" s="49">
        <f t="shared" si="124"/>
        <v>0</v>
      </c>
      <c r="M2529" s="49">
        <f t="shared" si="125"/>
        <v>0</v>
      </c>
      <c r="N2529" s="63" t="s">
        <v>3452</v>
      </c>
      <c r="O2529" s="63" t="s">
        <v>6224</v>
      </c>
      <c r="P2529" s="63" t="s">
        <v>39</v>
      </c>
      <c r="Q2529" s="63"/>
    </row>
    <row r="2530" spans="1:17" ht="15" customHeight="1" x14ac:dyDescent="0.25">
      <c r="A2530" s="68">
        <v>2122</v>
      </c>
      <c r="B2530" s="68" t="s">
        <v>11680</v>
      </c>
      <c r="C2530" s="68" t="s">
        <v>11681</v>
      </c>
      <c r="D2530" s="68"/>
      <c r="E2530" s="68">
        <v>10</v>
      </c>
      <c r="F2530" s="68">
        <v>12</v>
      </c>
      <c r="G2530" s="73">
        <v>1.7049000000000001</v>
      </c>
      <c r="H2530" s="73">
        <f t="shared" si="123"/>
        <v>1.8753900000000001</v>
      </c>
      <c r="I2530" s="68">
        <v>18</v>
      </c>
      <c r="J2530" s="68">
        <v>10</v>
      </c>
      <c r="K2530" s="68">
        <v>180</v>
      </c>
      <c r="L2530" s="68">
        <f t="shared" si="124"/>
        <v>0</v>
      </c>
      <c r="M2530" s="68">
        <f t="shared" si="125"/>
        <v>0</v>
      </c>
      <c r="N2530" s="68" t="s">
        <v>3452</v>
      </c>
      <c r="O2530" s="68" t="s">
        <v>6224</v>
      </c>
      <c r="P2530" s="68"/>
      <c r="Q2530" s="68"/>
    </row>
    <row r="2531" spans="1:17" ht="15" customHeight="1" x14ac:dyDescent="0.25">
      <c r="A2531" s="63">
        <v>25021</v>
      </c>
      <c r="B2531" s="63" t="s">
        <v>6229</v>
      </c>
      <c r="C2531" s="63" t="s">
        <v>6230</v>
      </c>
      <c r="D2531" s="63"/>
      <c r="E2531" s="63">
        <v>10</v>
      </c>
      <c r="F2531" s="63">
        <v>12</v>
      </c>
      <c r="G2531" s="64">
        <v>2.0949</v>
      </c>
      <c r="H2531" s="64">
        <f t="shared" si="123"/>
        <v>2.3043900000000002</v>
      </c>
      <c r="I2531" s="63">
        <v>18</v>
      </c>
      <c r="J2531" s="63">
        <v>10</v>
      </c>
      <c r="K2531" s="63">
        <v>180</v>
      </c>
      <c r="L2531" s="49">
        <f t="shared" si="124"/>
        <v>0</v>
      </c>
      <c r="M2531" s="49">
        <f t="shared" si="125"/>
        <v>0</v>
      </c>
      <c r="N2531" s="63" t="s">
        <v>3452</v>
      </c>
      <c r="O2531" s="63" t="s">
        <v>6224</v>
      </c>
      <c r="P2531" s="63" t="s">
        <v>39</v>
      </c>
      <c r="Q2531" s="63"/>
    </row>
    <row r="2532" spans="1:17" ht="15" customHeight="1" x14ac:dyDescent="0.25">
      <c r="A2532" s="68">
        <v>3820</v>
      </c>
      <c r="B2532" s="68" t="s">
        <v>11905</v>
      </c>
      <c r="C2532" s="68" t="s">
        <v>11906</v>
      </c>
      <c r="D2532" s="68"/>
      <c r="E2532" s="68">
        <v>10</v>
      </c>
      <c r="F2532" s="68">
        <v>12</v>
      </c>
      <c r="G2532" s="73">
        <v>1.7049000000000001</v>
      </c>
      <c r="H2532" s="73">
        <f t="shared" si="123"/>
        <v>1.8753900000000001</v>
      </c>
      <c r="I2532" s="68">
        <v>18</v>
      </c>
      <c r="J2532" s="68">
        <v>10</v>
      </c>
      <c r="K2532" s="68">
        <v>180</v>
      </c>
      <c r="L2532" s="68">
        <f t="shared" si="124"/>
        <v>0</v>
      </c>
      <c r="M2532" s="68">
        <f t="shared" si="125"/>
        <v>0</v>
      </c>
      <c r="N2532" s="68" t="s">
        <v>3452</v>
      </c>
      <c r="O2532" s="68" t="s">
        <v>6224</v>
      </c>
      <c r="P2532" s="68"/>
      <c r="Q2532" s="68"/>
    </row>
    <row r="2533" spans="1:17" ht="15" customHeight="1" x14ac:dyDescent="0.25">
      <c r="A2533" s="68">
        <v>3823</v>
      </c>
      <c r="B2533" s="68" t="s">
        <v>11907</v>
      </c>
      <c r="C2533" s="68" t="s">
        <v>11908</v>
      </c>
      <c r="D2533" s="68"/>
      <c r="E2533" s="68">
        <v>10</v>
      </c>
      <c r="F2533" s="68">
        <v>12</v>
      </c>
      <c r="G2533" s="73">
        <v>1.7049000000000001</v>
      </c>
      <c r="H2533" s="73">
        <f t="shared" si="123"/>
        <v>1.8753900000000001</v>
      </c>
      <c r="I2533" s="68">
        <v>18</v>
      </c>
      <c r="J2533" s="68">
        <v>10</v>
      </c>
      <c r="K2533" s="68">
        <v>180</v>
      </c>
      <c r="L2533" s="68">
        <f t="shared" si="124"/>
        <v>0</v>
      </c>
      <c r="M2533" s="68">
        <f t="shared" si="125"/>
        <v>0</v>
      </c>
      <c r="N2533" s="68" t="s">
        <v>3452</v>
      </c>
      <c r="O2533" s="68" t="s">
        <v>6224</v>
      </c>
      <c r="P2533" s="68"/>
      <c r="Q2533" s="68"/>
    </row>
    <row r="2534" spans="1:17" ht="15" customHeight="1" x14ac:dyDescent="0.25">
      <c r="A2534" s="68">
        <v>14305</v>
      </c>
      <c r="B2534" s="68" t="s">
        <v>12880</v>
      </c>
      <c r="C2534" s="68" t="s">
        <v>12881</v>
      </c>
      <c r="D2534" s="68"/>
      <c r="E2534" s="68">
        <v>10</v>
      </c>
      <c r="F2534" s="68">
        <v>8</v>
      </c>
      <c r="G2534" s="73">
        <v>1.7049000000000001</v>
      </c>
      <c r="H2534" s="73">
        <f t="shared" si="123"/>
        <v>1.8753900000000001</v>
      </c>
      <c r="I2534" s="68">
        <v>27</v>
      </c>
      <c r="J2534" s="68">
        <v>10</v>
      </c>
      <c r="K2534" s="68">
        <v>270</v>
      </c>
      <c r="L2534" s="68">
        <f t="shared" si="124"/>
        <v>0</v>
      </c>
      <c r="M2534" s="68">
        <f t="shared" si="125"/>
        <v>0</v>
      </c>
      <c r="N2534" s="68" t="s">
        <v>3452</v>
      </c>
      <c r="O2534" s="68" t="s">
        <v>6224</v>
      </c>
      <c r="P2534" s="68"/>
      <c r="Q2534" s="68"/>
    </row>
    <row r="2535" spans="1:17" ht="15" customHeight="1" x14ac:dyDescent="0.25">
      <c r="A2535" s="68">
        <v>15151</v>
      </c>
      <c r="B2535" s="68" t="s">
        <v>13022</v>
      </c>
      <c r="C2535" s="68" t="s">
        <v>13023</v>
      </c>
      <c r="D2535" s="68"/>
      <c r="E2535" s="68">
        <v>4</v>
      </c>
      <c r="F2535" s="68">
        <v>12</v>
      </c>
      <c r="G2535" s="73">
        <v>1.8549</v>
      </c>
      <c r="H2535" s="73">
        <f t="shared" si="123"/>
        <v>1.9290959999999999</v>
      </c>
      <c r="I2535" s="68">
        <v>15</v>
      </c>
      <c r="J2535" s="68">
        <v>5</v>
      </c>
      <c r="K2535" s="68">
        <v>75</v>
      </c>
      <c r="L2535" s="68">
        <f t="shared" si="124"/>
        <v>0</v>
      </c>
      <c r="M2535" s="68">
        <f t="shared" si="125"/>
        <v>0</v>
      </c>
      <c r="N2535" s="68" t="s">
        <v>3432</v>
      </c>
      <c r="O2535" s="68" t="s">
        <v>3657</v>
      </c>
      <c r="P2535" s="68"/>
      <c r="Q2535" s="68"/>
    </row>
    <row r="2536" spans="1:17" ht="15" customHeight="1" x14ac:dyDescent="0.25">
      <c r="A2536" s="63">
        <v>3544</v>
      </c>
      <c r="B2536" s="63" t="s">
        <v>6231</v>
      </c>
      <c r="C2536" s="63" t="s">
        <v>6232</v>
      </c>
      <c r="D2536" s="63"/>
      <c r="E2536" s="63">
        <v>4</v>
      </c>
      <c r="F2536" s="63">
        <v>12</v>
      </c>
      <c r="G2536" s="64">
        <v>1.4949000000000001</v>
      </c>
      <c r="H2536" s="64">
        <f t="shared" si="123"/>
        <v>1.5546960000000001</v>
      </c>
      <c r="I2536" s="63">
        <v>15</v>
      </c>
      <c r="J2536" s="63">
        <v>5</v>
      </c>
      <c r="K2536" s="63">
        <v>75</v>
      </c>
      <c r="L2536" s="49">
        <f t="shared" si="124"/>
        <v>0</v>
      </c>
      <c r="M2536" s="49">
        <f t="shared" si="125"/>
        <v>0</v>
      </c>
      <c r="N2536" s="63" t="s">
        <v>3432</v>
      </c>
      <c r="O2536" s="63" t="s">
        <v>3657</v>
      </c>
      <c r="P2536" s="63" t="s">
        <v>39</v>
      </c>
      <c r="Q2536" s="63"/>
    </row>
    <row r="2537" spans="1:17" ht="15" customHeight="1" x14ac:dyDescent="0.25">
      <c r="A2537" s="68">
        <v>23893</v>
      </c>
      <c r="B2537" s="68" t="s">
        <v>14139</v>
      </c>
      <c r="C2537" s="68" t="s">
        <v>14140</v>
      </c>
      <c r="D2537" s="68"/>
      <c r="E2537" s="68">
        <v>4</v>
      </c>
      <c r="F2537" s="68">
        <v>12</v>
      </c>
      <c r="G2537" s="73">
        <v>2.1248999999999998</v>
      </c>
      <c r="H2537" s="73">
        <f t="shared" si="123"/>
        <v>2.2098959999999996</v>
      </c>
      <c r="I2537" s="68">
        <v>8</v>
      </c>
      <c r="J2537" s="68">
        <v>6</v>
      </c>
      <c r="K2537" s="68">
        <v>48</v>
      </c>
      <c r="L2537" s="68">
        <f t="shared" si="124"/>
        <v>0</v>
      </c>
      <c r="M2537" s="68">
        <f t="shared" si="125"/>
        <v>0</v>
      </c>
      <c r="N2537" s="68" t="s">
        <v>3432</v>
      </c>
      <c r="O2537" s="68" t="s">
        <v>3657</v>
      </c>
      <c r="P2537" s="68"/>
      <c r="Q2537" s="68"/>
    </row>
    <row r="2538" spans="1:17" ht="15" customHeight="1" x14ac:dyDescent="0.25">
      <c r="A2538" s="68">
        <v>4877</v>
      </c>
      <c r="B2538" s="68" t="s">
        <v>12049</v>
      </c>
      <c r="C2538" s="68" t="s">
        <v>12050</v>
      </c>
      <c r="D2538" s="68"/>
      <c r="E2538" s="68">
        <v>4</v>
      </c>
      <c r="F2538" s="68">
        <v>12</v>
      </c>
      <c r="G2538" s="73">
        <v>1.9149</v>
      </c>
      <c r="H2538" s="73">
        <f t="shared" si="123"/>
        <v>1.9914960000000002</v>
      </c>
      <c r="I2538" s="68">
        <v>15</v>
      </c>
      <c r="J2538" s="68">
        <v>5</v>
      </c>
      <c r="K2538" s="68">
        <v>75</v>
      </c>
      <c r="L2538" s="68">
        <f t="shared" si="124"/>
        <v>0</v>
      </c>
      <c r="M2538" s="68">
        <f t="shared" si="125"/>
        <v>0</v>
      </c>
      <c r="N2538" s="68" t="s">
        <v>3432</v>
      </c>
      <c r="O2538" s="68" t="s">
        <v>3657</v>
      </c>
      <c r="P2538" s="68"/>
      <c r="Q2538" s="68"/>
    </row>
    <row r="2539" spans="1:17" ht="15" customHeight="1" x14ac:dyDescent="0.25">
      <c r="A2539" s="68">
        <v>20164</v>
      </c>
      <c r="B2539" s="68" t="s">
        <v>13574</v>
      </c>
      <c r="C2539" s="68" t="s">
        <v>13575</v>
      </c>
      <c r="D2539" s="68"/>
      <c r="E2539" s="68">
        <v>4</v>
      </c>
      <c r="F2539" s="68">
        <v>7</v>
      </c>
      <c r="G2539" s="73">
        <v>2.1648999999999998</v>
      </c>
      <c r="H2539" s="73">
        <f t="shared" si="123"/>
        <v>2.2514959999999999</v>
      </c>
      <c r="I2539" s="68">
        <v>12</v>
      </c>
      <c r="J2539" s="68">
        <v>4</v>
      </c>
      <c r="K2539" s="68">
        <v>48</v>
      </c>
      <c r="L2539" s="68">
        <f t="shared" si="124"/>
        <v>0</v>
      </c>
      <c r="M2539" s="68">
        <f t="shared" si="125"/>
        <v>0</v>
      </c>
      <c r="N2539" s="68" t="s">
        <v>3432</v>
      </c>
      <c r="O2539" s="68" t="s">
        <v>3718</v>
      </c>
      <c r="P2539" s="68"/>
      <c r="Q2539" s="68"/>
    </row>
    <row r="2540" spans="1:17" ht="15" customHeight="1" x14ac:dyDescent="0.25">
      <c r="A2540" s="68">
        <v>1141</v>
      </c>
      <c r="B2540" s="68" t="s">
        <v>11415</v>
      </c>
      <c r="C2540" s="68" t="s">
        <v>11416</v>
      </c>
      <c r="D2540" s="68"/>
      <c r="E2540" s="68">
        <v>10</v>
      </c>
      <c r="F2540" s="68">
        <v>10</v>
      </c>
      <c r="G2540" s="73">
        <v>2.9849000000000001</v>
      </c>
      <c r="H2540" s="73">
        <f t="shared" si="123"/>
        <v>3.2833900000000003</v>
      </c>
      <c r="I2540" s="68">
        <v>8</v>
      </c>
      <c r="J2540" s="68">
        <v>5</v>
      </c>
      <c r="K2540" s="68">
        <v>40</v>
      </c>
      <c r="L2540" s="68">
        <f t="shared" si="124"/>
        <v>0</v>
      </c>
      <c r="M2540" s="68">
        <f t="shared" si="125"/>
        <v>0</v>
      </c>
      <c r="N2540" s="68" t="s">
        <v>3439</v>
      </c>
      <c r="O2540" s="68" t="s">
        <v>3440</v>
      </c>
      <c r="P2540" s="68"/>
      <c r="Q2540" s="68"/>
    </row>
    <row r="2541" spans="1:17" ht="15" customHeight="1" x14ac:dyDescent="0.25">
      <c r="A2541" s="68">
        <v>4216</v>
      </c>
      <c r="B2541" s="68" t="s">
        <v>11966</v>
      </c>
      <c r="C2541" s="68" t="s">
        <v>11967</v>
      </c>
      <c r="D2541" s="68"/>
      <c r="E2541" s="68">
        <v>10</v>
      </c>
      <c r="F2541" s="68">
        <v>10</v>
      </c>
      <c r="G2541" s="73">
        <v>2.9849000000000001</v>
      </c>
      <c r="H2541" s="73">
        <f t="shared" si="123"/>
        <v>3.2833900000000003</v>
      </c>
      <c r="I2541" s="68">
        <v>8</v>
      </c>
      <c r="J2541" s="68">
        <v>5</v>
      </c>
      <c r="K2541" s="68">
        <v>40</v>
      </c>
      <c r="L2541" s="68">
        <f t="shared" si="124"/>
        <v>0</v>
      </c>
      <c r="M2541" s="68">
        <f t="shared" si="125"/>
        <v>0</v>
      </c>
      <c r="N2541" s="68" t="s">
        <v>3439</v>
      </c>
      <c r="O2541" s="68" t="s">
        <v>3440</v>
      </c>
      <c r="P2541" s="68"/>
      <c r="Q2541" s="68"/>
    </row>
    <row r="2542" spans="1:17" ht="15" customHeight="1" x14ac:dyDescent="0.25">
      <c r="A2542" s="68">
        <v>1140</v>
      </c>
      <c r="B2542" s="68" t="s">
        <v>11413</v>
      </c>
      <c r="C2542" s="68" t="s">
        <v>11414</v>
      </c>
      <c r="D2542" s="68"/>
      <c r="E2542" s="68">
        <v>10</v>
      </c>
      <c r="F2542" s="68">
        <v>10</v>
      </c>
      <c r="G2542" s="73">
        <v>1.7948999999999999</v>
      </c>
      <c r="H2542" s="73">
        <f t="shared" si="123"/>
        <v>1.9743899999999999</v>
      </c>
      <c r="I2542" s="68">
        <v>8</v>
      </c>
      <c r="J2542" s="68">
        <v>5</v>
      </c>
      <c r="K2542" s="68">
        <v>40</v>
      </c>
      <c r="L2542" s="68">
        <f t="shared" si="124"/>
        <v>0</v>
      </c>
      <c r="M2542" s="68">
        <f t="shared" si="125"/>
        <v>0</v>
      </c>
      <c r="N2542" s="68" t="s">
        <v>3439</v>
      </c>
      <c r="O2542" s="68" t="s">
        <v>3440</v>
      </c>
      <c r="P2542" s="57"/>
      <c r="Q2542" s="86">
        <v>46087</v>
      </c>
    </row>
    <row r="2543" spans="1:17" ht="15" customHeight="1" x14ac:dyDescent="0.25">
      <c r="A2543" s="63">
        <v>12772</v>
      </c>
      <c r="B2543" s="63" t="s">
        <v>7911</v>
      </c>
      <c r="C2543" s="63" t="s">
        <v>7912</v>
      </c>
      <c r="D2543" s="63"/>
      <c r="E2543" s="63">
        <v>10</v>
      </c>
      <c r="F2543" s="63">
        <v>5</v>
      </c>
      <c r="G2543" s="64">
        <v>2.7949000000000002</v>
      </c>
      <c r="H2543" s="64">
        <f t="shared" si="123"/>
        <v>3.0743900000000002</v>
      </c>
      <c r="I2543" s="63">
        <v>8</v>
      </c>
      <c r="J2543" s="63">
        <v>5</v>
      </c>
      <c r="K2543" s="63">
        <v>40</v>
      </c>
      <c r="L2543" s="49">
        <f t="shared" si="124"/>
        <v>0</v>
      </c>
      <c r="M2543" s="49">
        <f t="shared" si="125"/>
        <v>0</v>
      </c>
      <c r="N2543" s="63" t="s">
        <v>3439</v>
      </c>
      <c r="O2543" s="63" t="s">
        <v>3440</v>
      </c>
      <c r="P2543" s="63" t="s">
        <v>39</v>
      </c>
      <c r="Q2543" s="63"/>
    </row>
    <row r="2544" spans="1:17" ht="15" customHeight="1" x14ac:dyDescent="0.25">
      <c r="A2544" s="68">
        <v>23191</v>
      </c>
      <c r="B2544" s="68" t="s">
        <v>13981</v>
      </c>
      <c r="C2544" s="68" t="s">
        <v>13982</v>
      </c>
      <c r="D2544" s="68"/>
      <c r="E2544" s="68">
        <v>4</v>
      </c>
      <c r="F2544" s="68">
        <v>10</v>
      </c>
      <c r="G2544" s="73">
        <v>1.5048999999999999</v>
      </c>
      <c r="H2544" s="73">
        <f t="shared" si="123"/>
        <v>1.5650959999999998</v>
      </c>
      <c r="I2544" s="68">
        <v>12</v>
      </c>
      <c r="J2544" s="68">
        <v>6</v>
      </c>
      <c r="K2544" s="68">
        <v>72</v>
      </c>
      <c r="L2544" s="68">
        <f t="shared" si="124"/>
        <v>0</v>
      </c>
      <c r="M2544" s="68">
        <f t="shared" si="125"/>
        <v>0</v>
      </c>
      <c r="N2544" s="68" t="s">
        <v>3432</v>
      </c>
      <c r="O2544" s="68" t="s">
        <v>13983</v>
      </c>
      <c r="P2544" s="68"/>
      <c r="Q2544" s="68"/>
    </row>
    <row r="2545" spans="1:17" ht="15" customHeight="1" x14ac:dyDescent="0.25">
      <c r="A2545" s="68">
        <v>4071</v>
      </c>
      <c r="B2545" s="68" t="s">
        <v>11944</v>
      </c>
      <c r="C2545" s="68" t="s">
        <v>11945</v>
      </c>
      <c r="D2545" s="68"/>
      <c r="E2545" s="68">
        <v>4</v>
      </c>
      <c r="F2545" s="68">
        <v>14</v>
      </c>
      <c r="G2545" s="73">
        <v>1.6049</v>
      </c>
      <c r="H2545" s="73">
        <f t="shared" si="123"/>
        <v>1.6690959999999999</v>
      </c>
      <c r="I2545" s="68">
        <v>16</v>
      </c>
      <c r="J2545" s="68">
        <v>5</v>
      </c>
      <c r="K2545" s="68">
        <v>80</v>
      </c>
      <c r="L2545" s="68">
        <f t="shared" si="124"/>
        <v>0</v>
      </c>
      <c r="M2545" s="68">
        <f t="shared" si="125"/>
        <v>0</v>
      </c>
      <c r="N2545" s="68" t="s">
        <v>3435</v>
      </c>
      <c r="O2545" s="68" t="s">
        <v>3667</v>
      </c>
      <c r="P2545" s="68"/>
      <c r="Q2545" s="68"/>
    </row>
    <row r="2546" spans="1:17" ht="15" customHeight="1" x14ac:dyDescent="0.25">
      <c r="A2546" s="68">
        <v>3370</v>
      </c>
      <c r="B2546" s="68" t="s">
        <v>11851</v>
      </c>
      <c r="C2546" s="68" t="s">
        <v>11852</v>
      </c>
      <c r="D2546" s="68"/>
      <c r="E2546" s="68">
        <v>4</v>
      </c>
      <c r="F2546" s="68">
        <v>14</v>
      </c>
      <c r="G2546" s="73">
        <v>1.6049</v>
      </c>
      <c r="H2546" s="73">
        <f t="shared" si="123"/>
        <v>1.6690959999999999</v>
      </c>
      <c r="I2546" s="68">
        <v>8</v>
      </c>
      <c r="J2546" s="68">
        <v>5</v>
      </c>
      <c r="K2546" s="68">
        <v>40</v>
      </c>
      <c r="L2546" s="68">
        <f t="shared" si="124"/>
        <v>0</v>
      </c>
      <c r="M2546" s="68">
        <f t="shared" si="125"/>
        <v>0</v>
      </c>
      <c r="N2546" s="68" t="s">
        <v>3435</v>
      </c>
      <c r="O2546" s="68" t="s">
        <v>3667</v>
      </c>
      <c r="P2546" s="68"/>
      <c r="Q2546" s="68"/>
    </row>
    <row r="2547" spans="1:17" ht="15" customHeight="1" x14ac:dyDescent="0.25">
      <c r="A2547" s="68">
        <v>3369</v>
      </c>
      <c r="B2547" s="68" t="s">
        <v>11849</v>
      </c>
      <c r="C2547" s="68" t="s">
        <v>11850</v>
      </c>
      <c r="D2547" s="68"/>
      <c r="E2547" s="68">
        <v>4</v>
      </c>
      <c r="F2547" s="68">
        <v>14</v>
      </c>
      <c r="G2547" s="73">
        <v>1.6049</v>
      </c>
      <c r="H2547" s="73">
        <f t="shared" si="123"/>
        <v>1.6690959999999999</v>
      </c>
      <c r="I2547" s="68">
        <v>8</v>
      </c>
      <c r="J2547" s="68">
        <v>5</v>
      </c>
      <c r="K2547" s="68">
        <v>40</v>
      </c>
      <c r="L2547" s="68">
        <f t="shared" si="124"/>
        <v>0</v>
      </c>
      <c r="M2547" s="68">
        <f t="shared" si="125"/>
        <v>0</v>
      </c>
      <c r="N2547" s="68" t="s">
        <v>3435</v>
      </c>
      <c r="O2547" s="68" t="s">
        <v>3667</v>
      </c>
      <c r="P2547" s="68"/>
      <c r="Q2547" s="68"/>
    </row>
    <row r="2548" spans="1:17" ht="15" customHeight="1" x14ac:dyDescent="0.25">
      <c r="A2548" s="68">
        <v>3368</v>
      </c>
      <c r="B2548" s="68" t="s">
        <v>11847</v>
      </c>
      <c r="C2548" s="68" t="s">
        <v>11848</v>
      </c>
      <c r="D2548" s="68"/>
      <c r="E2548" s="68">
        <v>4</v>
      </c>
      <c r="F2548" s="68">
        <v>12</v>
      </c>
      <c r="G2548" s="73">
        <v>1.6049</v>
      </c>
      <c r="H2548" s="73">
        <f t="shared" si="123"/>
        <v>1.6690959999999999</v>
      </c>
      <c r="I2548" s="68">
        <v>28</v>
      </c>
      <c r="J2548" s="68">
        <v>3</v>
      </c>
      <c r="K2548" s="68">
        <v>84</v>
      </c>
      <c r="L2548" s="68">
        <f t="shared" si="124"/>
        <v>0</v>
      </c>
      <c r="M2548" s="68">
        <f t="shared" si="125"/>
        <v>0</v>
      </c>
      <c r="N2548" s="68" t="s">
        <v>3435</v>
      </c>
      <c r="O2548" s="68" t="s">
        <v>3667</v>
      </c>
      <c r="P2548" s="68"/>
      <c r="Q2548" s="68"/>
    </row>
    <row r="2549" spans="1:17" ht="15" customHeight="1" x14ac:dyDescent="0.25">
      <c r="A2549" s="68">
        <v>3371</v>
      </c>
      <c r="B2549" s="68" t="s">
        <v>11853</v>
      </c>
      <c r="C2549" s="68" t="s">
        <v>11854</v>
      </c>
      <c r="D2549" s="68"/>
      <c r="E2549" s="68">
        <v>4</v>
      </c>
      <c r="F2549" s="68">
        <v>14</v>
      </c>
      <c r="G2549" s="73">
        <v>1.6049</v>
      </c>
      <c r="H2549" s="73">
        <f t="shared" si="123"/>
        <v>1.6690959999999999</v>
      </c>
      <c r="I2549" s="68">
        <v>8</v>
      </c>
      <c r="J2549" s="68">
        <v>5</v>
      </c>
      <c r="K2549" s="68">
        <v>40</v>
      </c>
      <c r="L2549" s="68">
        <f t="shared" si="124"/>
        <v>0</v>
      </c>
      <c r="M2549" s="68">
        <f t="shared" si="125"/>
        <v>0</v>
      </c>
      <c r="N2549" s="68" t="s">
        <v>3435</v>
      </c>
      <c r="O2549" s="68" t="s">
        <v>3667</v>
      </c>
      <c r="P2549" s="68"/>
      <c r="Q2549" s="68"/>
    </row>
    <row r="2550" spans="1:17" ht="15" customHeight="1" x14ac:dyDescent="0.25">
      <c r="A2550" s="68">
        <v>18965</v>
      </c>
      <c r="B2550" s="68" t="s">
        <v>13441</v>
      </c>
      <c r="C2550" s="68" t="s">
        <v>13442</v>
      </c>
      <c r="D2550" s="68"/>
      <c r="E2550" s="68">
        <v>4</v>
      </c>
      <c r="F2550" s="68">
        <v>15</v>
      </c>
      <c r="G2550" s="73">
        <v>0.81489999999999996</v>
      </c>
      <c r="H2550" s="73">
        <f t="shared" si="123"/>
        <v>0.84749599999999992</v>
      </c>
      <c r="I2550" s="68">
        <v>18</v>
      </c>
      <c r="J2550" s="68">
        <v>8</v>
      </c>
      <c r="K2550" s="68">
        <v>144</v>
      </c>
      <c r="L2550" s="68">
        <f t="shared" si="124"/>
        <v>0</v>
      </c>
      <c r="M2550" s="68">
        <f t="shared" si="125"/>
        <v>0</v>
      </c>
      <c r="N2550" s="68" t="s">
        <v>3642</v>
      </c>
      <c r="O2550" s="68" t="s">
        <v>3690</v>
      </c>
      <c r="P2550" s="68"/>
      <c r="Q2550" s="68"/>
    </row>
    <row r="2551" spans="1:17" ht="15" customHeight="1" x14ac:dyDescent="0.25">
      <c r="A2551" s="63">
        <v>25206</v>
      </c>
      <c r="B2551" s="63" t="s">
        <v>6233</v>
      </c>
      <c r="C2551" s="63" t="s">
        <v>6234</v>
      </c>
      <c r="D2551" s="63"/>
      <c r="E2551" s="63">
        <v>4</v>
      </c>
      <c r="F2551" s="63">
        <v>12</v>
      </c>
      <c r="G2551" s="64">
        <v>1.5548999999999999</v>
      </c>
      <c r="H2551" s="64">
        <f t="shared" si="123"/>
        <v>1.6170959999999999</v>
      </c>
      <c r="I2551" s="63">
        <v>8</v>
      </c>
      <c r="J2551" s="63">
        <v>6</v>
      </c>
      <c r="K2551" s="63">
        <v>48</v>
      </c>
      <c r="L2551" s="49">
        <f t="shared" si="124"/>
        <v>0</v>
      </c>
      <c r="M2551" s="49">
        <f t="shared" si="125"/>
        <v>0</v>
      </c>
      <c r="N2551" s="63" t="s">
        <v>3432</v>
      </c>
      <c r="O2551" s="63" t="s">
        <v>4192</v>
      </c>
      <c r="P2551" s="63" t="s">
        <v>39</v>
      </c>
      <c r="Q2551" s="63"/>
    </row>
    <row r="2552" spans="1:17" ht="15" customHeight="1" x14ac:dyDescent="0.25">
      <c r="A2552" s="63">
        <v>14736</v>
      </c>
      <c r="B2552" s="63" t="s">
        <v>6235</v>
      </c>
      <c r="C2552" s="63" t="s">
        <v>6236</v>
      </c>
      <c r="D2552" s="63"/>
      <c r="E2552" s="63">
        <v>4</v>
      </c>
      <c r="F2552" s="63">
        <v>12</v>
      </c>
      <c r="G2552" s="64">
        <v>1.5548999999999999</v>
      </c>
      <c r="H2552" s="64">
        <f t="shared" si="123"/>
        <v>1.6170959999999999</v>
      </c>
      <c r="I2552" s="63">
        <v>8</v>
      </c>
      <c r="J2552" s="63">
        <v>6</v>
      </c>
      <c r="K2552" s="63">
        <v>48</v>
      </c>
      <c r="L2552" s="49">
        <f t="shared" si="124"/>
        <v>0</v>
      </c>
      <c r="M2552" s="49">
        <f t="shared" si="125"/>
        <v>0</v>
      </c>
      <c r="N2552" s="63" t="s">
        <v>3432</v>
      </c>
      <c r="O2552" s="63" t="s">
        <v>4192</v>
      </c>
      <c r="P2552" s="63" t="s">
        <v>39</v>
      </c>
      <c r="Q2552" s="63"/>
    </row>
    <row r="2553" spans="1:17" ht="15" customHeight="1" x14ac:dyDescent="0.25">
      <c r="A2553" s="68">
        <v>2127</v>
      </c>
      <c r="B2553" s="68" t="s">
        <v>11682</v>
      </c>
      <c r="C2553" s="68" t="s">
        <v>11683</v>
      </c>
      <c r="D2553" s="68"/>
      <c r="E2553" s="68">
        <v>4</v>
      </c>
      <c r="F2553" s="68">
        <v>24</v>
      </c>
      <c r="G2553" s="73">
        <v>1.1349</v>
      </c>
      <c r="H2553" s="73">
        <f t="shared" si="123"/>
        <v>1.180296</v>
      </c>
      <c r="I2553" s="68">
        <v>4</v>
      </c>
      <c r="J2553" s="68">
        <v>5</v>
      </c>
      <c r="K2553" s="68">
        <v>20</v>
      </c>
      <c r="L2553" s="68">
        <f t="shared" si="124"/>
        <v>0</v>
      </c>
      <c r="M2553" s="68">
        <f t="shared" si="125"/>
        <v>0</v>
      </c>
      <c r="N2553" s="68" t="s">
        <v>3435</v>
      </c>
      <c r="O2553" s="68" t="s">
        <v>3542</v>
      </c>
      <c r="P2553" s="68"/>
      <c r="Q2553" s="68"/>
    </row>
    <row r="2554" spans="1:17" ht="15" customHeight="1" x14ac:dyDescent="0.25">
      <c r="A2554" s="68">
        <v>1506</v>
      </c>
      <c r="B2554" s="68" t="s">
        <v>11519</v>
      </c>
      <c r="C2554" s="68" t="s">
        <v>11520</v>
      </c>
      <c r="D2554" s="68"/>
      <c r="E2554" s="68">
        <v>4</v>
      </c>
      <c r="F2554" s="68">
        <v>24</v>
      </c>
      <c r="G2554" s="73">
        <v>1.1349</v>
      </c>
      <c r="H2554" s="73">
        <f t="shared" si="123"/>
        <v>1.180296</v>
      </c>
      <c r="I2554" s="68">
        <v>6</v>
      </c>
      <c r="J2554" s="68">
        <v>4</v>
      </c>
      <c r="K2554" s="68">
        <v>24</v>
      </c>
      <c r="L2554" s="68">
        <f t="shared" si="124"/>
        <v>0</v>
      </c>
      <c r="M2554" s="68">
        <f t="shared" si="125"/>
        <v>0</v>
      </c>
      <c r="N2554" s="68" t="s">
        <v>3435</v>
      </c>
      <c r="O2554" s="68" t="s">
        <v>3542</v>
      </c>
      <c r="P2554" s="68"/>
      <c r="Q2554" s="68"/>
    </row>
    <row r="2555" spans="1:17" ht="15" customHeight="1" x14ac:dyDescent="0.25">
      <c r="A2555" s="63">
        <v>23648</v>
      </c>
      <c r="B2555" s="63" t="s">
        <v>4676</v>
      </c>
      <c r="C2555" s="63" t="s">
        <v>4677</v>
      </c>
      <c r="D2555" s="63"/>
      <c r="E2555" s="63">
        <v>10</v>
      </c>
      <c r="F2555" s="63">
        <v>8</v>
      </c>
      <c r="G2555" s="64">
        <v>1.5548999999999999</v>
      </c>
      <c r="H2555" s="64">
        <f t="shared" si="123"/>
        <v>1.7103899999999999</v>
      </c>
      <c r="I2555" s="63">
        <v>20</v>
      </c>
      <c r="J2555" s="63">
        <v>8</v>
      </c>
      <c r="K2555" s="63">
        <v>160</v>
      </c>
      <c r="L2555" s="49">
        <f t="shared" si="124"/>
        <v>0</v>
      </c>
      <c r="M2555" s="49">
        <f t="shared" si="125"/>
        <v>0</v>
      </c>
      <c r="N2555" s="63" t="s">
        <v>2525</v>
      </c>
      <c r="O2555" s="63" t="s">
        <v>3654</v>
      </c>
      <c r="P2555" s="63" t="s">
        <v>39</v>
      </c>
      <c r="Q2555" s="63"/>
    </row>
    <row r="2556" spans="1:17" ht="15" customHeight="1" x14ac:dyDescent="0.25">
      <c r="A2556" s="63">
        <v>23649</v>
      </c>
      <c r="B2556" s="63" t="s">
        <v>4678</v>
      </c>
      <c r="C2556" s="63" t="s">
        <v>4679</v>
      </c>
      <c r="D2556" s="63"/>
      <c r="E2556" s="63">
        <v>10</v>
      </c>
      <c r="F2556" s="63">
        <v>8</v>
      </c>
      <c r="G2556" s="64">
        <v>1.5548999999999999</v>
      </c>
      <c r="H2556" s="64">
        <f t="shared" si="123"/>
        <v>1.7103899999999999</v>
      </c>
      <c r="I2556" s="63">
        <v>20</v>
      </c>
      <c r="J2556" s="63">
        <v>8</v>
      </c>
      <c r="K2556" s="63">
        <v>160</v>
      </c>
      <c r="L2556" s="49">
        <f t="shared" si="124"/>
        <v>0</v>
      </c>
      <c r="M2556" s="49">
        <f t="shared" si="125"/>
        <v>0</v>
      </c>
      <c r="N2556" s="63" t="s">
        <v>2525</v>
      </c>
      <c r="O2556" s="63" t="s">
        <v>3564</v>
      </c>
      <c r="P2556" s="63" t="s">
        <v>39</v>
      </c>
      <c r="Q2556" s="63"/>
    </row>
    <row r="2557" spans="1:17" ht="15" customHeight="1" x14ac:dyDescent="0.25">
      <c r="A2557" s="63">
        <v>23650</v>
      </c>
      <c r="B2557" s="63" t="s">
        <v>4680</v>
      </c>
      <c r="C2557" s="63" t="s">
        <v>4681</v>
      </c>
      <c r="D2557" s="63"/>
      <c r="E2557" s="63">
        <v>10</v>
      </c>
      <c r="F2557" s="63">
        <v>8</v>
      </c>
      <c r="G2557" s="64">
        <v>1.5548999999999999</v>
      </c>
      <c r="H2557" s="64">
        <f t="shared" si="123"/>
        <v>1.7103899999999999</v>
      </c>
      <c r="I2557" s="63">
        <v>20</v>
      </c>
      <c r="J2557" s="63">
        <v>8</v>
      </c>
      <c r="K2557" s="63">
        <v>160</v>
      </c>
      <c r="L2557" s="49">
        <f t="shared" si="124"/>
        <v>0</v>
      </c>
      <c r="M2557" s="49">
        <f t="shared" si="125"/>
        <v>0</v>
      </c>
      <c r="N2557" s="63" t="s">
        <v>2525</v>
      </c>
      <c r="O2557" s="63" t="s">
        <v>3522</v>
      </c>
      <c r="P2557" s="63" t="s">
        <v>39</v>
      </c>
      <c r="Q2557" s="63"/>
    </row>
    <row r="2558" spans="1:17" ht="15" customHeight="1" x14ac:dyDescent="0.25">
      <c r="A2558" s="63">
        <v>23651</v>
      </c>
      <c r="B2558" s="63" t="s">
        <v>4682</v>
      </c>
      <c r="C2558" s="63" t="s">
        <v>4683</v>
      </c>
      <c r="D2558" s="63"/>
      <c r="E2558" s="63">
        <v>10</v>
      </c>
      <c r="F2558" s="63">
        <v>8</v>
      </c>
      <c r="G2558" s="64">
        <v>1.5548999999999999</v>
      </c>
      <c r="H2558" s="64">
        <f t="shared" si="123"/>
        <v>1.7103899999999999</v>
      </c>
      <c r="I2558" s="63">
        <v>20</v>
      </c>
      <c r="J2558" s="63">
        <v>8</v>
      </c>
      <c r="K2558" s="63">
        <v>160</v>
      </c>
      <c r="L2558" s="49">
        <f t="shared" si="124"/>
        <v>0</v>
      </c>
      <c r="M2558" s="49">
        <f t="shared" si="125"/>
        <v>0</v>
      </c>
      <c r="N2558" s="63" t="s">
        <v>2525</v>
      </c>
      <c r="O2558" s="63" t="s">
        <v>3654</v>
      </c>
      <c r="P2558" s="63" t="s">
        <v>39</v>
      </c>
      <c r="Q2558" s="63"/>
    </row>
    <row r="2559" spans="1:17" ht="15" customHeight="1" x14ac:dyDescent="0.25">
      <c r="A2559" s="63">
        <v>23738</v>
      </c>
      <c r="B2559" s="63" t="s">
        <v>4686</v>
      </c>
      <c r="C2559" s="63" t="s">
        <v>4687</v>
      </c>
      <c r="D2559" s="63"/>
      <c r="E2559" s="63">
        <v>10</v>
      </c>
      <c r="F2559" s="63">
        <v>8</v>
      </c>
      <c r="G2559" s="64">
        <v>1.5548999999999999</v>
      </c>
      <c r="H2559" s="64">
        <f t="shared" si="123"/>
        <v>1.7103899999999999</v>
      </c>
      <c r="I2559" s="63">
        <v>20</v>
      </c>
      <c r="J2559" s="63">
        <v>8</v>
      </c>
      <c r="K2559" s="63">
        <v>160</v>
      </c>
      <c r="L2559" s="49">
        <f t="shared" si="124"/>
        <v>0</v>
      </c>
      <c r="M2559" s="49">
        <f t="shared" si="125"/>
        <v>0</v>
      </c>
      <c r="N2559" s="63" t="s">
        <v>2525</v>
      </c>
      <c r="O2559" s="63" t="s">
        <v>3654</v>
      </c>
      <c r="P2559" s="63" t="s">
        <v>39</v>
      </c>
      <c r="Q2559" s="63"/>
    </row>
    <row r="2560" spans="1:17" ht="15" customHeight="1" x14ac:dyDescent="0.25">
      <c r="A2560" s="68">
        <v>897</v>
      </c>
      <c r="B2560" s="68" t="s">
        <v>11295</v>
      </c>
      <c r="C2560" s="68" t="s">
        <v>11296</v>
      </c>
      <c r="D2560" s="68"/>
      <c r="E2560" s="68">
        <v>10</v>
      </c>
      <c r="F2560" s="68">
        <v>6</v>
      </c>
      <c r="G2560" s="73">
        <v>1.3349</v>
      </c>
      <c r="H2560" s="73">
        <f t="shared" si="123"/>
        <v>1.4683899999999999</v>
      </c>
      <c r="I2560" s="68">
        <v>25</v>
      </c>
      <c r="J2560" s="68">
        <v>8</v>
      </c>
      <c r="K2560" s="68">
        <v>200</v>
      </c>
      <c r="L2560" s="68">
        <f t="shared" si="124"/>
        <v>0</v>
      </c>
      <c r="M2560" s="68">
        <f t="shared" si="125"/>
        <v>0</v>
      </c>
      <c r="N2560" s="68" t="s">
        <v>2525</v>
      </c>
      <c r="O2560" s="68" t="s">
        <v>3654</v>
      </c>
      <c r="P2560" s="68"/>
      <c r="Q2560" s="68"/>
    </row>
    <row r="2561" spans="1:17" ht="15" customHeight="1" x14ac:dyDescent="0.25">
      <c r="A2561" s="68">
        <v>411</v>
      </c>
      <c r="B2561" s="68" t="s">
        <v>11157</v>
      </c>
      <c r="C2561" s="68" t="s">
        <v>11158</v>
      </c>
      <c r="D2561" s="68"/>
      <c r="E2561" s="68">
        <v>10</v>
      </c>
      <c r="F2561" s="68">
        <v>6</v>
      </c>
      <c r="G2561" s="73">
        <v>1.3349</v>
      </c>
      <c r="H2561" s="73">
        <f t="shared" si="123"/>
        <v>1.4683899999999999</v>
      </c>
      <c r="I2561" s="68">
        <v>25</v>
      </c>
      <c r="J2561" s="68">
        <v>8</v>
      </c>
      <c r="K2561" s="68">
        <v>200</v>
      </c>
      <c r="L2561" s="68">
        <f t="shared" si="124"/>
        <v>0</v>
      </c>
      <c r="M2561" s="68">
        <f t="shared" si="125"/>
        <v>0</v>
      </c>
      <c r="N2561" s="68" t="s">
        <v>2525</v>
      </c>
      <c r="O2561" s="68" t="s">
        <v>3522</v>
      </c>
      <c r="P2561" s="68"/>
      <c r="Q2561" s="68"/>
    </row>
    <row r="2562" spans="1:17" ht="15" customHeight="1" x14ac:dyDescent="0.25">
      <c r="A2562" s="68">
        <v>908</v>
      </c>
      <c r="B2562" s="68" t="s">
        <v>11303</v>
      </c>
      <c r="C2562" s="68" t="s">
        <v>11304</v>
      </c>
      <c r="D2562" s="68"/>
      <c r="E2562" s="68">
        <v>10</v>
      </c>
      <c r="F2562" s="68">
        <v>6</v>
      </c>
      <c r="G2562" s="73">
        <v>1.3349</v>
      </c>
      <c r="H2562" s="73">
        <f t="shared" si="123"/>
        <v>1.4683899999999999</v>
      </c>
      <c r="I2562" s="68">
        <v>25</v>
      </c>
      <c r="J2562" s="68">
        <v>7</v>
      </c>
      <c r="K2562" s="68">
        <v>200</v>
      </c>
      <c r="L2562" s="68">
        <f t="shared" si="124"/>
        <v>0</v>
      </c>
      <c r="M2562" s="68">
        <f t="shared" si="125"/>
        <v>0</v>
      </c>
      <c r="N2562" s="68" t="s">
        <v>2525</v>
      </c>
      <c r="O2562" s="68" t="s">
        <v>3564</v>
      </c>
      <c r="P2562" s="68"/>
      <c r="Q2562" s="68"/>
    </row>
    <row r="2563" spans="1:17" ht="15" customHeight="1" x14ac:dyDescent="0.25">
      <c r="A2563" s="68">
        <v>425</v>
      </c>
      <c r="B2563" s="68" t="s">
        <v>11159</v>
      </c>
      <c r="C2563" s="68" t="s">
        <v>11160</v>
      </c>
      <c r="D2563" s="68"/>
      <c r="E2563" s="68">
        <v>10</v>
      </c>
      <c r="F2563" s="68">
        <v>6</v>
      </c>
      <c r="G2563" s="73">
        <v>2.0148999999999999</v>
      </c>
      <c r="H2563" s="73">
        <f t="shared" si="123"/>
        <v>2.2163900000000001</v>
      </c>
      <c r="I2563" s="68">
        <v>25</v>
      </c>
      <c r="J2563" s="68">
        <v>8</v>
      </c>
      <c r="K2563" s="68">
        <v>200</v>
      </c>
      <c r="L2563" s="68">
        <f t="shared" si="124"/>
        <v>0</v>
      </c>
      <c r="M2563" s="68">
        <f t="shared" si="125"/>
        <v>0</v>
      </c>
      <c r="N2563" s="68" t="s">
        <v>2525</v>
      </c>
      <c r="O2563" s="68" t="s">
        <v>3654</v>
      </c>
      <c r="P2563" s="68"/>
      <c r="Q2563" s="68"/>
    </row>
    <row r="2564" spans="1:17" ht="15" customHeight="1" x14ac:dyDescent="0.25">
      <c r="A2564" s="68">
        <v>20865</v>
      </c>
      <c r="B2564" s="68" t="s">
        <v>13676</v>
      </c>
      <c r="C2564" s="68" t="s">
        <v>13677</v>
      </c>
      <c r="D2564" s="68"/>
      <c r="E2564" s="68">
        <v>10</v>
      </c>
      <c r="F2564" s="68">
        <v>16</v>
      </c>
      <c r="G2564" s="73">
        <v>2.2648999999999999</v>
      </c>
      <c r="H2564" s="73">
        <f t="shared" si="123"/>
        <v>2.49139</v>
      </c>
      <c r="I2564" s="68">
        <v>9</v>
      </c>
      <c r="J2564" s="68">
        <v>6</v>
      </c>
      <c r="K2564" s="68">
        <v>54</v>
      </c>
      <c r="L2564" s="68">
        <f t="shared" si="124"/>
        <v>0</v>
      </c>
      <c r="M2564" s="68">
        <f t="shared" si="125"/>
        <v>0</v>
      </c>
      <c r="N2564" s="68" t="s">
        <v>3439</v>
      </c>
      <c r="O2564" s="68" t="s">
        <v>3440</v>
      </c>
      <c r="P2564" s="68"/>
      <c r="Q2564" s="68"/>
    </row>
    <row r="2565" spans="1:17" ht="15" customHeight="1" x14ac:dyDescent="0.25">
      <c r="A2565" s="68">
        <v>19818</v>
      </c>
      <c r="B2565" s="68" t="s">
        <v>13532</v>
      </c>
      <c r="C2565" s="68" t="s">
        <v>13533</v>
      </c>
      <c r="D2565" s="68"/>
      <c r="E2565" s="68">
        <v>10</v>
      </c>
      <c r="F2565" s="68">
        <v>16</v>
      </c>
      <c r="G2565" s="73">
        <v>2.2648999999999999</v>
      </c>
      <c r="H2565" s="73">
        <f t="shared" si="123"/>
        <v>2.49139</v>
      </c>
      <c r="I2565" s="68">
        <v>9</v>
      </c>
      <c r="J2565" s="68">
        <v>6</v>
      </c>
      <c r="K2565" s="68">
        <v>54</v>
      </c>
      <c r="L2565" s="68">
        <f t="shared" si="124"/>
        <v>0</v>
      </c>
      <c r="M2565" s="68">
        <f t="shared" si="125"/>
        <v>0</v>
      </c>
      <c r="N2565" s="68" t="s">
        <v>3439</v>
      </c>
      <c r="O2565" s="68" t="s">
        <v>3440</v>
      </c>
      <c r="P2565" s="68"/>
      <c r="Q2565" s="68"/>
    </row>
    <row r="2566" spans="1:17" ht="15" customHeight="1" x14ac:dyDescent="0.25">
      <c r="A2566" s="68">
        <v>30</v>
      </c>
      <c r="B2566" s="68" t="s">
        <v>11045</v>
      </c>
      <c r="C2566" s="68" t="s">
        <v>11046</v>
      </c>
      <c r="D2566" s="68"/>
      <c r="E2566" s="68">
        <v>10</v>
      </c>
      <c r="F2566" s="68">
        <v>10</v>
      </c>
      <c r="G2566" s="73">
        <v>3.5649000000000002</v>
      </c>
      <c r="H2566" s="73">
        <f t="shared" si="123"/>
        <v>3.9213900000000002</v>
      </c>
      <c r="I2566" s="68">
        <v>12</v>
      </c>
      <c r="J2566" s="68">
        <v>5</v>
      </c>
      <c r="K2566" s="68">
        <v>60</v>
      </c>
      <c r="L2566" s="68">
        <f t="shared" si="124"/>
        <v>0</v>
      </c>
      <c r="M2566" s="68">
        <f t="shared" si="125"/>
        <v>0</v>
      </c>
      <c r="N2566" s="68" t="s">
        <v>3439</v>
      </c>
      <c r="O2566" s="68" t="s">
        <v>3440</v>
      </c>
      <c r="P2566" s="68"/>
      <c r="Q2566" s="68"/>
    </row>
    <row r="2567" spans="1:17" ht="15" customHeight="1" x14ac:dyDescent="0.25">
      <c r="A2567" s="68">
        <v>18544</v>
      </c>
      <c r="B2567" s="68" t="s">
        <v>13402</v>
      </c>
      <c r="C2567" s="68" t="s">
        <v>13403</v>
      </c>
      <c r="D2567" s="68"/>
      <c r="E2567" s="68">
        <v>4</v>
      </c>
      <c r="F2567" s="68">
        <v>8</v>
      </c>
      <c r="G2567" s="73">
        <v>1.6449</v>
      </c>
      <c r="H2567" s="73">
        <f t="shared" si="123"/>
        <v>1.710696</v>
      </c>
      <c r="I2567" s="68">
        <v>10</v>
      </c>
      <c r="J2567" s="68">
        <v>6</v>
      </c>
      <c r="K2567" s="68">
        <v>60</v>
      </c>
      <c r="L2567" s="68">
        <f t="shared" si="124"/>
        <v>0</v>
      </c>
      <c r="M2567" s="68">
        <f t="shared" si="125"/>
        <v>0</v>
      </c>
      <c r="N2567" s="68" t="s">
        <v>3432</v>
      </c>
      <c r="O2567" s="68" t="s">
        <v>3563</v>
      </c>
      <c r="P2567" s="68"/>
      <c r="Q2567" s="68"/>
    </row>
    <row r="2568" spans="1:17" ht="15" customHeight="1" x14ac:dyDescent="0.25">
      <c r="A2568" s="68">
        <v>153</v>
      </c>
      <c r="B2568" s="68" t="s">
        <v>11090</v>
      </c>
      <c r="C2568" s="68" t="s">
        <v>11091</v>
      </c>
      <c r="D2568" s="68"/>
      <c r="E2568" s="68">
        <v>10</v>
      </c>
      <c r="F2568" s="68">
        <v>4</v>
      </c>
      <c r="G2568" s="73">
        <v>4.9448999999999996</v>
      </c>
      <c r="H2568" s="73">
        <f t="shared" si="123"/>
        <v>5.4393899999999995</v>
      </c>
      <c r="I2568" s="68">
        <v>15</v>
      </c>
      <c r="J2568" s="68">
        <v>7</v>
      </c>
      <c r="K2568" s="68">
        <v>105</v>
      </c>
      <c r="L2568" s="68">
        <f t="shared" si="124"/>
        <v>0</v>
      </c>
      <c r="M2568" s="68">
        <f t="shared" si="125"/>
        <v>0</v>
      </c>
      <c r="N2568" s="68" t="s">
        <v>3439</v>
      </c>
      <c r="O2568" s="68" t="s">
        <v>6130</v>
      </c>
      <c r="P2568" s="68"/>
      <c r="Q2568" s="68"/>
    </row>
    <row r="2569" spans="1:17" ht="15" customHeight="1" x14ac:dyDescent="0.25">
      <c r="A2569" s="63">
        <v>1492</v>
      </c>
      <c r="B2569" s="63" t="s">
        <v>6237</v>
      </c>
      <c r="C2569" s="63" t="s">
        <v>6238</v>
      </c>
      <c r="D2569" s="63"/>
      <c r="E2569" s="63">
        <v>10</v>
      </c>
      <c r="F2569" s="63">
        <v>4</v>
      </c>
      <c r="G2569" s="64">
        <v>4.1948999999999996</v>
      </c>
      <c r="H2569" s="64">
        <f t="shared" si="123"/>
        <v>4.6143899999999993</v>
      </c>
      <c r="I2569" s="63">
        <v>15</v>
      </c>
      <c r="J2569" s="63">
        <v>7</v>
      </c>
      <c r="K2569" s="63">
        <v>105</v>
      </c>
      <c r="L2569" s="49">
        <f t="shared" si="124"/>
        <v>0</v>
      </c>
      <c r="M2569" s="49">
        <f t="shared" si="125"/>
        <v>0</v>
      </c>
      <c r="N2569" s="63" t="s">
        <v>3439</v>
      </c>
      <c r="O2569" s="63" t="s">
        <v>6130</v>
      </c>
      <c r="P2569" s="63" t="s">
        <v>39</v>
      </c>
      <c r="Q2569" s="63"/>
    </row>
    <row r="2570" spans="1:17" ht="15" customHeight="1" x14ac:dyDescent="0.25">
      <c r="A2570" s="63">
        <v>200</v>
      </c>
      <c r="B2570" s="63" t="s">
        <v>3444</v>
      </c>
      <c r="C2570" s="63" t="s">
        <v>3445</v>
      </c>
      <c r="D2570" s="63"/>
      <c r="E2570" s="63">
        <v>10</v>
      </c>
      <c r="F2570" s="63">
        <v>10</v>
      </c>
      <c r="G2570" s="64">
        <v>2.0548999999999999</v>
      </c>
      <c r="H2570" s="64">
        <f t="shared" si="123"/>
        <v>2.2603900000000001</v>
      </c>
      <c r="I2570" s="63">
        <v>12</v>
      </c>
      <c r="J2570" s="63">
        <v>7</v>
      </c>
      <c r="K2570" s="63">
        <v>84</v>
      </c>
      <c r="L2570" s="49">
        <f t="shared" si="124"/>
        <v>0</v>
      </c>
      <c r="M2570" s="49">
        <f t="shared" si="125"/>
        <v>0</v>
      </c>
      <c r="N2570" s="63" t="s">
        <v>3435</v>
      </c>
      <c r="O2570" s="63" t="s">
        <v>3446</v>
      </c>
      <c r="P2570" s="63" t="s">
        <v>39</v>
      </c>
      <c r="Q2570" s="63"/>
    </row>
    <row r="2571" spans="1:17" ht="15" customHeight="1" x14ac:dyDescent="0.25">
      <c r="A2571" s="63">
        <v>1167</v>
      </c>
      <c r="B2571" s="63" t="s">
        <v>4148</v>
      </c>
      <c r="C2571" s="63" t="s">
        <v>4149</v>
      </c>
      <c r="D2571" s="63"/>
      <c r="E2571" s="63">
        <v>10</v>
      </c>
      <c r="F2571" s="63">
        <v>8</v>
      </c>
      <c r="G2571" s="64">
        <v>3.2949000000000002</v>
      </c>
      <c r="H2571" s="64">
        <f t="shared" si="123"/>
        <v>3.62439</v>
      </c>
      <c r="I2571" s="63">
        <v>13</v>
      </c>
      <c r="J2571" s="63">
        <v>5</v>
      </c>
      <c r="K2571" s="63">
        <v>65</v>
      </c>
      <c r="L2571" s="49">
        <f t="shared" si="124"/>
        <v>0</v>
      </c>
      <c r="M2571" s="49">
        <f t="shared" si="125"/>
        <v>0</v>
      </c>
      <c r="N2571" s="63" t="s">
        <v>3435</v>
      </c>
      <c r="O2571" s="63" t="s">
        <v>3446</v>
      </c>
      <c r="P2571" s="63" t="s">
        <v>39</v>
      </c>
      <c r="Q2571" s="63"/>
    </row>
    <row r="2572" spans="1:17" ht="15" customHeight="1" x14ac:dyDescent="0.25">
      <c r="A2572" s="63">
        <v>12856</v>
      </c>
      <c r="B2572" s="63" t="s">
        <v>7347</v>
      </c>
      <c r="C2572" s="63" t="s">
        <v>7348</v>
      </c>
      <c r="D2572" s="63"/>
      <c r="E2572" s="63">
        <v>10</v>
      </c>
      <c r="F2572" s="63">
        <v>6</v>
      </c>
      <c r="G2572" s="64">
        <v>2.6949000000000001</v>
      </c>
      <c r="H2572" s="64">
        <f t="shared" si="123"/>
        <v>2.9643899999999999</v>
      </c>
      <c r="I2572" s="63">
        <v>6</v>
      </c>
      <c r="J2572" s="63">
        <v>5</v>
      </c>
      <c r="K2572" s="63">
        <v>30</v>
      </c>
      <c r="L2572" s="49">
        <f t="shared" si="124"/>
        <v>0</v>
      </c>
      <c r="M2572" s="49">
        <f t="shared" si="125"/>
        <v>0</v>
      </c>
      <c r="N2572" s="63" t="s">
        <v>3439</v>
      </c>
      <c r="O2572" s="63" t="s">
        <v>3440</v>
      </c>
      <c r="P2572" s="63" t="s">
        <v>39</v>
      </c>
      <c r="Q2572" s="63"/>
    </row>
    <row r="2573" spans="1:17" ht="15" customHeight="1" x14ac:dyDescent="0.25">
      <c r="A2573" s="63">
        <v>2567</v>
      </c>
      <c r="B2573" s="63" t="s">
        <v>6239</v>
      </c>
      <c r="C2573" s="63" t="s">
        <v>6240</v>
      </c>
      <c r="D2573" s="63"/>
      <c r="E2573" s="63">
        <v>10</v>
      </c>
      <c r="F2573" s="63">
        <v>12</v>
      </c>
      <c r="G2573" s="64">
        <v>1.7948999999999999</v>
      </c>
      <c r="H2573" s="64">
        <f t="shared" si="123"/>
        <v>1.9743899999999999</v>
      </c>
      <c r="I2573" s="63">
        <v>6</v>
      </c>
      <c r="J2573" s="63">
        <v>5</v>
      </c>
      <c r="K2573" s="63">
        <v>30</v>
      </c>
      <c r="L2573" s="49">
        <f t="shared" si="124"/>
        <v>0</v>
      </c>
      <c r="M2573" s="49">
        <f t="shared" si="125"/>
        <v>0</v>
      </c>
      <c r="N2573" s="63" t="s">
        <v>3439</v>
      </c>
      <c r="O2573" s="63" t="s">
        <v>3440</v>
      </c>
      <c r="P2573" s="63" t="s">
        <v>39</v>
      </c>
      <c r="Q2573" s="63"/>
    </row>
    <row r="2574" spans="1:17" ht="15" customHeight="1" x14ac:dyDescent="0.25">
      <c r="A2574" s="63">
        <v>566</v>
      </c>
      <c r="B2574" s="63" t="s">
        <v>6241</v>
      </c>
      <c r="C2574" s="63" t="s">
        <v>6242</v>
      </c>
      <c r="D2574" s="63"/>
      <c r="E2574" s="63">
        <v>4</v>
      </c>
      <c r="F2574" s="63">
        <v>12</v>
      </c>
      <c r="G2574" s="64">
        <v>1.5548999999999999</v>
      </c>
      <c r="H2574" s="64">
        <f t="shared" si="123"/>
        <v>1.6170959999999999</v>
      </c>
      <c r="I2574" s="63">
        <v>7</v>
      </c>
      <c r="J2574" s="63">
        <v>4</v>
      </c>
      <c r="K2574" s="63">
        <v>28</v>
      </c>
      <c r="L2574" s="49">
        <f t="shared" si="124"/>
        <v>0</v>
      </c>
      <c r="M2574" s="49">
        <f t="shared" si="125"/>
        <v>0</v>
      </c>
      <c r="N2574" s="63" t="s">
        <v>3435</v>
      </c>
      <c r="O2574" s="63" t="s">
        <v>3519</v>
      </c>
      <c r="P2574" s="63" t="s">
        <v>39</v>
      </c>
      <c r="Q2574" s="63"/>
    </row>
    <row r="2575" spans="1:17" ht="15" customHeight="1" x14ac:dyDescent="0.25">
      <c r="A2575" s="68">
        <v>1308</v>
      </c>
      <c r="B2575" s="68" t="s">
        <v>11463</v>
      </c>
      <c r="C2575" s="68" t="s">
        <v>11464</v>
      </c>
      <c r="D2575" s="68"/>
      <c r="E2575" s="68">
        <v>4</v>
      </c>
      <c r="F2575" s="68">
        <v>20</v>
      </c>
      <c r="G2575" s="73">
        <v>1.1949000000000001</v>
      </c>
      <c r="H2575" s="73">
        <f t="shared" si="123"/>
        <v>1.242696</v>
      </c>
      <c r="I2575" s="68">
        <v>4</v>
      </c>
      <c r="J2575" s="68">
        <v>4</v>
      </c>
      <c r="K2575" s="68">
        <v>16</v>
      </c>
      <c r="L2575" s="68">
        <f t="shared" si="124"/>
        <v>0</v>
      </c>
      <c r="M2575" s="68">
        <f t="shared" si="125"/>
        <v>0</v>
      </c>
      <c r="N2575" s="68" t="s">
        <v>3435</v>
      </c>
      <c r="O2575" s="68" t="s">
        <v>3519</v>
      </c>
      <c r="P2575" s="68"/>
      <c r="Q2575" s="68"/>
    </row>
    <row r="2576" spans="1:17" ht="15" customHeight="1" x14ac:dyDescent="0.25">
      <c r="A2576" s="68">
        <v>1307</v>
      </c>
      <c r="B2576" s="68" t="s">
        <v>11461</v>
      </c>
      <c r="C2576" s="68" t="s">
        <v>11462</v>
      </c>
      <c r="D2576" s="68"/>
      <c r="E2576" s="68">
        <v>4</v>
      </c>
      <c r="F2576" s="68">
        <v>20</v>
      </c>
      <c r="G2576" s="73">
        <v>1.1949000000000001</v>
      </c>
      <c r="H2576" s="73">
        <f t="shared" ref="H2576:H2639" si="126">G2576*E2576%+G2576</f>
        <v>1.242696</v>
      </c>
      <c r="I2576" s="68">
        <v>4</v>
      </c>
      <c r="J2576" s="68">
        <v>4</v>
      </c>
      <c r="K2576" s="68">
        <v>16</v>
      </c>
      <c r="L2576" s="68">
        <f t="shared" ref="L2576:L2639" si="127">G2576*F2576*D2576</f>
        <v>0</v>
      </c>
      <c r="M2576" s="68">
        <f t="shared" ref="M2576:M2639" si="128">H2576*F2576*D2576</f>
        <v>0</v>
      </c>
      <c r="N2576" s="68" t="s">
        <v>3435</v>
      </c>
      <c r="O2576" s="68" t="s">
        <v>3519</v>
      </c>
      <c r="P2576" s="68"/>
      <c r="Q2576" s="68"/>
    </row>
    <row r="2577" spans="1:17" ht="15" customHeight="1" x14ac:dyDescent="0.25">
      <c r="A2577" s="68">
        <v>1306</v>
      </c>
      <c r="B2577" s="68" t="s">
        <v>11459</v>
      </c>
      <c r="C2577" s="68" t="s">
        <v>11460</v>
      </c>
      <c r="D2577" s="68"/>
      <c r="E2577" s="68">
        <v>4</v>
      </c>
      <c r="F2577" s="68">
        <v>20</v>
      </c>
      <c r="G2577" s="73">
        <v>1.1949000000000001</v>
      </c>
      <c r="H2577" s="73">
        <f t="shared" si="126"/>
        <v>1.242696</v>
      </c>
      <c r="I2577" s="68">
        <v>4</v>
      </c>
      <c r="J2577" s="68">
        <v>4</v>
      </c>
      <c r="K2577" s="68">
        <v>16</v>
      </c>
      <c r="L2577" s="68">
        <f t="shared" si="127"/>
        <v>0</v>
      </c>
      <c r="M2577" s="68">
        <f t="shared" si="128"/>
        <v>0</v>
      </c>
      <c r="N2577" s="68" t="s">
        <v>3435</v>
      </c>
      <c r="O2577" s="68" t="s">
        <v>3519</v>
      </c>
      <c r="P2577" s="68"/>
      <c r="Q2577" s="68"/>
    </row>
    <row r="2578" spans="1:17" ht="15" customHeight="1" x14ac:dyDescent="0.25">
      <c r="A2578" s="68">
        <v>1766</v>
      </c>
      <c r="B2578" s="68" t="s">
        <v>11593</v>
      </c>
      <c r="C2578" s="68" t="s">
        <v>11594</v>
      </c>
      <c r="D2578" s="68"/>
      <c r="E2578" s="68">
        <v>4</v>
      </c>
      <c r="F2578" s="68">
        <v>20</v>
      </c>
      <c r="G2578" s="73">
        <v>1.3349</v>
      </c>
      <c r="H2578" s="73">
        <f t="shared" si="126"/>
        <v>1.388296</v>
      </c>
      <c r="I2578" s="68">
        <v>4</v>
      </c>
      <c r="J2578" s="68">
        <v>4</v>
      </c>
      <c r="K2578" s="68">
        <v>16</v>
      </c>
      <c r="L2578" s="68">
        <f t="shared" si="127"/>
        <v>0</v>
      </c>
      <c r="M2578" s="68">
        <f t="shared" si="128"/>
        <v>0</v>
      </c>
      <c r="N2578" s="68" t="s">
        <v>3435</v>
      </c>
      <c r="O2578" s="68" t="s">
        <v>3519</v>
      </c>
      <c r="P2578" s="68"/>
      <c r="Q2578" s="68"/>
    </row>
    <row r="2579" spans="1:17" ht="15" customHeight="1" x14ac:dyDescent="0.25">
      <c r="A2579" s="68">
        <v>2518</v>
      </c>
      <c r="B2579" s="68" t="s">
        <v>11745</v>
      </c>
      <c r="C2579" s="68" t="s">
        <v>11746</v>
      </c>
      <c r="D2579" s="68"/>
      <c r="E2579" s="68">
        <v>4</v>
      </c>
      <c r="F2579" s="68">
        <v>12</v>
      </c>
      <c r="G2579" s="73">
        <v>1.1949000000000001</v>
      </c>
      <c r="H2579" s="73">
        <f t="shared" si="126"/>
        <v>1.242696</v>
      </c>
      <c r="I2579" s="68">
        <v>8</v>
      </c>
      <c r="J2579" s="68">
        <v>4</v>
      </c>
      <c r="K2579" s="68">
        <v>32</v>
      </c>
      <c r="L2579" s="68">
        <f t="shared" si="127"/>
        <v>0</v>
      </c>
      <c r="M2579" s="68">
        <f t="shared" si="128"/>
        <v>0</v>
      </c>
      <c r="N2579" s="68" t="s">
        <v>3435</v>
      </c>
      <c r="O2579" s="68" t="s">
        <v>3519</v>
      </c>
      <c r="P2579" s="68"/>
      <c r="Q2579" s="68"/>
    </row>
    <row r="2580" spans="1:17" ht="15" customHeight="1" x14ac:dyDescent="0.25">
      <c r="A2580" s="63">
        <v>1354</v>
      </c>
      <c r="B2580" s="63" t="s">
        <v>4248</v>
      </c>
      <c r="C2580" s="63" t="s">
        <v>4249</v>
      </c>
      <c r="D2580" s="63"/>
      <c r="E2580" s="63">
        <v>4</v>
      </c>
      <c r="F2580" s="63">
        <v>12</v>
      </c>
      <c r="G2580" s="64">
        <v>1.6948999999999999</v>
      </c>
      <c r="H2580" s="64">
        <f t="shared" si="126"/>
        <v>1.7626959999999998</v>
      </c>
      <c r="I2580" s="63">
        <v>4</v>
      </c>
      <c r="J2580" s="63">
        <v>4</v>
      </c>
      <c r="K2580" s="63">
        <v>16</v>
      </c>
      <c r="L2580" s="49">
        <f t="shared" si="127"/>
        <v>0</v>
      </c>
      <c r="M2580" s="49">
        <f t="shared" si="128"/>
        <v>0</v>
      </c>
      <c r="N2580" s="63" t="s">
        <v>3435</v>
      </c>
      <c r="O2580" s="63" t="s">
        <v>3519</v>
      </c>
      <c r="P2580" s="63" t="s">
        <v>39</v>
      </c>
      <c r="Q2580" s="63"/>
    </row>
    <row r="2581" spans="1:17" ht="15" customHeight="1" x14ac:dyDescent="0.25">
      <c r="A2581" s="63">
        <v>1355</v>
      </c>
      <c r="B2581" s="63" t="s">
        <v>4250</v>
      </c>
      <c r="C2581" s="63" t="s">
        <v>4251</v>
      </c>
      <c r="D2581" s="63"/>
      <c r="E2581" s="63">
        <v>4</v>
      </c>
      <c r="F2581" s="63">
        <v>12</v>
      </c>
      <c r="G2581" s="64">
        <v>1.6948999999999999</v>
      </c>
      <c r="H2581" s="64">
        <f t="shared" si="126"/>
        <v>1.7626959999999998</v>
      </c>
      <c r="I2581" s="63">
        <v>4</v>
      </c>
      <c r="J2581" s="63">
        <v>4</v>
      </c>
      <c r="K2581" s="63">
        <v>16</v>
      </c>
      <c r="L2581" s="49">
        <f t="shared" si="127"/>
        <v>0</v>
      </c>
      <c r="M2581" s="49">
        <f t="shared" si="128"/>
        <v>0</v>
      </c>
      <c r="N2581" s="63" t="s">
        <v>3435</v>
      </c>
      <c r="O2581" s="63" t="s">
        <v>3519</v>
      </c>
      <c r="P2581" s="63" t="s">
        <v>39</v>
      </c>
      <c r="Q2581" s="63"/>
    </row>
    <row r="2582" spans="1:17" ht="15" customHeight="1" x14ac:dyDescent="0.25">
      <c r="A2582" s="63">
        <v>1348</v>
      </c>
      <c r="B2582" s="63" t="s">
        <v>4244</v>
      </c>
      <c r="C2582" s="63" t="s">
        <v>4245</v>
      </c>
      <c r="D2582" s="63"/>
      <c r="E2582" s="63">
        <v>4</v>
      </c>
      <c r="F2582" s="63">
        <v>12</v>
      </c>
      <c r="G2582" s="64">
        <v>1.6948999999999999</v>
      </c>
      <c r="H2582" s="64">
        <f t="shared" si="126"/>
        <v>1.7626959999999998</v>
      </c>
      <c r="I2582" s="63">
        <v>4</v>
      </c>
      <c r="J2582" s="63">
        <v>4</v>
      </c>
      <c r="K2582" s="63">
        <v>16</v>
      </c>
      <c r="L2582" s="49">
        <f t="shared" si="127"/>
        <v>0</v>
      </c>
      <c r="M2582" s="49">
        <f t="shared" si="128"/>
        <v>0</v>
      </c>
      <c r="N2582" s="63" t="s">
        <v>3435</v>
      </c>
      <c r="O2582" s="63" t="s">
        <v>3519</v>
      </c>
      <c r="P2582" s="63" t="s">
        <v>39</v>
      </c>
      <c r="Q2582" s="63"/>
    </row>
    <row r="2583" spans="1:17" ht="15" customHeight="1" x14ac:dyDescent="0.25">
      <c r="A2583" s="63">
        <v>160</v>
      </c>
      <c r="B2583" s="63" t="s">
        <v>6243</v>
      </c>
      <c r="C2583" s="63" t="s">
        <v>6244</v>
      </c>
      <c r="D2583" s="63"/>
      <c r="E2583" s="63">
        <v>10</v>
      </c>
      <c r="F2583" s="63">
        <v>12</v>
      </c>
      <c r="G2583" s="64">
        <v>1.5949</v>
      </c>
      <c r="H2583" s="64">
        <f t="shared" si="126"/>
        <v>1.7543899999999999</v>
      </c>
      <c r="I2583" s="63">
        <v>10</v>
      </c>
      <c r="J2583" s="63">
        <v>2</v>
      </c>
      <c r="K2583" s="63">
        <v>20</v>
      </c>
      <c r="L2583" s="49">
        <f t="shared" si="127"/>
        <v>0</v>
      </c>
      <c r="M2583" s="49">
        <f t="shared" si="128"/>
        <v>0</v>
      </c>
      <c r="N2583" s="63" t="s">
        <v>3439</v>
      </c>
      <c r="O2583" s="63" t="s">
        <v>3440</v>
      </c>
      <c r="P2583" s="63" t="s">
        <v>39</v>
      </c>
      <c r="Q2583" s="63"/>
    </row>
    <row r="2584" spans="1:17" ht="15" customHeight="1" x14ac:dyDescent="0.25">
      <c r="A2584" s="63">
        <v>25619</v>
      </c>
      <c r="B2584" s="63" t="s">
        <v>6245</v>
      </c>
      <c r="C2584" s="63" t="s">
        <v>6246</v>
      </c>
      <c r="D2584" s="63"/>
      <c r="E2584" s="63">
        <v>10</v>
      </c>
      <c r="F2584" s="63">
        <v>9</v>
      </c>
      <c r="G2584" s="64">
        <v>1.1948999999999999</v>
      </c>
      <c r="H2584" s="64">
        <f t="shared" si="126"/>
        <v>1.3143899999999999</v>
      </c>
      <c r="I2584" s="63">
        <v>8</v>
      </c>
      <c r="J2584" s="63">
        <v>5</v>
      </c>
      <c r="K2584" s="63">
        <v>40</v>
      </c>
      <c r="L2584" s="49">
        <f t="shared" si="127"/>
        <v>0</v>
      </c>
      <c r="M2584" s="49">
        <f t="shared" si="128"/>
        <v>0</v>
      </c>
      <c r="N2584" s="63" t="s">
        <v>3439</v>
      </c>
      <c r="O2584" s="63" t="s">
        <v>3440</v>
      </c>
      <c r="P2584" s="63" t="s">
        <v>39</v>
      </c>
      <c r="Q2584" s="63"/>
    </row>
    <row r="2585" spans="1:17" ht="15" customHeight="1" x14ac:dyDescent="0.25">
      <c r="A2585" s="63">
        <v>25620</v>
      </c>
      <c r="B2585" s="63" t="s">
        <v>4158</v>
      </c>
      <c r="C2585" s="63" t="s">
        <v>4159</v>
      </c>
      <c r="D2585" s="63"/>
      <c r="E2585" s="63">
        <v>10</v>
      </c>
      <c r="F2585" s="63">
        <v>9</v>
      </c>
      <c r="G2585" s="64">
        <v>1.1948999999999999</v>
      </c>
      <c r="H2585" s="64">
        <f t="shared" si="126"/>
        <v>1.3143899999999999</v>
      </c>
      <c r="I2585" s="63">
        <v>8</v>
      </c>
      <c r="J2585" s="63">
        <v>5</v>
      </c>
      <c r="K2585" s="63">
        <v>40</v>
      </c>
      <c r="L2585" s="49">
        <f t="shared" si="127"/>
        <v>0</v>
      </c>
      <c r="M2585" s="49">
        <f t="shared" si="128"/>
        <v>0</v>
      </c>
      <c r="N2585" s="63" t="s">
        <v>3439</v>
      </c>
      <c r="O2585" s="63" t="s">
        <v>3440</v>
      </c>
      <c r="P2585" s="63" t="s">
        <v>39</v>
      </c>
      <c r="Q2585" s="63"/>
    </row>
    <row r="2586" spans="1:17" ht="15" customHeight="1" x14ac:dyDescent="0.25">
      <c r="A2586" s="63">
        <v>155</v>
      </c>
      <c r="B2586" s="63" t="s">
        <v>6247</v>
      </c>
      <c r="C2586" s="63" t="s">
        <v>6248</v>
      </c>
      <c r="D2586" s="63"/>
      <c r="E2586" s="63">
        <v>10</v>
      </c>
      <c r="F2586" s="63">
        <v>12</v>
      </c>
      <c r="G2586" s="64">
        <v>1.1949000000000001</v>
      </c>
      <c r="H2586" s="64">
        <f t="shared" si="126"/>
        <v>1.3143900000000002</v>
      </c>
      <c r="I2586" s="63">
        <v>10</v>
      </c>
      <c r="J2586" s="63">
        <v>2</v>
      </c>
      <c r="K2586" s="63">
        <v>20</v>
      </c>
      <c r="L2586" s="49">
        <f t="shared" si="127"/>
        <v>0</v>
      </c>
      <c r="M2586" s="49">
        <f t="shared" si="128"/>
        <v>0</v>
      </c>
      <c r="N2586" s="63" t="s">
        <v>3439</v>
      </c>
      <c r="O2586" s="63" t="s">
        <v>3440</v>
      </c>
      <c r="P2586" s="63" t="s">
        <v>39</v>
      </c>
      <c r="Q2586" s="63"/>
    </row>
    <row r="2587" spans="1:17" ht="15" customHeight="1" x14ac:dyDescent="0.25">
      <c r="A2587" s="63">
        <v>157</v>
      </c>
      <c r="B2587" s="63" t="s">
        <v>6249</v>
      </c>
      <c r="C2587" s="63" t="s">
        <v>6250</v>
      </c>
      <c r="D2587" s="63"/>
      <c r="E2587" s="63">
        <v>10</v>
      </c>
      <c r="F2587" s="63">
        <v>12</v>
      </c>
      <c r="G2587" s="64">
        <v>1.5949</v>
      </c>
      <c r="H2587" s="64">
        <f t="shared" si="126"/>
        <v>1.7543899999999999</v>
      </c>
      <c r="I2587" s="63">
        <v>10</v>
      </c>
      <c r="J2587" s="63">
        <v>2</v>
      </c>
      <c r="K2587" s="63">
        <v>20</v>
      </c>
      <c r="L2587" s="49">
        <f t="shared" si="127"/>
        <v>0</v>
      </c>
      <c r="M2587" s="49">
        <f t="shared" si="128"/>
        <v>0</v>
      </c>
      <c r="N2587" s="63" t="s">
        <v>3439</v>
      </c>
      <c r="O2587" s="63" t="s">
        <v>3440</v>
      </c>
      <c r="P2587" s="63" t="s">
        <v>39</v>
      </c>
      <c r="Q2587" s="63"/>
    </row>
    <row r="2588" spans="1:17" ht="15" customHeight="1" x14ac:dyDescent="0.25">
      <c r="A2588" s="63">
        <v>158</v>
      </c>
      <c r="B2588" s="63" t="s">
        <v>7909</v>
      </c>
      <c r="C2588" s="63" t="s">
        <v>7910</v>
      </c>
      <c r="D2588" s="63"/>
      <c r="E2588" s="63">
        <v>10</v>
      </c>
      <c r="F2588" s="63">
        <v>12</v>
      </c>
      <c r="G2588" s="64">
        <v>1.5949</v>
      </c>
      <c r="H2588" s="64">
        <f t="shared" si="126"/>
        <v>1.7543899999999999</v>
      </c>
      <c r="I2588" s="63">
        <v>10</v>
      </c>
      <c r="J2588" s="63">
        <v>2</v>
      </c>
      <c r="K2588" s="63">
        <v>20</v>
      </c>
      <c r="L2588" s="49">
        <f t="shared" si="127"/>
        <v>0</v>
      </c>
      <c r="M2588" s="49">
        <f t="shared" si="128"/>
        <v>0</v>
      </c>
      <c r="N2588" s="63" t="s">
        <v>3439</v>
      </c>
      <c r="O2588" s="63" t="s">
        <v>3440</v>
      </c>
      <c r="P2588" s="63" t="s">
        <v>39</v>
      </c>
      <c r="Q2588" s="63"/>
    </row>
    <row r="2589" spans="1:17" ht="15" customHeight="1" x14ac:dyDescent="0.25">
      <c r="A2589" s="63">
        <v>14941</v>
      </c>
      <c r="B2589" s="63" t="s">
        <v>6251</v>
      </c>
      <c r="C2589" s="63" t="s">
        <v>6252</v>
      </c>
      <c r="D2589" s="63"/>
      <c r="E2589" s="63">
        <v>10</v>
      </c>
      <c r="F2589" s="63">
        <v>12</v>
      </c>
      <c r="G2589" s="64">
        <v>1.6948999999999999</v>
      </c>
      <c r="H2589" s="64">
        <f t="shared" si="126"/>
        <v>1.8643899999999998</v>
      </c>
      <c r="I2589" s="63">
        <v>6</v>
      </c>
      <c r="J2589" s="63">
        <v>4</v>
      </c>
      <c r="K2589" s="63">
        <v>24</v>
      </c>
      <c r="L2589" s="49">
        <f t="shared" si="127"/>
        <v>0</v>
      </c>
      <c r="M2589" s="49">
        <f t="shared" si="128"/>
        <v>0</v>
      </c>
      <c r="N2589" s="63" t="s">
        <v>3439</v>
      </c>
      <c r="O2589" s="63" t="s">
        <v>3440</v>
      </c>
      <c r="P2589" s="63" t="s">
        <v>39</v>
      </c>
      <c r="Q2589" s="63"/>
    </row>
    <row r="2590" spans="1:17" ht="15" customHeight="1" x14ac:dyDescent="0.25">
      <c r="A2590" s="63">
        <v>14938</v>
      </c>
      <c r="B2590" s="63" t="s">
        <v>6253</v>
      </c>
      <c r="C2590" s="63" t="s">
        <v>6254</v>
      </c>
      <c r="D2590" s="63"/>
      <c r="E2590" s="63">
        <v>10</v>
      </c>
      <c r="F2590" s="63">
        <v>12</v>
      </c>
      <c r="G2590" s="64">
        <v>1.6548999999999998</v>
      </c>
      <c r="H2590" s="64">
        <f t="shared" si="126"/>
        <v>1.8203899999999997</v>
      </c>
      <c r="I2590" s="63">
        <v>6</v>
      </c>
      <c r="J2590" s="63">
        <v>4</v>
      </c>
      <c r="K2590" s="63">
        <v>24</v>
      </c>
      <c r="L2590" s="49">
        <f t="shared" si="127"/>
        <v>0</v>
      </c>
      <c r="M2590" s="49">
        <f t="shared" si="128"/>
        <v>0</v>
      </c>
      <c r="N2590" s="63" t="s">
        <v>3439</v>
      </c>
      <c r="O2590" s="63" t="s">
        <v>3440</v>
      </c>
      <c r="P2590" s="63" t="s">
        <v>39</v>
      </c>
      <c r="Q2590" s="63"/>
    </row>
    <row r="2591" spans="1:17" ht="15" customHeight="1" x14ac:dyDescent="0.25">
      <c r="A2591" s="63">
        <v>14936</v>
      </c>
      <c r="B2591" s="63" t="s">
        <v>6255</v>
      </c>
      <c r="C2591" s="63" t="s">
        <v>6256</v>
      </c>
      <c r="D2591" s="63"/>
      <c r="E2591" s="63">
        <v>10</v>
      </c>
      <c r="F2591" s="63">
        <v>12</v>
      </c>
      <c r="G2591" s="64">
        <v>1.6548999999999998</v>
      </c>
      <c r="H2591" s="64">
        <f t="shared" si="126"/>
        <v>1.8203899999999997</v>
      </c>
      <c r="I2591" s="63">
        <v>6</v>
      </c>
      <c r="J2591" s="63">
        <v>4</v>
      </c>
      <c r="K2591" s="63">
        <v>24</v>
      </c>
      <c r="L2591" s="49">
        <f t="shared" si="127"/>
        <v>0</v>
      </c>
      <c r="M2591" s="49">
        <f t="shared" si="128"/>
        <v>0</v>
      </c>
      <c r="N2591" s="63" t="s">
        <v>3439</v>
      </c>
      <c r="O2591" s="63" t="s">
        <v>3440</v>
      </c>
      <c r="P2591" s="63" t="s">
        <v>39</v>
      </c>
      <c r="Q2591" s="63"/>
    </row>
    <row r="2592" spans="1:17" ht="15" customHeight="1" x14ac:dyDescent="0.25">
      <c r="A2592" s="68">
        <v>25904</v>
      </c>
      <c r="B2592" s="68" t="s">
        <v>14491</v>
      </c>
      <c r="C2592" s="68" t="s">
        <v>14492</v>
      </c>
      <c r="D2592" s="68"/>
      <c r="E2592" s="68">
        <v>10</v>
      </c>
      <c r="F2592" s="68">
        <v>12</v>
      </c>
      <c r="G2592" s="73">
        <v>0.95489999999999997</v>
      </c>
      <c r="H2592" s="73">
        <f t="shared" si="126"/>
        <v>1.0503899999999999</v>
      </c>
      <c r="I2592" s="68">
        <v>6</v>
      </c>
      <c r="J2592" s="68">
        <v>4</v>
      </c>
      <c r="K2592" s="68">
        <v>24</v>
      </c>
      <c r="L2592" s="68">
        <f t="shared" si="127"/>
        <v>0</v>
      </c>
      <c r="M2592" s="68">
        <f t="shared" si="128"/>
        <v>0</v>
      </c>
      <c r="N2592" s="68" t="s">
        <v>3439</v>
      </c>
      <c r="O2592" s="68" t="s">
        <v>3440</v>
      </c>
      <c r="P2592" s="68"/>
      <c r="Q2592" s="68"/>
    </row>
    <row r="2593" spans="1:17" ht="15" customHeight="1" x14ac:dyDescent="0.25">
      <c r="A2593" s="63">
        <v>20653</v>
      </c>
      <c r="B2593" s="63" t="s">
        <v>6257</v>
      </c>
      <c r="C2593" s="63" t="s">
        <v>6258</v>
      </c>
      <c r="D2593" s="63"/>
      <c r="E2593" s="63">
        <v>10</v>
      </c>
      <c r="F2593" s="63">
        <v>12</v>
      </c>
      <c r="G2593" s="64">
        <v>1.4949000000000001</v>
      </c>
      <c r="H2593" s="64">
        <f t="shared" si="126"/>
        <v>1.64439</v>
      </c>
      <c r="I2593" s="63">
        <v>6</v>
      </c>
      <c r="J2593" s="63">
        <v>4</v>
      </c>
      <c r="K2593" s="63">
        <v>24</v>
      </c>
      <c r="L2593" s="49">
        <f t="shared" si="127"/>
        <v>0</v>
      </c>
      <c r="M2593" s="49">
        <f t="shared" si="128"/>
        <v>0</v>
      </c>
      <c r="N2593" s="63" t="s">
        <v>3439</v>
      </c>
      <c r="O2593" s="63" t="s">
        <v>3440</v>
      </c>
      <c r="P2593" s="63" t="s">
        <v>39</v>
      </c>
      <c r="Q2593" s="63"/>
    </row>
    <row r="2594" spans="1:17" ht="15" customHeight="1" x14ac:dyDescent="0.25">
      <c r="A2594" s="63">
        <v>782</v>
      </c>
      <c r="B2594" s="63" t="s">
        <v>6259</v>
      </c>
      <c r="C2594" s="63" t="s">
        <v>6260</v>
      </c>
      <c r="D2594" s="63"/>
      <c r="E2594" s="63">
        <v>10</v>
      </c>
      <c r="F2594" s="63">
        <v>12</v>
      </c>
      <c r="G2594" s="64">
        <v>1.1949000000000001</v>
      </c>
      <c r="H2594" s="64">
        <f t="shared" si="126"/>
        <v>1.3143900000000002</v>
      </c>
      <c r="I2594" s="63">
        <v>6</v>
      </c>
      <c r="J2594" s="63">
        <v>4</v>
      </c>
      <c r="K2594" s="63">
        <v>24</v>
      </c>
      <c r="L2594" s="49">
        <f t="shared" si="127"/>
        <v>0</v>
      </c>
      <c r="M2594" s="49">
        <f t="shared" si="128"/>
        <v>0</v>
      </c>
      <c r="N2594" s="63" t="s">
        <v>3439</v>
      </c>
      <c r="O2594" s="63" t="s">
        <v>3440</v>
      </c>
      <c r="P2594" s="63" t="s">
        <v>39</v>
      </c>
      <c r="Q2594" s="63"/>
    </row>
    <row r="2595" spans="1:17" ht="15" customHeight="1" x14ac:dyDescent="0.25">
      <c r="A2595" s="63">
        <v>2091</v>
      </c>
      <c r="B2595" s="63" t="s">
        <v>6261</v>
      </c>
      <c r="C2595" s="63" t="s">
        <v>6262</v>
      </c>
      <c r="D2595" s="63"/>
      <c r="E2595" s="63">
        <v>10</v>
      </c>
      <c r="F2595" s="63">
        <v>12</v>
      </c>
      <c r="G2595" s="64">
        <v>1.4949000000000001</v>
      </c>
      <c r="H2595" s="64">
        <f t="shared" si="126"/>
        <v>1.64439</v>
      </c>
      <c r="I2595" s="63">
        <v>6</v>
      </c>
      <c r="J2595" s="63">
        <v>4</v>
      </c>
      <c r="K2595" s="63">
        <v>24</v>
      </c>
      <c r="L2595" s="49">
        <f t="shared" si="127"/>
        <v>0</v>
      </c>
      <c r="M2595" s="49">
        <f t="shared" si="128"/>
        <v>0</v>
      </c>
      <c r="N2595" s="63" t="s">
        <v>3439</v>
      </c>
      <c r="O2595" s="63" t="s">
        <v>3440</v>
      </c>
      <c r="P2595" s="63" t="s">
        <v>39</v>
      </c>
      <c r="Q2595" s="63"/>
    </row>
    <row r="2596" spans="1:17" ht="15" customHeight="1" x14ac:dyDescent="0.25">
      <c r="A2596" s="63">
        <v>787</v>
      </c>
      <c r="B2596" s="63" t="s">
        <v>6263</v>
      </c>
      <c r="C2596" s="63" t="s">
        <v>6264</v>
      </c>
      <c r="D2596" s="63"/>
      <c r="E2596" s="63">
        <v>10</v>
      </c>
      <c r="F2596" s="63">
        <v>12</v>
      </c>
      <c r="G2596" s="64">
        <v>1.4949000000000001</v>
      </c>
      <c r="H2596" s="64">
        <f t="shared" si="126"/>
        <v>1.64439</v>
      </c>
      <c r="I2596" s="63">
        <v>6</v>
      </c>
      <c r="J2596" s="63">
        <v>4</v>
      </c>
      <c r="K2596" s="63">
        <v>24</v>
      </c>
      <c r="L2596" s="49">
        <f t="shared" si="127"/>
        <v>0</v>
      </c>
      <c r="M2596" s="49">
        <f t="shared" si="128"/>
        <v>0</v>
      </c>
      <c r="N2596" s="63" t="s">
        <v>3439</v>
      </c>
      <c r="O2596" s="63" t="s">
        <v>3440</v>
      </c>
      <c r="P2596" s="63" t="s">
        <v>39</v>
      </c>
      <c r="Q2596" s="63"/>
    </row>
    <row r="2597" spans="1:17" ht="15" customHeight="1" x14ac:dyDescent="0.25">
      <c r="A2597" s="63">
        <v>2088</v>
      </c>
      <c r="B2597" s="63" t="s">
        <v>6265</v>
      </c>
      <c r="C2597" s="63" t="s">
        <v>6266</v>
      </c>
      <c r="D2597" s="63"/>
      <c r="E2597" s="63">
        <v>10</v>
      </c>
      <c r="F2597" s="63">
        <v>12</v>
      </c>
      <c r="G2597" s="64">
        <v>1.4949000000000001</v>
      </c>
      <c r="H2597" s="64">
        <f t="shared" si="126"/>
        <v>1.64439</v>
      </c>
      <c r="I2597" s="63">
        <v>6</v>
      </c>
      <c r="J2597" s="63">
        <v>4</v>
      </c>
      <c r="K2597" s="63">
        <v>24</v>
      </c>
      <c r="L2597" s="49">
        <f t="shared" si="127"/>
        <v>0</v>
      </c>
      <c r="M2597" s="49">
        <f t="shared" si="128"/>
        <v>0</v>
      </c>
      <c r="N2597" s="63" t="s">
        <v>3439</v>
      </c>
      <c r="O2597" s="63" t="s">
        <v>3440</v>
      </c>
      <c r="P2597" s="63" t="s">
        <v>39</v>
      </c>
      <c r="Q2597" s="63"/>
    </row>
    <row r="2598" spans="1:17" ht="15" customHeight="1" x14ac:dyDescent="0.25">
      <c r="A2598" s="63">
        <v>788</v>
      </c>
      <c r="B2598" s="63" t="s">
        <v>6267</v>
      </c>
      <c r="C2598" s="63" t="s">
        <v>6268</v>
      </c>
      <c r="D2598" s="63"/>
      <c r="E2598" s="63">
        <v>10</v>
      </c>
      <c r="F2598" s="63">
        <v>12</v>
      </c>
      <c r="G2598" s="64">
        <v>1.4949000000000001</v>
      </c>
      <c r="H2598" s="64">
        <f t="shared" si="126"/>
        <v>1.64439</v>
      </c>
      <c r="I2598" s="63">
        <v>6</v>
      </c>
      <c r="J2598" s="63">
        <v>4</v>
      </c>
      <c r="K2598" s="63">
        <v>24</v>
      </c>
      <c r="L2598" s="49">
        <f t="shared" si="127"/>
        <v>0</v>
      </c>
      <c r="M2598" s="49">
        <f t="shared" si="128"/>
        <v>0</v>
      </c>
      <c r="N2598" s="63" t="s">
        <v>3439</v>
      </c>
      <c r="O2598" s="63" t="s">
        <v>3440</v>
      </c>
      <c r="P2598" s="63" t="s">
        <v>39</v>
      </c>
      <c r="Q2598" s="63"/>
    </row>
    <row r="2599" spans="1:17" ht="15" customHeight="1" x14ac:dyDescent="0.25">
      <c r="A2599" s="63">
        <v>25809</v>
      </c>
      <c r="B2599" s="63" t="s">
        <v>6269</v>
      </c>
      <c r="C2599" s="63" t="s">
        <v>6270</v>
      </c>
      <c r="D2599" s="63"/>
      <c r="E2599" s="63">
        <v>10</v>
      </c>
      <c r="F2599" s="63">
        <v>6</v>
      </c>
      <c r="G2599" s="64">
        <v>2.2549000000000001</v>
      </c>
      <c r="H2599" s="64">
        <f t="shared" si="126"/>
        <v>2.4803900000000003</v>
      </c>
      <c r="I2599" s="63">
        <v>7</v>
      </c>
      <c r="J2599" s="63">
        <v>5</v>
      </c>
      <c r="K2599" s="63">
        <v>35</v>
      </c>
      <c r="L2599" s="49">
        <f t="shared" si="127"/>
        <v>0</v>
      </c>
      <c r="M2599" s="49">
        <f t="shared" si="128"/>
        <v>0</v>
      </c>
      <c r="N2599" s="63" t="s">
        <v>3432</v>
      </c>
      <c r="O2599" s="63" t="s">
        <v>3670</v>
      </c>
      <c r="P2599" s="63" t="s">
        <v>39</v>
      </c>
      <c r="Q2599" s="63"/>
    </row>
    <row r="2600" spans="1:17" ht="15" customHeight="1" x14ac:dyDescent="0.25">
      <c r="A2600" s="63">
        <v>25810</v>
      </c>
      <c r="B2600" s="63" t="s">
        <v>6271</v>
      </c>
      <c r="C2600" s="63" t="s">
        <v>6272</v>
      </c>
      <c r="D2600" s="63"/>
      <c r="E2600" s="63">
        <v>10</v>
      </c>
      <c r="F2600" s="63">
        <v>6</v>
      </c>
      <c r="G2600" s="64">
        <v>2.2549000000000001</v>
      </c>
      <c r="H2600" s="64">
        <f t="shared" si="126"/>
        <v>2.4803900000000003</v>
      </c>
      <c r="I2600" s="63">
        <v>7</v>
      </c>
      <c r="J2600" s="63">
        <v>5</v>
      </c>
      <c r="K2600" s="63">
        <v>35</v>
      </c>
      <c r="L2600" s="49">
        <f t="shared" si="127"/>
        <v>0</v>
      </c>
      <c r="M2600" s="49">
        <f t="shared" si="128"/>
        <v>0</v>
      </c>
      <c r="N2600" s="63" t="s">
        <v>3432</v>
      </c>
      <c r="O2600" s="63" t="s">
        <v>3670</v>
      </c>
      <c r="P2600" s="63" t="s">
        <v>39</v>
      </c>
      <c r="Q2600" s="63"/>
    </row>
    <row r="2601" spans="1:17" ht="15" customHeight="1" x14ac:dyDescent="0.25">
      <c r="A2601" s="63">
        <v>25811</v>
      </c>
      <c r="B2601" s="63" t="s">
        <v>6273</v>
      </c>
      <c r="C2601" s="63" t="s">
        <v>6274</v>
      </c>
      <c r="D2601" s="63"/>
      <c r="E2601" s="63">
        <v>10</v>
      </c>
      <c r="F2601" s="63">
        <v>9</v>
      </c>
      <c r="G2601" s="64">
        <v>1.5548999999999999</v>
      </c>
      <c r="H2601" s="64">
        <f t="shared" si="126"/>
        <v>1.7103899999999999</v>
      </c>
      <c r="I2601" s="63">
        <v>7</v>
      </c>
      <c r="J2601" s="63">
        <v>5</v>
      </c>
      <c r="K2601" s="63">
        <v>35</v>
      </c>
      <c r="L2601" s="49">
        <f t="shared" si="127"/>
        <v>0</v>
      </c>
      <c r="M2601" s="49">
        <f t="shared" si="128"/>
        <v>0</v>
      </c>
      <c r="N2601" s="63" t="s">
        <v>3432</v>
      </c>
      <c r="O2601" s="63" t="s">
        <v>3670</v>
      </c>
      <c r="P2601" s="63" t="s">
        <v>39</v>
      </c>
      <c r="Q2601" s="63"/>
    </row>
    <row r="2602" spans="1:17" ht="15" customHeight="1" x14ac:dyDescent="0.25">
      <c r="A2602" s="68">
        <v>25563</v>
      </c>
      <c r="B2602" s="68" t="s">
        <v>14418</v>
      </c>
      <c r="C2602" s="68" t="s">
        <v>14419</v>
      </c>
      <c r="D2602" s="68"/>
      <c r="E2602" s="68">
        <v>10</v>
      </c>
      <c r="F2602" s="68">
        <v>6</v>
      </c>
      <c r="G2602" s="73">
        <v>2.3249</v>
      </c>
      <c r="H2602" s="73">
        <f t="shared" si="126"/>
        <v>2.5573899999999998</v>
      </c>
      <c r="I2602" s="68">
        <v>9</v>
      </c>
      <c r="J2602" s="68">
        <v>5</v>
      </c>
      <c r="K2602" s="68">
        <v>45</v>
      </c>
      <c r="L2602" s="68">
        <f t="shared" si="127"/>
        <v>0</v>
      </c>
      <c r="M2602" s="68">
        <f t="shared" si="128"/>
        <v>0</v>
      </c>
      <c r="N2602" s="68" t="s">
        <v>3432</v>
      </c>
      <c r="O2602" s="68" t="s">
        <v>3670</v>
      </c>
      <c r="P2602" s="68"/>
      <c r="Q2602" s="68"/>
    </row>
    <row r="2603" spans="1:17" ht="15" customHeight="1" x14ac:dyDescent="0.25">
      <c r="A2603" s="68">
        <v>21552</v>
      </c>
      <c r="B2603" s="68" t="s">
        <v>13714</v>
      </c>
      <c r="C2603" s="68" t="s">
        <v>13715</v>
      </c>
      <c r="D2603" s="68"/>
      <c r="E2603" s="68">
        <v>10</v>
      </c>
      <c r="F2603" s="68">
        <v>8</v>
      </c>
      <c r="G2603" s="73">
        <v>2.0649000000000002</v>
      </c>
      <c r="H2603" s="73">
        <f t="shared" si="126"/>
        <v>2.2713900000000002</v>
      </c>
      <c r="I2603" s="68">
        <v>20</v>
      </c>
      <c r="J2603" s="68">
        <v>3</v>
      </c>
      <c r="K2603" s="68">
        <v>60</v>
      </c>
      <c r="L2603" s="68">
        <f t="shared" si="127"/>
        <v>0</v>
      </c>
      <c r="M2603" s="68">
        <f t="shared" si="128"/>
        <v>0</v>
      </c>
      <c r="N2603" s="68" t="s">
        <v>3439</v>
      </c>
      <c r="O2603" s="68" t="s">
        <v>3695</v>
      </c>
      <c r="P2603" s="68"/>
      <c r="Q2603" s="68"/>
    </row>
    <row r="2604" spans="1:17" ht="15" customHeight="1" x14ac:dyDescent="0.25">
      <c r="A2604" s="68">
        <v>25808</v>
      </c>
      <c r="B2604" s="68" t="s">
        <v>14453</v>
      </c>
      <c r="C2604" s="68" t="s">
        <v>14454</v>
      </c>
      <c r="D2604" s="68"/>
      <c r="E2604" s="68">
        <v>10</v>
      </c>
      <c r="F2604" s="68">
        <v>12</v>
      </c>
      <c r="G2604" s="73">
        <v>1.8149</v>
      </c>
      <c r="H2604" s="73">
        <f t="shared" si="126"/>
        <v>1.9963899999999999</v>
      </c>
      <c r="I2604" s="68">
        <v>6</v>
      </c>
      <c r="J2604" s="68">
        <v>4</v>
      </c>
      <c r="K2604" s="68">
        <v>24</v>
      </c>
      <c r="L2604" s="68">
        <f t="shared" si="127"/>
        <v>0</v>
      </c>
      <c r="M2604" s="68">
        <f t="shared" si="128"/>
        <v>0</v>
      </c>
      <c r="N2604" s="68" t="s">
        <v>3439</v>
      </c>
      <c r="O2604" s="68" t="s">
        <v>6275</v>
      </c>
      <c r="P2604" s="68"/>
      <c r="Q2604" s="68"/>
    </row>
    <row r="2605" spans="1:17" ht="15" customHeight="1" x14ac:dyDescent="0.25">
      <c r="A2605" s="68">
        <v>25807</v>
      </c>
      <c r="B2605" s="68" t="s">
        <v>14451</v>
      </c>
      <c r="C2605" s="68" t="s">
        <v>14452</v>
      </c>
      <c r="D2605" s="68"/>
      <c r="E2605" s="68">
        <v>10</v>
      </c>
      <c r="F2605" s="68">
        <v>12</v>
      </c>
      <c r="G2605" s="73">
        <v>1.8549</v>
      </c>
      <c r="H2605" s="73">
        <f t="shared" si="126"/>
        <v>2.0403899999999999</v>
      </c>
      <c r="I2605" s="68">
        <v>6</v>
      </c>
      <c r="J2605" s="68">
        <v>4</v>
      </c>
      <c r="K2605" s="68">
        <v>24</v>
      </c>
      <c r="L2605" s="68">
        <f t="shared" si="127"/>
        <v>0</v>
      </c>
      <c r="M2605" s="68">
        <f t="shared" si="128"/>
        <v>0</v>
      </c>
      <c r="N2605" s="68" t="s">
        <v>3439</v>
      </c>
      <c r="O2605" s="68" t="s">
        <v>6275</v>
      </c>
      <c r="P2605" s="68"/>
      <c r="Q2605" s="68"/>
    </row>
    <row r="2606" spans="1:17" ht="15" customHeight="1" x14ac:dyDescent="0.25">
      <c r="A2606" s="63">
        <v>2170</v>
      </c>
      <c r="B2606" s="63" t="s">
        <v>3580</v>
      </c>
      <c r="C2606" s="63" t="s">
        <v>3581</v>
      </c>
      <c r="D2606" s="63"/>
      <c r="E2606" s="63">
        <v>10</v>
      </c>
      <c r="F2606" s="63">
        <v>12</v>
      </c>
      <c r="G2606" s="64">
        <v>1.6548999999999998</v>
      </c>
      <c r="H2606" s="64">
        <f t="shared" si="126"/>
        <v>1.8203899999999997</v>
      </c>
      <c r="I2606" s="63">
        <v>7</v>
      </c>
      <c r="J2606" s="63">
        <v>4</v>
      </c>
      <c r="K2606" s="63">
        <v>28</v>
      </c>
      <c r="L2606" s="49">
        <f t="shared" si="127"/>
        <v>0</v>
      </c>
      <c r="M2606" s="49">
        <f t="shared" si="128"/>
        <v>0</v>
      </c>
      <c r="N2606" s="63" t="s">
        <v>3439</v>
      </c>
      <c r="O2606" s="63" t="s">
        <v>3440</v>
      </c>
      <c r="P2606" s="63" t="s">
        <v>39</v>
      </c>
      <c r="Q2606" s="63"/>
    </row>
    <row r="2607" spans="1:17" ht="15" customHeight="1" x14ac:dyDescent="0.25">
      <c r="A2607" s="63">
        <v>15491</v>
      </c>
      <c r="B2607" s="63" t="s">
        <v>6276</v>
      </c>
      <c r="C2607" s="63" t="s">
        <v>6277</v>
      </c>
      <c r="D2607" s="63"/>
      <c r="E2607" s="63">
        <v>10</v>
      </c>
      <c r="F2607" s="63">
        <v>18</v>
      </c>
      <c r="G2607" s="64">
        <v>0.58489999999999998</v>
      </c>
      <c r="H2607" s="64">
        <f t="shared" si="126"/>
        <v>0.64339000000000002</v>
      </c>
      <c r="I2607" s="63">
        <v>6</v>
      </c>
      <c r="J2607" s="63">
        <v>6</v>
      </c>
      <c r="K2607" s="63">
        <v>36</v>
      </c>
      <c r="L2607" s="49">
        <f t="shared" si="127"/>
        <v>0</v>
      </c>
      <c r="M2607" s="49">
        <f t="shared" si="128"/>
        <v>0</v>
      </c>
      <c r="N2607" s="63" t="s">
        <v>3439</v>
      </c>
      <c r="O2607" s="63" t="s">
        <v>3440</v>
      </c>
      <c r="P2607" s="63" t="s">
        <v>39</v>
      </c>
      <c r="Q2607" s="63"/>
    </row>
    <row r="2608" spans="1:17" ht="15" customHeight="1" x14ac:dyDescent="0.25">
      <c r="A2608" s="63">
        <v>1547</v>
      </c>
      <c r="B2608" s="63" t="s">
        <v>6278</v>
      </c>
      <c r="C2608" s="63" t="s">
        <v>6279</v>
      </c>
      <c r="D2608" s="63"/>
      <c r="E2608" s="63">
        <v>10</v>
      </c>
      <c r="F2608" s="63">
        <v>18</v>
      </c>
      <c r="G2608" s="64">
        <v>0.58489999999999998</v>
      </c>
      <c r="H2608" s="64">
        <f t="shared" si="126"/>
        <v>0.64339000000000002</v>
      </c>
      <c r="I2608" s="63">
        <v>6</v>
      </c>
      <c r="J2608" s="63">
        <v>6</v>
      </c>
      <c r="K2608" s="63">
        <v>36</v>
      </c>
      <c r="L2608" s="49">
        <f t="shared" si="127"/>
        <v>0</v>
      </c>
      <c r="M2608" s="49">
        <f t="shared" si="128"/>
        <v>0</v>
      </c>
      <c r="N2608" s="63" t="s">
        <v>3439</v>
      </c>
      <c r="O2608" s="63" t="s">
        <v>3440</v>
      </c>
      <c r="P2608" s="63" t="s">
        <v>39</v>
      </c>
      <c r="Q2608" s="63"/>
    </row>
    <row r="2609" spans="1:17" ht="15" customHeight="1" x14ac:dyDescent="0.25">
      <c r="A2609" s="63">
        <v>1548</v>
      </c>
      <c r="B2609" s="63" t="s">
        <v>6280</v>
      </c>
      <c r="C2609" s="63" t="s">
        <v>6281</v>
      </c>
      <c r="D2609" s="63"/>
      <c r="E2609" s="63">
        <v>10</v>
      </c>
      <c r="F2609" s="63">
        <v>18</v>
      </c>
      <c r="G2609" s="64">
        <v>0.58489999999999998</v>
      </c>
      <c r="H2609" s="64">
        <f t="shared" si="126"/>
        <v>0.64339000000000002</v>
      </c>
      <c r="I2609" s="63">
        <v>6</v>
      </c>
      <c r="J2609" s="63">
        <v>6</v>
      </c>
      <c r="K2609" s="63">
        <v>36</v>
      </c>
      <c r="L2609" s="49">
        <f t="shared" si="127"/>
        <v>0</v>
      </c>
      <c r="M2609" s="49">
        <f t="shared" si="128"/>
        <v>0</v>
      </c>
      <c r="N2609" s="63" t="s">
        <v>3439</v>
      </c>
      <c r="O2609" s="63" t="s">
        <v>3440</v>
      </c>
      <c r="P2609" s="63" t="s">
        <v>39</v>
      </c>
      <c r="Q2609" s="63"/>
    </row>
    <row r="2610" spans="1:17" ht="15" customHeight="1" x14ac:dyDescent="0.25">
      <c r="A2610" s="63">
        <v>25508</v>
      </c>
      <c r="B2610" s="63" t="s">
        <v>6282</v>
      </c>
      <c r="C2610" s="63" t="s">
        <v>6283</v>
      </c>
      <c r="D2610" s="63"/>
      <c r="E2610" s="63">
        <v>10</v>
      </c>
      <c r="F2610" s="63">
        <v>12</v>
      </c>
      <c r="G2610" s="64">
        <v>1.5949</v>
      </c>
      <c r="H2610" s="64">
        <f t="shared" si="126"/>
        <v>1.7543899999999999</v>
      </c>
      <c r="I2610" s="63">
        <v>10</v>
      </c>
      <c r="J2610" s="63">
        <v>3</v>
      </c>
      <c r="K2610" s="63">
        <v>30</v>
      </c>
      <c r="L2610" s="49">
        <f t="shared" si="127"/>
        <v>0</v>
      </c>
      <c r="M2610" s="49">
        <f t="shared" si="128"/>
        <v>0</v>
      </c>
      <c r="N2610" s="63" t="s">
        <v>3439</v>
      </c>
      <c r="O2610" s="63" t="s">
        <v>3440</v>
      </c>
      <c r="P2610" s="63" t="s">
        <v>39</v>
      </c>
      <c r="Q2610" s="63"/>
    </row>
    <row r="2611" spans="1:17" ht="15" customHeight="1" x14ac:dyDescent="0.25">
      <c r="A2611" s="63">
        <v>24811</v>
      </c>
      <c r="B2611" s="63" t="s">
        <v>6284</v>
      </c>
      <c r="C2611" s="63" t="s">
        <v>6285</v>
      </c>
      <c r="D2611" s="63"/>
      <c r="E2611" s="63">
        <v>10</v>
      </c>
      <c r="F2611" s="63">
        <v>12</v>
      </c>
      <c r="G2611" s="64">
        <v>1.5949</v>
      </c>
      <c r="H2611" s="64">
        <f t="shared" si="126"/>
        <v>1.7543899999999999</v>
      </c>
      <c r="I2611" s="63">
        <v>10</v>
      </c>
      <c r="J2611" s="63">
        <v>3</v>
      </c>
      <c r="K2611" s="63">
        <v>30</v>
      </c>
      <c r="L2611" s="49">
        <f t="shared" si="127"/>
        <v>0</v>
      </c>
      <c r="M2611" s="49">
        <f t="shared" si="128"/>
        <v>0</v>
      </c>
      <c r="N2611" s="63" t="s">
        <v>3439</v>
      </c>
      <c r="O2611" s="63" t="s">
        <v>3440</v>
      </c>
      <c r="P2611" s="63" t="s">
        <v>39</v>
      </c>
      <c r="Q2611" s="63"/>
    </row>
    <row r="2612" spans="1:17" ht="15" customHeight="1" x14ac:dyDescent="0.25">
      <c r="A2612" s="63">
        <v>24809</v>
      </c>
      <c r="B2612" s="63" t="s">
        <v>6286</v>
      </c>
      <c r="C2612" s="63" t="s">
        <v>6287</v>
      </c>
      <c r="D2612" s="63"/>
      <c r="E2612" s="63">
        <v>10</v>
      </c>
      <c r="F2612" s="63">
        <v>12</v>
      </c>
      <c r="G2612" s="64">
        <v>1.3549</v>
      </c>
      <c r="H2612" s="64">
        <f t="shared" si="126"/>
        <v>1.4903900000000001</v>
      </c>
      <c r="I2612" s="63">
        <v>10</v>
      </c>
      <c r="J2612" s="63">
        <v>3</v>
      </c>
      <c r="K2612" s="63">
        <v>30</v>
      </c>
      <c r="L2612" s="49">
        <f t="shared" si="127"/>
        <v>0</v>
      </c>
      <c r="M2612" s="49">
        <f t="shared" si="128"/>
        <v>0</v>
      </c>
      <c r="N2612" s="63" t="s">
        <v>3439</v>
      </c>
      <c r="O2612" s="63" t="s">
        <v>3440</v>
      </c>
      <c r="P2612" s="63" t="s">
        <v>39</v>
      </c>
      <c r="Q2612" s="63"/>
    </row>
    <row r="2613" spans="1:17" ht="15" customHeight="1" x14ac:dyDescent="0.25">
      <c r="A2613" s="63">
        <v>24810</v>
      </c>
      <c r="B2613" s="63" t="s">
        <v>6288</v>
      </c>
      <c r="C2613" s="63" t="s">
        <v>6289</v>
      </c>
      <c r="D2613" s="63"/>
      <c r="E2613" s="63">
        <v>10</v>
      </c>
      <c r="F2613" s="63">
        <v>12</v>
      </c>
      <c r="G2613" s="64">
        <v>1.5949</v>
      </c>
      <c r="H2613" s="64">
        <f t="shared" si="126"/>
        <v>1.7543899999999999</v>
      </c>
      <c r="I2613" s="63">
        <v>10</v>
      </c>
      <c r="J2613" s="63">
        <v>3</v>
      </c>
      <c r="K2613" s="63">
        <v>30</v>
      </c>
      <c r="L2613" s="49">
        <f t="shared" si="127"/>
        <v>0</v>
      </c>
      <c r="M2613" s="49">
        <f t="shared" si="128"/>
        <v>0</v>
      </c>
      <c r="N2613" s="63" t="s">
        <v>3439</v>
      </c>
      <c r="O2613" s="63" t="s">
        <v>3440</v>
      </c>
      <c r="P2613" s="63" t="s">
        <v>39</v>
      </c>
      <c r="Q2613" s="63"/>
    </row>
    <row r="2614" spans="1:17" ht="15" customHeight="1" x14ac:dyDescent="0.25">
      <c r="A2614" s="63">
        <v>7134</v>
      </c>
      <c r="B2614" s="63" t="s">
        <v>6290</v>
      </c>
      <c r="C2614" s="63" t="s">
        <v>6291</v>
      </c>
      <c r="D2614" s="63"/>
      <c r="E2614" s="63">
        <v>10</v>
      </c>
      <c r="F2614" s="63">
        <v>12</v>
      </c>
      <c r="G2614" s="64">
        <v>1.3549</v>
      </c>
      <c r="H2614" s="64">
        <f t="shared" si="126"/>
        <v>1.4903900000000001</v>
      </c>
      <c r="I2614" s="63">
        <v>4</v>
      </c>
      <c r="J2614" s="63">
        <v>5</v>
      </c>
      <c r="K2614" s="63">
        <v>20</v>
      </c>
      <c r="L2614" s="49">
        <f t="shared" si="127"/>
        <v>0</v>
      </c>
      <c r="M2614" s="49">
        <f t="shared" si="128"/>
        <v>0</v>
      </c>
      <c r="N2614" s="63" t="s">
        <v>3439</v>
      </c>
      <c r="O2614" s="63" t="s">
        <v>3440</v>
      </c>
      <c r="P2614" s="63" t="s">
        <v>39</v>
      </c>
      <c r="Q2614" s="63"/>
    </row>
    <row r="2615" spans="1:17" ht="15" customHeight="1" x14ac:dyDescent="0.25">
      <c r="A2615" s="63">
        <v>168</v>
      </c>
      <c r="B2615" s="63" t="s">
        <v>6292</v>
      </c>
      <c r="C2615" s="63" t="s">
        <v>6293</v>
      </c>
      <c r="D2615" s="63"/>
      <c r="E2615" s="63">
        <v>10</v>
      </c>
      <c r="F2615" s="63">
        <v>12</v>
      </c>
      <c r="G2615" s="64">
        <v>1.4549000000000001</v>
      </c>
      <c r="H2615" s="64">
        <f t="shared" si="126"/>
        <v>1.60039</v>
      </c>
      <c r="I2615" s="63">
        <v>6</v>
      </c>
      <c r="J2615" s="63">
        <v>4</v>
      </c>
      <c r="K2615" s="63">
        <v>24</v>
      </c>
      <c r="L2615" s="49">
        <f t="shared" si="127"/>
        <v>0</v>
      </c>
      <c r="M2615" s="49">
        <f t="shared" si="128"/>
        <v>0</v>
      </c>
      <c r="N2615" s="63" t="s">
        <v>3439</v>
      </c>
      <c r="O2615" s="63" t="s">
        <v>3440</v>
      </c>
      <c r="P2615" s="63" t="s">
        <v>39</v>
      </c>
      <c r="Q2615" s="63"/>
    </row>
    <row r="2616" spans="1:17" ht="15" customHeight="1" x14ac:dyDescent="0.25">
      <c r="A2616" s="63">
        <v>16997</v>
      </c>
      <c r="B2616" s="63" t="s">
        <v>6296</v>
      </c>
      <c r="C2616" s="63" t="s">
        <v>6297</v>
      </c>
      <c r="D2616" s="63"/>
      <c r="E2616" s="63">
        <v>10</v>
      </c>
      <c r="F2616" s="63">
        <v>18</v>
      </c>
      <c r="G2616" s="64">
        <v>1.0949</v>
      </c>
      <c r="H2616" s="64">
        <f t="shared" si="126"/>
        <v>1.2043900000000001</v>
      </c>
      <c r="I2616" s="63">
        <v>8</v>
      </c>
      <c r="J2616" s="63">
        <v>5</v>
      </c>
      <c r="K2616" s="63">
        <v>40</v>
      </c>
      <c r="L2616" s="49">
        <f t="shared" si="127"/>
        <v>0</v>
      </c>
      <c r="M2616" s="49">
        <f t="shared" si="128"/>
        <v>0</v>
      </c>
      <c r="N2616" s="63" t="s">
        <v>3711</v>
      </c>
      <c r="O2616" s="63" t="s">
        <v>3738</v>
      </c>
      <c r="P2616" s="63" t="s">
        <v>39</v>
      </c>
      <c r="Q2616" s="63"/>
    </row>
    <row r="2617" spans="1:17" ht="15" customHeight="1" x14ac:dyDescent="0.25">
      <c r="A2617" s="63">
        <v>21675</v>
      </c>
      <c r="B2617" s="63" t="s">
        <v>6298</v>
      </c>
      <c r="C2617" s="63" t="s">
        <v>6299</v>
      </c>
      <c r="D2617" s="63"/>
      <c r="E2617" s="63">
        <v>10</v>
      </c>
      <c r="F2617" s="63">
        <v>10</v>
      </c>
      <c r="G2617" s="64">
        <v>1.9949000000000001</v>
      </c>
      <c r="H2617" s="64">
        <f t="shared" si="126"/>
        <v>2.1943900000000003</v>
      </c>
      <c r="I2617" s="63">
        <v>15</v>
      </c>
      <c r="J2617" s="63">
        <v>6</v>
      </c>
      <c r="K2617" s="63">
        <v>90</v>
      </c>
      <c r="L2617" s="49">
        <f t="shared" si="127"/>
        <v>0</v>
      </c>
      <c r="M2617" s="49">
        <f t="shared" si="128"/>
        <v>0</v>
      </c>
      <c r="N2617" s="63" t="s">
        <v>3711</v>
      </c>
      <c r="O2617" s="63" t="s">
        <v>6295</v>
      </c>
      <c r="P2617" s="63" t="s">
        <v>39</v>
      </c>
      <c r="Q2617" s="63"/>
    </row>
    <row r="2618" spans="1:17" ht="15" customHeight="1" x14ac:dyDescent="0.25">
      <c r="A2618" s="68">
        <v>21678</v>
      </c>
      <c r="B2618" s="68" t="s">
        <v>13722</v>
      </c>
      <c r="C2618" s="68" t="s">
        <v>13723</v>
      </c>
      <c r="D2618" s="68"/>
      <c r="E2618" s="68">
        <v>10</v>
      </c>
      <c r="F2618" s="68">
        <v>10</v>
      </c>
      <c r="G2618" s="73">
        <v>1.9549000000000001</v>
      </c>
      <c r="H2618" s="73">
        <f t="shared" si="126"/>
        <v>2.1503900000000002</v>
      </c>
      <c r="I2618" s="68">
        <v>15</v>
      </c>
      <c r="J2618" s="68">
        <v>6</v>
      </c>
      <c r="K2618" s="68">
        <v>90</v>
      </c>
      <c r="L2618" s="68">
        <f t="shared" si="127"/>
        <v>0</v>
      </c>
      <c r="M2618" s="68">
        <f t="shared" si="128"/>
        <v>0</v>
      </c>
      <c r="N2618" s="68" t="s">
        <v>3711</v>
      </c>
      <c r="O2618" s="68" t="s">
        <v>3712</v>
      </c>
      <c r="P2618" s="60"/>
      <c r="Q2618" s="86">
        <v>46087</v>
      </c>
    </row>
    <row r="2619" spans="1:17" ht="15" customHeight="1" x14ac:dyDescent="0.25">
      <c r="A2619" s="68">
        <v>21679</v>
      </c>
      <c r="B2619" s="68" t="s">
        <v>13724</v>
      </c>
      <c r="C2619" s="68" t="s">
        <v>13725</v>
      </c>
      <c r="D2619" s="68"/>
      <c r="E2619" s="68">
        <v>10</v>
      </c>
      <c r="F2619" s="68">
        <v>10</v>
      </c>
      <c r="G2619" s="73">
        <v>1.8549</v>
      </c>
      <c r="H2619" s="73">
        <f t="shared" si="126"/>
        <v>2.0403899999999999</v>
      </c>
      <c r="I2619" s="68">
        <v>15</v>
      </c>
      <c r="J2619" s="68">
        <v>6</v>
      </c>
      <c r="K2619" s="68">
        <v>90</v>
      </c>
      <c r="L2619" s="68">
        <f t="shared" si="127"/>
        <v>0</v>
      </c>
      <c r="M2619" s="68">
        <f t="shared" si="128"/>
        <v>0</v>
      </c>
      <c r="N2619" s="68" t="s">
        <v>3711</v>
      </c>
      <c r="O2619" s="68" t="s">
        <v>3712</v>
      </c>
      <c r="P2619" s="68"/>
      <c r="Q2619" s="68"/>
    </row>
    <row r="2620" spans="1:17" ht="15" customHeight="1" x14ac:dyDescent="0.25">
      <c r="A2620" s="63">
        <v>24134</v>
      </c>
      <c r="B2620" s="63" t="s">
        <v>6300</v>
      </c>
      <c r="C2620" s="63" t="s">
        <v>6301</v>
      </c>
      <c r="D2620" s="63"/>
      <c r="E2620" s="63">
        <v>4</v>
      </c>
      <c r="F2620" s="63">
        <v>10</v>
      </c>
      <c r="G2620" s="64">
        <v>1.6549</v>
      </c>
      <c r="H2620" s="64">
        <f t="shared" si="126"/>
        <v>1.721096</v>
      </c>
      <c r="I2620" s="63">
        <v>15</v>
      </c>
      <c r="J2620" s="63">
        <v>6</v>
      </c>
      <c r="K2620" s="63">
        <v>90</v>
      </c>
      <c r="L2620" s="49">
        <f t="shared" si="127"/>
        <v>0</v>
      </c>
      <c r="M2620" s="49">
        <f t="shared" si="128"/>
        <v>0</v>
      </c>
      <c r="N2620" s="63" t="s">
        <v>3711</v>
      </c>
      <c r="O2620" s="63" t="s">
        <v>6294</v>
      </c>
      <c r="P2620" s="63" t="s">
        <v>39</v>
      </c>
      <c r="Q2620" s="63"/>
    </row>
    <row r="2621" spans="1:17" ht="15" customHeight="1" x14ac:dyDescent="0.25">
      <c r="A2621" s="63">
        <v>24782</v>
      </c>
      <c r="B2621" s="63" t="s">
        <v>6302</v>
      </c>
      <c r="C2621" s="63" t="s">
        <v>6303</v>
      </c>
      <c r="D2621" s="63"/>
      <c r="E2621" s="63">
        <v>10</v>
      </c>
      <c r="F2621" s="63">
        <v>10</v>
      </c>
      <c r="G2621" s="64">
        <v>0.99490000000000001</v>
      </c>
      <c r="H2621" s="64">
        <f t="shared" si="126"/>
        <v>1.09439</v>
      </c>
      <c r="I2621" s="63">
        <v>15</v>
      </c>
      <c r="J2621" s="63">
        <v>6</v>
      </c>
      <c r="K2621" s="63">
        <v>90</v>
      </c>
      <c r="L2621" s="49">
        <f t="shared" si="127"/>
        <v>0</v>
      </c>
      <c r="M2621" s="49">
        <f t="shared" si="128"/>
        <v>0</v>
      </c>
      <c r="N2621" s="63" t="s">
        <v>3711</v>
      </c>
      <c r="O2621" s="63" t="s">
        <v>3738</v>
      </c>
      <c r="P2621" s="63" t="s">
        <v>39</v>
      </c>
      <c r="Q2621" s="63"/>
    </row>
    <row r="2622" spans="1:17" ht="15" customHeight="1" x14ac:dyDescent="0.25">
      <c r="A2622" s="68">
        <v>24133</v>
      </c>
      <c r="B2622" s="68" t="s">
        <v>14157</v>
      </c>
      <c r="C2622" s="68" t="s">
        <v>14158</v>
      </c>
      <c r="D2622" s="68"/>
      <c r="E2622" s="68">
        <v>4</v>
      </c>
      <c r="F2622" s="68">
        <v>10</v>
      </c>
      <c r="G2622" s="73">
        <v>1.8149000000000002</v>
      </c>
      <c r="H2622" s="73">
        <f t="shared" si="126"/>
        <v>1.8874960000000003</v>
      </c>
      <c r="I2622" s="68">
        <v>15</v>
      </c>
      <c r="J2622" s="68">
        <v>6</v>
      </c>
      <c r="K2622" s="68">
        <v>90</v>
      </c>
      <c r="L2622" s="68">
        <f t="shared" si="127"/>
        <v>0</v>
      </c>
      <c r="M2622" s="68">
        <f t="shared" si="128"/>
        <v>0</v>
      </c>
      <c r="N2622" s="68" t="s">
        <v>3711</v>
      </c>
      <c r="O2622" s="68" t="s">
        <v>14159</v>
      </c>
      <c r="P2622" s="68"/>
      <c r="Q2622" s="68"/>
    </row>
    <row r="2623" spans="1:17" ht="15" customHeight="1" x14ac:dyDescent="0.25">
      <c r="A2623" s="63">
        <v>21677</v>
      </c>
      <c r="B2623" s="63" t="s">
        <v>6304</v>
      </c>
      <c r="C2623" s="63" t="s">
        <v>6305</v>
      </c>
      <c r="D2623" s="63"/>
      <c r="E2623" s="63">
        <v>10</v>
      </c>
      <c r="F2623" s="63">
        <v>10</v>
      </c>
      <c r="G2623" s="64">
        <v>1.9949000000000001</v>
      </c>
      <c r="H2623" s="64">
        <f t="shared" si="126"/>
        <v>2.1943900000000003</v>
      </c>
      <c r="I2623" s="63">
        <v>6</v>
      </c>
      <c r="J2623" s="63">
        <v>15</v>
      </c>
      <c r="K2623" s="63">
        <v>90</v>
      </c>
      <c r="L2623" s="49">
        <f t="shared" si="127"/>
        <v>0</v>
      </c>
      <c r="M2623" s="49">
        <f t="shared" si="128"/>
        <v>0</v>
      </c>
      <c r="N2623" s="63" t="s">
        <v>3711</v>
      </c>
      <c r="O2623" s="63" t="s">
        <v>3897</v>
      </c>
      <c r="P2623" s="63" t="s">
        <v>39</v>
      </c>
      <c r="Q2623" s="63"/>
    </row>
    <row r="2624" spans="1:17" ht="15" customHeight="1" x14ac:dyDescent="0.25">
      <c r="A2624" s="63">
        <v>24781</v>
      </c>
      <c r="B2624" s="63" t="s">
        <v>6306</v>
      </c>
      <c r="C2624" s="63" t="s">
        <v>6307</v>
      </c>
      <c r="D2624" s="63"/>
      <c r="E2624" s="63">
        <v>4</v>
      </c>
      <c r="F2624" s="63">
        <v>9</v>
      </c>
      <c r="G2624" s="64">
        <v>1.9949000000000001</v>
      </c>
      <c r="H2624" s="64">
        <f t="shared" si="126"/>
        <v>2.0746960000000003</v>
      </c>
      <c r="I2624" s="63">
        <v>15</v>
      </c>
      <c r="J2624" s="63">
        <v>6</v>
      </c>
      <c r="K2624" s="63">
        <v>90</v>
      </c>
      <c r="L2624" s="49">
        <f t="shared" si="127"/>
        <v>0</v>
      </c>
      <c r="M2624" s="49">
        <f t="shared" si="128"/>
        <v>0</v>
      </c>
      <c r="N2624" s="63" t="s">
        <v>3711</v>
      </c>
      <c r="O2624" s="63" t="s">
        <v>3898</v>
      </c>
      <c r="P2624" s="63" t="s">
        <v>39</v>
      </c>
      <c r="Q2624" s="63"/>
    </row>
    <row r="2625" spans="1:17" ht="15" customHeight="1" x14ac:dyDescent="0.25">
      <c r="A2625" s="68">
        <v>24783</v>
      </c>
      <c r="B2625" s="68" t="s">
        <v>14294</v>
      </c>
      <c r="C2625" s="68" t="s">
        <v>14295</v>
      </c>
      <c r="D2625" s="68"/>
      <c r="E2625" s="68">
        <v>10</v>
      </c>
      <c r="F2625" s="68">
        <v>10</v>
      </c>
      <c r="G2625" s="73">
        <v>2.7349000000000001</v>
      </c>
      <c r="H2625" s="73">
        <f t="shared" si="126"/>
        <v>3.0083900000000003</v>
      </c>
      <c r="I2625" s="68">
        <v>15</v>
      </c>
      <c r="J2625" s="68">
        <v>6</v>
      </c>
      <c r="K2625" s="68">
        <v>90</v>
      </c>
      <c r="L2625" s="68">
        <f t="shared" si="127"/>
        <v>0</v>
      </c>
      <c r="M2625" s="68">
        <f t="shared" si="128"/>
        <v>0</v>
      </c>
      <c r="N2625" s="68" t="s">
        <v>3711</v>
      </c>
      <c r="O2625" s="68" t="s">
        <v>3899</v>
      </c>
      <c r="P2625" s="68"/>
      <c r="Q2625" s="68"/>
    </row>
    <row r="2626" spans="1:17" ht="15" customHeight="1" x14ac:dyDescent="0.25">
      <c r="A2626" s="68">
        <v>21680</v>
      </c>
      <c r="B2626" s="68" t="s">
        <v>13726</v>
      </c>
      <c r="C2626" s="68" t="s">
        <v>13727</v>
      </c>
      <c r="D2626" s="68"/>
      <c r="E2626" s="68">
        <v>10</v>
      </c>
      <c r="F2626" s="68">
        <v>10</v>
      </c>
      <c r="G2626" s="73">
        <v>1.8549</v>
      </c>
      <c r="H2626" s="73">
        <f t="shared" si="126"/>
        <v>2.0403899999999999</v>
      </c>
      <c r="I2626" s="68">
        <v>15</v>
      </c>
      <c r="J2626" s="68">
        <v>6</v>
      </c>
      <c r="K2626" s="68">
        <v>90</v>
      </c>
      <c r="L2626" s="68">
        <f t="shared" si="127"/>
        <v>0</v>
      </c>
      <c r="M2626" s="68">
        <f t="shared" si="128"/>
        <v>0</v>
      </c>
      <c r="N2626" s="68" t="s">
        <v>3711</v>
      </c>
      <c r="O2626" s="68" t="s">
        <v>3712</v>
      </c>
      <c r="P2626" s="68"/>
      <c r="Q2626" s="68"/>
    </row>
    <row r="2627" spans="1:17" ht="15" customHeight="1" x14ac:dyDescent="0.25">
      <c r="A2627" s="68">
        <v>21676</v>
      </c>
      <c r="B2627" s="68" t="s">
        <v>13720</v>
      </c>
      <c r="C2627" s="68" t="s">
        <v>13721</v>
      </c>
      <c r="D2627" s="68"/>
      <c r="E2627" s="68">
        <v>10</v>
      </c>
      <c r="F2627" s="68">
        <v>10</v>
      </c>
      <c r="G2627" s="73">
        <v>2.7349000000000001</v>
      </c>
      <c r="H2627" s="73">
        <f t="shared" si="126"/>
        <v>3.0083900000000003</v>
      </c>
      <c r="I2627" s="68">
        <v>15</v>
      </c>
      <c r="J2627" s="68">
        <v>6</v>
      </c>
      <c r="K2627" s="68">
        <v>90</v>
      </c>
      <c r="L2627" s="68">
        <f t="shared" si="127"/>
        <v>0</v>
      </c>
      <c r="M2627" s="68">
        <f t="shared" si="128"/>
        <v>0</v>
      </c>
      <c r="N2627" s="68" t="s">
        <v>3711</v>
      </c>
      <c r="O2627" s="68" t="s">
        <v>3899</v>
      </c>
      <c r="P2627" s="68"/>
      <c r="Q2627" s="68"/>
    </row>
    <row r="2628" spans="1:17" ht="15" customHeight="1" x14ac:dyDescent="0.25">
      <c r="A2628" s="68">
        <v>21681</v>
      </c>
      <c r="B2628" s="68" t="s">
        <v>13728</v>
      </c>
      <c r="C2628" s="68" t="s">
        <v>13729</v>
      </c>
      <c r="D2628" s="68"/>
      <c r="E2628" s="68">
        <v>10</v>
      </c>
      <c r="F2628" s="68">
        <v>10</v>
      </c>
      <c r="G2628" s="73">
        <v>1.8549</v>
      </c>
      <c r="H2628" s="73">
        <f t="shared" si="126"/>
        <v>2.0403899999999999</v>
      </c>
      <c r="I2628" s="68">
        <v>15</v>
      </c>
      <c r="J2628" s="68">
        <v>6</v>
      </c>
      <c r="K2628" s="68">
        <v>90</v>
      </c>
      <c r="L2628" s="68">
        <f t="shared" si="127"/>
        <v>0</v>
      </c>
      <c r="M2628" s="68">
        <f t="shared" si="128"/>
        <v>0</v>
      </c>
      <c r="N2628" s="68" t="s">
        <v>3711</v>
      </c>
      <c r="O2628" s="68" t="s">
        <v>3712</v>
      </c>
      <c r="P2628" s="68"/>
      <c r="Q2628" s="68"/>
    </row>
    <row r="2629" spans="1:17" ht="15" customHeight="1" x14ac:dyDescent="0.25">
      <c r="A2629" s="68">
        <v>17000</v>
      </c>
      <c r="B2629" s="68" t="s">
        <v>13277</v>
      </c>
      <c r="C2629" s="68" t="s">
        <v>13278</v>
      </c>
      <c r="D2629" s="68"/>
      <c r="E2629" s="68">
        <v>4</v>
      </c>
      <c r="F2629" s="68">
        <v>15</v>
      </c>
      <c r="G2629" s="73">
        <v>1.9548999999999999</v>
      </c>
      <c r="H2629" s="73">
        <f t="shared" si="126"/>
        <v>2.033096</v>
      </c>
      <c r="I2629" s="68">
        <v>12</v>
      </c>
      <c r="J2629" s="68">
        <v>7</v>
      </c>
      <c r="K2629" s="68">
        <v>84</v>
      </c>
      <c r="L2629" s="68">
        <f t="shared" si="127"/>
        <v>0</v>
      </c>
      <c r="M2629" s="68">
        <f t="shared" si="128"/>
        <v>0</v>
      </c>
      <c r="N2629" s="68" t="s">
        <v>3711</v>
      </c>
      <c r="O2629" s="68" t="s">
        <v>3897</v>
      </c>
      <c r="P2629" s="68"/>
      <c r="Q2629" s="68"/>
    </row>
    <row r="2630" spans="1:17" ht="15" customHeight="1" x14ac:dyDescent="0.25">
      <c r="A2630" s="68">
        <v>18311</v>
      </c>
      <c r="B2630" s="68" t="s">
        <v>13342</v>
      </c>
      <c r="C2630" s="68" t="s">
        <v>13343</v>
      </c>
      <c r="D2630" s="68"/>
      <c r="E2630" s="68">
        <v>4</v>
      </c>
      <c r="F2630" s="68">
        <v>15</v>
      </c>
      <c r="G2630" s="73">
        <v>1.6449</v>
      </c>
      <c r="H2630" s="73">
        <f t="shared" si="126"/>
        <v>1.710696</v>
      </c>
      <c r="I2630" s="68">
        <v>12</v>
      </c>
      <c r="J2630" s="68">
        <v>7</v>
      </c>
      <c r="K2630" s="68">
        <v>84</v>
      </c>
      <c r="L2630" s="68">
        <f t="shared" si="127"/>
        <v>0</v>
      </c>
      <c r="M2630" s="68">
        <f t="shared" si="128"/>
        <v>0</v>
      </c>
      <c r="N2630" s="68" t="s">
        <v>3711</v>
      </c>
      <c r="O2630" s="68" t="s">
        <v>3897</v>
      </c>
      <c r="P2630" s="68"/>
      <c r="Q2630" s="68"/>
    </row>
    <row r="2631" spans="1:17" ht="15" customHeight="1" x14ac:dyDescent="0.25">
      <c r="A2631" s="68">
        <v>18322</v>
      </c>
      <c r="B2631" s="68" t="s">
        <v>13354</v>
      </c>
      <c r="C2631" s="68" t="s">
        <v>13355</v>
      </c>
      <c r="D2631" s="68"/>
      <c r="E2631" s="68">
        <v>4</v>
      </c>
      <c r="F2631" s="68">
        <v>15</v>
      </c>
      <c r="G2631" s="73">
        <v>2.3249</v>
      </c>
      <c r="H2631" s="73">
        <f t="shared" si="126"/>
        <v>2.4178959999999998</v>
      </c>
      <c r="I2631" s="68">
        <v>12</v>
      </c>
      <c r="J2631" s="68">
        <v>7</v>
      </c>
      <c r="K2631" s="68">
        <v>84</v>
      </c>
      <c r="L2631" s="68">
        <f t="shared" si="127"/>
        <v>0</v>
      </c>
      <c r="M2631" s="68">
        <f t="shared" si="128"/>
        <v>0</v>
      </c>
      <c r="N2631" s="68" t="s">
        <v>3711</v>
      </c>
      <c r="O2631" s="68" t="s">
        <v>3898</v>
      </c>
      <c r="P2631" s="68"/>
      <c r="Q2631" s="68"/>
    </row>
    <row r="2632" spans="1:17" ht="15" customHeight="1" x14ac:dyDescent="0.25">
      <c r="A2632" s="68">
        <v>16891</v>
      </c>
      <c r="B2632" s="68" t="s">
        <v>13259</v>
      </c>
      <c r="C2632" s="68" t="s">
        <v>13260</v>
      </c>
      <c r="D2632" s="68"/>
      <c r="E2632" s="68">
        <v>10</v>
      </c>
      <c r="F2632" s="68">
        <v>15</v>
      </c>
      <c r="G2632" s="73">
        <v>2.9849000000000001</v>
      </c>
      <c r="H2632" s="73">
        <f t="shared" si="126"/>
        <v>3.2833900000000003</v>
      </c>
      <c r="I2632" s="68">
        <v>12</v>
      </c>
      <c r="J2632" s="68">
        <v>7</v>
      </c>
      <c r="K2632" s="68">
        <v>84</v>
      </c>
      <c r="L2632" s="68">
        <f t="shared" si="127"/>
        <v>0</v>
      </c>
      <c r="M2632" s="68">
        <f t="shared" si="128"/>
        <v>0</v>
      </c>
      <c r="N2632" s="68" t="s">
        <v>3711</v>
      </c>
      <c r="O2632" s="68" t="s">
        <v>3899</v>
      </c>
      <c r="P2632" s="68"/>
      <c r="Q2632" s="68"/>
    </row>
    <row r="2633" spans="1:17" ht="15" customHeight="1" x14ac:dyDescent="0.25">
      <c r="A2633" s="68">
        <v>25964</v>
      </c>
      <c r="B2633" s="68" t="s">
        <v>14493</v>
      </c>
      <c r="C2633" s="68" t="s">
        <v>14494</v>
      </c>
      <c r="D2633" s="68"/>
      <c r="E2633" s="68">
        <v>10</v>
      </c>
      <c r="F2633" s="68">
        <v>4</v>
      </c>
      <c r="G2633" s="73">
        <v>3.7048999999999999</v>
      </c>
      <c r="H2633" s="73">
        <f t="shared" si="126"/>
        <v>4.0753899999999996</v>
      </c>
      <c r="I2633" s="68">
        <v>6</v>
      </c>
      <c r="J2633" s="68">
        <v>10</v>
      </c>
      <c r="K2633" s="68">
        <v>60</v>
      </c>
      <c r="L2633" s="68">
        <f t="shared" si="127"/>
        <v>0</v>
      </c>
      <c r="M2633" s="68">
        <f t="shared" si="128"/>
        <v>0</v>
      </c>
      <c r="N2633" s="68" t="s">
        <v>3711</v>
      </c>
      <c r="O2633" s="68" t="s">
        <v>3738</v>
      </c>
      <c r="P2633" s="68"/>
      <c r="Q2633" s="68"/>
    </row>
    <row r="2634" spans="1:17" ht="15" customHeight="1" x14ac:dyDescent="0.25">
      <c r="A2634" s="68">
        <v>16943</v>
      </c>
      <c r="B2634" s="68" t="s">
        <v>13265</v>
      </c>
      <c r="C2634" s="68" t="s">
        <v>13266</v>
      </c>
      <c r="D2634" s="68"/>
      <c r="E2634" s="68">
        <v>10</v>
      </c>
      <c r="F2634" s="68">
        <v>5</v>
      </c>
      <c r="G2634" s="73">
        <v>3.7048999999999999</v>
      </c>
      <c r="H2634" s="73">
        <f t="shared" si="126"/>
        <v>4.0753899999999996</v>
      </c>
      <c r="I2634" s="68">
        <v>9</v>
      </c>
      <c r="J2634" s="68">
        <v>8</v>
      </c>
      <c r="K2634" s="68">
        <v>72</v>
      </c>
      <c r="L2634" s="68">
        <f t="shared" si="127"/>
        <v>0</v>
      </c>
      <c r="M2634" s="68">
        <f t="shared" si="128"/>
        <v>0</v>
      </c>
      <c r="N2634" s="68" t="s">
        <v>3711</v>
      </c>
      <c r="O2634" s="68" t="s">
        <v>3738</v>
      </c>
      <c r="P2634" s="68"/>
      <c r="Q2634" s="68"/>
    </row>
    <row r="2635" spans="1:17" ht="15" customHeight="1" x14ac:dyDescent="0.25">
      <c r="A2635" s="68">
        <v>16899</v>
      </c>
      <c r="B2635" s="68" t="s">
        <v>13261</v>
      </c>
      <c r="C2635" s="68" t="s">
        <v>13262</v>
      </c>
      <c r="D2635" s="68"/>
      <c r="E2635" s="68">
        <v>4</v>
      </c>
      <c r="F2635" s="68">
        <v>5</v>
      </c>
      <c r="G2635" s="73">
        <v>10.914899999999999</v>
      </c>
      <c r="H2635" s="73">
        <f t="shared" si="126"/>
        <v>11.351495999999999</v>
      </c>
      <c r="I2635" s="68">
        <v>9</v>
      </c>
      <c r="J2635" s="68">
        <v>9</v>
      </c>
      <c r="K2635" s="68">
        <v>81</v>
      </c>
      <c r="L2635" s="68">
        <f t="shared" si="127"/>
        <v>0</v>
      </c>
      <c r="M2635" s="68">
        <f t="shared" si="128"/>
        <v>0</v>
      </c>
      <c r="N2635" s="68" t="s">
        <v>3711</v>
      </c>
      <c r="O2635" s="68" t="s">
        <v>3897</v>
      </c>
      <c r="P2635" s="68"/>
      <c r="Q2635" s="68"/>
    </row>
    <row r="2636" spans="1:17" ht="15" customHeight="1" x14ac:dyDescent="0.25">
      <c r="A2636" s="68">
        <v>16944</v>
      </c>
      <c r="B2636" s="68" t="s">
        <v>13267</v>
      </c>
      <c r="C2636" s="68" t="s">
        <v>13268</v>
      </c>
      <c r="D2636" s="68"/>
      <c r="E2636" s="68">
        <v>4</v>
      </c>
      <c r="F2636" s="68">
        <v>5</v>
      </c>
      <c r="G2636" s="73">
        <v>4.8449</v>
      </c>
      <c r="H2636" s="73">
        <f t="shared" si="126"/>
        <v>5.0386959999999998</v>
      </c>
      <c r="I2636" s="68">
        <v>8</v>
      </c>
      <c r="J2636" s="68">
        <v>9</v>
      </c>
      <c r="K2636" s="68">
        <v>72</v>
      </c>
      <c r="L2636" s="68">
        <f t="shared" si="127"/>
        <v>0</v>
      </c>
      <c r="M2636" s="68">
        <f t="shared" si="128"/>
        <v>0</v>
      </c>
      <c r="N2636" s="68" t="s">
        <v>3711</v>
      </c>
      <c r="O2636" s="68" t="s">
        <v>3898</v>
      </c>
      <c r="P2636" s="68"/>
      <c r="Q2636" s="68"/>
    </row>
    <row r="2637" spans="1:17" ht="15" customHeight="1" x14ac:dyDescent="0.25">
      <c r="A2637" s="68">
        <v>16900</v>
      </c>
      <c r="B2637" s="68" t="s">
        <v>13263</v>
      </c>
      <c r="C2637" s="68" t="s">
        <v>13264</v>
      </c>
      <c r="D2637" s="68"/>
      <c r="E2637" s="68">
        <v>10</v>
      </c>
      <c r="F2637" s="68">
        <v>5</v>
      </c>
      <c r="G2637" s="73">
        <v>15.444900000000001</v>
      </c>
      <c r="H2637" s="73">
        <f t="shared" si="126"/>
        <v>16.98939</v>
      </c>
      <c r="I2637" s="68">
        <v>9</v>
      </c>
      <c r="J2637" s="68">
        <v>9</v>
      </c>
      <c r="K2637" s="68">
        <v>81</v>
      </c>
      <c r="L2637" s="68">
        <f t="shared" si="127"/>
        <v>0</v>
      </c>
      <c r="M2637" s="68">
        <f t="shared" si="128"/>
        <v>0</v>
      </c>
      <c r="N2637" s="68" t="s">
        <v>3711</v>
      </c>
      <c r="O2637" s="68" t="s">
        <v>3897</v>
      </c>
      <c r="P2637" s="68"/>
      <c r="Q2637" s="68"/>
    </row>
    <row r="2638" spans="1:17" ht="15" customHeight="1" x14ac:dyDescent="0.25">
      <c r="A2638" s="68">
        <v>18313</v>
      </c>
      <c r="B2638" s="68" t="s">
        <v>13344</v>
      </c>
      <c r="C2638" s="68" t="s">
        <v>13345</v>
      </c>
      <c r="D2638" s="68"/>
      <c r="E2638" s="68">
        <v>10</v>
      </c>
      <c r="F2638" s="68">
        <v>12</v>
      </c>
      <c r="G2638" s="73">
        <v>1.3349</v>
      </c>
      <c r="H2638" s="73">
        <f t="shared" si="126"/>
        <v>1.4683899999999999</v>
      </c>
      <c r="I2638" s="68">
        <v>12</v>
      </c>
      <c r="J2638" s="68">
        <v>6</v>
      </c>
      <c r="K2638" s="68">
        <v>72</v>
      </c>
      <c r="L2638" s="68">
        <f t="shared" si="127"/>
        <v>0</v>
      </c>
      <c r="M2638" s="68">
        <f t="shared" si="128"/>
        <v>0</v>
      </c>
      <c r="N2638" s="68" t="s">
        <v>3711</v>
      </c>
      <c r="O2638" s="68" t="s">
        <v>13346</v>
      </c>
      <c r="P2638" s="68"/>
      <c r="Q2638" s="68"/>
    </row>
    <row r="2639" spans="1:17" ht="15" customHeight="1" x14ac:dyDescent="0.25">
      <c r="A2639" s="68">
        <v>6376</v>
      </c>
      <c r="B2639" s="68" t="s">
        <v>12338</v>
      </c>
      <c r="C2639" s="68" t="s">
        <v>12339</v>
      </c>
      <c r="D2639" s="68"/>
      <c r="E2639" s="68">
        <v>10</v>
      </c>
      <c r="F2639" s="68">
        <v>14</v>
      </c>
      <c r="G2639" s="73">
        <v>1.1349</v>
      </c>
      <c r="H2639" s="73">
        <f t="shared" si="126"/>
        <v>1.2483900000000001</v>
      </c>
      <c r="I2639" s="68">
        <v>10</v>
      </c>
      <c r="J2639" s="68">
        <v>7</v>
      </c>
      <c r="K2639" s="68">
        <v>70</v>
      </c>
      <c r="L2639" s="68">
        <f t="shared" si="127"/>
        <v>0</v>
      </c>
      <c r="M2639" s="68">
        <f t="shared" si="128"/>
        <v>0</v>
      </c>
      <c r="N2639" s="68" t="s">
        <v>3439</v>
      </c>
      <c r="O2639" s="68" t="s">
        <v>3440</v>
      </c>
      <c r="P2639" s="68"/>
      <c r="Q2639" s="68"/>
    </row>
    <row r="2640" spans="1:17" ht="15" customHeight="1" x14ac:dyDescent="0.25">
      <c r="A2640" s="68">
        <v>25179</v>
      </c>
      <c r="B2640" s="68" t="s">
        <v>14362</v>
      </c>
      <c r="C2640" s="68" t="s">
        <v>14363</v>
      </c>
      <c r="D2640" s="68"/>
      <c r="E2640" s="68">
        <v>10</v>
      </c>
      <c r="F2640" s="68">
        <v>14</v>
      </c>
      <c r="G2640" s="73">
        <v>1.1349</v>
      </c>
      <c r="H2640" s="73">
        <f t="shared" ref="H2640:H2700" si="129">G2640*E2640%+G2640</f>
        <v>1.2483900000000001</v>
      </c>
      <c r="I2640" s="68">
        <v>10</v>
      </c>
      <c r="J2640" s="68">
        <v>8</v>
      </c>
      <c r="K2640" s="68">
        <v>80</v>
      </c>
      <c r="L2640" s="68">
        <f t="shared" ref="L2640:L2700" si="130">G2640*F2640*D2640</f>
        <v>0</v>
      </c>
      <c r="M2640" s="68">
        <f t="shared" ref="M2640:M2700" si="131">H2640*F2640*D2640</f>
        <v>0</v>
      </c>
      <c r="N2640" s="68" t="s">
        <v>3439</v>
      </c>
      <c r="O2640" s="68" t="s">
        <v>3440</v>
      </c>
      <c r="P2640" s="68"/>
      <c r="Q2640" s="68"/>
    </row>
    <row r="2641" spans="1:17" ht="15" customHeight="1" x14ac:dyDescent="0.25">
      <c r="A2641" s="68">
        <v>20190</v>
      </c>
      <c r="B2641" s="68" t="s">
        <v>13584</v>
      </c>
      <c r="C2641" s="68" t="s">
        <v>13585</v>
      </c>
      <c r="D2641" s="68"/>
      <c r="E2641" s="68">
        <v>10</v>
      </c>
      <c r="F2641" s="68">
        <v>14</v>
      </c>
      <c r="G2641" s="73">
        <v>1.1349</v>
      </c>
      <c r="H2641" s="73">
        <f t="shared" si="129"/>
        <v>1.2483900000000001</v>
      </c>
      <c r="I2641" s="68">
        <v>10</v>
      </c>
      <c r="J2641" s="68">
        <v>7</v>
      </c>
      <c r="K2641" s="68">
        <v>70</v>
      </c>
      <c r="L2641" s="68">
        <f t="shared" si="130"/>
        <v>0</v>
      </c>
      <c r="M2641" s="68">
        <f t="shared" si="131"/>
        <v>0</v>
      </c>
      <c r="N2641" s="68" t="s">
        <v>3439</v>
      </c>
      <c r="O2641" s="68" t="s">
        <v>3440</v>
      </c>
      <c r="P2641" s="68"/>
      <c r="Q2641" s="68"/>
    </row>
    <row r="2642" spans="1:17" ht="15" customHeight="1" x14ac:dyDescent="0.25">
      <c r="A2642" s="68">
        <v>6380</v>
      </c>
      <c r="B2642" s="68" t="s">
        <v>12342</v>
      </c>
      <c r="C2642" s="68" t="s">
        <v>12343</v>
      </c>
      <c r="D2642" s="68"/>
      <c r="E2642" s="68">
        <v>10</v>
      </c>
      <c r="F2642" s="68">
        <v>14</v>
      </c>
      <c r="G2642" s="73">
        <v>1.1349</v>
      </c>
      <c r="H2642" s="73">
        <f t="shared" si="129"/>
        <v>1.2483900000000001</v>
      </c>
      <c r="I2642" s="68">
        <v>10</v>
      </c>
      <c r="J2642" s="68">
        <v>7</v>
      </c>
      <c r="K2642" s="68">
        <v>70</v>
      </c>
      <c r="L2642" s="68">
        <f t="shared" si="130"/>
        <v>0</v>
      </c>
      <c r="M2642" s="68">
        <f t="shared" si="131"/>
        <v>0</v>
      </c>
      <c r="N2642" s="68" t="s">
        <v>3439</v>
      </c>
      <c r="O2642" s="68" t="s">
        <v>3440</v>
      </c>
      <c r="P2642" s="68"/>
      <c r="Q2642" s="68"/>
    </row>
    <row r="2643" spans="1:17" ht="15" customHeight="1" x14ac:dyDescent="0.25">
      <c r="A2643" s="68">
        <v>6377</v>
      </c>
      <c r="B2643" s="68" t="s">
        <v>12340</v>
      </c>
      <c r="C2643" s="68" t="s">
        <v>12341</v>
      </c>
      <c r="D2643" s="68"/>
      <c r="E2643" s="68">
        <v>10</v>
      </c>
      <c r="F2643" s="68">
        <v>14</v>
      </c>
      <c r="G2643" s="73">
        <v>1.1349</v>
      </c>
      <c r="H2643" s="73">
        <f t="shared" si="129"/>
        <v>1.2483900000000001</v>
      </c>
      <c r="I2643" s="68">
        <v>10</v>
      </c>
      <c r="J2643" s="68">
        <v>7</v>
      </c>
      <c r="K2643" s="68">
        <v>70</v>
      </c>
      <c r="L2643" s="68">
        <f t="shared" si="130"/>
        <v>0</v>
      </c>
      <c r="M2643" s="68">
        <f t="shared" si="131"/>
        <v>0</v>
      </c>
      <c r="N2643" s="68" t="s">
        <v>3439</v>
      </c>
      <c r="O2643" s="68" t="s">
        <v>3440</v>
      </c>
      <c r="P2643" s="68"/>
      <c r="Q2643" s="68"/>
    </row>
    <row r="2644" spans="1:17" ht="15" customHeight="1" x14ac:dyDescent="0.25">
      <c r="A2644" s="68">
        <v>25178</v>
      </c>
      <c r="B2644" s="68" t="s">
        <v>14360</v>
      </c>
      <c r="C2644" s="68" t="s">
        <v>14361</v>
      </c>
      <c r="D2644" s="68"/>
      <c r="E2644" s="68">
        <v>10</v>
      </c>
      <c r="F2644" s="68">
        <v>14</v>
      </c>
      <c r="G2644" s="73">
        <v>1.1349</v>
      </c>
      <c r="H2644" s="73">
        <f t="shared" si="129"/>
        <v>1.2483900000000001</v>
      </c>
      <c r="I2644" s="68">
        <v>10</v>
      </c>
      <c r="J2644" s="68">
        <v>8</v>
      </c>
      <c r="K2644" s="68">
        <v>80</v>
      </c>
      <c r="L2644" s="68">
        <f t="shared" si="130"/>
        <v>0</v>
      </c>
      <c r="M2644" s="68">
        <f t="shared" si="131"/>
        <v>0</v>
      </c>
      <c r="N2644" s="68" t="s">
        <v>3439</v>
      </c>
      <c r="O2644" s="68" t="s">
        <v>3440</v>
      </c>
      <c r="P2644" s="68"/>
      <c r="Q2644" s="68"/>
    </row>
    <row r="2645" spans="1:17" ht="15" customHeight="1" x14ac:dyDescent="0.25">
      <c r="A2645" s="63">
        <v>25711</v>
      </c>
      <c r="B2645" s="63" t="s">
        <v>4771</v>
      </c>
      <c r="C2645" s="63" t="s">
        <v>4772</v>
      </c>
      <c r="D2645" s="63"/>
      <c r="E2645" s="63">
        <v>10</v>
      </c>
      <c r="F2645" s="63">
        <v>12</v>
      </c>
      <c r="G2645" s="64">
        <v>3.3549000000000002</v>
      </c>
      <c r="H2645" s="64">
        <f t="shared" si="129"/>
        <v>3.6903900000000003</v>
      </c>
      <c r="I2645" s="63">
        <v>4</v>
      </c>
      <c r="J2645" s="63">
        <v>8</v>
      </c>
      <c r="K2645" s="63">
        <v>32</v>
      </c>
      <c r="L2645" s="49">
        <f t="shared" si="130"/>
        <v>0</v>
      </c>
      <c r="M2645" s="49">
        <f t="shared" si="131"/>
        <v>0</v>
      </c>
      <c r="N2645" s="63" t="s">
        <v>3439</v>
      </c>
      <c r="O2645" s="63" t="s">
        <v>3540</v>
      </c>
      <c r="P2645" s="63" t="s">
        <v>39</v>
      </c>
      <c r="Q2645" s="63"/>
    </row>
    <row r="2646" spans="1:17" ht="15" customHeight="1" x14ac:dyDescent="0.25">
      <c r="A2646" s="68">
        <v>2179</v>
      </c>
      <c r="B2646" s="68" t="s">
        <v>11717</v>
      </c>
      <c r="C2646" s="68" t="s">
        <v>11718</v>
      </c>
      <c r="D2646" s="68"/>
      <c r="E2646" s="68">
        <v>10</v>
      </c>
      <c r="F2646" s="68">
        <v>12</v>
      </c>
      <c r="G2646" s="73">
        <v>1.8549</v>
      </c>
      <c r="H2646" s="73">
        <f t="shared" si="129"/>
        <v>2.0403899999999999</v>
      </c>
      <c r="I2646" s="68">
        <v>14</v>
      </c>
      <c r="J2646" s="68">
        <v>10</v>
      </c>
      <c r="K2646" s="68">
        <v>140</v>
      </c>
      <c r="L2646" s="68">
        <f t="shared" si="130"/>
        <v>0</v>
      </c>
      <c r="M2646" s="68">
        <f t="shared" si="131"/>
        <v>0</v>
      </c>
      <c r="N2646" s="68" t="s">
        <v>3582</v>
      </c>
      <c r="O2646" s="68" t="s">
        <v>3583</v>
      </c>
      <c r="P2646" s="68"/>
      <c r="Q2646" s="68"/>
    </row>
    <row r="2647" spans="1:17" ht="15" customHeight="1" x14ac:dyDescent="0.25">
      <c r="A2647" s="68">
        <v>24996</v>
      </c>
      <c r="B2647" s="68" t="s">
        <v>14328</v>
      </c>
      <c r="C2647" s="68" t="s">
        <v>14329</v>
      </c>
      <c r="D2647" s="68"/>
      <c r="E2647" s="68">
        <v>10</v>
      </c>
      <c r="F2647" s="68">
        <v>6</v>
      </c>
      <c r="G2647" s="73">
        <v>3.6648999999999998</v>
      </c>
      <c r="H2647" s="73">
        <f t="shared" si="129"/>
        <v>4.03139</v>
      </c>
      <c r="I2647" s="68">
        <v>12</v>
      </c>
      <c r="J2647" s="68">
        <v>10</v>
      </c>
      <c r="K2647" s="68">
        <v>120</v>
      </c>
      <c r="L2647" s="68">
        <f t="shared" si="130"/>
        <v>0</v>
      </c>
      <c r="M2647" s="68">
        <f t="shared" si="131"/>
        <v>0</v>
      </c>
      <c r="N2647" s="68" t="s">
        <v>3612</v>
      </c>
      <c r="O2647" s="68" t="s">
        <v>14330</v>
      </c>
      <c r="P2647" s="68"/>
      <c r="Q2647" s="68"/>
    </row>
    <row r="2648" spans="1:17" ht="15" customHeight="1" x14ac:dyDescent="0.25">
      <c r="A2648" s="68">
        <v>20416</v>
      </c>
      <c r="B2648" s="68" t="s">
        <v>13618</v>
      </c>
      <c r="C2648" s="68" t="s">
        <v>13619</v>
      </c>
      <c r="D2648" s="68"/>
      <c r="E2648" s="68">
        <v>10</v>
      </c>
      <c r="F2648" s="68">
        <v>4</v>
      </c>
      <c r="G2648" s="73">
        <v>4.1148999999999996</v>
      </c>
      <c r="H2648" s="73">
        <f t="shared" si="129"/>
        <v>4.5263899999999992</v>
      </c>
      <c r="I2648" s="68">
        <v>16</v>
      </c>
      <c r="J2648" s="68">
        <v>7</v>
      </c>
      <c r="K2648" s="68">
        <v>112</v>
      </c>
      <c r="L2648" s="68">
        <f t="shared" si="130"/>
        <v>0</v>
      </c>
      <c r="M2648" s="68">
        <f t="shared" si="131"/>
        <v>0</v>
      </c>
      <c r="N2648" s="68" t="s">
        <v>3612</v>
      </c>
      <c r="O2648" s="68" t="s">
        <v>11716</v>
      </c>
      <c r="P2648" s="68"/>
      <c r="Q2648" s="68"/>
    </row>
    <row r="2649" spans="1:17" ht="15" customHeight="1" x14ac:dyDescent="0.25">
      <c r="A2649" s="68">
        <v>2175</v>
      </c>
      <c r="B2649" s="68" t="s">
        <v>11714</v>
      </c>
      <c r="C2649" s="68" t="s">
        <v>11715</v>
      </c>
      <c r="D2649" s="68"/>
      <c r="E2649" s="68">
        <v>10</v>
      </c>
      <c r="F2649" s="68">
        <v>4</v>
      </c>
      <c r="G2649" s="73">
        <v>4.1148999999999996</v>
      </c>
      <c r="H2649" s="73">
        <f t="shared" si="129"/>
        <v>4.5263899999999992</v>
      </c>
      <c r="I2649" s="68">
        <v>16</v>
      </c>
      <c r="J2649" s="68">
        <v>7</v>
      </c>
      <c r="K2649" s="68">
        <v>112</v>
      </c>
      <c r="L2649" s="68">
        <f t="shared" si="130"/>
        <v>0</v>
      </c>
      <c r="M2649" s="68">
        <f t="shared" si="131"/>
        <v>0</v>
      </c>
      <c r="N2649" s="68" t="s">
        <v>3612</v>
      </c>
      <c r="O2649" s="68" t="s">
        <v>11716</v>
      </c>
      <c r="P2649" s="68"/>
      <c r="Q2649" s="68"/>
    </row>
    <row r="2650" spans="1:17" ht="15" customHeight="1" x14ac:dyDescent="0.25">
      <c r="A2650" s="63">
        <v>5121</v>
      </c>
      <c r="B2650" s="63" t="s">
        <v>6308</v>
      </c>
      <c r="C2650" s="63" t="s">
        <v>6309</v>
      </c>
      <c r="D2650" s="63"/>
      <c r="E2650" s="63">
        <v>10</v>
      </c>
      <c r="F2650" s="63">
        <v>12</v>
      </c>
      <c r="G2650" s="64">
        <v>1.0548999999999999</v>
      </c>
      <c r="H2650" s="64">
        <f t="shared" si="129"/>
        <v>1.16039</v>
      </c>
      <c r="I2650" s="63">
        <v>12</v>
      </c>
      <c r="J2650" s="63">
        <v>12</v>
      </c>
      <c r="K2650" s="63">
        <v>144</v>
      </c>
      <c r="L2650" s="49">
        <f t="shared" si="130"/>
        <v>0</v>
      </c>
      <c r="M2650" s="49">
        <f t="shared" si="131"/>
        <v>0</v>
      </c>
      <c r="N2650" s="63" t="s">
        <v>3582</v>
      </c>
      <c r="O2650" s="63" t="s">
        <v>4229</v>
      </c>
      <c r="P2650" s="63" t="s">
        <v>39</v>
      </c>
      <c r="Q2650" s="63"/>
    </row>
    <row r="2651" spans="1:17" ht="15" customHeight="1" x14ac:dyDescent="0.25">
      <c r="A2651" s="63">
        <v>18472</v>
      </c>
      <c r="B2651" s="63" t="s">
        <v>6310</v>
      </c>
      <c r="C2651" s="63" t="s">
        <v>6311</v>
      </c>
      <c r="D2651" s="63"/>
      <c r="E2651" s="63">
        <v>10</v>
      </c>
      <c r="F2651" s="63">
        <v>6</v>
      </c>
      <c r="G2651" s="64">
        <v>1.9549000000000001</v>
      </c>
      <c r="H2651" s="64">
        <f t="shared" si="129"/>
        <v>2.1503900000000002</v>
      </c>
      <c r="I2651" s="63">
        <v>12</v>
      </c>
      <c r="J2651" s="63">
        <v>12</v>
      </c>
      <c r="K2651" s="63">
        <v>144</v>
      </c>
      <c r="L2651" s="49">
        <f t="shared" si="130"/>
        <v>0</v>
      </c>
      <c r="M2651" s="49">
        <f t="shared" si="131"/>
        <v>0</v>
      </c>
      <c r="N2651" s="63" t="s">
        <v>3582</v>
      </c>
      <c r="O2651" s="63" t="s">
        <v>3583</v>
      </c>
      <c r="P2651" s="63" t="s">
        <v>39</v>
      </c>
      <c r="Q2651" s="63"/>
    </row>
    <row r="2652" spans="1:17" ht="15" customHeight="1" x14ac:dyDescent="0.25">
      <c r="A2652" s="68">
        <v>5119</v>
      </c>
      <c r="B2652" s="68" t="s">
        <v>12097</v>
      </c>
      <c r="C2652" s="68" t="s">
        <v>12098</v>
      </c>
      <c r="D2652" s="68"/>
      <c r="E2652" s="68">
        <v>10</v>
      </c>
      <c r="F2652" s="68">
        <v>12</v>
      </c>
      <c r="G2652" s="73">
        <v>1.4048999999999998</v>
      </c>
      <c r="H2652" s="73">
        <f t="shared" si="129"/>
        <v>1.5453899999999998</v>
      </c>
      <c r="I2652" s="68">
        <v>14</v>
      </c>
      <c r="J2652" s="68">
        <v>10</v>
      </c>
      <c r="K2652" s="68">
        <v>140</v>
      </c>
      <c r="L2652" s="68">
        <f t="shared" si="130"/>
        <v>0</v>
      </c>
      <c r="M2652" s="68">
        <f t="shared" si="131"/>
        <v>0</v>
      </c>
      <c r="N2652" s="68" t="s">
        <v>3582</v>
      </c>
      <c r="O2652" s="68" t="s">
        <v>3583</v>
      </c>
      <c r="P2652" s="68"/>
      <c r="Q2652" s="68"/>
    </row>
    <row r="2653" spans="1:17" ht="15" customHeight="1" x14ac:dyDescent="0.25">
      <c r="A2653" s="63">
        <v>2181</v>
      </c>
      <c r="B2653" s="63" t="s">
        <v>6312</v>
      </c>
      <c r="C2653" s="63" t="s">
        <v>6313</v>
      </c>
      <c r="D2653" s="63"/>
      <c r="E2653" s="63">
        <v>10</v>
      </c>
      <c r="F2653" s="63">
        <v>6</v>
      </c>
      <c r="G2653" s="64">
        <v>1.3949</v>
      </c>
      <c r="H2653" s="64">
        <f t="shared" si="129"/>
        <v>1.5343900000000001</v>
      </c>
      <c r="I2653" s="63">
        <v>16</v>
      </c>
      <c r="J2653" s="63">
        <v>8</v>
      </c>
      <c r="K2653" s="63">
        <v>128</v>
      </c>
      <c r="L2653" s="49">
        <f t="shared" si="130"/>
        <v>0</v>
      </c>
      <c r="M2653" s="49">
        <f t="shared" si="131"/>
        <v>0</v>
      </c>
      <c r="N2653" s="63" t="s">
        <v>6314</v>
      </c>
      <c r="O2653" s="63" t="s">
        <v>6315</v>
      </c>
      <c r="P2653" s="63" t="s">
        <v>39</v>
      </c>
      <c r="Q2653" s="63"/>
    </row>
    <row r="2654" spans="1:17" ht="15" customHeight="1" x14ac:dyDescent="0.25">
      <c r="A2654" s="63">
        <v>11638</v>
      </c>
      <c r="B2654" s="63" t="s">
        <v>6316</v>
      </c>
      <c r="C2654" s="63" t="s">
        <v>6317</v>
      </c>
      <c r="D2654" s="63"/>
      <c r="E2654" s="63">
        <v>10</v>
      </c>
      <c r="F2654" s="63">
        <v>12</v>
      </c>
      <c r="G2654" s="64">
        <v>1.1549</v>
      </c>
      <c r="H2654" s="64">
        <f t="shared" si="129"/>
        <v>1.2703900000000001</v>
      </c>
      <c r="I2654" s="63">
        <v>21</v>
      </c>
      <c r="J2654" s="63">
        <v>12</v>
      </c>
      <c r="K2654" s="63">
        <v>252</v>
      </c>
      <c r="L2654" s="49">
        <f t="shared" si="130"/>
        <v>0</v>
      </c>
      <c r="M2654" s="49">
        <f t="shared" si="131"/>
        <v>0</v>
      </c>
      <c r="N2654" s="63" t="s">
        <v>2525</v>
      </c>
      <c r="O2654" s="63" t="s">
        <v>3522</v>
      </c>
      <c r="P2654" s="63" t="s">
        <v>39</v>
      </c>
      <c r="Q2654" s="63"/>
    </row>
    <row r="2655" spans="1:17" ht="15" customHeight="1" x14ac:dyDescent="0.25">
      <c r="A2655" s="63">
        <v>2178</v>
      </c>
      <c r="B2655" s="63" t="s">
        <v>6318</v>
      </c>
      <c r="C2655" s="63" t="s">
        <v>6319</v>
      </c>
      <c r="D2655" s="63"/>
      <c r="E2655" s="63">
        <v>10</v>
      </c>
      <c r="F2655" s="63">
        <v>12</v>
      </c>
      <c r="G2655" s="64">
        <v>0.95489999999999997</v>
      </c>
      <c r="H2655" s="64">
        <f t="shared" si="129"/>
        <v>1.0503899999999999</v>
      </c>
      <c r="I2655" s="63">
        <v>21</v>
      </c>
      <c r="J2655" s="63">
        <v>12</v>
      </c>
      <c r="K2655" s="63">
        <v>252</v>
      </c>
      <c r="L2655" s="49">
        <f t="shared" si="130"/>
        <v>0</v>
      </c>
      <c r="M2655" s="49">
        <f t="shared" si="131"/>
        <v>0</v>
      </c>
      <c r="N2655" s="63" t="s">
        <v>2525</v>
      </c>
      <c r="O2655" s="63" t="s">
        <v>3522</v>
      </c>
      <c r="P2655" s="63" t="s">
        <v>39</v>
      </c>
      <c r="Q2655" s="63"/>
    </row>
    <row r="2656" spans="1:17" ht="15" customHeight="1" x14ac:dyDescent="0.25">
      <c r="A2656" s="63">
        <v>11639</v>
      </c>
      <c r="B2656" s="63" t="s">
        <v>6320</v>
      </c>
      <c r="C2656" s="63" t="s">
        <v>6321</v>
      </c>
      <c r="D2656" s="63"/>
      <c r="E2656" s="63">
        <v>10</v>
      </c>
      <c r="F2656" s="63">
        <v>12</v>
      </c>
      <c r="G2656" s="64">
        <v>0.95489999999999997</v>
      </c>
      <c r="H2656" s="64">
        <f t="shared" si="129"/>
        <v>1.0503899999999999</v>
      </c>
      <c r="I2656" s="63">
        <v>21</v>
      </c>
      <c r="J2656" s="63">
        <v>12</v>
      </c>
      <c r="K2656" s="63">
        <v>252</v>
      </c>
      <c r="L2656" s="49">
        <f t="shared" si="130"/>
        <v>0</v>
      </c>
      <c r="M2656" s="49">
        <f t="shared" si="131"/>
        <v>0</v>
      </c>
      <c r="N2656" s="63" t="s">
        <v>2525</v>
      </c>
      <c r="O2656" s="63" t="s">
        <v>3522</v>
      </c>
      <c r="P2656" s="63" t="s">
        <v>39</v>
      </c>
      <c r="Q2656" s="63"/>
    </row>
    <row r="2657" spans="1:17" ht="15" customHeight="1" x14ac:dyDescent="0.25">
      <c r="A2657" s="63">
        <v>24997</v>
      </c>
      <c r="B2657" s="63" t="s">
        <v>6322</v>
      </c>
      <c r="C2657" s="63" t="s">
        <v>6323</v>
      </c>
      <c r="D2657" s="63"/>
      <c r="E2657" s="63">
        <v>10</v>
      </c>
      <c r="F2657" s="63">
        <v>12</v>
      </c>
      <c r="G2657" s="64">
        <v>1.5548999999999999</v>
      </c>
      <c r="H2657" s="64">
        <f t="shared" si="129"/>
        <v>1.7103899999999999</v>
      </c>
      <c r="I2657" s="63">
        <v>20</v>
      </c>
      <c r="J2657" s="63">
        <v>9</v>
      </c>
      <c r="K2657" s="63">
        <v>180</v>
      </c>
      <c r="L2657" s="49">
        <f t="shared" si="130"/>
        <v>0</v>
      </c>
      <c r="M2657" s="49">
        <f t="shared" si="131"/>
        <v>0</v>
      </c>
      <c r="N2657" s="63" t="s">
        <v>2525</v>
      </c>
      <c r="O2657" s="63" t="s">
        <v>3654</v>
      </c>
      <c r="P2657" s="63" t="s">
        <v>39</v>
      </c>
      <c r="Q2657" s="63"/>
    </row>
    <row r="2658" spans="1:17" ht="15" customHeight="1" x14ac:dyDescent="0.25">
      <c r="A2658" s="63">
        <v>24998</v>
      </c>
      <c r="B2658" s="63" t="s">
        <v>6324</v>
      </c>
      <c r="C2658" s="63" t="s">
        <v>6325</v>
      </c>
      <c r="D2658" s="63"/>
      <c r="E2658" s="63">
        <v>10</v>
      </c>
      <c r="F2658" s="63">
        <v>12</v>
      </c>
      <c r="G2658" s="64">
        <v>1.5548999999999999</v>
      </c>
      <c r="H2658" s="64">
        <f t="shared" si="129"/>
        <v>1.7103899999999999</v>
      </c>
      <c r="I2658" s="63">
        <v>20</v>
      </c>
      <c r="J2658" s="63">
        <v>9</v>
      </c>
      <c r="K2658" s="63">
        <v>180</v>
      </c>
      <c r="L2658" s="49">
        <f t="shared" si="130"/>
        <v>0</v>
      </c>
      <c r="M2658" s="49">
        <f t="shared" si="131"/>
        <v>0</v>
      </c>
      <c r="N2658" s="63" t="s">
        <v>2525</v>
      </c>
      <c r="O2658" s="63" t="s">
        <v>3654</v>
      </c>
      <c r="P2658" s="63" t="s">
        <v>39</v>
      </c>
      <c r="Q2658" s="63"/>
    </row>
    <row r="2659" spans="1:17" ht="15" customHeight="1" x14ac:dyDescent="0.25">
      <c r="A2659" s="63">
        <v>24999</v>
      </c>
      <c r="B2659" s="63" t="s">
        <v>6326</v>
      </c>
      <c r="C2659" s="63" t="s">
        <v>6327</v>
      </c>
      <c r="D2659" s="63"/>
      <c r="E2659" s="63">
        <v>10</v>
      </c>
      <c r="F2659" s="63">
        <v>12</v>
      </c>
      <c r="G2659" s="64">
        <v>1.5548999999999999</v>
      </c>
      <c r="H2659" s="64">
        <f t="shared" si="129"/>
        <v>1.7103899999999999</v>
      </c>
      <c r="I2659" s="63">
        <v>20</v>
      </c>
      <c r="J2659" s="63">
        <v>9</v>
      </c>
      <c r="K2659" s="63">
        <v>180</v>
      </c>
      <c r="L2659" s="49">
        <f t="shared" si="130"/>
        <v>0</v>
      </c>
      <c r="M2659" s="49">
        <f t="shared" si="131"/>
        <v>0</v>
      </c>
      <c r="N2659" s="63" t="s">
        <v>2525</v>
      </c>
      <c r="O2659" s="63" t="s">
        <v>3654</v>
      </c>
      <c r="P2659" s="63" t="s">
        <v>39</v>
      </c>
      <c r="Q2659" s="63"/>
    </row>
    <row r="2660" spans="1:17" ht="15" customHeight="1" x14ac:dyDescent="0.25">
      <c r="A2660" s="71">
        <v>22609</v>
      </c>
      <c r="B2660" s="71" t="s">
        <v>10917</v>
      </c>
      <c r="C2660" s="71" t="s">
        <v>10918</v>
      </c>
      <c r="D2660" s="71"/>
      <c r="E2660" s="71">
        <v>4</v>
      </c>
      <c r="F2660" s="71">
        <v>12</v>
      </c>
      <c r="G2660" s="78">
        <v>2.5749</v>
      </c>
      <c r="H2660" s="78">
        <f t="shared" si="129"/>
        <v>2.6778960000000001</v>
      </c>
      <c r="I2660" s="71">
        <v>24</v>
      </c>
      <c r="J2660" s="71">
        <v>7</v>
      </c>
      <c r="K2660" s="71">
        <v>168</v>
      </c>
      <c r="L2660" s="71">
        <f t="shared" si="130"/>
        <v>0</v>
      </c>
      <c r="M2660" s="71">
        <f t="shared" si="131"/>
        <v>0</v>
      </c>
      <c r="N2660" s="71" t="s">
        <v>3457</v>
      </c>
      <c r="O2660" s="71" t="s">
        <v>3569</v>
      </c>
      <c r="P2660" s="71"/>
      <c r="Q2660" s="71"/>
    </row>
    <row r="2661" spans="1:17" ht="15" customHeight="1" x14ac:dyDescent="0.25">
      <c r="A2661" s="68">
        <v>24839</v>
      </c>
      <c r="B2661" s="68" t="s">
        <v>14304</v>
      </c>
      <c r="C2661" s="68" t="s">
        <v>14305</v>
      </c>
      <c r="D2661" s="68"/>
      <c r="E2661" s="68">
        <v>10</v>
      </c>
      <c r="F2661" s="68">
        <v>15</v>
      </c>
      <c r="G2661" s="73">
        <v>0.82489999999999997</v>
      </c>
      <c r="H2661" s="73">
        <f t="shared" si="129"/>
        <v>0.90738999999999992</v>
      </c>
      <c r="I2661" s="68">
        <v>26</v>
      </c>
      <c r="J2661" s="68">
        <v>6</v>
      </c>
      <c r="K2661" s="68">
        <v>156</v>
      </c>
      <c r="L2661" s="68">
        <f t="shared" si="130"/>
        <v>0</v>
      </c>
      <c r="M2661" s="68">
        <f t="shared" si="131"/>
        <v>0</v>
      </c>
      <c r="N2661" s="68" t="s">
        <v>3452</v>
      </c>
      <c r="O2661" s="68" t="s">
        <v>3453</v>
      </c>
      <c r="P2661" s="68"/>
      <c r="Q2661" s="68"/>
    </row>
    <row r="2662" spans="1:17" ht="15" customHeight="1" x14ac:dyDescent="0.25">
      <c r="A2662" s="68">
        <v>24840</v>
      </c>
      <c r="B2662" s="68" t="s">
        <v>14306</v>
      </c>
      <c r="C2662" s="68" t="s">
        <v>14307</v>
      </c>
      <c r="D2662" s="68"/>
      <c r="E2662" s="68">
        <v>10</v>
      </c>
      <c r="F2662" s="68">
        <v>15</v>
      </c>
      <c r="G2662" s="73">
        <v>0.82489999999999997</v>
      </c>
      <c r="H2662" s="73">
        <f t="shared" si="129"/>
        <v>0.90738999999999992</v>
      </c>
      <c r="I2662" s="68">
        <v>26</v>
      </c>
      <c r="J2662" s="68">
        <v>6</v>
      </c>
      <c r="K2662" s="68">
        <v>156</v>
      </c>
      <c r="L2662" s="68">
        <f t="shared" si="130"/>
        <v>0</v>
      </c>
      <c r="M2662" s="68">
        <f t="shared" si="131"/>
        <v>0</v>
      </c>
      <c r="N2662" s="68" t="s">
        <v>3452</v>
      </c>
      <c r="O2662" s="68" t="s">
        <v>3624</v>
      </c>
      <c r="P2662" s="68"/>
      <c r="Q2662" s="68"/>
    </row>
    <row r="2663" spans="1:17" ht="15" customHeight="1" x14ac:dyDescent="0.25">
      <c r="A2663" s="68">
        <v>24396</v>
      </c>
      <c r="B2663" s="68" t="s">
        <v>14212</v>
      </c>
      <c r="C2663" s="68" t="s">
        <v>14213</v>
      </c>
      <c r="D2663" s="68"/>
      <c r="E2663" s="68">
        <v>10</v>
      </c>
      <c r="F2663" s="68">
        <v>6</v>
      </c>
      <c r="G2663" s="73">
        <v>7.8248999999999995</v>
      </c>
      <c r="H2663" s="73">
        <f t="shared" si="129"/>
        <v>8.6073899999999988</v>
      </c>
      <c r="I2663" s="68">
        <v>12</v>
      </c>
      <c r="J2663" s="68">
        <v>5</v>
      </c>
      <c r="K2663" s="68">
        <v>60</v>
      </c>
      <c r="L2663" s="68">
        <f t="shared" si="130"/>
        <v>0</v>
      </c>
      <c r="M2663" s="68">
        <f t="shared" si="131"/>
        <v>0</v>
      </c>
      <c r="N2663" s="68" t="s">
        <v>2525</v>
      </c>
      <c r="O2663" s="68" t="s">
        <v>3654</v>
      </c>
      <c r="P2663" s="68"/>
      <c r="Q2663" s="68"/>
    </row>
    <row r="2664" spans="1:17" ht="15" customHeight="1" x14ac:dyDescent="0.25">
      <c r="A2664" s="68">
        <v>24213</v>
      </c>
      <c r="B2664" s="68" t="s">
        <v>14172</v>
      </c>
      <c r="C2664" s="68" t="s">
        <v>14173</v>
      </c>
      <c r="D2664" s="68"/>
      <c r="E2664" s="68">
        <v>10</v>
      </c>
      <c r="F2664" s="68">
        <v>6</v>
      </c>
      <c r="G2664" s="73">
        <v>8.5449000000000002</v>
      </c>
      <c r="H2664" s="73">
        <f t="shared" si="129"/>
        <v>9.3993900000000004</v>
      </c>
      <c r="I2664" s="68">
        <v>12</v>
      </c>
      <c r="J2664" s="68">
        <v>5</v>
      </c>
      <c r="K2664" s="68">
        <v>60</v>
      </c>
      <c r="L2664" s="68">
        <f t="shared" si="130"/>
        <v>0</v>
      </c>
      <c r="M2664" s="68">
        <f t="shared" si="131"/>
        <v>0</v>
      </c>
      <c r="N2664" s="68" t="s">
        <v>3452</v>
      </c>
      <c r="O2664" s="68" t="s">
        <v>6224</v>
      </c>
      <c r="P2664" s="68"/>
      <c r="Q2664" s="68"/>
    </row>
    <row r="2665" spans="1:17" ht="15" customHeight="1" x14ac:dyDescent="0.25">
      <c r="A2665" s="63">
        <v>25329</v>
      </c>
      <c r="B2665" s="63" t="s">
        <v>6328</v>
      </c>
      <c r="C2665" s="63" t="s">
        <v>6329</v>
      </c>
      <c r="D2665" s="63"/>
      <c r="E2665" s="63">
        <v>10</v>
      </c>
      <c r="F2665" s="63">
        <v>12</v>
      </c>
      <c r="G2665" s="64">
        <v>1.3949</v>
      </c>
      <c r="H2665" s="64">
        <f t="shared" si="129"/>
        <v>1.5343900000000001</v>
      </c>
      <c r="I2665" s="63">
        <v>22</v>
      </c>
      <c r="J2665" s="63">
        <v>8</v>
      </c>
      <c r="K2665" s="63">
        <v>176</v>
      </c>
      <c r="L2665" s="49">
        <f t="shared" si="130"/>
        <v>0</v>
      </c>
      <c r="M2665" s="49">
        <f t="shared" si="131"/>
        <v>0</v>
      </c>
      <c r="N2665" s="63" t="s">
        <v>3452</v>
      </c>
      <c r="O2665" s="63" t="s">
        <v>3704</v>
      </c>
      <c r="P2665" s="63" t="s">
        <v>39</v>
      </c>
      <c r="Q2665" s="63"/>
    </row>
    <row r="2666" spans="1:17" ht="15" customHeight="1" x14ac:dyDescent="0.25">
      <c r="A2666" s="63">
        <v>14064</v>
      </c>
      <c r="B2666" s="63" t="s">
        <v>6330</v>
      </c>
      <c r="C2666" s="63" t="s">
        <v>6331</v>
      </c>
      <c r="D2666" s="63"/>
      <c r="E2666" s="63">
        <v>10</v>
      </c>
      <c r="F2666" s="63">
        <v>12</v>
      </c>
      <c r="G2666" s="64">
        <v>0.92490000000000006</v>
      </c>
      <c r="H2666" s="64">
        <f t="shared" si="129"/>
        <v>1.01739</v>
      </c>
      <c r="I2666" s="63">
        <v>8</v>
      </c>
      <c r="J2666" s="63">
        <v>7</v>
      </c>
      <c r="K2666" s="63">
        <v>56</v>
      </c>
      <c r="L2666" s="49">
        <f t="shared" si="130"/>
        <v>0</v>
      </c>
      <c r="M2666" s="49">
        <f t="shared" si="131"/>
        <v>0</v>
      </c>
      <c r="N2666" s="63" t="s">
        <v>3478</v>
      </c>
      <c r="O2666" s="63" t="s">
        <v>3479</v>
      </c>
      <c r="P2666" s="63" t="s">
        <v>39</v>
      </c>
      <c r="Q2666" s="63"/>
    </row>
    <row r="2667" spans="1:17" ht="15" customHeight="1" x14ac:dyDescent="0.25">
      <c r="A2667" s="63">
        <v>14065</v>
      </c>
      <c r="B2667" s="63" t="s">
        <v>6332</v>
      </c>
      <c r="C2667" s="63" t="s">
        <v>6333</v>
      </c>
      <c r="D2667" s="63"/>
      <c r="E2667" s="63">
        <v>10</v>
      </c>
      <c r="F2667" s="63">
        <v>12</v>
      </c>
      <c r="G2667" s="64">
        <v>0.92490000000000006</v>
      </c>
      <c r="H2667" s="64">
        <f t="shared" si="129"/>
        <v>1.01739</v>
      </c>
      <c r="I2667" s="63">
        <v>8</v>
      </c>
      <c r="J2667" s="63">
        <v>7</v>
      </c>
      <c r="K2667" s="63">
        <v>56</v>
      </c>
      <c r="L2667" s="49">
        <f t="shared" si="130"/>
        <v>0</v>
      </c>
      <c r="M2667" s="49">
        <f t="shared" si="131"/>
        <v>0</v>
      </c>
      <c r="N2667" s="63" t="s">
        <v>3478</v>
      </c>
      <c r="O2667" s="63" t="s">
        <v>3479</v>
      </c>
      <c r="P2667" s="63" t="s">
        <v>39</v>
      </c>
      <c r="Q2667" s="63"/>
    </row>
    <row r="2668" spans="1:17" ht="15" customHeight="1" x14ac:dyDescent="0.25">
      <c r="A2668" s="68">
        <v>13999</v>
      </c>
      <c r="B2668" s="68" t="s">
        <v>12814</v>
      </c>
      <c r="C2668" s="68" t="s">
        <v>12815</v>
      </c>
      <c r="D2668" s="68"/>
      <c r="E2668" s="68">
        <v>10</v>
      </c>
      <c r="F2668" s="68">
        <v>12</v>
      </c>
      <c r="G2668" s="73">
        <v>1.3349</v>
      </c>
      <c r="H2668" s="73">
        <f t="shared" si="129"/>
        <v>1.4683899999999999</v>
      </c>
      <c r="I2668" s="68">
        <v>6</v>
      </c>
      <c r="J2668" s="68">
        <v>7</v>
      </c>
      <c r="K2668" s="68">
        <v>42</v>
      </c>
      <c r="L2668" s="68">
        <f t="shared" si="130"/>
        <v>0</v>
      </c>
      <c r="M2668" s="68">
        <f t="shared" si="131"/>
        <v>0</v>
      </c>
      <c r="N2668" s="68" t="s">
        <v>3478</v>
      </c>
      <c r="O2668" s="68" t="s">
        <v>3479</v>
      </c>
      <c r="P2668" s="68"/>
      <c r="Q2668" s="68"/>
    </row>
    <row r="2669" spans="1:17" ht="15" customHeight="1" x14ac:dyDescent="0.25">
      <c r="A2669" s="68">
        <v>15469</v>
      </c>
      <c r="B2669" s="68" t="s">
        <v>13071</v>
      </c>
      <c r="C2669" s="68" t="s">
        <v>13072</v>
      </c>
      <c r="D2669" s="68"/>
      <c r="E2669" s="68">
        <v>10</v>
      </c>
      <c r="F2669" s="68">
        <v>18</v>
      </c>
      <c r="G2669" s="73">
        <v>0.9749000000000001</v>
      </c>
      <c r="H2669" s="73">
        <f t="shared" si="129"/>
        <v>1.0723900000000002</v>
      </c>
      <c r="I2669" s="68">
        <v>9</v>
      </c>
      <c r="J2669" s="68">
        <v>10</v>
      </c>
      <c r="K2669" s="68">
        <v>90</v>
      </c>
      <c r="L2669" s="68">
        <f t="shared" si="130"/>
        <v>0</v>
      </c>
      <c r="M2669" s="68">
        <f t="shared" si="131"/>
        <v>0</v>
      </c>
      <c r="N2669" s="68" t="s">
        <v>3439</v>
      </c>
      <c r="O2669" s="68" t="s">
        <v>3540</v>
      </c>
      <c r="P2669" s="68"/>
      <c r="Q2669" s="68"/>
    </row>
    <row r="2670" spans="1:17" ht="15" customHeight="1" x14ac:dyDescent="0.25">
      <c r="A2670" s="68">
        <v>2613</v>
      </c>
      <c r="B2670" s="68" t="s">
        <v>11757</v>
      </c>
      <c r="C2670" s="68" t="s">
        <v>11758</v>
      </c>
      <c r="D2670" s="68"/>
      <c r="E2670" s="68">
        <v>10</v>
      </c>
      <c r="F2670" s="68">
        <v>14</v>
      </c>
      <c r="G2670" s="73">
        <v>1.5048999999999999</v>
      </c>
      <c r="H2670" s="73">
        <f t="shared" si="129"/>
        <v>1.6553899999999999</v>
      </c>
      <c r="I2670" s="68">
        <v>9</v>
      </c>
      <c r="J2670" s="68">
        <v>7</v>
      </c>
      <c r="K2670" s="68">
        <v>63</v>
      </c>
      <c r="L2670" s="68">
        <f t="shared" si="130"/>
        <v>0</v>
      </c>
      <c r="M2670" s="68">
        <f t="shared" si="131"/>
        <v>0</v>
      </c>
      <c r="N2670" s="68" t="s">
        <v>3439</v>
      </c>
      <c r="O2670" s="68" t="s">
        <v>3540</v>
      </c>
      <c r="P2670" s="68"/>
      <c r="Q2670" s="68"/>
    </row>
    <row r="2671" spans="1:17" ht="15" customHeight="1" x14ac:dyDescent="0.25">
      <c r="A2671" s="68">
        <v>20618</v>
      </c>
      <c r="B2671" s="68" t="s">
        <v>13634</v>
      </c>
      <c r="C2671" s="68" t="s">
        <v>13635</v>
      </c>
      <c r="D2671" s="68"/>
      <c r="E2671" s="68">
        <v>10</v>
      </c>
      <c r="F2671" s="68">
        <v>12</v>
      </c>
      <c r="G2671" s="73">
        <v>1.5049000000000001</v>
      </c>
      <c r="H2671" s="73">
        <f t="shared" si="129"/>
        <v>1.6553900000000001</v>
      </c>
      <c r="I2671" s="68">
        <v>10</v>
      </c>
      <c r="J2671" s="68">
        <v>8</v>
      </c>
      <c r="K2671" s="68">
        <v>80</v>
      </c>
      <c r="L2671" s="68">
        <f t="shared" si="130"/>
        <v>0</v>
      </c>
      <c r="M2671" s="68">
        <f t="shared" si="131"/>
        <v>0</v>
      </c>
      <c r="N2671" s="68" t="s">
        <v>3439</v>
      </c>
      <c r="O2671" s="68" t="s">
        <v>3443</v>
      </c>
      <c r="P2671" s="68"/>
      <c r="Q2671" s="68"/>
    </row>
    <row r="2672" spans="1:17" ht="15" customHeight="1" x14ac:dyDescent="0.25">
      <c r="A2672" s="63">
        <v>1638</v>
      </c>
      <c r="B2672" s="63" t="s">
        <v>4276</v>
      </c>
      <c r="C2672" s="63" t="s">
        <v>4277</v>
      </c>
      <c r="D2672" s="63"/>
      <c r="E2672" s="63">
        <v>10</v>
      </c>
      <c r="F2672" s="63">
        <v>7</v>
      </c>
      <c r="G2672" s="64">
        <v>2.8948999999999998</v>
      </c>
      <c r="H2672" s="64">
        <f t="shared" si="129"/>
        <v>3.1843899999999996</v>
      </c>
      <c r="I2672" s="63">
        <v>8</v>
      </c>
      <c r="J2672" s="63">
        <v>8</v>
      </c>
      <c r="K2672" s="63">
        <v>64</v>
      </c>
      <c r="L2672" s="49">
        <f t="shared" si="130"/>
        <v>0</v>
      </c>
      <c r="M2672" s="49">
        <f t="shared" si="131"/>
        <v>0</v>
      </c>
      <c r="N2672" s="63" t="s">
        <v>3439</v>
      </c>
      <c r="O2672" s="63" t="s">
        <v>3540</v>
      </c>
      <c r="P2672" s="63" t="s">
        <v>39</v>
      </c>
      <c r="Q2672" s="63"/>
    </row>
    <row r="2673" spans="1:17" ht="15" customHeight="1" x14ac:dyDescent="0.25">
      <c r="A2673" s="68">
        <v>5433</v>
      </c>
      <c r="B2673" s="68" t="s">
        <v>12183</v>
      </c>
      <c r="C2673" s="68" t="s">
        <v>12184</v>
      </c>
      <c r="D2673" s="68"/>
      <c r="E2673" s="68">
        <v>10</v>
      </c>
      <c r="F2673" s="68">
        <v>16</v>
      </c>
      <c r="G2673" s="73">
        <v>0.9849</v>
      </c>
      <c r="H2673" s="73">
        <f t="shared" si="129"/>
        <v>1.0833900000000001</v>
      </c>
      <c r="I2673" s="68">
        <v>15</v>
      </c>
      <c r="J2673" s="68">
        <v>8</v>
      </c>
      <c r="K2673" s="68">
        <v>120</v>
      </c>
      <c r="L2673" s="68">
        <f t="shared" si="130"/>
        <v>0</v>
      </c>
      <c r="M2673" s="68">
        <f t="shared" si="131"/>
        <v>0</v>
      </c>
      <c r="N2673" s="68" t="s">
        <v>3439</v>
      </c>
      <c r="O2673" s="68" t="s">
        <v>3540</v>
      </c>
      <c r="P2673" s="68"/>
      <c r="Q2673" s="68"/>
    </row>
    <row r="2674" spans="1:17" ht="15" customHeight="1" x14ac:dyDescent="0.25">
      <c r="A2674" s="68">
        <v>20658</v>
      </c>
      <c r="B2674" s="68" t="s">
        <v>13642</v>
      </c>
      <c r="C2674" s="68" t="s">
        <v>13643</v>
      </c>
      <c r="D2674" s="68"/>
      <c r="E2674" s="68">
        <v>10</v>
      </c>
      <c r="F2674" s="68">
        <v>16</v>
      </c>
      <c r="G2674" s="73">
        <v>0.9849</v>
      </c>
      <c r="H2674" s="73">
        <f t="shared" si="129"/>
        <v>1.0833900000000001</v>
      </c>
      <c r="I2674" s="68">
        <v>15</v>
      </c>
      <c r="J2674" s="68">
        <v>8</v>
      </c>
      <c r="K2674" s="68">
        <v>120</v>
      </c>
      <c r="L2674" s="68">
        <f t="shared" si="130"/>
        <v>0</v>
      </c>
      <c r="M2674" s="68">
        <f t="shared" si="131"/>
        <v>0</v>
      </c>
      <c r="N2674" s="68" t="s">
        <v>3439</v>
      </c>
      <c r="O2674" s="68" t="s">
        <v>3540</v>
      </c>
      <c r="P2674" s="68"/>
      <c r="Q2674" s="68"/>
    </row>
    <row r="2675" spans="1:17" ht="15" customHeight="1" x14ac:dyDescent="0.25">
      <c r="A2675" s="68">
        <v>5435</v>
      </c>
      <c r="B2675" s="68" t="s">
        <v>12187</v>
      </c>
      <c r="C2675" s="68" t="s">
        <v>12188</v>
      </c>
      <c r="D2675" s="68"/>
      <c r="E2675" s="68">
        <v>10</v>
      </c>
      <c r="F2675" s="68">
        <v>16</v>
      </c>
      <c r="G2675" s="73">
        <v>0.9849</v>
      </c>
      <c r="H2675" s="73">
        <f t="shared" si="129"/>
        <v>1.0833900000000001</v>
      </c>
      <c r="I2675" s="68">
        <v>15</v>
      </c>
      <c r="J2675" s="68">
        <v>8</v>
      </c>
      <c r="K2675" s="68">
        <v>120</v>
      </c>
      <c r="L2675" s="68">
        <f t="shared" si="130"/>
        <v>0</v>
      </c>
      <c r="M2675" s="68">
        <f t="shared" si="131"/>
        <v>0</v>
      </c>
      <c r="N2675" s="68" t="s">
        <v>3439</v>
      </c>
      <c r="O2675" s="68" t="s">
        <v>3540</v>
      </c>
      <c r="P2675" s="68"/>
      <c r="Q2675" s="68"/>
    </row>
    <row r="2676" spans="1:17" ht="15" customHeight="1" x14ac:dyDescent="0.25">
      <c r="A2676" s="68">
        <v>5434</v>
      </c>
      <c r="B2676" s="68" t="s">
        <v>12185</v>
      </c>
      <c r="C2676" s="68" t="s">
        <v>12186</v>
      </c>
      <c r="D2676" s="68"/>
      <c r="E2676" s="68">
        <v>10</v>
      </c>
      <c r="F2676" s="68">
        <v>16</v>
      </c>
      <c r="G2676" s="73">
        <v>0.9849</v>
      </c>
      <c r="H2676" s="73">
        <f t="shared" si="129"/>
        <v>1.0833900000000001</v>
      </c>
      <c r="I2676" s="68">
        <v>15</v>
      </c>
      <c r="J2676" s="68">
        <v>8</v>
      </c>
      <c r="K2676" s="68">
        <v>120</v>
      </c>
      <c r="L2676" s="68">
        <f t="shared" si="130"/>
        <v>0</v>
      </c>
      <c r="M2676" s="68">
        <f t="shared" si="131"/>
        <v>0</v>
      </c>
      <c r="N2676" s="68" t="s">
        <v>3439</v>
      </c>
      <c r="O2676" s="68" t="s">
        <v>3540</v>
      </c>
      <c r="P2676" s="68"/>
      <c r="Q2676" s="68"/>
    </row>
    <row r="2677" spans="1:17" ht="15" customHeight="1" x14ac:dyDescent="0.25">
      <c r="A2677" s="68">
        <v>5432</v>
      </c>
      <c r="B2677" s="68" t="s">
        <v>12181</v>
      </c>
      <c r="C2677" s="68" t="s">
        <v>12182</v>
      </c>
      <c r="D2677" s="68"/>
      <c r="E2677" s="68">
        <v>10</v>
      </c>
      <c r="F2677" s="68">
        <v>16</v>
      </c>
      <c r="G2677" s="73">
        <v>0.9849</v>
      </c>
      <c r="H2677" s="73">
        <f t="shared" si="129"/>
        <v>1.0833900000000001</v>
      </c>
      <c r="I2677" s="68">
        <v>15</v>
      </c>
      <c r="J2677" s="68">
        <v>8</v>
      </c>
      <c r="K2677" s="68">
        <v>120</v>
      </c>
      <c r="L2677" s="68">
        <f t="shared" si="130"/>
        <v>0</v>
      </c>
      <c r="M2677" s="68">
        <f t="shared" si="131"/>
        <v>0</v>
      </c>
      <c r="N2677" s="68" t="s">
        <v>3439</v>
      </c>
      <c r="O2677" s="68" t="s">
        <v>3540</v>
      </c>
      <c r="P2677" s="68"/>
      <c r="Q2677" s="68"/>
    </row>
    <row r="2678" spans="1:17" ht="15" customHeight="1" x14ac:dyDescent="0.25">
      <c r="A2678" s="63">
        <v>24760</v>
      </c>
      <c r="B2678" s="63" t="s">
        <v>3900</v>
      </c>
      <c r="C2678" s="63" t="s">
        <v>3901</v>
      </c>
      <c r="D2678" s="63"/>
      <c r="E2678" s="63">
        <v>10</v>
      </c>
      <c r="F2678" s="63">
        <v>24</v>
      </c>
      <c r="G2678" s="64">
        <v>0.89489999999999992</v>
      </c>
      <c r="H2678" s="64">
        <f t="shared" si="129"/>
        <v>0.98438999999999988</v>
      </c>
      <c r="I2678" s="63">
        <v>9</v>
      </c>
      <c r="J2678" s="63">
        <v>12</v>
      </c>
      <c r="K2678" s="63">
        <v>108</v>
      </c>
      <c r="L2678" s="49">
        <f t="shared" si="130"/>
        <v>0</v>
      </c>
      <c r="M2678" s="49">
        <f t="shared" si="131"/>
        <v>0</v>
      </c>
      <c r="N2678" s="63" t="s">
        <v>3439</v>
      </c>
      <c r="O2678" s="63" t="s">
        <v>3540</v>
      </c>
      <c r="P2678" s="63" t="s">
        <v>39</v>
      </c>
      <c r="Q2678" s="63"/>
    </row>
    <row r="2679" spans="1:17" ht="15" customHeight="1" x14ac:dyDescent="0.25">
      <c r="A2679" s="68">
        <v>1550</v>
      </c>
      <c r="B2679" s="68" t="s">
        <v>11533</v>
      </c>
      <c r="C2679" s="68" t="s">
        <v>11534</v>
      </c>
      <c r="D2679" s="68"/>
      <c r="E2679" s="68">
        <v>10</v>
      </c>
      <c r="F2679" s="68">
        <v>6</v>
      </c>
      <c r="G2679" s="73">
        <v>8.0349000000000004</v>
      </c>
      <c r="H2679" s="73">
        <f t="shared" si="129"/>
        <v>8.8383900000000004</v>
      </c>
      <c r="I2679" s="68">
        <v>6</v>
      </c>
      <c r="J2679" s="68">
        <v>10</v>
      </c>
      <c r="K2679" s="68">
        <v>30</v>
      </c>
      <c r="L2679" s="68">
        <f t="shared" si="130"/>
        <v>0</v>
      </c>
      <c r="M2679" s="68">
        <f t="shared" si="131"/>
        <v>0</v>
      </c>
      <c r="N2679" s="68" t="s">
        <v>3439</v>
      </c>
      <c r="O2679" s="68" t="s">
        <v>3540</v>
      </c>
      <c r="P2679" s="68"/>
      <c r="Q2679" s="68"/>
    </row>
    <row r="2680" spans="1:17" ht="15" customHeight="1" x14ac:dyDescent="0.25">
      <c r="A2680" s="68">
        <v>1551</v>
      </c>
      <c r="B2680" s="68" t="s">
        <v>11535</v>
      </c>
      <c r="C2680" s="68" t="s">
        <v>11536</v>
      </c>
      <c r="D2680" s="68"/>
      <c r="E2680" s="68">
        <v>10</v>
      </c>
      <c r="F2680" s="68">
        <v>12</v>
      </c>
      <c r="G2680" s="73">
        <v>4.0148999999999999</v>
      </c>
      <c r="H2680" s="73">
        <f t="shared" si="129"/>
        <v>4.4163899999999998</v>
      </c>
      <c r="I2680" s="68">
        <v>8</v>
      </c>
      <c r="J2680" s="68">
        <v>8</v>
      </c>
      <c r="K2680" s="68">
        <v>64</v>
      </c>
      <c r="L2680" s="68">
        <f t="shared" si="130"/>
        <v>0</v>
      </c>
      <c r="M2680" s="68">
        <f t="shared" si="131"/>
        <v>0</v>
      </c>
      <c r="N2680" s="68" t="s">
        <v>3439</v>
      </c>
      <c r="O2680" s="68" t="s">
        <v>3540</v>
      </c>
      <c r="P2680" s="68"/>
      <c r="Q2680" s="68"/>
    </row>
    <row r="2681" spans="1:17" ht="15" customHeight="1" x14ac:dyDescent="0.25">
      <c r="A2681" s="68">
        <v>19324</v>
      </c>
      <c r="B2681" s="68" t="s">
        <v>13469</v>
      </c>
      <c r="C2681" s="68" t="s">
        <v>13470</v>
      </c>
      <c r="D2681" s="68"/>
      <c r="E2681" s="68">
        <v>10</v>
      </c>
      <c r="F2681" s="68">
        <v>10</v>
      </c>
      <c r="G2681" s="73">
        <v>5.1448999999999998</v>
      </c>
      <c r="H2681" s="73">
        <f t="shared" si="129"/>
        <v>5.6593900000000001</v>
      </c>
      <c r="I2681" s="68">
        <v>7</v>
      </c>
      <c r="J2681" s="68">
        <v>7</v>
      </c>
      <c r="K2681" s="68">
        <v>49</v>
      </c>
      <c r="L2681" s="68">
        <f t="shared" si="130"/>
        <v>0</v>
      </c>
      <c r="M2681" s="68">
        <f t="shared" si="131"/>
        <v>0</v>
      </c>
      <c r="N2681" s="68" t="s">
        <v>3439</v>
      </c>
      <c r="O2681" s="68" t="s">
        <v>3540</v>
      </c>
      <c r="P2681" s="68"/>
      <c r="Q2681" s="68"/>
    </row>
    <row r="2682" spans="1:17" ht="15" customHeight="1" x14ac:dyDescent="0.25">
      <c r="A2682" s="68">
        <v>25203</v>
      </c>
      <c r="B2682" s="68" t="s">
        <v>14368</v>
      </c>
      <c r="C2682" s="68" t="s">
        <v>14369</v>
      </c>
      <c r="D2682" s="68"/>
      <c r="E2682" s="68">
        <v>10</v>
      </c>
      <c r="F2682" s="68">
        <v>10</v>
      </c>
      <c r="G2682" s="73">
        <v>3.8149000000000002</v>
      </c>
      <c r="H2682" s="73">
        <f t="shared" si="129"/>
        <v>4.1963900000000001</v>
      </c>
      <c r="I2682" s="68">
        <v>7</v>
      </c>
      <c r="J2682" s="68">
        <v>7</v>
      </c>
      <c r="K2682" s="68">
        <v>49</v>
      </c>
      <c r="L2682" s="68">
        <f t="shared" si="130"/>
        <v>0</v>
      </c>
      <c r="M2682" s="68">
        <f t="shared" si="131"/>
        <v>0</v>
      </c>
      <c r="N2682" s="68" t="s">
        <v>3439</v>
      </c>
      <c r="O2682" s="68" t="s">
        <v>3540</v>
      </c>
      <c r="P2682" s="68"/>
      <c r="Q2682" s="68"/>
    </row>
    <row r="2683" spans="1:17" ht="15" customHeight="1" x14ac:dyDescent="0.25">
      <c r="A2683" s="62">
        <v>17438</v>
      </c>
      <c r="B2683" s="62" t="s">
        <v>7913</v>
      </c>
      <c r="C2683" s="62" t="s">
        <v>7914</v>
      </c>
      <c r="D2683" s="62"/>
      <c r="E2683" s="62">
        <v>10</v>
      </c>
      <c r="F2683" s="62">
        <v>12</v>
      </c>
      <c r="G2683" s="75">
        <v>1.6948999999999999</v>
      </c>
      <c r="H2683" s="75">
        <f t="shared" si="129"/>
        <v>1.8643899999999998</v>
      </c>
      <c r="I2683" s="62">
        <v>8</v>
      </c>
      <c r="J2683" s="62">
        <v>4</v>
      </c>
      <c r="K2683" s="62">
        <v>32</v>
      </c>
      <c r="L2683" s="49">
        <f t="shared" si="130"/>
        <v>0</v>
      </c>
      <c r="M2683" s="49">
        <f t="shared" si="131"/>
        <v>0</v>
      </c>
      <c r="N2683" s="62" t="s">
        <v>3439</v>
      </c>
      <c r="O2683" s="62" t="s">
        <v>3443</v>
      </c>
      <c r="P2683" s="62" t="s">
        <v>4748</v>
      </c>
      <c r="Q2683" s="62"/>
    </row>
    <row r="2684" spans="1:17" ht="15" customHeight="1" x14ac:dyDescent="0.25">
      <c r="A2684" s="63">
        <v>25710</v>
      </c>
      <c r="B2684" s="63" t="s">
        <v>4769</v>
      </c>
      <c r="C2684" s="63" t="s">
        <v>4770</v>
      </c>
      <c r="D2684" s="63"/>
      <c r="E2684" s="63">
        <v>10</v>
      </c>
      <c r="F2684" s="63">
        <v>8</v>
      </c>
      <c r="G2684" s="64">
        <v>1.3949</v>
      </c>
      <c r="H2684" s="64">
        <f t="shared" si="129"/>
        <v>1.5343900000000001</v>
      </c>
      <c r="I2684" s="63">
        <v>12</v>
      </c>
      <c r="J2684" s="63">
        <v>6</v>
      </c>
      <c r="K2684" s="63">
        <v>72</v>
      </c>
      <c r="L2684" s="49">
        <f t="shared" si="130"/>
        <v>0</v>
      </c>
      <c r="M2684" s="49">
        <f t="shared" si="131"/>
        <v>0</v>
      </c>
      <c r="N2684" s="63" t="s">
        <v>3439</v>
      </c>
      <c r="O2684" s="63" t="s">
        <v>3540</v>
      </c>
      <c r="P2684" s="63" t="s">
        <v>39</v>
      </c>
      <c r="Q2684" s="63"/>
    </row>
    <row r="2685" spans="1:17" ht="15" customHeight="1" x14ac:dyDescent="0.25">
      <c r="A2685" s="68">
        <v>11574</v>
      </c>
      <c r="B2685" s="68" t="s">
        <v>12438</v>
      </c>
      <c r="C2685" s="68" t="s">
        <v>12439</v>
      </c>
      <c r="D2685" s="68"/>
      <c r="E2685" s="68">
        <v>10</v>
      </c>
      <c r="F2685" s="68">
        <v>8</v>
      </c>
      <c r="G2685" s="73">
        <v>0.88490000000000002</v>
      </c>
      <c r="H2685" s="73">
        <f t="shared" si="129"/>
        <v>0.97338999999999998</v>
      </c>
      <c r="I2685" s="68">
        <v>18</v>
      </c>
      <c r="J2685" s="68">
        <v>20</v>
      </c>
      <c r="K2685" s="68">
        <v>360</v>
      </c>
      <c r="L2685" s="68">
        <f t="shared" si="130"/>
        <v>0</v>
      </c>
      <c r="M2685" s="68">
        <f t="shared" si="131"/>
        <v>0</v>
      </c>
      <c r="N2685" s="68" t="s">
        <v>3459</v>
      </c>
      <c r="O2685" s="68" t="s">
        <v>3650</v>
      </c>
      <c r="P2685" s="68"/>
      <c r="Q2685" s="68"/>
    </row>
    <row r="2686" spans="1:17" ht="15" customHeight="1" x14ac:dyDescent="0.25">
      <c r="A2686" s="63">
        <v>16465</v>
      </c>
      <c r="B2686" s="63" t="s">
        <v>4527</v>
      </c>
      <c r="C2686" s="63" t="s">
        <v>4528</v>
      </c>
      <c r="D2686" s="63"/>
      <c r="E2686" s="63">
        <v>10</v>
      </c>
      <c r="F2686" s="63">
        <v>12</v>
      </c>
      <c r="G2686" s="64">
        <v>0.8549000000000001</v>
      </c>
      <c r="H2686" s="64">
        <f t="shared" si="129"/>
        <v>0.94039000000000006</v>
      </c>
      <c r="I2686" s="63">
        <v>9</v>
      </c>
      <c r="J2686" s="63">
        <v>16</v>
      </c>
      <c r="K2686" s="63">
        <v>144</v>
      </c>
      <c r="L2686" s="49">
        <f t="shared" si="130"/>
        <v>0</v>
      </c>
      <c r="M2686" s="49">
        <f t="shared" si="131"/>
        <v>0</v>
      </c>
      <c r="N2686" s="63" t="s">
        <v>3459</v>
      </c>
      <c r="O2686" s="63" t="s">
        <v>4529</v>
      </c>
      <c r="P2686" s="63" t="s">
        <v>39</v>
      </c>
      <c r="Q2686" s="63"/>
    </row>
    <row r="2687" spans="1:17" ht="15" customHeight="1" x14ac:dyDescent="0.25">
      <c r="A2687" s="68">
        <v>5141</v>
      </c>
      <c r="B2687" s="68" t="s">
        <v>12109</v>
      </c>
      <c r="C2687" s="68" t="s">
        <v>12110</v>
      </c>
      <c r="D2687" s="68"/>
      <c r="E2687" s="68">
        <v>10</v>
      </c>
      <c r="F2687" s="68">
        <v>12</v>
      </c>
      <c r="G2687" s="73">
        <v>0.77490000000000003</v>
      </c>
      <c r="H2687" s="73">
        <f t="shared" si="129"/>
        <v>0.85238999999999998</v>
      </c>
      <c r="I2687" s="68">
        <v>13</v>
      </c>
      <c r="J2687" s="68">
        <v>10</v>
      </c>
      <c r="K2687" s="68">
        <v>130</v>
      </c>
      <c r="L2687" s="68">
        <f t="shared" si="130"/>
        <v>0</v>
      </c>
      <c r="M2687" s="68">
        <f t="shared" si="131"/>
        <v>0</v>
      </c>
      <c r="N2687" s="68" t="s">
        <v>3459</v>
      </c>
      <c r="O2687" s="68" t="s">
        <v>6334</v>
      </c>
      <c r="P2687" s="68"/>
      <c r="Q2687" s="68"/>
    </row>
    <row r="2688" spans="1:17" ht="15" customHeight="1" x14ac:dyDescent="0.25">
      <c r="A2688" s="68">
        <v>5130</v>
      </c>
      <c r="B2688" s="68" t="s">
        <v>12103</v>
      </c>
      <c r="C2688" s="68" t="s">
        <v>12104</v>
      </c>
      <c r="D2688" s="68"/>
      <c r="E2688" s="68">
        <v>10</v>
      </c>
      <c r="F2688" s="68">
        <v>12</v>
      </c>
      <c r="G2688" s="73">
        <v>0.77490000000000003</v>
      </c>
      <c r="H2688" s="73">
        <f t="shared" si="129"/>
        <v>0.85238999999999998</v>
      </c>
      <c r="I2688" s="68">
        <v>13</v>
      </c>
      <c r="J2688" s="68">
        <v>10</v>
      </c>
      <c r="K2688" s="68">
        <v>130</v>
      </c>
      <c r="L2688" s="68">
        <f t="shared" si="130"/>
        <v>0</v>
      </c>
      <c r="M2688" s="68">
        <f t="shared" si="131"/>
        <v>0</v>
      </c>
      <c r="N2688" s="68" t="s">
        <v>3459</v>
      </c>
      <c r="O2688" s="68" t="s">
        <v>3534</v>
      </c>
      <c r="P2688" s="68"/>
      <c r="Q2688" s="68"/>
    </row>
    <row r="2689" spans="1:17" ht="15" customHeight="1" x14ac:dyDescent="0.25">
      <c r="A2689" s="68">
        <v>5132</v>
      </c>
      <c r="B2689" s="68" t="s">
        <v>12105</v>
      </c>
      <c r="C2689" s="68" t="s">
        <v>12106</v>
      </c>
      <c r="D2689" s="68"/>
      <c r="E2689" s="68">
        <v>10</v>
      </c>
      <c r="F2689" s="68">
        <v>12</v>
      </c>
      <c r="G2689" s="73">
        <v>0.77490000000000003</v>
      </c>
      <c r="H2689" s="73">
        <f t="shared" si="129"/>
        <v>0.85238999999999998</v>
      </c>
      <c r="I2689" s="68">
        <v>13</v>
      </c>
      <c r="J2689" s="68">
        <v>10</v>
      </c>
      <c r="K2689" s="68">
        <v>130</v>
      </c>
      <c r="L2689" s="68">
        <f t="shared" si="130"/>
        <v>0</v>
      </c>
      <c r="M2689" s="68">
        <f t="shared" si="131"/>
        <v>0</v>
      </c>
      <c r="N2689" s="68" t="s">
        <v>3459</v>
      </c>
      <c r="O2689" s="68" t="s">
        <v>3533</v>
      </c>
      <c r="P2689" s="68"/>
      <c r="Q2689" s="68"/>
    </row>
    <row r="2690" spans="1:17" ht="15" customHeight="1" x14ac:dyDescent="0.25">
      <c r="A2690" s="68">
        <v>5143</v>
      </c>
      <c r="B2690" s="68" t="s">
        <v>12111</v>
      </c>
      <c r="C2690" s="68" t="s">
        <v>12112</v>
      </c>
      <c r="D2690" s="68"/>
      <c r="E2690" s="68">
        <v>10</v>
      </c>
      <c r="F2690" s="68">
        <v>12</v>
      </c>
      <c r="G2690" s="73">
        <v>0.79490000000000005</v>
      </c>
      <c r="H2690" s="73">
        <f t="shared" si="129"/>
        <v>0.87439</v>
      </c>
      <c r="I2690" s="68">
        <v>13</v>
      </c>
      <c r="J2690" s="68">
        <v>10</v>
      </c>
      <c r="K2690" s="68">
        <v>130</v>
      </c>
      <c r="L2690" s="68">
        <f t="shared" si="130"/>
        <v>0</v>
      </c>
      <c r="M2690" s="68">
        <f t="shared" si="131"/>
        <v>0</v>
      </c>
      <c r="N2690" s="68" t="s">
        <v>3459</v>
      </c>
      <c r="O2690" s="68" t="s">
        <v>6334</v>
      </c>
      <c r="P2690" s="68"/>
      <c r="Q2690" s="68"/>
    </row>
    <row r="2691" spans="1:17" ht="15" customHeight="1" x14ac:dyDescent="0.25">
      <c r="A2691" s="72">
        <v>5136</v>
      </c>
      <c r="B2691" s="72" t="s">
        <v>3902</v>
      </c>
      <c r="C2691" s="72" t="s">
        <v>3903</v>
      </c>
      <c r="D2691" s="72"/>
      <c r="E2691" s="72">
        <v>10</v>
      </c>
      <c r="F2691" s="72">
        <v>12</v>
      </c>
      <c r="G2691" s="74">
        <v>0.8549000000000001</v>
      </c>
      <c r="H2691" s="74">
        <f t="shared" si="129"/>
        <v>0.94039000000000006</v>
      </c>
      <c r="I2691" s="72">
        <v>13</v>
      </c>
      <c r="J2691" s="72">
        <v>10</v>
      </c>
      <c r="K2691" s="72">
        <v>130</v>
      </c>
      <c r="L2691" s="49">
        <f t="shared" si="130"/>
        <v>0</v>
      </c>
      <c r="M2691" s="49">
        <f t="shared" si="131"/>
        <v>0</v>
      </c>
      <c r="N2691" s="72" t="s">
        <v>3459</v>
      </c>
      <c r="O2691" s="72" t="s">
        <v>3460</v>
      </c>
      <c r="P2691" s="72" t="s">
        <v>4850</v>
      </c>
      <c r="Q2691" s="72"/>
    </row>
    <row r="2692" spans="1:17" ht="15" customHeight="1" x14ac:dyDescent="0.25">
      <c r="A2692" s="63">
        <v>5142</v>
      </c>
      <c r="B2692" s="63" t="s">
        <v>6335</v>
      </c>
      <c r="C2692" s="63" t="s">
        <v>6336</v>
      </c>
      <c r="D2692" s="63"/>
      <c r="E2692" s="63">
        <v>10</v>
      </c>
      <c r="F2692" s="63">
        <v>12</v>
      </c>
      <c r="G2692" s="64">
        <v>1.1549</v>
      </c>
      <c r="H2692" s="64">
        <f t="shared" si="129"/>
        <v>1.2703900000000001</v>
      </c>
      <c r="I2692" s="63">
        <v>9</v>
      </c>
      <c r="J2692" s="63">
        <v>10</v>
      </c>
      <c r="K2692" s="63">
        <v>90</v>
      </c>
      <c r="L2692" s="49">
        <f t="shared" si="130"/>
        <v>0</v>
      </c>
      <c r="M2692" s="49">
        <f t="shared" si="131"/>
        <v>0</v>
      </c>
      <c r="N2692" s="63" t="s">
        <v>3459</v>
      </c>
      <c r="O2692" s="63" t="s">
        <v>6334</v>
      </c>
      <c r="P2692" s="63" t="s">
        <v>39</v>
      </c>
      <c r="Q2692" s="63"/>
    </row>
    <row r="2693" spans="1:17" ht="15" customHeight="1" x14ac:dyDescent="0.25">
      <c r="A2693" s="68">
        <v>5137</v>
      </c>
      <c r="B2693" s="68" t="s">
        <v>12107</v>
      </c>
      <c r="C2693" s="68" t="s">
        <v>12108</v>
      </c>
      <c r="D2693" s="68"/>
      <c r="E2693" s="68">
        <v>10</v>
      </c>
      <c r="F2693" s="68">
        <v>12</v>
      </c>
      <c r="G2693" s="73">
        <v>1.5548999999999999</v>
      </c>
      <c r="H2693" s="73">
        <f t="shared" si="129"/>
        <v>1.7103899999999999</v>
      </c>
      <c r="I2693" s="68">
        <v>9</v>
      </c>
      <c r="J2693" s="68">
        <v>10</v>
      </c>
      <c r="K2693" s="68">
        <v>90</v>
      </c>
      <c r="L2693" s="68">
        <f t="shared" si="130"/>
        <v>0</v>
      </c>
      <c r="M2693" s="68">
        <f t="shared" si="131"/>
        <v>0</v>
      </c>
      <c r="N2693" s="68" t="s">
        <v>3459</v>
      </c>
      <c r="O2693" s="68" t="s">
        <v>3460</v>
      </c>
      <c r="P2693" s="68"/>
      <c r="Q2693" s="68"/>
    </row>
    <row r="2694" spans="1:17" ht="15" customHeight="1" x14ac:dyDescent="0.25">
      <c r="A2694" s="68">
        <v>5146</v>
      </c>
      <c r="B2694" s="68" t="s">
        <v>12113</v>
      </c>
      <c r="C2694" s="68" t="s">
        <v>12114</v>
      </c>
      <c r="D2694" s="68"/>
      <c r="E2694" s="68">
        <v>10</v>
      </c>
      <c r="F2694" s="68">
        <v>8</v>
      </c>
      <c r="G2694" s="73">
        <v>2.0148999999999999</v>
      </c>
      <c r="H2694" s="73">
        <f t="shared" si="129"/>
        <v>2.2163900000000001</v>
      </c>
      <c r="I2694" s="68">
        <v>8</v>
      </c>
      <c r="J2694" s="68">
        <v>18</v>
      </c>
      <c r="K2694" s="68">
        <v>144</v>
      </c>
      <c r="L2694" s="68">
        <f t="shared" si="130"/>
        <v>0</v>
      </c>
      <c r="M2694" s="68">
        <f t="shared" si="131"/>
        <v>0</v>
      </c>
      <c r="N2694" s="68" t="s">
        <v>3459</v>
      </c>
      <c r="O2694" s="68" t="s">
        <v>3499</v>
      </c>
      <c r="P2694" s="68"/>
      <c r="Q2694" s="68"/>
    </row>
    <row r="2695" spans="1:17" ht="15" customHeight="1" x14ac:dyDescent="0.25">
      <c r="A2695" s="63">
        <v>5145</v>
      </c>
      <c r="B2695" s="63" t="s">
        <v>3627</v>
      </c>
      <c r="C2695" s="63" t="s">
        <v>3628</v>
      </c>
      <c r="D2695" s="63"/>
      <c r="E2695" s="63">
        <v>10</v>
      </c>
      <c r="F2695" s="63">
        <v>3</v>
      </c>
      <c r="G2695" s="64">
        <v>2.3949000000000003</v>
      </c>
      <c r="H2695" s="64">
        <f t="shared" si="129"/>
        <v>2.6343900000000002</v>
      </c>
      <c r="I2695" s="63">
        <v>15</v>
      </c>
      <c r="J2695" s="63">
        <v>18</v>
      </c>
      <c r="K2695" s="63">
        <v>270</v>
      </c>
      <c r="L2695" s="49">
        <f t="shared" si="130"/>
        <v>0</v>
      </c>
      <c r="M2695" s="49">
        <f t="shared" si="131"/>
        <v>0</v>
      </c>
      <c r="N2695" s="63" t="s">
        <v>3459</v>
      </c>
      <c r="O2695" s="63" t="s">
        <v>3499</v>
      </c>
      <c r="P2695" s="63" t="s">
        <v>39</v>
      </c>
      <c r="Q2695" s="63"/>
    </row>
    <row r="2696" spans="1:17" ht="15" customHeight="1" x14ac:dyDescent="0.25">
      <c r="A2696" s="63">
        <v>20390</v>
      </c>
      <c r="B2696" s="63" t="s">
        <v>6337</v>
      </c>
      <c r="C2696" s="63" t="s">
        <v>6338</v>
      </c>
      <c r="D2696" s="63"/>
      <c r="E2696" s="63">
        <v>10</v>
      </c>
      <c r="F2696" s="63">
        <v>4</v>
      </c>
      <c r="G2696" s="64">
        <v>2.9948999999999999</v>
      </c>
      <c r="H2696" s="64">
        <f t="shared" si="129"/>
        <v>3.2943899999999999</v>
      </c>
      <c r="I2696" s="63">
        <v>8</v>
      </c>
      <c r="J2696" s="63">
        <v>18</v>
      </c>
      <c r="K2696" s="63">
        <v>144</v>
      </c>
      <c r="L2696" s="49">
        <f t="shared" si="130"/>
        <v>0</v>
      </c>
      <c r="M2696" s="49">
        <f t="shared" si="131"/>
        <v>0</v>
      </c>
      <c r="N2696" s="63" t="s">
        <v>3459</v>
      </c>
      <c r="O2696" s="63" t="s">
        <v>3499</v>
      </c>
      <c r="P2696" s="63" t="s">
        <v>39</v>
      </c>
      <c r="Q2696" s="63"/>
    </row>
    <row r="2697" spans="1:17" ht="15" customHeight="1" x14ac:dyDescent="0.25">
      <c r="A2697" s="65">
        <v>5144</v>
      </c>
      <c r="B2697" s="65" t="s">
        <v>6339</v>
      </c>
      <c r="C2697" s="65" t="s">
        <v>6340</v>
      </c>
      <c r="D2697" s="65"/>
      <c r="E2697" s="65">
        <v>10</v>
      </c>
      <c r="F2697" s="65">
        <v>4</v>
      </c>
      <c r="G2697" s="66">
        <v>2.1949000000000001</v>
      </c>
      <c r="H2697" s="66">
        <f t="shared" si="129"/>
        <v>2.41439</v>
      </c>
      <c r="I2697" s="65">
        <v>9</v>
      </c>
      <c r="J2697" s="65">
        <v>16</v>
      </c>
      <c r="K2697" s="65">
        <v>144</v>
      </c>
      <c r="L2697" s="49">
        <f t="shared" si="130"/>
        <v>0</v>
      </c>
      <c r="M2697" s="49">
        <f t="shared" si="131"/>
        <v>0</v>
      </c>
      <c r="N2697" s="65" t="s">
        <v>3459</v>
      </c>
      <c r="O2697" s="65" t="s">
        <v>3499</v>
      </c>
      <c r="P2697" s="65" t="s">
        <v>40</v>
      </c>
      <c r="Q2697" s="65"/>
    </row>
    <row r="2698" spans="1:17" ht="15" customHeight="1" x14ac:dyDescent="0.25">
      <c r="A2698" s="63">
        <v>11573</v>
      </c>
      <c r="B2698" s="63" t="s">
        <v>4395</v>
      </c>
      <c r="C2698" s="63" t="s">
        <v>4396</v>
      </c>
      <c r="D2698" s="63"/>
      <c r="E2698" s="63">
        <v>10</v>
      </c>
      <c r="F2698" s="63">
        <v>8</v>
      </c>
      <c r="G2698" s="64">
        <v>1.8549</v>
      </c>
      <c r="H2698" s="64">
        <f t="shared" si="129"/>
        <v>2.0403899999999999</v>
      </c>
      <c r="I2698" s="63">
        <v>8</v>
      </c>
      <c r="J2698" s="63">
        <v>18</v>
      </c>
      <c r="K2698" s="63">
        <v>144</v>
      </c>
      <c r="L2698" s="49">
        <f t="shared" si="130"/>
        <v>0</v>
      </c>
      <c r="M2698" s="49">
        <f t="shared" si="131"/>
        <v>0</v>
      </c>
      <c r="N2698" s="63" t="s">
        <v>3459</v>
      </c>
      <c r="O2698" s="63" t="s">
        <v>3499</v>
      </c>
      <c r="P2698" s="63" t="s">
        <v>39</v>
      </c>
      <c r="Q2698" s="63"/>
    </row>
    <row r="2699" spans="1:17" ht="15" customHeight="1" x14ac:dyDescent="0.25">
      <c r="A2699" s="65">
        <v>23622</v>
      </c>
      <c r="B2699" s="65" t="s">
        <v>3722</v>
      </c>
      <c r="C2699" s="65" t="s">
        <v>3723</v>
      </c>
      <c r="D2699" s="65"/>
      <c r="E2699" s="65">
        <v>10</v>
      </c>
      <c r="F2699" s="65">
        <v>3</v>
      </c>
      <c r="G2699" s="66">
        <v>0.99490000000000001</v>
      </c>
      <c r="H2699" s="66">
        <f t="shared" si="129"/>
        <v>1.09439</v>
      </c>
      <c r="I2699" s="65">
        <v>15</v>
      </c>
      <c r="J2699" s="65">
        <v>18</v>
      </c>
      <c r="K2699" s="65">
        <v>270</v>
      </c>
      <c r="L2699" s="49">
        <f t="shared" si="130"/>
        <v>0</v>
      </c>
      <c r="M2699" s="49">
        <f t="shared" si="131"/>
        <v>0</v>
      </c>
      <c r="N2699" s="65" t="s">
        <v>3459</v>
      </c>
      <c r="O2699" s="65" t="s">
        <v>3460</v>
      </c>
      <c r="P2699" s="65" t="s">
        <v>40</v>
      </c>
      <c r="Q2699" s="65"/>
    </row>
    <row r="2700" spans="1:17" ht="15" customHeight="1" x14ac:dyDescent="0.25">
      <c r="A2700" s="68">
        <v>13810</v>
      </c>
      <c r="B2700" s="68" t="s">
        <v>12758</v>
      </c>
      <c r="C2700" s="68" t="s">
        <v>12759</v>
      </c>
      <c r="D2700" s="68"/>
      <c r="E2700" s="68">
        <v>22</v>
      </c>
      <c r="F2700" s="68">
        <v>8</v>
      </c>
      <c r="G2700" s="73">
        <v>2.4348999999999998</v>
      </c>
      <c r="H2700" s="73">
        <f t="shared" si="129"/>
        <v>2.9705779999999997</v>
      </c>
      <c r="I2700" s="68">
        <v>16</v>
      </c>
      <c r="J2700" s="68">
        <v>7</v>
      </c>
      <c r="K2700" s="68">
        <v>112</v>
      </c>
      <c r="L2700" s="68">
        <f t="shared" si="130"/>
        <v>0</v>
      </c>
      <c r="M2700" s="68">
        <f t="shared" si="131"/>
        <v>0</v>
      </c>
      <c r="N2700" s="68" t="s">
        <v>3476</v>
      </c>
      <c r="O2700" s="68" t="s">
        <v>3663</v>
      </c>
      <c r="P2700" s="68"/>
      <c r="Q2700" s="68"/>
    </row>
    <row r="2701" spans="1:17" ht="15" customHeight="1" x14ac:dyDescent="0.25">
      <c r="A2701" s="68">
        <v>16258</v>
      </c>
      <c r="B2701" s="68" t="s">
        <v>13213</v>
      </c>
      <c r="C2701" s="68" t="s">
        <v>13214</v>
      </c>
      <c r="D2701" s="68"/>
      <c r="E2701" s="68">
        <v>10</v>
      </c>
      <c r="F2701" s="68">
        <v>8</v>
      </c>
      <c r="G2701" s="73">
        <v>2.6749000000000001</v>
      </c>
      <c r="H2701" s="73">
        <f t="shared" ref="H2701:H2764" si="132">G2701*E2701%+G2701</f>
        <v>2.9423900000000001</v>
      </c>
      <c r="I2701" s="68">
        <v>16</v>
      </c>
      <c r="J2701" s="68">
        <v>7</v>
      </c>
      <c r="K2701" s="68">
        <v>112</v>
      </c>
      <c r="L2701" s="68">
        <f t="shared" ref="L2701:L2764" si="133">G2701*F2701*D2701</f>
        <v>0</v>
      </c>
      <c r="M2701" s="68">
        <f t="shared" ref="M2701:M2764" si="134">H2701*F2701*D2701</f>
        <v>0</v>
      </c>
      <c r="N2701" s="68" t="s">
        <v>3476</v>
      </c>
      <c r="O2701" s="68" t="s">
        <v>3663</v>
      </c>
      <c r="P2701" s="68"/>
      <c r="Q2701" s="68"/>
    </row>
    <row r="2702" spans="1:17" ht="15" customHeight="1" x14ac:dyDescent="0.25">
      <c r="A2702" s="68">
        <v>13811</v>
      </c>
      <c r="B2702" s="68" t="s">
        <v>12760</v>
      </c>
      <c r="C2702" s="68" t="s">
        <v>12761</v>
      </c>
      <c r="D2702" s="68"/>
      <c r="E2702" s="68">
        <v>22</v>
      </c>
      <c r="F2702" s="68">
        <v>24</v>
      </c>
      <c r="G2702" s="73">
        <v>1.1349</v>
      </c>
      <c r="H2702" s="73">
        <f t="shared" si="132"/>
        <v>1.3845780000000001</v>
      </c>
      <c r="I2702" s="68">
        <v>13</v>
      </c>
      <c r="J2702" s="68">
        <v>6</v>
      </c>
      <c r="K2702" s="68">
        <v>78</v>
      </c>
      <c r="L2702" s="68">
        <f t="shared" si="133"/>
        <v>0</v>
      </c>
      <c r="M2702" s="68">
        <f t="shared" si="134"/>
        <v>0</v>
      </c>
      <c r="N2702" s="68" t="s">
        <v>3476</v>
      </c>
      <c r="O2702" s="68" t="s">
        <v>3663</v>
      </c>
      <c r="P2702" s="68"/>
      <c r="Q2702" s="68"/>
    </row>
    <row r="2703" spans="1:17" ht="15" customHeight="1" x14ac:dyDescent="0.25">
      <c r="A2703" s="63">
        <v>16256</v>
      </c>
      <c r="B2703" s="63" t="s">
        <v>4523</v>
      </c>
      <c r="C2703" s="63" t="s">
        <v>4524</v>
      </c>
      <c r="D2703" s="63"/>
      <c r="E2703" s="63">
        <v>10</v>
      </c>
      <c r="F2703" s="63">
        <v>24</v>
      </c>
      <c r="G2703" s="64">
        <v>2.2549000000000001</v>
      </c>
      <c r="H2703" s="64">
        <f t="shared" si="132"/>
        <v>2.4803900000000003</v>
      </c>
      <c r="I2703" s="63">
        <v>12</v>
      </c>
      <c r="J2703" s="63">
        <v>5</v>
      </c>
      <c r="K2703" s="63">
        <v>60</v>
      </c>
      <c r="L2703" s="49">
        <f t="shared" si="133"/>
        <v>0</v>
      </c>
      <c r="M2703" s="49">
        <f t="shared" si="134"/>
        <v>0</v>
      </c>
      <c r="N2703" s="63" t="s">
        <v>3476</v>
      </c>
      <c r="O2703" s="63" t="s">
        <v>3663</v>
      </c>
      <c r="P2703" s="63" t="s">
        <v>39</v>
      </c>
      <c r="Q2703" s="63"/>
    </row>
    <row r="2704" spans="1:17" ht="15" customHeight="1" x14ac:dyDescent="0.25">
      <c r="A2704" s="63">
        <v>13812</v>
      </c>
      <c r="B2704" s="63" t="s">
        <v>4419</v>
      </c>
      <c r="C2704" s="63" t="s">
        <v>4420</v>
      </c>
      <c r="D2704" s="63"/>
      <c r="E2704" s="63">
        <v>10</v>
      </c>
      <c r="F2704" s="63">
        <v>24</v>
      </c>
      <c r="G2704" s="64">
        <v>1.1549</v>
      </c>
      <c r="H2704" s="64">
        <f t="shared" si="132"/>
        <v>1.2703900000000001</v>
      </c>
      <c r="I2704" s="63">
        <v>12</v>
      </c>
      <c r="J2704" s="63">
        <v>5</v>
      </c>
      <c r="K2704" s="63">
        <v>60</v>
      </c>
      <c r="L2704" s="49">
        <f t="shared" si="133"/>
        <v>0</v>
      </c>
      <c r="M2704" s="49">
        <f t="shared" si="134"/>
        <v>0</v>
      </c>
      <c r="N2704" s="63" t="s">
        <v>3476</v>
      </c>
      <c r="O2704" s="63" t="s">
        <v>3663</v>
      </c>
      <c r="P2704" s="63" t="s">
        <v>39</v>
      </c>
      <c r="Q2704" s="63"/>
    </row>
    <row r="2705" spans="1:17" ht="15" customHeight="1" x14ac:dyDescent="0.25">
      <c r="A2705" s="68">
        <v>25866</v>
      </c>
      <c r="B2705" s="68" t="s">
        <v>14467</v>
      </c>
      <c r="C2705" s="68" t="s">
        <v>14468</v>
      </c>
      <c r="D2705" s="68"/>
      <c r="E2705" s="68">
        <v>10</v>
      </c>
      <c r="F2705" s="68">
        <v>12</v>
      </c>
      <c r="G2705" s="73">
        <v>1.2948999999999999</v>
      </c>
      <c r="H2705" s="73">
        <f t="shared" si="132"/>
        <v>1.4243899999999998</v>
      </c>
      <c r="I2705" s="68">
        <v>24</v>
      </c>
      <c r="J2705" s="68">
        <v>11</v>
      </c>
      <c r="K2705" s="68">
        <v>264</v>
      </c>
      <c r="L2705" s="68">
        <f t="shared" si="133"/>
        <v>0</v>
      </c>
      <c r="M2705" s="68">
        <f t="shared" si="134"/>
        <v>0</v>
      </c>
      <c r="N2705" s="68" t="s">
        <v>3476</v>
      </c>
      <c r="O2705" s="68" t="s">
        <v>3663</v>
      </c>
      <c r="P2705" s="68"/>
      <c r="Q2705" s="68"/>
    </row>
    <row r="2706" spans="1:17" ht="15" customHeight="1" x14ac:dyDescent="0.25">
      <c r="A2706" s="68">
        <v>25863</v>
      </c>
      <c r="B2706" s="68" t="s">
        <v>14463</v>
      </c>
      <c r="C2706" s="68" t="s">
        <v>14464</v>
      </c>
      <c r="D2706" s="68"/>
      <c r="E2706" s="68">
        <v>10</v>
      </c>
      <c r="F2706" s="68">
        <v>12</v>
      </c>
      <c r="G2706" s="73">
        <v>1.2948999999999999</v>
      </c>
      <c r="H2706" s="73">
        <f t="shared" si="132"/>
        <v>1.4243899999999998</v>
      </c>
      <c r="I2706" s="68">
        <v>24</v>
      </c>
      <c r="J2706" s="68">
        <v>11</v>
      </c>
      <c r="K2706" s="68">
        <v>264</v>
      </c>
      <c r="L2706" s="68">
        <f t="shared" si="133"/>
        <v>0</v>
      </c>
      <c r="M2706" s="68">
        <f t="shared" si="134"/>
        <v>0</v>
      </c>
      <c r="N2706" s="68" t="s">
        <v>3476</v>
      </c>
      <c r="O2706" s="68" t="s">
        <v>3663</v>
      </c>
      <c r="P2706" s="68"/>
      <c r="Q2706" s="68"/>
    </row>
    <row r="2707" spans="1:17" ht="15" customHeight="1" x14ac:dyDescent="0.25">
      <c r="A2707" s="68">
        <v>25865</v>
      </c>
      <c r="B2707" s="68" t="s">
        <v>14465</v>
      </c>
      <c r="C2707" s="68" t="s">
        <v>14466</v>
      </c>
      <c r="D2707" s="68"/>
      <c r="E2707" s="68">
        <v>10</v>
      </c>
      <c r="F2707" s="68">
        <v>12</v>
      </c>
      <c r="G2707" s="73">
        <v>1.2948999999999999</v>
      </c>
      <c r="H2707" s="73">
        <f t="shared" si="132"/>
        <v>1.4243899999999998</v>
      </c>
      <c r="I2707" s="68">
        <v>24</v>
      </c>
      <c r="J2707" s="68">
        <v>11</v>
      </c>
      <c r="K2707" s="68">
        <v>264</v>
      </c>
      <c r="L2707" s="68">
        <f t="shared" si="133"/>
        <v>0</v>
      </c>
      <c r="M2707" s="68">
        <f t="shared" si="134"/>
        <v>0</v>
      </c>
      <c r="N2707" s="68" t="s">
        <v>3476</v>
      </c>
      <c r="O2707" s="68" t="s">
        <v>3663</v>
      </c>
      <c r="P2707" s="68"/>
      <c r="Q2707" s="68"/>
    </row>
    <row r="2708" spans="1:17" ht="15" customHeight="1" x14ac:dyDescent="0.25">
      <c r="A2708" s="71">
        <v>22594</v>
      </c>
      <c r="B2708" s="71" t="s">
        <v>10915</v>
      </c>
      <c r="C2708" s="71" t="s">
        <v>10916</v>
      </c>
      <c r="D2708" s="71"/>
      <c r="E2708" s="71">
        <v>22</v>
      </c>
      <c r="F2708" s="71">
        <v>6</v>
      </c>
      <c r="G2708" s="78">
        <v>12.874899999999998</v>
      </c>
      <c r="H2708" s="78">
        <f t="shared" si="132"/>
        <v>15.707377999999999</v>
      </c>
      <c r="I2708" s="71">
        <v>14</v>
      </c>
      <c r="J2708" s="71">
        <v>5</v>
      </c>
      <c r="K2708" s="71">
        <v>80</v>
      </c>
      <c r="L2708" s="71">
        <f t="shared" si="133"/>
        <v>0</v>
      </c>
      <c r="M2708" s="71">
        <f t="shared" si="134"/>
        <v>0</v>
      </c>
      <c r="N2708" s="71" t="s">
        <v>3516</v>
      </c>
      <c r="O2708" s="71" t="s">
        <v>3517</v>
      </c>
      <c r="P2708" s="71"/>
      <c r="Q2708" s="71"/>
    </row>
    <row r="2709" spans="1:17" ht="15" customHeight="1" x14ac:dyDescent="0.25">
      <c r="A2709" s="71">
        <v>25227</v>
      </c>
      <c r="B2709" s="71" t="s">
        <v>10985</v>
      </c>
      <c r="C2709" s="71" t="s">
        <v>10986</v>
      </c>
      <c r="D2709" s="71"/>
      <c r="E2709" s="71">
        <v>22</v>
      </c>
      <c r="F2709" s="71">
        <v>1</v>
      </c>
      <c r="G2709" s="78">
        <v>9.5748999999999995</v>
      </c>
      <c r="H2709" s="78">
        <f t="shared" si="132"/>
        <v>11.681377999999999</v>
      </c>
      <c r="I2709" s="71">
        <v>28</v>
      </c>
      <c r="J2709" s="71">
        <v>5</v>
      </c>
      <c r="K2709" s="71">
        <v>140</v>
      </c>
      <c r="L2709" s="71">
        <f t="shared" si="133"/>
        <v>0</v>
      </c>
      <c r="M2709" s="71">
        <f t="shared" si="134"/>
        <v>0</v>
      </c>
      <c r="N2709" s="71" t="s">
        <v>3516</v>
      </c>
      <c r="O2709" s="71" t="s">
        <v>3641</v>
      </c>
      <c r="P2709" s="71"/>
      <c r="Q2709" s="71"/>
    </row>
    <row r="2710" spans="1:17" ht="15" customHeight="1" x14ac:dyDescent="0.25">
      <c r="A2710" s="71">
        <v>25226</v>
      </c>
      <c r="B2710" s="71" t="s">
        <v>10983</v>
      </c>
      <c r="C2710" s="71" t="s">
        <v>10984</v>
      </c>
      <c r="D2710" s="71"/>
      <c r="E2710" s="71">
        <v>22</v>
      </c>
      <c r="F2710" s="71">
        <v>1</v>
      </c>
      <c r="G2710" s="78">
        <v>9.5748999999999995</v>
      </c>
      <c r="H2710" s="78">
        <f t="shared" si="132"/>
        <v>11.681377999999999</v>
      </c>
      <c r="I2710" s="71">
        <v>28</v>
      </c>
      <c r="J2710" s="71">
        <v>5</v>
      </c>
      <c r="K2710" s="71">
        <v>140</v>
      </c>
      <c r="L2710" s="71">
        <f t="shared" si="133"/>
        <v>0</v>
      </c>
      <c r="M2710" s="71">
        <f t="shared" si="134"/>
        <v>0</v>
      </c>
      <c r="N2710" s="71" t="s">
        <v>3516</v>
      </c>
      <c r="O2710" s="71" t="s">
        <v>3641</v>
      </c>
      <c r="P2710" s="71"/>
      <c r="Q2710" s="71"/>
    </row>
    <row r="2711" spans="1:17" ht="15" customHeight="1" x14ac:dyDescent="0.25">
      <c r="A2711" s="63">
        <v>13818</v>
      </c>
      <c r="B2711" s="63" t="s">
        <v>3836</v>
      </c>
      <c r="C2711" s="63" t="s">
        <v>3837</v>
      </c>
      <c r="D2711" s="63"/>
      <c r="E2711" s="63">
        <v>22</v>
      </c>
      <c r="F2711" s="63">
        <v>8</v>
      </c>
      <c r="G2711" s="64">
        <v>1.9948999999999999</v>
      </c>
      <c r="H2711" s="64">
        <f t="shared" si="132"/>
        <v>2.4337779999999998</v>
      </c>
      <c r="I2711" s="63">
        <v>10</v>
      </c>
      <c r="J2711" s="63">
        <v>11</v>
      </c>
      <c r="K2711" s="63">
        <v>110</v>
      </c>
      <c r="L2711" s="49">
        <f t="shared" si="133"/>
        <v>0</v>
      </c>
      <c r="M2711" s="49">
        <f t="shared" si="134"/>
        <v>0</v>
      </c>
      <c r="N2711" s="63" t="s">
        <v>3516</v>
      </c>
      <c r="O2711" s="63" t="s">
        <v>3641</v>
      </c>
      <c r="P2711" s="63" t="s">
        <v>39</v>
      </c>
      <c r="Q2711" s="63"/>
    </row>
    <row r="2712" spans="1:17" ht="15" customHeight="1" x14ac:dyDescent="0.25">
      <c r="A2712" s="63">
        <v>13819</v>
      </c>
      <c r="B2712" s="63" t="s">
        <v>3838</v>
      </c>
      <c r="C2712" s="63" t="s">
        <v>3839</v>
      </c>
      <c r="D2712" s="63"/>
      <c r="E2712" s="63">
        <v>22</v>
      </c>
      <c r="F2712" s="63">
        <v>8</v>
      </c>
      <c r="G2712" s="64">
        <v>1.9948999999999999</v>
      </c>
      <c r="H2712" s="64">
        <f t="shared" si="132"/>
        <v>2.4337779999999998</v>
      </c>
      <c r="I2712" s="63">
        <v>10</v>
      </c>
      <c r="J2712" s="63">
        <v>11</v>
      </c>
      <c r="K2712" s="63">
        <v>110</v>
      </c>
      <c r="L2712" s="49">
        <f t="shared" si="133"/>
        <v>0</v>
      </c>
      <c r="M2712" s="49">
        <f t="shared" si="134"/>
        <v>0</v>
      </c>
      <c r="N2712" s="63" t="s">
        <v>3516</v>
      </c>
      <c r="O2712" s="63" t="s">
        <v>3641</v>
      </c>
      <c r="P2712" s="63" t="s">
        <v>39</v>
      </c>
      <c r="Q2712" s="63"/>
    </row>
    <row r="2713" spans="1:17" ht="15" customHeight="1" x14ac:dyDescent="0.25">
      <c r="A2713" s="71">
        <v>25777</v>
      </c>
      <c r="B2713" s="71" t="s">
        <v>11019</v>
      </c>
      <c r="C2713" s="71" t="s">
        <v>11020</v>
      </c>
      <c r="D2713" s="71"/>
      <c r="E2713" s="71">
        <v>22</v>
      </c>
      <c r="F2713" s="71">
        <v>4</v>
      </c>
      <c r="G2713" s="78">
        <v>3.2949000000000002</v>
      </c>
      <c r="H2713" s="78">
        <f t="shared" si="132"/>
        <v>4.0197780000000005</v>
      </c>
      <c r="I2713" s="71">
        <v>12</v>
      </c>
      <c r="J2713" s="71">
        <v>8</v>
      </c>
      <c r="K2713" s="71">
        <v>96</v>
      </c>
      <c r="L2713" s="71">
        <f t="shared" si="133"/>
        <v>0</v>
      </c>
      <c r="M2713" s="71">
        <f t="shared" si="134"/>
        <v>0</v>
      </c>
      <c r="N2713" s="71" t="s">
        <v>3516</v>
      </c>
      <c r="O2713" s="71" t="s">
        <v>3641</v>
      </c>
      <c r="P2713" s="71"/>
      <c r="Q2713" s="71"/>
    </row>
    <row r="2714" spans="1:17" ht="15" customHeight="1" x14ac:dyDescent="0.25">
      <c r="A2714" s="71">
        <v>17682</v>
      </c>
      <c r="B2714" s="71" t="s">
        <v>10826</v>
      </c>
      <c r="C2714" s="71" t="s">
        <v>10827</v>
      </c>
      <c r="D2714" s="71"/>
      <c r="E2714" s="71">
        <v>22</v>
      </c>
      <c r="F2714" s="71">
        <v>1</v>
      </c>
      <c r="G2714" s="78">
        <v>11.2249</v>
      </c>
      <c r="H2714" s="78">
        <f t="shared" si="132"/>
        <v>13.694378</v>
      </c>
      <c r="I2714" s="71">
        <v>18</v>
      </c>
      <c r="J2714" s="71">
        <v>8</v>
      </c>
      <c r="K2714" s="71">
        <v>144</v>
      </c>
      <c r="L2714" s="71">
        <f t="shared" si="133"/>
        <v>0</v>
      </c>
      <c r="M2714" s="71">
        <f t="shared" si="134"/>
        <v>0</v>
      </c>
      <c r="N2714" s="71" t="s">
        <v>3516</v>
      </c>
      <c r="O2714" s="71" t="s">
        <v>3617</v>
      </c>
      <c r="P2714" s="71"/>
      <c r="Q2714" s="71"/>
    </row>
    <row r="2715" spans="1:17" ht="15" customHeight="1" x14ac:dyDescent="0.25">
      <c r="A2715" s="71">
        <v>24896</v>
      </c>
      <c r="B2715" s="71" t="s">
        <v>10973</v>
      </c>
      <c r="C2715" s="71" t="s">
        <v>10974</v>
      </c>
      <c r="D2715" s="71"/>
      <c r="E2715" s="71">
        <v>22</v>
      </c>
      <c r="F2715" s="71">
        <v>1</v>
      </c>
      <c r="G2715" s="78">
        <v>14.834899999999999</v>
      </c>
      <c r="H2715" s="78">
        <f t="shared" si="132"/>
        <v>18.098578</v>
      </c>
      <c r="I2715" s="71">
        <v>16</v>
      </c>
      <c r="J2715" s="71">
        <v>4</v>
      </c>
      <c r="K2715" s="71">
        <v>64</v>
      </c>
      <c r="L2715" s="71">
        <f t="shared" si="133"/>
        <v>0</v>
      </c>
      <c r="M2715" s="71">
        <f t="shared" si="134"/>
        <v>0</v>
      </c>
      <c r="N2715" s="71" t="s">
        <v>3516</v>
      </c>
      <c r="O2715" s="71" t="s">
        <v>3617</v>
      </c>
      <c r="P2715" s="71"/>
      <c r="Q2715" s="71"/>
    </row>
    <row r="2716" spans="1:17" ht="15" customHeight="1" x14ac:dyDescent="0.25">
      <c r="A2716" s="71">
        <v>22611</v>
      </c>
      <c r="B2716" s="71" t="s">
        <v>10921</v>
      </c>
      <c r="C2716" s="71" t="s">
        <v>10922</v>
      </c>
      <c r="D2716" s="71"/>
      <c r="E2716" s="71">
        <v>22</v>
      </c>
      <c r="F2716" s="71">
        <v>1</v>
      </c>
      <c r="G2716" s="78">
        <v>15.9649</v>
      </c>
      <c r="H2716" s="78">
        <f t="shared" si="132"/>
        <v>19.477178000000002</v>
      </c>
      <c r="I2716" s="71">
        <v>16</v>
      </c>
      <c r="J2716" s="71">
        <v>8</v>
      </c>
      <c r="K2716" s="71">
        <v>128</v>
      </c>
      <c r="L2716" s="71">
        <f t="shared" si="133"/>
        <v>0</v>
      </c>
      <c r="M2716" s="71">
        <f t="shared" si="134"/>
        <v>0</v>
      </c>
      <c r="N2716" s="71" t="s">
        <v>3516</v>
      </c>
      <c r="O2716" s="71" t="s">
        <v>3617</v>
      </c>
      <c r="P2716" s="71"/>
      <c r="Q2716" s="71"/>
    </row>
    <row r="2717" spans="1:17" ht="15" customHeight="1" x14ac:dyDescent="0.25">
      <c r="A2717" s="63">
        <v>13820</v>
      </c>
      <c r="B2717" s="63" t="s">
        <v>4960</v>
      </c>
      <c r="C2717" s="63" t="s">
        <v>4961</v>
      </c>
      <c r="D2717" s="63"/>
      <c r="E2717" s="63">
        <v>22</v>
      </c>
      <c r="F2717" s="63">
        <v>8</v>
      </c>
      <c r="G2717" s="64">
        <v>2.1949000000000001</v>
      </c>
      <c r="H2717" s="64">
        <f t="shared" si="132"/>
        <v>2.677778</v>
      </c>
      <c r="I2717" s="63">
        <v>10</v>
      </c>
      <c r="J2717" s="63">
        <v>11</v>
      </c>
      <c r="K2717" s="63">
        <v>110</v>
      </c>
      <c r="L2717" s="49">
        <f t="shared" si="133"/>
        <v>0</v>
      </c>
      <c r="M2717" s="49">
        <f t="shared" si="134"/>
        <v>0</v>
      </c>
      <c r="N2717" s="63" t="s">
        <v>3516</v>
      </c>
      <c r="O2717" s="63" t="s">
        <v>3617</v>
      </c>
      <c r="P2717" s="63" t="s">
        <v>39</v>
      </c>
      <c r="Q2717" s="63"/>
    </row>
    <row r="2718" spans="1:17" ht="15" customHeight="1" x14ac:dyDescent="0.25">
      <c r="A2718" s="63">
        <v>13821</v>
      </c>
      <c r="B2718" s="63" t="s">
        <v>4962</v>
      </c>
      <c r="C2718" s="63" t="s">
        <v>4963</v>
      </c>
      <c r="D2718" s="63"/>
      <c r="E2718" s="63">
        <v>22</v>
      </c>
      <c r="F2718" s="63">
        <v>8</v>
      </c>
      <c r="G2718" s="64">
        <v>2.6949000000000001</v>
      </c>
      <c r="H2718" s="64">
        <f t="shared" si="132"/>
        <v>3.2877780000000003</v>
      </c>
      <c r="I2718" s="63">
        <v>10</v>
      </c>
      <c r="J2718" s="63">
        <v>11</v>
      </c>
      <c r="K2718" s="63">
        <v>110</v>
      </c>
      <c r="L2718" s="49">
        <f t="shared" si="133"/>
        <v>0</v>
      </c>
      <c r="M2718" s="49">
        <f t="shared" si="134"/>
        <v>0</v>
      </c>
      <c r="N2718" s="63" t="s">
        <v>3516</v>
      </c>
      <c r="O2718" s="63" t="s">
        <v>3617</v>
      </c>
      <c r="P2718" s="63" t="s">
        <v>39</v>
      </c>
      <c r="Q2718" s="63"/>
    </row>
    <row r="2719" spans="1:17" ht="15" customHeight="1" x14ac:dyDescent="0.25">
      <c r="A2719" s="71">
        <v>20351</v>
      </c>
      <c r="B2719" s="71" t="s">
        <v>10850</v>
      </c>
      <c r="C2719" s="71" t="s">
        <v>10851</v>
      </c>
      <c r="D2719" s="71"/>
      <c r="E2719" s="71">
        <v>22</v>
      </c>
      <c r="F2719" s="71">
        <v>16</v>
      </c>
      <c r="G2719" s="78">
        <v>7.4149000000000003</v>
      </c>
      <c r="H2719" s="78">
        <f t="shared" si="132"/>
        <v>9.0461780000000012</v>
      </c>
      <c r="I2719" s="71">
        <v>4</v>
      </c>
      <c r="J2719" s="71">
        <v>4</v>
      </c>
      <c r="K2719" s="71">
        <v>16</v>
      </c>
      <c r="L2719" s="71">
        <f t="shared" si="133"/>
        <v>0</v>
      </c>
      <c r="M2719" s="71">
        <f t="shared" si="134"/>
        <v>0</v>
      </c>
      <c r="N2719" s="71" t="s">
        <v>3516</v>
      </c>
      <c r="O2719" s="71" t="s">
        <v>3617</v>
      </c>
      <c r="P2719" s="71"/>
      <c r="Q2719" s="71"/>
    </row>
    <row r="2720" spans="1:17" ht="15" customHeight="1" x14ac:dyDescent="0.25">
      <c r="A2720" s="71">
        <v>20352</v>
      </c>
      <c r="B2720" s="71" t="s">
        <v>10852</v>
      </c>
      <c r="C2720" s="71" t="s">
        <v>10853</v>
      </c>
      <c r="D2720" s="71"/>
      <c r="E2720" s="71">
        <v>22</v>
      </c>
      <c r="F2720" s="71">
        <v>1</v>
      </c>
      <c r="G2720" s="78">
        <v>8.5449000000000002</v>
      </c>
      <c r="H2720" s="78">
        <f t="shared" si="132"/>
        <v>10.424778</v>
      </c>
      <c r="I2720" s="71">
        <v>8</v>
      </c>
      <c r="J2720" s="71">
        <v>18</v>
      </c>
      <c r="K2720" s="71">
        <v>144</v>
      </c>
      <c r="L2720" s="71">
        <f t="shared" si="133"/>
        <v>0</v>
      </c>
      <c r="M2720" s="71">
        <f t="shared" si="134"/>
        <v>0</v>
      </c>
      <c r="N2720" s="71" t="s">
        <v>3516</v>
      </c>
      <c r="O2720" s="71" t="s">
        <v>3617</v>
      </c>
      <c r="P2720" s="71"/>
      <c r="Q2720" s="71"/>
    </row>
    <row r="2721" spans="1:17" ht="15" customHeight="1" x14ac:dyDescent="0.25">
      <c r="A2721" s="71">
        <v>25913</v>
      </c>
      <c r="B2721" s="71" t="s">
        <v>11027</v>
      </c>
      <c r="C2721" s="71" t="s">
        <v>11028</v>
      </c>
      <c r="D2721" s="71"/>
      <c r="E2721" s="71">
        <v>22</v>
      </c>
      <c r="F2721" s="71">
        <v>1</v>
      </c>
      <c r="G2721" s="78">
        <v>10.604900000000001</v>
      </c>
      <c r="H2721" s="78">
        <f t="shared" si="132"/>
        <v>12.937978000000001</v>
      </c>
      <c r="I2721" s="71">
        <v>16</v>
      </c>
      <c r="J2721" s="71">
        <v>4</v>
      </c>
      <c r="K2721" s="71">
        <v>64</v>
      </c>
      <c r="L2721" s="71">
        <f t="shared" si="133"/>
        <v>0</v>
      </c>
      <c r="M2721" s="71">
        <f t="shared" si="134"/>
        <v>0</v>
      </c>
      <c r="N2721" s="71" t="s">
        <v>3516</v>
      </c>
      <c r="O2721" s="71" t="s">
        <v>3617</v>
      </c>
      <c r="P2721" s="71"/>
      <c r="Q2721" s="71"/>
    </row>
    <row r="2722" spans="1:17" ht="15" customHeight="1" x14ac:dyDescent="0.25">
      <c r="A2722" s="71">
        <v>20353</v>
      </c>
      <c r="B2722" s="71" t="s">
        <v>10854</v>
      </c>
      <c r="C2722" s="71" t="s">
        <v>10855</v>
      </c>
      <c r="D2722" s="71"/>
      <c r="E2722" s="71">
        <v>10</v>
      </c>
      <c r="F2722" s="71">
        <v>10</v>
      </c>
      <c r="G2722" s="78">
        <v>3.6649000000000003</v>
      </c>
      <c r="H2722" s="78">
        <f t="shared" si="132"/>
        <v>4.03139</v>
      </c>
      <c r="I2722" s="71">
        <v>15</v>
      </c>
      <c r="J2722" s="71">
        <v>8</v>
      </c>
      <c r="K2722" s="71">
        <v>120</v>
      </c>
      <c r="L2722" s="71">
        <f t="shared" si="133"/>
        <v>0</v>
      </c>
      <c r="M2722" s="71">
        <f t="shared" si="134"/>
        <v>0</v>
      </c>
      <c r="N2722" s="71" t="s">
        <v>3516</v>
      </c>
      <c r="O2722" s="71" t="s">
        <v>10856</v>
      </c>
      <c r="P2722" s="71"/>
      <c r="Q2722" s="71"/>
    </row>
    <row r="2723" spans="1:17" ht="15" customHeight="1" x14ac:dyDescent="0.25">
      <c r="A2723" s="71">
        <v>13850</v>
      </c>
      <c r="B2723" s="71" t="s">
        <v>10786</v>
      </c>
      <c r="C2723" s="71" t="s">
        <v>10787</v>
      </c>
      <c r="D2723" s="71"/>
      <c r="E2723" s="71">
        <v>22</v>
      </c>
      <c r="F2723" s="71">
        <v>8</v>
      </c>
      <c r="G2723" s="78">
        <v>5.1448999999999998</v>
      </c>
      <c r="H2723" s="78">
        <f t="shared" si="132"/>
        <v>6.2767780000000002</v>
      </c>
      <c r="I2723" s="71">
        <v>12</v>
      </c>
      <c r="J2723" s="71">
        <v>10</v>
      </c>
      <c r="K2723" s="71">
        <v>120</v>
      </c>
      <c r="L2723" s="71">
        <f t="shared" si="133"/>
        <v>0</v>
      </c>
      <c r="M2723" s="71">
        <f t="shared" si="134"/>
        <v>0</v>
      </c>
      <c r="N2723" s="71" t="s">
        <v>3516</v>
      </c>
      <c r="O2723" s="71" t="s">
        <v>3517</v>
      </c>
      <c r="P2723" s="71"/>
      <c r="Q2723" s="71"/>
    </row>
    <row r="2724" spans="1:17" ht="15" customHeight="1" x14ac:dyDescent="0.25">
      <c r="A2724" s="63">
        <v>24393</v>
      </c>
      <c r="B2724" s="63" t="s">
        <v>6341</v>
      </c>
      <c r="C2724" s="63" t="s">
        <v>6342</v>
      </c>
      <c r="D2724" s="63"/>
      <c r="E2724" s="63">
        <v>10</v>
      </c>
      <c r="F2724" s="63">
        <v>12</v>
      </c>
      <c r="G2724" s="64">
        <v>3.4948999999999999</v>
      </c>
      <c r="H2724" s="64">
        <f t="shared" si="132"/>
        <v>3.8443899999999998</v>
      </c>
      <c r="I2724" s="63">
        <v>27</v>
      </c>
      <c r="J2724" s="63">
        <v>10</v>
      </c>
      <c r="K2724" s="63">
        <v>270</v>
      </c>
      <c r="L2724" s="49">
        <f t="shared" si="133"/>
        <v>0</v>
      </c>
      <c r="M2724" s="49">
        <f t="shared" si="134"/>
        <v>0</v>
      </c>
      <c r="N2724" s="63" t="s">
        <v>4284</v>
      </c>
      <c r="O2724" s="63" t="s">
        <v>4285</v>
      </c>
      <c r="P2724" s="63" t="s">
        <v>39</v>
      </c>
      <c r="Q2724" s="63"/>
    </row>
    <row r="2725" spans="1:17" ht="15" customHeight="1" x14ac:dyDescent="0.25">
      <c r="A2725" s="68">
        <v>24392</v>
      </c>
      <c r="B2725" s="68" t="s">
        <v>14208</v>
      </c>
      <c r="C2725" s="68" t="s">
        <v>14209</v>
      </c>
      <c r="D2725" s="68"/>
      <c r="E2725" s="68">
        <v>10</v>
      </c>
      <c r="F2725" s="68">
        <v>12</v>
      </c>
      <c r="G2725" s="73">
        <v>3.5048999999999997</v>
      </c>
      <c r="H2725" s="73">
        <f t="shared" si="132"/>
        <v>3.8553899999999999</v>
      </c>
      <c r="I2725" s="68">
        <v>27</v>
      </c>
      <c r="J2725" s="68">
        <v>10</v>
      </c>
      <c r="K2725" s="68">
        <v>270</v>
      </c>
      <c r="L2725" s="68">
        <f t="shared" si="133"/>
        <v>0</v>
      </c>
      <c r="M2725" s="68">
        <f t="shared" si="134"/>
        <v>0</v>
      </c>
      <c r="N2725" s="68" t="s">
        <v>4284</v>
      </c>
      <c r="O2725" s="68" t="s">
        <v>4285</v>
      </c>
      <c r="P2725" s="68"/>
      <c r="Q2725" s="68"/>
    </row>
    <row r="2726" spans="1:17" ht="15" customHeight="1" x14ac:dyDescent="0.25">
      <c r="A2726" s="68">
        <v>24394</v>
      </c>
      <c r="B2726" s="68" t="s">
        <v>14210</v>
      </c>
      <c r="C2726" s="68" t="s">
        <v>14211</v>
      </c>
      <c r="D2726" s="68"/>
      <c r="E2726" s="68">
        <v>10</v>
      </c>
      <c r="F2726" s="68">
        <v>32</v>
      </c>
      <c r="G2726" s="73">
        <v>3.5049000000000001</v>
      </c>
      <c r="H2726" s="73">
        <f t="shared" si="132"/>
        <v>3.8553900000000003</v>
      </c>
      <c r="I2726" s="68">
        <v>24</v>
      </c>
      <c r="J2726" s="68">
        <v>8</v>
      </c>
      <c r="K2726" s="68">
        <v>192</v>
      </c>
      <c r="L2726" s="68">
        <f t="shared" si="133"/>
        <v>0</v>
      </c>
      <c r="M2726" s="68">
        <f t="shared" si="134"/>
        <v>0</v>
      </c>
      <c r="N2726" s="68" t="s">
        <v>4284</v>
      </c>
      <c r="O2726" s="68" t="s">
        <v>4285</v>
      </c>
      <c r="P2726" s="68"/>
      <c r="Q2726" s="68"/>
    </row>
    <row r="2727" spans="1:17" ht="15" customHeight="1" x14ac:dyDescent="0.25">
      <c r="A2727" s="68">
        <v>24390</v>
      </c>
      <c r="B2727" s="68" t="s">
        <v>14206</v>
      </c>
      <c r="C2727" s="68" t="s">
        <v>14207</v>
      </c>
      <c r="D2727" s="68"/>
      <c r="E2727" s="68">
        <v>10</v>
      </c>
      <c r="F2727" s="68">
        <v>12</v>
      </c>
      <c r="G2727" s="73">
        <v>1.9549000000000001</v>
      </c>
      <c r="H2727" s="73">
        <f t="shared" si="132"/>
        <v>2.1503900000000002</v>
      </c>
      <c r="I2727" s="68">
        <v>20</v>
      </c>
      <c r="J2727" s="68">
        <v>8</v>
      </c>
      <c r="K2727" s="68">
        <v>160</v>
      </c>
      <c r="L2727" s="68">
        <f t="shared" si="133"/>
        <v>0</v>
      </c>
      <c r="M2727" s="68">
        <f t="shared" si="134"/>
        <v>0</v>
      </c>
      <c r="N2727" s="68" t="s">
        <v>4284</v>
      </c>
      <c r="O2727" s="68" t="s">
        <v>4285</v>
      </c>
      <c r="P2727" s="68"/>
      <c r="Q2727" s="68"/>
    </row>
    <row r="2728" spans="1:17" ht="15" customHeight="1" x14ac:dyDescent="0.25">
      <c r="A2728" s="63">
        <v>24389</v>
      </c>
      <c r="B2728" s="63" t="s">
        <v>4698</v>
      </c>
      <c r="C2728" s="63" t="s">
        <v>4699</v>
      </c>
      <c r="D2728" s="63"/>
      <c r="E2728" s="63">
        <v>10</v>
      </c>
      <c r="F2728" s="63">
        <v>12</v>
      </c>
      <c r="G2728" s="64">
        <v>2.9948999999999999</v>
      </c>
      <c r="H2728" s="64">
        <f t="shared" si="132"/>
        <v>3.2943899999999999</v>
      </c>
      <c r="I2728" s="63">
        <v>12</v>
      </c>
      <c r="J2728" s="63">
        <v>7</v>
      </c>
      <c r="K2728" s="63">
        <v>84</v>
      </c>
      <c r="L2728" s="49">
        <f t="shared" si="133"/>
        <v>0</v>
      </c>
      <c r="M2728" s="49">
        <f t="shared" si="134"/>
        <v>0</v>
      </c>
      <c r="N2728" s="63" t="s">
        <v>4284</v>
      </c>
      <c r="O2728" s="63" t="s">
        <v>4285</v>
      </c>
      <c r="P2728" s="63" t="s">
        <v>39</v>
      </c>
      <c r="Q2728" s="63"/>
    </row>
    <row r="2729" spans="1:17" ht="15" customHeight="1" x14ac:dyDescent="0.25">
      <c r="A2729" s="63">
        <v>2217</v>
      </c>
      <c r="B2729" s="63" t="s">
        <v>6343</v>
      </c>
      <c r="C2729" s="63" t="s">
        <v>6344</v>
      </c>
      <c r="D2729" s="63"/>
      <c r="E2729" s="63">
        <v>10</v>
      </c>
      <c r="F2729" s="63">
        <v>30</v>
      </c>
      <c r="G2729" s="64">
        <v>0.69490000000000007</v>
      </c>
      <c r="H2729" s="64">
        <f t="shared" si="132"/>
        <v>0.76439000000000012</v>
      </c>
      <c r="I2729" s="63">
        <v>9</v>
      </c>
      <c r="J2729" s="63">
        <v>8</v>
      </c>
      <c r="K2729" s="63">
        <v>72</v>
      </c>
      <c r="L2729" s="49">
        <f t="shared" si="133"/>
        <v>0</v>
      </c>
      <c r="M2729" s="49">
        <f t="shared" si="134"/>
        <v>0</v>
      </c>
      <c r="N2729" s="63" t="s">
        <v>3503</v>
      </c>
      <c r="O2729" s="63" t="s">
        <v>3504</v>
      </c>
      <c r="P2729" s="63" t="s">
        <v>39</v>
      </c>
      <c r="Q2729" s="63"/>
    </row>
    <row r="2730" spans="1:17" ht="15" customHeight="1" x14ac:dyDescent="0.25">
      <c r="A2730" s="63">
        <v>2216</v>
      </c>
      <c r="B2730" s="63" t="s">
        <v>6345</v>
      </c>
      <c r="C2730" s="63" t="s">
        <v>6346</v>
      </c>
      <c r="D2730" s="63"/>
      <c r="E2730" s="63">
        <v>10</v>
      </c>
      <c r="F2730" s="63">
        <v>20</v>
      </c>
      <c r="G2730" s="64">
        <v>0.95489999999999997</v>
      </c>
      <c r="H2730" s="64">
        <f t="shared" si="132"/>
        <v>1.0503899999999999</v>
      </c>
      <c r="I2730" s="63">
        <v>9</v>
      </c>
      <c r="J2730" s="63">
        <v>8</v>
      </c>
      <c r="K2730" s="63">
        <v>72</v>
      </c>
      <c r="L2730" s="49">
        <f t="shared" si="133"/>
        <v>0</v>
      </c>
      <c r="M2730" s="49">
        <f t="shared" si="134"/>
        <v>0</v>
      </c>
      <c r="N2730" s="63" t="s">
        <v>3503</v>
      </c>
      <c r="O2730" s="63" t="s">
        <v>3504</v>
      </c>
      <c r="P2730" s="63" t="s">
        <v>39</v>
      </c>
      <c r="Q2730" s="63"/>
    </row>
    <row r="2731" spans="1:17" ht="15" customHeight="1" x14ac:dyDescent="0.25">
      <c r="A2731" s="63">
        <v>5071</v>
      </c>
      <c r="B2731" s="63" t="s">
        <v>3904</v>
      </c>
      <c r="C2731" s="63" t="s">
        <v>3905</v>
      </c>
      <c r="D2731" s="63"/>
      <c r="E2731" s="63">
        <v>10</v>
      </c>
      <c r="F2731" s="63">
        <v>8</v>
      </c>
      <c r="G2731" s="64">
        <v>1.5949</v>
      </c>
      <c r="H2731" s="64">
        <f t="shared" si="132"/>
        <v>1.7543899999999999</v>
      </c>
      <c r="I2731" s="63">
        <v>6</v>
      </c>
      <c r="J2731" s="63">
        <v>3</v>
      </c>
      <c r="K2731" s="63">
        <v>18</v>
      </c>
      <c r="L2731" s="49">
        <f t="shared" si="133"/>
        <v>0</v>
      </c>
      <c r="M2731" s="49">
        <f t="shared" si="134"/>
        <v>0</v>
      </c>
      <c r="N2731" s="63" t="s">
        <v>3439</v>
      </c>
      <c r="O2731" s="63" t="s">
        <v>3540</v>
      </c>
      <c r="P2731" s="63" t="s">
        <v>39</v>
      </c>
      <c r="Q2731" s="63"/>
    </row>
    <row r="2732" spans="1:17" ht="15" customHeight="1" x14ac:dyDescent="0.25">
      <c r="A2732" s="68">
        <v>5070</v>
      </c>
      <c r="B2732" s="68" t="s">
        <v>12067</v>
      </c>
      <c r="C2732" s="68" t="s">
        <v>12068</v>
      </c>
      <c r="D2732" s="68"/>
      <c r="E2732" s="68">
        <v>10</v>
      </c>
      <c r="F2732" s="68">
        <v>15</v>
      </c>
      <c r="G2732" s="73">
        <v>0.88490000000000002</v>
      </c>
      <c r="H2732" s="73">
        <f t="shared" si="132"/>
        <v>0.97338999999999998</v>
      </c>
      <c r="I2732" s="68">
        <v>3</v>
      </c>
      <c r="J2732" s="68">
        <v>6</v>
      </c>
      <c r="K2732" s="68">
        <v>18</v>
      </c>
      <c r="L2732" s="68">
        <f t="shared" si="133"/>
        <v>0</v>
      </c>
      <c r="M2732" s="68">
        <f t="shared" si="134"/>
        <v>0</v>
      </c>
      <c r="N2732" s="68" t="s">
        <v>3439</v>
      </c>
      <c r="O2732" s="68" t="s">
        <v>3540</v>
      </c>
      <c r="P2732" s="68"/>
      <c r="Q2732" s="68"/>
    </row>
    <row r="2733" spans="1:17" ht="15" customHeight="1" x14ac:dyDescent="0.25">
      <c r="A2733" s="63">
        <v>5069</v>
      </c>
      <c r="B2733" s="63" t="s">
        <v>4339</v>
      </c>
      <c r="C2733" s="63" t="s">
        <v>4340</v>
      </c>
      <c r="D2733" s="63"/>
      <c r="E2733" s="63">
        <v>10</v>
      </c>
      <c r="F2733" s="63">
        <v>8</v>
      </c>
      <c r="G2733" s="64">
        <v>1.5949</v>
      </c>
      <c r="H2733" s="64">
        <f t="shared" si="132"/>
        <v>1.7543899999999999</v>
      </c>
      <c r="I2733" s="63">
        <v>6</v>
      </c>
      <c r="J2733" s="63">
        <v>4</v>
      </c>
      <c r="K2733" s="63">
        <v>24</v>
      </c>
      <c r="L2733" s="49">
        <f t="shared" si="133"/>
        <v>0</v>
      </c>
      <c r="M2733" s="49">
        <f t="shared" si="134"/>
        <v>0</v>
      </c>
      <c r="N2733" s="63" t="s">
        <v>3439</v>
      </c>
      <c r="O2733" s="63" t="s">
        <v>3443</v>
      </c>
      <c r="P2733" s="63" t="s">
        <v>39</v>
      </c>
      <c r="Q2733" s="63"/>
    </row>
    <row r="2734" spans="1:17" ht="15" customHeight="1" x14ac:dyDescent="0.25">
      <c r="A2734" s="63">
        <v>5068</v>
      </c>
      <c r="B2734" s="63" t="s">
        <v>4337</v>
      </c>
      <c r="C2734" s="63" t="s">
        <v>4338</v>
      </c>
      <c r="D2734" s="63"/>
      <c r="E2734" s="63">
        <v>10</v>
      </c>
      <c r="F2734" s="63">
        <v>8</v>
      </c>
      <c r="G2734" s="64">
        <v>1.5949</v>
      </c>
      <c r="H2734" s="64">
        <f t="shared" si="132"/>
        <v>1.7543899999999999</v>
      </c>
      <c r="I2734" s="63">
        <v>6</v>
      </c>
      <c r="J2734" s="63">
        <v>4</v>
      </c>
      <c r="K2734" s="63">
        <v>24</v>
      </c>
      <c r="L2734" s="49">
        <f t="shared" si="133"/>
        <v>0</v>
      </c>
      <c r="M2734" s="49">
        <f t="shared" si="134"/>
        <v>0</v>
      </c>
      <c r="N2734" s="63" t="s">
        <v>3439</v>
      </c>
      <c r="O2734" s="63" t="s">
        <v>3443</v>
      </c>
      <c r="P2734" s="63" t="s">
        <v>39</v>
      </c>
      <c r="Q2734" s="63"/>
    </row>
    <row r="2735" spans="1:17" ht="15" customHeight="1" x14ac:dyDescent="0.25">
      <c r="A2735" s="63">
        <v>5067</v>
      </c>
      <c r="B2735" s="63" t="s">
        <v>4335</v>
      </c>
      <c r="C2735" s="63" t="s">
        <v>4336</v>
      </c>
      <c r="D2735" s="63"/>
      <c r="E2735" s="63">
        <v>10</v>
      </c>
      <c r="F2735" s="63">
        <v>8</v>
      </c>
      <c r="G2735" s="64">
        <v>1.5949</v>
      </c>
      <c r="H2735" s="64">
        <f t="shared" si="132"/>
        <v>1.7543899999999999</v>
      </c>
      <c r="I2735" s="63">
        <v>6</v>
      </c>
      <c r="J2735" s="63">
        <v>4</v>
      </c>
      <c r="K2735" s="63">
        <v>24</v>
      </c>
      <c r="L2735" s="49">
        <f t="shared" si="133"/>
        <v>0</v>
      </c>
      <c r="M2735" s="49">
        <f t="shared" si="134"/>
        <v>0</v>
      </c>
      <c r="N2735" s="63" t="s">
        <v>3439</v>
      </c>
      <c r="O2735" s="63" t="s">
        <v>3443</v>
      </c>
      <c r="P2735" s="63" t="s">
        <v>39</v>
      </c>
      <c r="Q2735" s="63"/>
    </row>
    <row r="2736" spans="1:17" ht="15" customHeight="1" x14ac:dyDescent="0.25">
      <c r="A2736" s="68">
        <v>5072</v>
      </c>
      <c r="B2736" s="68" t="s">
        <v>12069</v>
      </c>
      <c r="C2736" s="68" t="s">
        <v>12070</v>
      </c>
      <c r="D2736" s="68"/>
      <c r="E2736" s="68">
        <v>10</v>
      </c>
      <c r="F2736" s="68">
        <v>26</v>
      </c>
      <c r="G2736" s="73">
        <v>0.57489999999999997</v>
      </c>
      <c r="H2736" s="73">
        <f t="shared" si="132"/>
        <v>0.63239000000000001</v>
      </c>
      <c r="I2736" s="68">
        <v>12</v>
      </c>
      <c r="J2736" s="68">
        <v>5</v>
      </c>
      <c r="K2736" s="68">
        <v>60</v>
      </c>
      <c r="L2736" s="68">
        <f t="shared" si="133"/>
        <v>0</v>
      </c>
      <c r="M2736" s="68">
        <f t="shared" si="134"/>
        <v>0</v>
      </c>
      <c r="N2736" s="68" t="s">
        <v>3439</v>
      </c>
      <c r="O2736" s="68" t="s">
        <v>3449</v>
      </c>
      <c r="P2736" s="68"/>
      <c r="Q2736" s="68"/>
    </row>
    <row r="2737" spans="1:17" ht="15" customHeight="1" x14ac:dyDescent="0.25">
      <c r="A2737" s="68">
        <v>5073</v>
      </c>
      <c r="B2737" s="68" t="s">
        <v>12071</v>
      </c>
      <c r="C2737" s="68" t="s">
        <v>12072</v>
      </c>
      <c r="D2737" s="68"/>
      <c r="E2737" s="68">
        <v>10</v>
      </c>
      <c r="F2737" s="68">
        <v>26</v>
      </c>
      <c r="G2737" s="73">
        <v>0.57489999999999997</v>
      </c>
      <c r="H2737" s="73">
        <f t="shared" si="132"/>
        <v>0.63239000000000001</v>
      </c>
      <c r="I2737" s="68">
        <v>12</v>
      </c>
      <c r="J2737" s="68">
        <v>5</v>
      </c>
      <c r="K2737" s="68">
        <v>60</v>
      </c>
      <c r="L2737" s="68">
        <f t="shared" si="133"/>
        <v>0</v>
      </c>
      <c r="M2737" s="68">
        <f t="shared" si="134"/>
        <v>0</v>
      </c>
      <c r="N2737" s="68" t="s">
        <v>3439</v>
      </c>
      <c r="O2737" s="68" t="s">
        <v>3449</v>
      </c>
      <c r="P2737" s="68"/>
      <c r="Q2737" s="68"/>
    </row>
    <row r="2738" spans="1:17" ht="15" customHeight="1" x14ac:dyDescent="0.25">
      <c r="A2738" s="68">
        <v>5074</v>
      </c>
      <c r="B2738" s="68" t="s">
        <v>12073</v>
      </c>
      <c r="C2738" s="68" t="s">
        <v>12074</v>
      </c>
      <c r="D2738" s="68"/>
      <c r="E2738" s="68">
        <v>10</v>
      </c>
      <c r="F2738" s="68">
        <v>26</v>
      </c>
      <c r="G2738" s="73">
        <v>0.57489999999999997</v>
      </c>
      <c r="H2738" s="73">
        <f t="shared" si="132"/>
        <v>0.63239000000000001</v>
      </c>
      <c r="I2738" s="68">
        <v>12</v>
      </c>
      <c r="J2738" s="68">
        <v>5</v>
      </c>
      <c r="K2738" s="68">
        <v>60</v>
      </c>
      <c r="L2738" s="68">
        <f t="shared" si="133"/>
        <v>0</v>
      </c>
      <c r="M2738" s="68">
        <f t="shared" si="134"/>
        <v>0</v>
      </c>
      <c r="N2738" s="68" t="s">
        <v>3439</v>
      </c>
      <c r="O2738" s="68" t="s">
        <v>3449</v>
      </c>
      <c r="P2738" s="68"/>
      <c r="Q2738" s="68"/>
    </row>
    <row r="2739" spans="1:17" ht="15" customHeight="1" x14ac:dyDescent="0.25">
      <c r="A2739" s="63">
        <v>5075</v>
      </c>
      <c r="B2739" s="63" t="s">
        <v>6347</v>
      </c>
      <c r="C2739" s="63" t="s">
        <v>6348</v>
      </c>
      <c r="D2739" s="63"/>
      <c r="E2739" s="63">
        <v>10</v>
      </c>
      <c r="F2739" s="63">
        <v>10</v>
      </c>
      <c r="G2739" s="64">
        <v>1.1949000000000001</v>
      </c>
      <c r="H2739" s="64">
        <f t="shared" si="132"/>
        <v>1.3143900000000002</v>
      </c>
      <c r="I2739" s="63">
        <v>6</v>
      </c>
      <c r="J2739" s="63">
        <v>4</v>
      </c>
      <c r="K2739" s="63">
        <v>24</v>
      </c>
      <c r="L2739" s="49">
        <f t="shared" si="133"/>
        <v>0</v>
      </c>
      <c r="M2739" s="49">
        <f t="shared" si="134"/>
        <v>0</v>
      </c>
      <c r="N2739" s="63" t="s">
        <v>3439</v>
      </c>
      <c r="O2739" s="63" t="s">
        <v>3449</v>
      </c>
      <c r="P2739" s="63" t="s">
        <v>39</v>
      </c>
      <c r="Q2739" s="63"/>
    </row>
    <row r="2740" spans="1:17" ht="15" customHeight="1" x14ac:dyDescent="0.25">
      <c r="A2740" s="63">
        <v>5076</v>
      </c>
      <c r="B2740" s="63" t="s">
        <v>6349</v>
      </c>
      <c r="C2740" s="63" t="s">
        <v>6350</v>
      </c>
      <c r="D2740" s="63"/>
      <c r="E2740" s="63">
        <v>10</v>
      </c>
      <c r="F2740" s="63">
        <v>10</v>
      </c>
      <c r="G2740" s="64">
        <v>1.1949000000000001</v>
      </c>
      <c r="H2740" s="64">
        <f t="shared" si="132"/>
        <v>1.3143900000000002</v>
      </c>
      <c r="I2740" s="63">
        <v>6</v>
      </c>
      <c r="J2740" s="63">
        <v>4</v>
      </c>
      <c r="K2740" s="63">
        <v>24</v>
      </c>
      <c r="L2740" s="49">
        <f t="shared" si="133"/>
        <v>0</v>
      </c>
      <c r="M2740" s="49">
        <f t="shared" si="134"/>
        <v>0</v>
      </c>
      <c r="N2740" s="63" t="s">
        <v>3439</v>
      </c>
      <c r="O2740" s="63" t="s">
        <v>3449</v>
      </c>
      <c r="P2740" s="63" t="s">
        <v>39</v>
      </c>
      <c r="Q2740" s="63"/>
    </row>
    <row r="2741" spans="1:17" ht="15" customHeight="1" x14ac:dyDescent="0.25">
      <c r="A2741" s="63">
        <v>5077</v>
      </c>
      <c r="B2741" s="63" t="s">
        <v>6351</v>
      </c>
      <c r="C2741" s="63" t="s">
        <v>6352</v>
      </c>
      <c r="D2741" s="63"/>
      <c r="E2741" s="63">
        <v>10</v>
      </c>
      <c r="F2741" s="63">
        <v>10</v>
      </c>
      <c r="G2741" s="64">
        <v>1.1949000000000001</v>
      </c>
      <c r="H2741" s="64">
        <f t="shared" si="132"/>
        <v>1.3143900000000002</v>
      </c>
      <c r="I2741" s="63">
        <v>6</v>
      </c>
      <c r="J2741" s="63">
        <v>4</v>
      </c>
      <c r="K2741" s="63">
        <v>24</v>
      </c>
      <c r="L2741" s="49">
        <f t="shared" si="133"/>
        <v>0</v>
      </c>
      <c r="M2741" s="49">
        <f t="shared" si="134"/>
        <v>0</v>
      </c>
      <c r="N2741" s="63" t="s">
        <v>3439</v>
      </c>
      <c r="O2741" s="63" t="s">
        <v>3449</v>
      </c>
      <c r="P2741" s="63" t="s">
        <v>39</v>
      </c>
      <c r="Q2741" s="63"/>
    </row>
    <row r="2742" spans="1:17" ht="15" customHeight="1" x14ac:dyDescent="0.25">
      <c r="A2742" s="63">
        <v>5888</v>
      </c>
      <c r="B2742" s="63" t="s">
        <v>3824</v>
      </c>
      <c r="C2742" s="63" t="s">
        <v>3825</v>
      </c>
      <c r="D2742" s="63"/>
      <c r="E2742" s="63">
        <v>10</v>
      </c>
      <c r="F2742" s="63">
        <v>12</v>
      </c>
      <c r="G2742" s="64">
        <v>3.9948999999999999</v>
      </c>
      <c r="H2742" s="64">
        <f t="shared" si="132"/>
        <v>4.3943899999999996</v>
      </c>
      <c r="I2742" s="63">
        <v>14</v>
      </c>
      <c r="J2742" s="63">
        <v>13</v>
      </c>
      <c r="K2742" s="63">
        <v>182</v>
      </c>
      <c r="L2742" s="49">
        <f t="shared" si="133"/>
        <v>0</v>
      </c>
      <c r="M2742" s="49">
        <f t="shared" si="134"/>
        <v>0</v>
      </c>
      <c r="N2742" s="63" t="s">
        <v>3433</v>
      </c>
      <c r="O2742" s="63" t="s">
        <v>3438</v>
      </c>
      <c r="P2742" s="63" t="s">
        <v>39</v>
      </c>
      <c r="Q2742" s="63"/>
    </row>
    <row r="2743" spans="1:17" ht="15" customHeight="1" x14ac:dyDescent="0.25">
      <c r="A2743" s="63">
        <v>5889</v>
      </c>
      <c r="B2743" s="63" t="s">
        <v>3826</v>
      </c>
      <c r="C2743" s="63" t="s">
        <v>3827</v>
      </c>
      <c r="D2743" s="63"/>
      <c r="E2743" s="63">
        <v>10</v>
      </c>
      <c r="F2743" s="63">
        <v>12</v>
      </c>
      <c r="G2743" s="64">
        <v>3.9948999999999999</v>
      </c>
      <c r="H2743" s="64">
        <f t="shared" si="132"/>
        <v>4.3943899999999996</v>
      </c>
      <c r="I2743" s="63">
        <v>14</v>
      </c>
      <c r="J2743" s="63">
        <v>13</v>
      </c>
      <c r="K2743" s="63">
        <v>182</v>
      </c>
      <c r="L2743" s="49">
        <f t="shared" si="133"/>
        <v>0</v>
      </c>
      <c r="M2743" s="49">
        <f t="shared" si="134"/>
        <v>0</v>
      </c>
      <c r="N2743" s="63" t="s">
        <v>3433</v>
      </c>
      <c r="O2743" s="63" t="s">
        <v>3438</v>
      </c>
      <c r="P2743" s="63" t="s">
        <v>39</v>
      </c>
      <c r="Q2743" s="63"/>
    </row>
    <row r="2744" spans="1:17" ht="15" customHeight="1" x14ac:dyDescent="0.25">
      <c r="A2744" s="68">
        <v>22686</v>
      </c>
      <c r="B2744" s="68" t="s">
        <v>13893</v>
      </c>
      <c r="C2744" s="68" t="s">
        <v>13894</v>
      </c>
      <c r="D2744" s="68"/>
      <c r="E2744" s="68">
        <v>10</v>
      </c>
      <c r="F2744" s="68">
        <v>6</v>
      </c>
      <c r="G2744" s="73">
        <v>4.1148999999999996</v>
      </c>
      <c r="H2744" s="73">
        <f t="shared" si="132"/>
        <v>4.5263899999999992</v>
      </c>
      <c r="I2744" s="68">
        <v>23</v>
      </c>
      <c r="J2744" s="68">
        <v>13</v>
      </c>
      <c r="K2744" s="68">
        <v>299</v>
      </c>
      <c r="L2744" s="68">
        <f t="shared" si="133"/>
        <v>0</v>
      </c>
      <c r="M2744" s="68">
        <f t="shared" si="134"/>
        <v>0</v>
      </c>
      <c r="N2744" s="68" t="s">
        <v>3433</v>
      </c>
      <c r="O2744" s="68" t="s">
        <v>6353</v>
      </c>
      <c r="P2744" s="68"/>
      <c r="Q2744" s="68"/>
    </row>
    <row r="2745" spans="1:17" ht="15" customHeight="1" x14ac:dyDescent="0.25">
      <c r="A2745" s="71">
        <v>23620</v>
      </c>
      <c r="B2745" s="71" t="s">
        <v>10949</v>
      </c>
      <c r="C2745" s="71" t="s">
        <v>10950</v>
      </c>
      <c r="D2745" s="71"/>
      <c r="E2745" s="71">
        <v>10</v>
      </c>
      <c r="F2745" s="71">
        <v>18</v>
      </c>
      <c r="G2745" s="78">
        <v>2.7848999999999999</v>
      </c>
      <c r="H2745" s="78">
        <f t="shared" si="132"/>
        <v>3.0633900000000001</v>
      </c>
      <c r="I2745" s="71">
        <v>13</v>
      </c>
      <c r="J2745" s="71">
        <v>9</v>
      </c>
      <c r="K2745" s="71">
        <v>117</v>
      </c>
      <c r="L2745" s="71">
        <f t="shared" si="133"/>
        <v>0</v>
      </c>
      <c r="M2745" s="71">
        <f t="shared" si="134"/>
        <v>0</v>
      </c>
      <c r="N2745" s="71" t="s">
        <v>3433</v>
      </c>
      <c r="O2745" s="71" t="s">
        <v>3438</v>
      </c>
      <c r="P2745" s="71"/>
      <c r="Q2745" s="71"/>
    </row>
    <row r="2746" spans="1:17" ht="15" customHeight="1" x14ac:dyDescent="0.25">
      <c r="A2746" s="71">
        <v>22684</v>
      </c>
      <c r="B2746" s="71" t="s">
        <v>10923</v>
      </c>
      <c r="C2746" s="71" t="s">
        <v>10924</v>
      </c>
      <c r="D2746" s="71"/>
      <c r="E2746" s="71">
        <v>10</v>
      </c>
      <c r="F2746" s="71">
        <v>18</v>
      </c>
      <c r="G2746" s="78">
        <v>2.7848999999999999</v>
      </c>
      <c r="H2746" s="78">
        <f t="shared" si="132"/>
        <v>3.0633900000000001</v>
      </c>
      <c r="I2746" s="71">
        <v>13</v>
      </c>
      <c r="J2746" s="71">
        <v>9</v>
      </c>
      <c r="K2746" s="71">
        <v>117</v>
      </c>
      <c r="L2746" s="71">
        <f t="shared" si="133"/>
        <v>0</v>
      </c>
      <c r="M2746" s="71">
        <f t="shared" si="134"/>
        <v>0</v>
      </c>
      <c r="N2746" s="71" t="s">
        <v>3433</v>
      </c>
      <c r="O2746" s="71" t="s">
        <v>3438</v>
      </c>
      <c r="P2746" s="71"/>
      <c r="Q2746" s="71"/>
    </row>
    <row r="2747" spans="1:17" ht="15" customHeight="1" x14ac:dyDescent="0.25">
      <c r="A2747" s="63">
        <v>22685</v>
      </c>
      <c r="B2747" s="63" t="s">
        <v>4964</v>
      </c>
      <c r="C2747" s="63" t="s">
        <v>4965</v>
      </c>
      <c r="D2747" s="63"/>
      <c r="E2747" s="63">
        <v>10</v>
      </c>
      <c r="F2747" s="63">
        <v>8</v>
      </c>
      <c r="G2747" s="64">
        <v>4.8948999999999998</v>
      </c>
      <c r="H2747" s="64">
        <f t="shared" si="132"/>
        <v>5.3843899999999998</v>
      </c>
      <c r="I2747" s="63">
        <v>14</v>
      </c>
      <c r="J2747" s="63">
        <v>8</v>
      </c>
      <c r="K2747" s="63">
        <v>112</v>
      </c>
      <c r="L2747" s="49">
        <f t="shared" si="133"/>
        <v>0</v>
      </c>
      <c r="M2747" s="49">
        <f t="shared" si="134"/>
        <v>0</v>
      </c>
      <c r="N2747" s="63" t="s">
        <v>3433</v>
      </c>
      <c r="O2747" s="63" t="s">
        <v>3438</v>
      </c>
      <c r="P2747" s="63" t="s">
        <v>39</v>
      </c>
      <c r="Q2747" s="63"/>
    </row>
    <row r="2748" spans="1:17" ht="15" customHeight="1" x14ac:dyDescent="0.25">
      <c r="A2748" s="71">
        <v>23727</v>
      </c>
      <c r="B2748" s="71" t="s">
        <v>10951</v>
      </c>
      <c r="C2748" s="71" t="s">
        <v>10952</v>
      </c>
      <c r="D2748" s="71"/>
      <c r="E2748" s="71">
        <v>10</v>
      </c>
      <c r="F2748" s="71">
        <v>32</v>
      </c>
      <c r="G2748" s="78">
        <v>2.9449000000000001</v>
      </c>
      <c r="H2748" s="78">
        <f t="shared" si="132"/>
        <v>3.2393900000000002</v>
      </c>
      <c r="I2748" s="71">
        <v>7</v>
      </c>
      <c r="J2748" s="71">
        <v>8</v>
      </c>
      <c r="K2748" s="71">
        <v>56</v>
      </c>
      <c r="L2748" s="71">
        <f t="shared" si="133"/>
        <v>0</v>
      </c>
      <c r="M2748" s="71">
        <f t="shared" si="134"/>
        <v>0</v>
      </c>
      <c r="N2748" s="71" t="s">
        <v>3433</v>
      </c>
      <c r="O2748" s="71" t="s">
        <v>3438</v>
      </c>
      <c r="P2748" s="71"/>
      <c r="Q2748" s="71"/>
    </row>
    <row r="2749" spans="1:17" ht="15" customHeight="1" x14ac:dyDescent="0.25">
      <c r="A2749" s="71">
        <v>6276</v>
      </c>
      <c r="B2749" s="71" t="s">
        <v>10750</v>
      </c>
      <c r="C2749" s="71" t="s">
        <v>10751</v>
      </c>
      <c r="D2749" s="71"/>
      <c r="E2749" s="71">
        <v>10</v>
      </c>
      <c r="F2749" s="71">
        <v>12</v>
      </c>
      <c r="G2749" s="78">
        <v>2.6748999999999996</v>
      </c>
      <c r="H2749" s="78">
        <f t="shared" si="132"/>
        <v>2.9423899999999996</v>
      </c>
      <c r="I2749" s="71">
        <v>14</v>
      </c>
      <c r="J2749" s="71">
        <v>13</v>
      </c>
      <c r="K2749" s="71">
        <v>182</v>
      </c>
      <c r="L2749" s="71">
        <f t="shared" si="133"/>
        <v>0</v>
      </c>
      <c r="M2749" s="71">
        <f t="shared" si="134"/>
        <v>0</v>
      </c>
      <c r="N2749" s="71" t="s">
        <v>3433</v>
      </c>
      <c r="O2749" s="71" t="s">
        <v>3438</v>
      </c>
      <c r="P2749" s="71"/>
      <c r="Q2749" s="71"/>
    </row>
    <row r="2750" spans="1:17" ht="15" customHeight="1" x14ac:dyDescent="0.25">
      <c r="A2750" s="71">
        <v>20891</v>
      </c>
      <c r="B2750" s="71" t="s">
        <v>10871</v>
      </c>
      <c r="C2750" s="71" t="s">
        <v>10872</v>
      </c>
      <c r="D2750" s="71"/>
      <c r="E2750" s="71">
        <v>10</v>
      </c>
      <c r="F2750" s="71">
        <v>12</v>
      </c>
      <c r="G2750" s="78">
        <v>2.6748999999999996</v>
      </c>
      <c r="H2750" s="78">
        <f t="shared" si="132"/>
        <v>2.9423899999999996</v>
      </c>
      <c r="I2750" s="71">
        <v>14</v>
      </c>
      <c r="J2750" s="71">
        <v>13</v>
      </c>
      <c r="K2750" s="71">
        <v>182</v>
      </c>
      <c r="L2750" s="71">
        <f t="shared" si="133"/>
        <v>0</v>
      </c>
      <c r="M2750" s="71">
        <f t="shared" si="134"/>
        <v>0</v>
      </c>
      <c r="N2750" s="71" t="s">
        <v>3433</v>
      </c>
      <c r="O2750" s="71" t="s">
        <v>3438</v>
      </c>
      <c r="P2750" s="71"/>
      <c r="Q2750" s="71"/>
    </row>
    <row r="2751" spans="1:17" ht="15" customHeight="1" x14ac:dyDescent="0.25">
      <c r="A2751" s="65">
        <v>19009</v>
      </c>
      <c r="B2751" s="65" t="s">
        <v>6354</v>
      </c>
      <c r="C2751" s="65" t="s">
        <v>6355</v>
      </c>
      <c r="D2751" s="65"/>
      <c r="E2751" s="65">
        <v>10</v>
      </c>
      <c r="F2751" s="65">
        <v>12</v>
      </c>
      <c r="G2751" s="66">
        <v>1.5949</v>
      </c>
      <c r="H2751" s="66">
        <f t="shared" si="132"/>
        <v>1.7543899999999999</v>
      </c>
      <c r="I2751" s="65">
        <v>12</v>
      </c>
      <c r="J2751" s="65">
        <v>9</v>
      </c>
      <c r="K2751" s="65">
        <v>108</v>
      </c>
      <c r="L2751" s="49">
        <f t="shared" si="133"/>
        <v>0</v>
      </c>
      <c r="M2751" s="49">
        <f t="shared" si="134"/>
        <v>0</v>
      </c>
      <c r="N2751" s="65" t="s">
        <v>3452</v>
      </c>
      <c r="O2751" s="65" t="s">
        <v>3624</v>
      </c>
      <c r="P2751" s="65" t="s">
        <v>40</v>
      </c>
      <c r="Q2751" s="65"/>
    </row>
    <row r="2752" spans="1:17" ht="15" customHeight="1" x14ac:dyDescent="0.25">
      <c r="A2752" s="63">
        <v>25164</v>
      </c>
      <c r="B2752" s="63" t="s">
        <v>6356</v>
      </c>
      <c r="C2752" s="63" t="s">
        <v>6357</v>
      </c>
      <c r="D2752" s="63"/>
      <c r="E2752" s="63">
        <v>10</v>
      </c>
      <c r="F2752" s="63">
        <v>6</v>
      </c>
      <c r="G2752" s="64">
        <v>2.9948999999999999</v>
      </c>
      <c r="H2752" s="64">
        <f t="shared" si="132"/>
        <v>3.2943899999999999</v>
      </c>
      <c r="I2752" s="63">
        <v>16</v>
      </c>
      <c r="J2752" s="63">
        <v>8</v>
      </c>
      <c r="K2752" s="63">
        <v>128</v>
      </c>
      <c r="L2752" s="49">
        <f t="shared" si="133"/>
        <v>0</v>
      </c>
      <c r="M2752" s="49">
        <f t="shared" si="134"/>
        <v>0</v>
      </c>
      <c r="N2752" s="63" t="s">
        <v>3452</v>
      </c>
      <c r="O2752" s="63" t="s">
        <v>3624</v>
      </c>
      <c r="P2752" s="63" t="s">
        <v>39</v>
      </c>
      <c r="Q2752" s="63"/>
    </row>
    <row r="2753" spans="1:17" ht="15" customHeight="1" x14ac:dyDescent="0.25">
      <c r="A2753" s="63">
        <v>5775</v>
      </c>
      <c r="B2753" s="63" t="s">
        <v>6358</v>
      </c>
      <c r="C2753" s="63" t="s">
        <v>6359</v>
      </c>
      <c r="D2753" s="63"/>
      <c r="E2753" s="63">
        <v>10</v>
      </c>
      <c r="F2753" s="63">
        <v>12</v>
      </c>
      <c r="G2753" s="64">
        <v>1.6948999999999999</v>
      </c>
      <c r="H2753" s="64">
        <f t="shared" si="132"/>
        <v>1.8643899999999998</v>
      </c>
      <c r="I2753" s="63">
        <v>12</v>
      </c>
      <c r="J2753" s="63">
        <v>9</v>
      </c>
      <c r="K2753" s="63">
        <v>108</v>
      </c>
      <c r="L2753" s="49">
        <f t="shared" si="133"/>
        <v>0</v>
      </c>
      <c r="M2753" s="49">
        <f t="shared" si="134"/>
        <v>0</v>
      </c>
      <c r="N2753" s="63" t="s">
        <v>3452</v>
      </c>
      <c r="O2753" s="63" t="s">
        <v>3624</v>
      </c>
      <c r="P2753" s="63" t="s">
        <v>39</v>
      </c>
      <c r="Q2753" s="63"/>
    </row>
    <row r="2754" spans="1:17" ht="15" customHeight="1" x14ac:dyDescent="0.25">
      <c r="A2754" s="68">
        <v>19407</v>
      </c>
      <c r="B2754" s="68" t="s">
        <v>13479</v>
      </c>
      <c r="C2754" s="68" t="s">
        <v>13480</v>
      </c>
      <c r="D2754" s="68"/>
      <c r="E2754" s="68">
        <v>10</v>
      </c>
      <c r="F2754" s="68">
        <v>18</v>
      </c>
      <c r="G2754" s="73">
        <v>1.1349</v>
      </c>
      <c r="H2754" s="73">
        <f t="shared" si="132"/>
        <v>1.2483900000000001</v>
      </c>
      <c r="I2754" s="68">
        <v>20</v>
      </c>
      <c r="J2754" s="68">
        <v>7</v>
      </c>
      <c r="K2754" s="68">
        <v>140</v>
      </c>
      <c r="L2754" s="68">
        <f t="shared" si="133"/>
        <v>0</v>
      </c>
      <c r="M2754" s="68">
        <f t="shared" si="134"/>
        <v>0</v>
      </c>
      <c r="N2754" s="68" t="s">
        <v>3452</v>
      </c>
      <c r="O2754" s="68" t="s">
        <v>3624</v>
      </c>
      <c r="P2754" s="68"/>
      <c r="Q2754" s="68"/>
    </row>
    <row r="2755" spans="1:17" ht="15" customHeight="1" x14ac:dyDescent="0.25">
      <c r="A2755" s="68">
        <v>25651</v>
      </c>
      <c r="B2755" s="68" t="s">
        <v>14433</v>
      </c>
      <c r="C2755" s="68" t="s">
        <v>14434</v>
      </c>
      <c r="D2755" s="68"/>
      <c r="E2755" s="68">
        <v>10</v>
      </c>
      <c r="F2755" s="68">
        <v>9</v>
      </c>
      <c r="G2755" s="73">
        <v>1.6449</v>
      </c>
      <c r="H2755" s="73">
        <f t="shared" si="132"/>
        <v>1.8093900000000001</v>
      </c>
      <c r="I2755" s="68">
        <v>16</v>
      </c>
      <c r="J2755" s="68">
        <v>8</v>
      </c>
      <c r="K2755" s="68">
        <v>128</v>
      </c>
      <c r="L2755" s="68">
        <f t="shared" si="133"/>
        <v>0</v>
      </c>
      <c r="M2755" s="68">
        <f t="shared" si="134"/>
        <v>0</v>
      </c>
      <c r="N2755" s="68" t="s">
        <v>3452</v>
      </c>
      <c r="O2755" s="68" t="s">
        <v>3624</v>
      </c>
      <c r="P2755" s="68"/>
      <c r="Q2755" s="68"/>
    </row>
    <row r="2756" spans="1:17" ht="15" customHeight="1" x14ac:dyDescent="0.25">
      <c r="A2756" s="68">
        <v>24604</v>
      </c>
      <c r="B2756" s="68" t="s">
        <v>14262</v>
      </c>
      <c r="C2756" s="68" t="s">
        <v>14263</v>
      </c>
      <c r="D2756" s="68"/>
      <c r="E2756" s="68">
        <v>10</v>
      </c>
      <c r="F2756" s="68">
        <v>12</v>
      </c>
      <c r="G2756" s="73">
        <v>1.4048999999999998</v>
      </c>
      <c r="H2756" s="73">
        <f t="shared" si="132"/>
        <v>1.5453899999999998</v>
      </c>
      <c r="I2756" s="68">
        <v>18</v>
      </c>
      <c r="J2756" s="68">
        <v>12</v>
      </c>
      <c r="K2756" s="68">
        <v>216</v>
      </c>
      <c r="L2756" s="68">
        <f t="shared" si="133"/>
        <v>0</v>
      </c>
      <c r="M2756" s="68">
        <f t="shared" si="134"/>
        <v>0</v>
      </c>
      <c r="N2756" s="68" t="s">
        <v>3452</v>
      </c>
      <c r="O2756" s="68" t="s">
        <v>3624</v>
      </c>
      <c r="P2756" s="68"/>
      <c r="Q2756" s="68"/>
    </row>
    <row r="2757" spans="1:17" ht="15" customHeight="1" x14ac:dyDescent="0.25">
      <c r="A2757" s="68">
        <v>18471</v>
      </c>
      <c r="B2757" s="68" t="s">
        <v>13384</v>
      </c>
      <c r="C2757" s="68" t="s">
        <v>13385</v>
      </c>
      <c r="D2757" s="68"/>
      <c r="E2757" s="68">
        <v>10</v>
      </c>
      <c r="F2757" s="68">
        <v>8</v>
      </c>
      <c r="G2757" s="73">
        <v>1.9149</v>
      </c>
      <c r="H2757" s="73">
        <f t="shared" si="132"/>
        <v>2.1063900000000002</v>
      </c>
      <c r="I2757" s="68">
        <v>31</v>
      </c>
      <c r="J2757" s="68">
        <v>10</v>
      </c>
      <c r="K2757" s="68">
        <v>310</v>
      </c>
      <c r="L2757" s="68">
        <f t="shared" si="133"/>
        <v>0</v>
      </c>
      <c r="M2757" s="68">
        <f t="shared" si="134"/>
        <v>0</v>
      </c>
      <c r="N2757" s="68" t="s">
        <v>3452</v>
      </c>
      <c r="O2757" s="68" t="s">
        <v>3704</v>
      </c>
      <c r="P2757" s="68"/>
      <c r="Q2757" s="68"/>
    </row>
    <row r="2758" spans="1:17" ht="15" customHeight="1" x14ac:dyDescent="0.25">
      <c r="A2758" s="63">
        <v>14224</v>
      </c>
      <c r="B2758" s="63" t="s">
        <v>4438</v>
      </c>
      <c r="C2758" s="63" t="s">
        <v>4439</v>
      </c>
      <c r="D2758" s="63"/>
      <c r="E2758" s="63">
        <v>10</v>
      </c>
      <c r="F2758" s="63">
        <v>8</v>
      </c>
      <c r="G2758" s="64">
        <v>1.7948999999999999</v>
      </c>
      <c r="H2758" s="64">
        <f t="shared" si="132"/>
        <v>1.9743899999999999</v>
      </c>
      <c r="I2758" s="63">
        <v>25</v>
      </c>
      <c r="J2758" s="63">
        <v>10</v>
      </c>
      <c r="K2758" s="63">
        <v>250</v>
      </c>
      <c r="L2758" s="49">
        <f t="shared" si="133"/>
        <v>0</v>
      </c>
      <c r="M2758" s="49">
        <f t="shared" si="134"/>
        <v>0</v>
      </c>
      <c r="N2758" s="63" t="s">
        <v>3452</v>
      </c>
      <c r="O2758" s="63" t="s">
        <v>3811</v>
      </c>
      <c r="P2758" s="63" t="s">
        <v>39</v>
      </c>
      <c r="Q2758" s="63"/>
    </row>
    <row r="2759" spans="1:17" ht="15" customHeight="1" x14ac:dyDescent="0.25">
      <c r="A2759" s="63">
        <v>20674</v>
      </c>
      <c r="B2759" s="63" t="s">
        <v>4615</v>
      </c>
      <c r="C2759" s="63" t="s">
        <v>4616</v>
      </c>
      <c r="D2759" s="63"/>
      <c r="E2759" s="63">
        <v>10</v>
      </c>
      <c r="F2759" s="63">
        <v>8</v>
      </c>
      <c r="G2759" s="64">
        <v>1.7948999999999999</v>
      </c>
      <c r="H2759" s="64">
        <f t="shared" si="132"/>
        <v>1.9743899999999999</v>
      </c>
      <c r="I2759" s="63">
        <v>25</v>
      </c>
      <c r="J2759" s="63">
        <v>10</v>
      </c>
      <c r="K2759" s="63">
        <v>250</v>
      </c>
      <c r="L2759" s="49">
        <f t="shared" si="133"/>
        <v>0</v>
      </c>
      <c r="M2759" s="49">
        <f t="shared" si="134"/>
        <v>0</v>
      </c>
      <c r="N2759" s="63" t="s">
        <v>3452</v>
      </c>
      <c r="O2759" s="63" t="s">
        <v>3704</v>
      </c>
      <c r="P2759" s="63" t="s">
        <v>39</v>
      </c>
      <c r="Q2759" s="63"/>
    </row>
    <row r="2760" spans="1:17" ht="15" customHeight="1" x14ac:dyDescent="0.25">
      <c r="A2760" s="63">
        <v>5791</v>
      </c>
      <c r="B2760" s="63" t="s">
        <v>4361</v>
      </c>
      <c r="C2760" s="63" t="s">
        <v>4362</v>
      </c>
      <c r="D2760" s="63"/>
      <c r="E2760" s="63">
        <v>10</v>
      </c>
      <c r="F2760" s="63">
        <v>8</v>
      </c>
      <c r="G2760" s="64">
        <v>1.7948999999999999</v>
      </c>
      <c r="H2760" s="64">
        <f t="shared" si="132"/>
        <v>1.9743899999999999</v>
      </c>
      <c r="I2760" s="63">
        <v>25</v>
      </c>
      <c r="J2760" s="63">
        <v>10</v>
      </c>
      <c r="K2760" s="63">
        <v>250</v>
      </c>
      <c r="L2760" s="49">
        <f t="shared" si="133"/>
        <v>0</v>
      </c>
      <c r="M2760" s="49">
        <f t="shared" si="134"/>
        <v>0</v>
      </c>
      <c r="N2760" s="63" t="s">
        <v>3452</v>
      </c>
      <c r="O2760" s="63" t="s">
        <v>3629</v>
      </c>
      <c r="P2760" s="63" t="s">
        <v>39</v>
      </c>
      <c r="Q2760" s="63"/>
    </row>
    <row r="2761" spans="1:17" ht="15" customHeight="1" x14ac:dyDescent="0.25">
      <c r="A2761" s="63">
        <v>5841</v>
      </c>
      <c r="B2761" s="63" t="s">
        <v>4363</v>
      </c>
      <c r="C2761" s="63" t="s">
        <v>4364</v>
      </c>
      <c r="D2761" s="63"/>
      <c r="E2761" s="63">
        <v>10</v>
      </c>
      <c r="F2761" s="63">
        <v>9</v>
      </c>
      <c r="G2761" s="64">
        <v>1.4948999999999999</v>
      </c>
      <c r="H2761" s="64">
        <f t="shared" si="132"/>
        <v>1.6443899999999998</v>
      </c>
      <c r="I2761" s="63">
        <v>24</v>
      </c>
      <c r="J2761" s="63">
        <v>10</v>
      </c>
      <c r="K2761" s="63">
        <v>240</v>
      </c>
      <c r="L2761" s="49">
        <f t="shared" si="133"/>
        <v>0</v>
      </c>
      <c r="M2761" s="49">
        <f t="shared" si="134"/>
        <v>0</v>
      </c>
      <c r="N2761" s="63" t="s">
        <v>3452</v>
      </c>
      <c r="O2761" s="63" t="s">
        <v>3453</v>
      </c>
      <c r="P2761" s="63" t="s">
        <v>39</v>
      </c>
      <c r="Q2761" s="85">
        <v>46087</v>
      </c>
    </row>
    <row r="2762" spans="1:17" ht="15" customHeight="1" x14ac:dyDescent="0.25">
      <c r="A2762" s="63">
        <v>5777</v>
      </c>
      <c r="B2762" s="63" t="s">
        <v>3906</v>
      </c>
      <c r="C2762" s="63" t="s">
        <v>3907</v>
      </c>
      <c r="D2762" s="63"/>
      <c r="E2762" s="63">
        <v>10</v>
      </c>
      <c r="F2762" s="63">
        <v>12</v>
      </c>
      <c r="G2762" s="64">
        <v>1.4949000000000001</v>
      </c>
      <c r="H2762" s="64">
        <f t="shared" si="132"/>
        <v>1.64439</v>
      </c>
      <c r="I2762" s="63">
        <v>15</v>
      </c>
      <c r="J2762" s="63">
        <v>8</v>
      </c>
      <c r="K2762" s="63">
        <v>120</v>
      </c>
      <c r="L2762" s="49">
        <f t="shared" si="133"/>
        <v>0</v>
      </c>
      <c r="M2762" s="49">
        <f t="shared" si="134"/>
        <v>0</v>
      </c>
      <c r="N2762" s="63" t="s">
        <v>3452</v>
      </c>
      <c r="O2762" s="63" t="s">
        <v>3624</v>
      </c>
      <c r="P2762" s="63" t="s">
        <v>39</v>
      </c>
      <c r="Q2762" s="63"/>
    </row>
    <row r="2763" spans="1:17" ht="15" customHeight="1" x14ac:dyDescent="0.25">
      <c r="A2763" s="63">
        <v>5785</v>
      </c>
      <c r="B2763" s="63" t="s">
        <v>3908</v>
      </c>
      <c r="C2763" s="63" t="s">
        <v>3909</v>
      </c>
      <c r="D2763" s="63"/>
      <c r="E2763" s="63">
        <v>10</v>
      </c>
      <c r="F2763" s="63">
        <v>8</v>
      </c>
      <c r="G2763" s="64">
        <v>1.7948999999999999</v>
      </c>
      <c r="H2763" s="64">
        <f t="shared" si="132"/>
        <v>1.9743899999999999</v>
      </c>
      <c r="I2763" s="63">
        <v>25</v>
      </c>
      <c r="J2763" s="63">
        <v>10</v>
      </c>
      <c r="K2763" s="63">
        <v>250</v>
      </c>
      <c r="L2763" s="49">
        <f t="shared" si="133"/>
        <v>0</v>
      </c>
      <c r="M2763" s="49">
        <f t="shared" si="134"/>
        <v>0</v>
      </c>
      <c r="N2763" s="63" t="s">
        <v>3452</v>
      </c>
      <c r="O2763" s="63" t="s">
        <v>3629</v>
      </c>
      <c r="P2763" s="63" t="s">
        <v>39</v>
      </c>
      <c r="Q2763" s="63"/>
    </row>
    <row r="2764" spans="1:17" ht="15" customHeight="1" x14ac:dyDescent="0.25">
      <c r="A2764" s="63">
        <v>5788</v>
      </c>
      <c r="B2764" s="63" t="s">
        <v>3910</v>
      </c>
      <c r="C2764" s="63" t="s">
        <v>3911</v>
      </c>
      <c r="D2764" s="63"/>
      <c r="E2764" s="63">
        <v>10</v>
      </c>
      <c r="F2764" s="63">
        <v>8</v>
      </c>
      <c r="G2764" s="64">
        <v>1.7948999999999999</v>
      </c>
      <c r="H2764" s="64">
        <f t="shared" si="132"/>
        <v>1.9743899999999999</v>
      </c>
      <c r="I2764" s="63">
        <v>25</v>
      </c>
      <c r="J2764" s="63">
        <v>10</v>
      </c>
      <c r="K2764" s="63">
        <v>250</v>
      </c>
      <c r="L2764" s="49">
        <f t="shared" si="133"/>
        <v>0</v>
      </c>
      <c r="M2764" s="49">
        <f t="shared" si="134"/>
        <v>0</v>
      </c>
      <c r="N2764" s="63" t="s">
        <v>3452</v>
      </c>
      <c r="O2764" s="63" t="s">
        <v>3912</v>
      </c>
      <c r="P2764" s="63" t="s">
        <v>39</v>
      </c>
      <c r="Q2764" s="63"/>
    </row>
    <row r="2765" spans="1:17" ht="15" customHeight="1" x14ac:dyDescent="0.25">
      <c r="A2765" s="63">
        <v>5787</v>
      </c>
      <c r="B2765" s="63" t="s">
        <v>3913</v>
      </c>
      <c r="C2765" s="63" t="s">
        <v>3914</v>
      </c>
      <c r="D2765" s="63"/>
      <c r="E2765" s="63">
        <v>10</v>
      </c>
      <c r="F2765" s="63">
        <v>8</v>
      </c>
      <c r="G2765" s="64">
        <v>1.7948999999999999</v>
      </c>
      <c r="H2765" s="64">
        <f t="shared" ref="H2765:H2828" si="135">G2765*E2765%+G2765</f>
        <v>1.9743899999999999</v>
      </c>
      <c r="I2765" s="63">
        <v>25</v>
      </c>
      <c r="J2765" s="63">
        <v>10</v>
      </c>
      <c r="K2765" s="63">
        <v>250</v>
      </c>
      <c r="L2765" s="49">
        <f t="shared" ref="L2765:L2828" si="136">G2765*F2765*D2765</f>
        <v>0</v>
      </c>
      <c r="M2765" s="49">
        <f t="shared" ref="M2765:M2828" si="137">H2765*F2765*D2765</f>
        <v>0</v>
      </c>
      <c r="N2765" s="63" t="s">
        <v>3452</v>
      </c>
      <c r="O2765" s="63" t="s">
        <v>3912</v>
      </c>
      <c r="P2765" s="63" t="s">
        <v>39</v>
      </c>
      <c r="Q2765" s="63"/>
    </row>
    <row r="2766" spans="1:17" ht="15" customHeight="1" x14ac:dyDescent="0.25">
      <c r="A2766" s="63">
        <v>5792</v>
      </c>
      <c r="B2766" s="63" t="s">
        <v>3915</v>
      </c>
      <c r="C2766" s="63" t="s">
        <v>3916</v>
      </c>
      <c r="D2766" s="63"/>
      <c r="E2766" s="63">
        <v>10</v>
      </c>
      <c r="F2766" s="63">
        <v>8</v>
      </c>
      <c r="G2766" s="64">
        <v>1.7948999999999999</v>
      </c>
      <c r="H2766" s="64">
        <f t="shared" si="135"/>
        <v>1.9743899999999999</v>
      </c>
      <c r="I2766" s="63">
        <v>25</v>
      </c>
      <c r="J2766" s="63">
        <v>10</v>
      </c>
      <c r="K2766" s="63">
        <v>250</v>
      </c>
      <c r="L2766" s="49">
        <f t="shared" si="136"/>
        <v>0</v>
      </c>
      <c r="M2766" s="49">
        <f t="shared" si="137"/>
        <v>0</v>
      </c>
      <c r="N2766" s="63" t="s">
        <v>3452</v>
      </c>
      <c r="O2766" s="63" t="s">
        <v>3630</v>
      </c>
      <c r="P2766" s="63" t="s">
        <v>39</v>
      </c>
      <c r="Q2766" s="63"/>
    </row>
    <row r="2767" spans="1:17" ht="15" customHeight="1" x14ac:dyDescent="0.25">
      <c r="A2767" s="63">
        <v>5782</v>
      </c>
      <c r="B2767" s="63" t="s">
        <v>3917</v>
      </c>
      <c r="C2767" s="63" t="s">
        <v>3918</v>
      </c>
      <c r="D2767" s="63"/>
      <c r="E2767" s="63">
        <v>10</v>
      </c>
      <c r="F2767" s="63">
        <v>12</v>
      </c>
      <c r="G2767" s="64">
        <v>1.7948999999999999</v>
      </c>
      <c r="H2767" s="64">
        <f t="shared" si="135"/>
        <v>1.9743899999999999</v>
      </c>
      <c r="I2767" s="63">
        <v>15</v>
      </c>
      <c r="J2767" s="63">
        <v>8</v>
      </c>
      <c r="K2767" s="63">
        <v>120</v>
      </c>
      <c r="L2767" s="49">
        <f t="shared" si="136"/>
        <v>0</v>
      </c>
      <c r="M2767" s="49">
        <f t="shared" si="137"/>
        <v>0</v>
      </c>
      <c r="N2767" s="63" t="s">
        <v>3452</v>
      </c>
      <c r="O2767" s="63" t="s">
        <v>3717</v>
      </c>
      <c r="P2767" s="63" t="s">
        <v>39</v>
      </c>
      <c r="Q2767" s="63"/>
    </row>
    <row r="2768" spans="1:17" ht="15" customHeight="1" x14ac:dyDescent="0.25">
      <c r="A2768" s="63">
        <v>5781</v>
      </c>
      <c r="B2768" s="63" t="s">
        <v>3919</v>
      </c>
      <c r="C2768" s="63" t="s">
        <v>3920</v>
      </c>
      <c r="D2768" s="63"/>
      <c r="E2768" s="63">
        <v>10</v>
      </c>
      <c r="F2768" s="63">
        <v>8</v>
      </c>
      <c r="G2768" s="64">
        <v>1.7948999999999999</v>
      </c>
      <c r="H2768" s="64">
        <f t="shared" si="135"/>
        <v>1.9743899999999999</v>
      </c>
      <c r="I2768" s="63">
        <v>25</v>
      </c>
      <c r="J2768" s="63">
        <v>10</v>
      </c>
      <c r="K2768" s="63">
        <v>250</v>
      </c>
      <c r="L2768" s="49">
        <f t="shared" si="136"/>
        <v>0</v>
      </c>
      <c r="M2768" s="49">
        <f t="shared" si="137"/>
        <v>0</v>
      </c>
      <c r="N2768" s="63" t="s">
        <v>3452</v>
      </c>
      <c r="O2768" s="63" t="s">
        <v>3717</v>
      </c>
      <c r="P2768" s="63" t="s">
        <v>39</v>
      </c>
      <c r="Q2768" s="63"/>
    </row>
    <row r="2769" spans="1:17" ht="15" customHeight="1" x14ac:dyDescent="0.25">
      <c r="A2769" s="63">
        <v>20673</v>
      </c>
      <c r="B2769" s="63" t="s">
        <v>3921</v>
      </c>
      <c r="C2769" s="63" t="s">
        <v>3922</v>
      </c>
      <c r="D2769" s="63"/>
      <c r="E2769" s="63">
        <v>10</v>
      </c>
      <c r="F2769" s="63">
        <v>12</v>
      </c>
      <c r="G2769" s="64">
        <v>1.4549000000000001</v>
      </c>
      <c r="H2769" s="64">
        <f t="shared" si="135"/>
        <v>1.60039</v>
      </c>
      <c r="I2769" s="63">
        <v>15</v>
      </c>
      <c r="J2769" s="63">
        <v>8</v>
      </c>
      <c r="K2769" s="63">
        <v>120</v>
      </c>
      <c r="L2769" s="49">
        <f t="shared" si="136"/>
        <v>0</v>
      </c>
      <c r="M2769" s="49">
        <f t="shared" si="137"/>
        <v>0</v>
      </c>
      <c r="N2769" s="63" t="s">
        <v>3452</v>
      </c>
      <c r="O2769" s="63" t="s">
        <v>3624</v>
      </c>
      <c r="P2769" s="63" t="s">
        <v>39</v>
      </c>
      <c r="Q2769" s="63"/>
    </row>
    <row r="2770" spans="1:17" ht="15" customHeight="1" x14ac:dyDescent="0.25">
      <c r="A2770" s="68">
        <v>18470</v>
      </c>
      <c r="B2770" s="68" t="s">
        <v>13382</v>
      </c>
      <c r="C2770" s="68" t="s">
        <v>13383</v>
      </c>
      <c r="D2770" s="68"/>
      <c r="E2770" s="68">
        <v>10</v>
      </c>
      <c r="F2770" s="68">
        <v>12</v>
      </c>
      <c r="G2770" s="73">
        <v>2.3249</v>
      </c>
      <c r="H2770" s="73">
        <f t="shared" si="135"/>
        <v>2.5573899999999998</v>
      </c>
      <c r="I2770" s="68">
        <v>15</v>
      </c>
      <c r="J2770" s="68">
        <v>8</v>
      </c>
      <c r="K2770" s="68">
        <v>120</v>
      </c>
      <c r="L2770" s="68">
        <f t="shared" si="136"/>
        <v>0</v>
      </c>
      <c r="M2770" s="68">
        <f t="shared" si="137"/>
        <v>0</v>
      </c>
      <c r="N2770" s="68" t="s">
        <v>3452</v>
      </c>
      <c r="O2770" s="68" t="s">
        <v>3453</v>
      </c>
      <c r="P2770" s="68"/>
      <c r="Q2770" s="68"/>
    </row>
    <row r="2771" spans="1:17" ht="15" customHeight="1" x14ac:dyDescent="0.25">
      <c r="A2771" s="68">
        <v>16222</v>
      </c>
      <c r="B2771" s="68" t="s">
        <v>13209</v>
      </c>
      <c r="C2771" s="68" t="s">
        <v>13210</v>
      </c>
      <c r="D2771" s="68"/>
      <c r="E2771" s="68">
        <v>10</v>
      </c>
      <c r="F2771" s="68">
        <v>12</v>
      </c>
      <c r="G2771" s="73">
        <v>2.3249</v>
      </c>
      <c r="H2771" s="73">
        <f t="shared" si="135"/>
        <v>2.5573899999999998</v>
      </c>
      <c r="I2771" s="68">
        <v>15</v>
      </c>
      <c r="J2771" s="68">
        <v>8</v>
      </c>
      <c r="K2771" s="68">
        <v>120</v>
      </c>
      <c r="L2771" s="68">
        <f t="shared" si="136"/>
        <v>0</v>
      </c>
      <c r="M2771" s="68">
        <f t="shared" si="137"/>
        <v>0</v>
      </c>
      <c r="N2771" s="68" t="s">
        <v>3452</v>
      </c>
      <c r="O2771" s="68" t="s">
        <v>3453</v>
      </c>
      <c r="P2771" s="68"/>
      <c r="Q2771" s="68"/>
    </row>
    <row r="2772" spans="1:17" ht="15" customHeight="1" x14ac:dyDescent="0.25">
      <c r="A2772" s="68">
        <v>18468</v>
      </c>
      <c r="B2772" s="68" t="s">
        <v>13380</v>
      </c>
      <c r="C2772" s="68" t="s">
        <v>13381</v>
      </c>
      <c r="D2772" s="68"/>
      <c r="E2772" s="68">
        <v>10</v>
      </c>
      <c r="F2772" s="68">
        <v>12</v>
      </c>
      <c r="G2772" s="73">
        <v>2.3249</v>
      </c>
      <c r="H2772" s="73">
        <f t="shared" si="135"/>
        <v>2.5573899999999998</v>
      </c>
      <c r="I2772" s="68">
        <v>15</v>
      </c>
      <c r="J2772" s="68">
        <v>8</v>
      </c>
      <c r="K2772" s="68">
        <v>120</v>
      </c>
      <c r="L2772" s="68">
        <f t="shared" si="136"/>
        <v>0</v>
      </c>
      <c r="M2772" s="68">
        <f t="shared" si="137"/>
        <v>0</v>
      </c>
      <c r="N2772" s="68" t="s">
        <v>3452</v>
      </c>
      <c r="O2772" s="68" t="s">
        <v>3624</v>
      </c>
      <c r="P2772" s="68"/>
      <c r="Q2772" s="68"/>
    </row>
    <row r="2773" spans="1:17" ht="15" customHeight="1" x14ac:dyDescent="0.25">
      <c r="A2773" s="68">
        <v>25088</v>
      </c>
      <c r="B2773" s="68" t="s">
        <v>14352</v>
      </c>
      <c r="C2773" s="68" t="s">
        <v>14353</v>
      </c>
      <c r="D2773" s="68"/>
      <c r="E2773" s="68">
        <v>10</v>
      </c>
      <c r="F2773" s="68">
        <v>8</v>
      </c>
      <c r="G2773" s="73">
        <v>1.9149</v>
      </c>
      <c r="H2773" s="73">
        <f t="shared" si="135"/>
        <v>2.1063900000000002</v>
      </c>
      <c r="I2773" s="68">
        <v>31</v>
      </c>
      <c r="J2773" s="68">
        <v>8</v>
      </c>
      <c r="K2773" s="68">
        <v>248</v>
      </c>
      <c r="L2773" s="68">
        <f t="shared" si="136"/>
        <v>0</v>
      </c>
      <c r="M2773" s="68">
        <f t="shared" si="137"/>
        <v>0</v>
      </c>
      <c r="N2773" s="68" t="s">
        <v>3452</v>
      </c>
      <c r="O2773" s="68" t="s">
        <v>3624</v>
      </c>
      <c r="P2773" s="68"/>
      <c r="Q2773" s="68"/>
    </row>
    <row r="2774" spans="1:17" ht="15" customHeight="1" x14ac:dyDescent="0.25">
      <c r="A2774" s="63">
        <v>25087</v>
      </c>
      <c r="B2774" s="63" t="s">
        <v>3923</v>
      </c>
      <c r="C2774" s="63" t="s">
        <v>3924</v>
      </c>
      <c r="D2774" s="63"/>
      <c r="E2774" s="63">
        <v>10</v>
      </c>
      <c r="F2774" s="63">
        <v>9</v>
      </c>
      <c r="G2774" s="64">
        <v>1.6948999999999999</v>
      </c>
      <c r="H2774" s="64">
        <f t="shared" si="135"/>
        <v>1.8643899999999998</v>
      </c>
      <c r="I2774" s="63">
        <v>24</v>
      </c>
      <c r="J2774" s="63">
        <v>10</v>
      </c>
      <c r="K2774" s="63">
        <v>240</v>
      </c>
      <c r="L2774" s="49">
        <f t="shared" si="136"/>
        <v>0</v>
      </c>
      <c r="M2774" s="49">
        <f t="shared" si="137"/>
        <v>0</v>
      </c>
      <c r="N2774" s="63" t="s">
        <v>3452</v>
      </c>
      <c r="O2774" s="63" t="s">
        <v>3624</v>
      </c>
      <c r="P2774" s="63" t="s">
        <v>39</v>
      </c>
      <c r="Q2774" s="63"/>
    </row>
    <row r="2775" spans="1:17" ht="15" customHeight="1" x14ac:dyDescent="0.25">
      <c r="A2775" s="63">
        <v>2546</v>
      </c>
      <c r="B2775" s="63" t="s">
        <v>4305</v>
      </c>
      <c r="C2775" s="63" t="s">
        <v>4306</v>
      </c>
      <c r="D2775" s="63"/>
      <c r="E2775" s="63">
        <v>10</v>
      </c>
      <c r="F2775" s="63">
        <v>9</v>
      </c>
      <c r="G2775" s="64">
        <v>1.4548999999999999</v>
      </c>
      <c r="H2775" s="64">
        <f t="shared" si="135"/>
        <v>1.6003899999999998</v>
      </c>
      <c r="I2775" s="63">
        <v>24</v>
      </c>
      <c r="J2775" s="63">
        <v>10</v>
      </c>
      <c r="K2775" s="63">
        <v>240</v>
      </c>
      <c r="L2775" s="49">
        <f t="shared" si="136"/>
        <v>0</v>
      </c>
      <c r="M2775" s="49">
        <f t="shared" si="137"/>
        <v>0</v>
      </c>
      <c r="N2775" s="63" t="s">
        <v>3452</v>
      </c>
      <c r="O2775" s="63" t="s">
        <v>3453</v>
      </c>
      <c r="P2775" s="63" t="s">
        <v>39</v>
      </c>
      <c r="Q2775" s="63"/>
    </row>
    <row r="2776" spans="1:17" ht="15" customHeight="1" x14ac:dyDescent="0.25">
      <c r="A2776" s="63">
        <v>25158</v>
      </c>
      <c r="B2776" s="63" t="s">
        <v>3925</v>
      </c>
      <c r="C2776" s="63" t="s">
        <v>3926</v>
      </c>
      <c r="D2776" s="63"/>
      <c r="E2776" s="63">
        <v>10</v>
      </c>
      <c r="F2776" s="63">
        <v>9</v>
      </c>
      <c r="G2776" s="64">
        <v>1.7948999999999999</v>
      </c>
      <c r="H2776" s="64">
        <f t="shared" si="135"/>
        <v>1.9743899999999999</v>
      </c>
      <c r="I2776" s="63">
        <v>24</v>
      </c>
      <c r="J2776" s="63">
        <v>10</v>
      </c>
      <c r="K2776" s="63">
        <v>240</v>
      </c>
      <c r="L2776" s="49">
        <f t="shared" si="136"/>
        <v>0</v>
      </c>
      <c r="M2776" s="49">
        <f t="shared" si="137"/>
        <v>0</v>
      </c>
      <c r="N2776" s="63" t="s">
        <v>3452</v>
      </c>
      <c r="O2776" s="63" t="s">
        <v>3453</v>
      </c>
      <c r="P2776" s="63" t="s">
        <v>39</v>
      </c>
      <c r="Q2776" s="63"/>
    </row>
    <row r="2777" spans="1:17" ht="15" customHeight="1" x14ac:dyDescent="0.25">
      <c r="A2777" s="68">
        <v>2545</v>
      </c>
      <c r="B2777" s="68" t="s">
        <v>11747</v>
      </c>
      <c r="C2777" s="68" t="s">
        <v>11748</v>
      </c>
      <c r="D2777" s="68"/>
      <c r="E2777" s="68">
        <v>10</v>
      </c>
      <c r="F2777" s="68">
        <v>12</v>
      </c>
      <c r="G2777" s="73">
        <v>1.5448999999999999</v>
      </c>
      <c r="H2777" s="73">
        <f t="shared" si="135"/>
        <v>1.69939</v>
      </c>
      <c r="I2777" s="68">
        <v>24</v>
      </c>
      <c r="J2777" s="68">
        <v>10</v>
      </c>
      <c r="K2777" s="68">
        <v>240</v>
      </c>
      <c r="L2777" s="68">
        <f t="shared" si="136"/>
        <v>0</v>
      </c>
      <c r="M2777" s="68">
        <f t="shared" si="137"/>
        <v>0</v>
      </c>
      <c r="N2777" s="68" t="s">
        <v>3452</v>
      </c>
      <c r="O2777" s="68" t="s">
        <v>3624</v>
      </c>
      <c r="P2777" s="68"/>
      <c r="Q2777" s="68"/>
    </row>
    <row r="2778" spans="1:17" ht="15" customHeight="1" x14ac:dyDescent="0.25">
      <c r="A2778" s="63">
        <v>25089</v>
      </c>
      <c r="B2778" s="63" t="s">
        <v>3927</v>
      </c>
      <c r="C2778" s="63" t="s">
        <v>3928</v>
      </c>
      <c r="D2778" s="63"/>
      <c r="E2778" s="63">
        <v>10</v>
      </c>
      <c r="F2778" s="63">
        <v>8</v>
      </c>
      <c r="G2778" s="64">
        <v>1.7948999999999999</v>
      </c>
      <c r="H2778" s="64">
        <f t="shared" si="135"/>
        <v>1.9743899999999999</v>
      </c>
      <c r="I2778" s="63">
        <v>25</v>
      </c>
      <c r="J2778" s="63">
        <v>10</v>
      </c>
      <c r="K2778" s="63">
        <v>250</v>
      </c>
      <c r="L2778" s="49">
        <f t="shared" si="136"/>
        <v>0</v>
      </c>
      <c r="M2778" s="49">
        <f t="shared" si="137"/>
        <v>0</v>
      </c>
      <c r="N2778" s="63" t="s">
        <v>3452</v>
      </c>
      <c r="O2778" s="63" t="s">
        <v>3624</v>
      </c>
      <c r="P2778" s="63" t="s">
        <v>39</v>
      </c>
      <c r="Q2778" s="63"/>
    </row>
    <row r="2779" spans="1:17" ht="15" customHeight="1" x14ac:dyDescent="0.25">
      <c r="A2779" s="63">
        <v>25186</v>
      </c>
      <c r="B2779" s="63" t="s">
        <v>4712</v>
      </c>
      <c r="C2779" s="63" t="s">
        <v>4713</v>
      </c>
      <c r="D2779" s="63"/>
      <c r="E2779" s="63">
        <v>10</v>
      </c>
      <c r="F2779" s="63">
        <v>8</v>
      </c>
      <c r="G2779" s="64">
        <v>1.7948999999999999</v>
      </c>
      <c r="H2779" s="64">
        <f t="shared" si="135"/>
        <v>1.9743899999999999</v>
      </c>
      <c r="I2779" s="63">
        <v>25</v>
      </c>
      <c r="J2779" s="63">
        <v>10</v>
      </c>
      <c r="K2779" s="63">
        <v>250</v>
      </c>
      <c r="L2779" s="49">
        <f t="shared" si="136"/>
        <v>0</v>
      </c>
      <c r="M2779" s="49">
        <f t="shared" si="137"/>
        <v>0</v>
      </c>
      <c r="N2779" s="63" t="s">
        <v>3452</v>
      </c>
      <c r="O2779" s="63" t="s">
        <v>3453</v>
      </c>
      <c r="P2779" s="63" t="s">
        <v>39</v>
      </c>
      <c r="Q2779" s="63"/>
    </row>
    <row r="2780" spans="1:17" ht="15" customHeight="1" x14ac:dyDescent="0.25">
      <c r="A2780" s="63">
        <v>16224</v>
      </c>
      <c r="B2780" s="63" t="s">
        <v>4497</v>
      </c>
      <c r="C2780" s="63" t="s">
        <v>4498</v>
      </c>
      <c r="D2780" s="63"/>
      <c r="E2780" s="63">
        <v>10</v>
      </c>
      <c r="F2780" s="63">
        <v>8</v>
      </c>
      <c r="G2780" s="64">
        <v>1.7948999999999999</v>
      </c>
      <c r="H2780" s="64">
        <f t="shared" si="135"/>
        <v>1.9743899999999999</v>
      </c>
      <c r="I2780" s="63">
        <v>25</v>
      </c>
      <c r="J2780" s="63">
        <v>10</v>
      </c>
      <c r="K2780" s="63">
        <v>250</v>
      </c>
      <c r="L2780" s="49">
        <f t="shared" si="136"/>
        <v>0</v>
      </c>
      <c r="M2780" s="49">
        <f t="shared" si="137"/>
        <v>0</v>
      </c>
      <c r="N2780" s="63" t="s">
        <v>3452</v>
      </c>
      <c r="O2780" s="63" t="s">
        <v>3929</v>
      </c>
      <c r="P2780" s="63" t="s">
        <v>39</v>
      </c>
      <c r="Q2780" s="63"/>
    </row>
    <row r="2781" spans="1:17" ht="15" customHeight="1" x14ac:dyDescent="0.25">
      <c r="A2781" s="63">
        <v>25204</v>
      </c>
      <c r="B2781" s="63" t="s">
        <v>4714</v>
      </c>
      <c r="C2781" s="63" t="s">
        <v>4715</v>
      </c>
      <c r="D2781" s="63"/>
      <c r="E2781" s="63">
        <v>10</v>
      </c>
      <c r="F2781" s="63">
        <v>8</v>
      </c>
      <c r="G2781" s="64">
        <v>1.7948999999999999</v>
      </c>
      <c r="H2781" s="64">
        <f t="shared" si="135"/>
        <v>1.9743899999999999</v>
      </c>
      <c r="I2781" s="63">
        <v>25</v>
      </c>
      <c r="J2781" s="63">
        <v>10</v>
      </c>
      <c r="K2781" s="63">
        <v>250</v>
      </c>
      <c r="L2781" s="49">
        <f t="shared" si="136"/>
        <v>0</v>
      </c>
      <c r="M2781" s="49">
        <f t="shared" si="137"/>
        <v>0</v>
      </c>
      <c r="N2781" s="63" t="s">
        <v>3452</v>
      </c>
      <c r="O2781" s="63" t="s">
        <v>4716</v>
      </c>
      <c r="P2781" s="63" t="s">
        <v>39</v>
      </c>
      <c r="Q2781" s="63"/>
    </row>
    <row r="2782" spans="1:17" ht="15" customHeight="1" x14ac:dyDescent="0.25">
      <c r="A2782" s="68">
        <v>5793</v>
      </c>
      <c r="B2782" s="68" t="s">
        <v>12241</v>
      </c>
      <c r="C2782" s="68" t="s">
        <v>12242</v>
      </c>
      <c r="D2782" s="68"/>
      <c r="E2782" s="68">
        <v>10</v>
      </c>
      <c r="F2782" s="68">
        <v>12</v>
      </c>
      <c r="G2782" s="73">
        <v>2.3649</v>
      </c>
      <c r="H2782" s="73">
        <f t="shared" si="135"/>
        <v>2.6013899999999999</v>
      </c>
      <c r="I2782" s="68">
        <v>18</v>
      </c>
      <c r="J2782" s="68">
        <v>12</v>
      </c>
      <c r="K2782" s="68">
        <v>216</v>
      </c>
      <c r="L2782" s="68">
        <f t="shared" si="136"/>
        <v>0</v>
      </c>
      <c r="M2782" s="68">
        <f t="shared" si="137"/>
        <v>0</v>
      </c>
      <c r="N2782" s="68" t="s">
        <v>3452</v>
      </c>
      <c r="O2782" s="68" t="s">
        <v>12243</v>
      </c>
      <c r="P2782" s="68"/>
      <c r="Q2782" s="68"/>
    </row>
    <row r="2783" spans="1:17" ht="15" customHeight="1" x14ac:dyDescent="0.25">
      <c r="A2783" s="68">
        <v>5794</v>
      </c>
      <c r="B2783" s="68" t="s">
        <v>12244</v>
      </c>
      <c r="C2783" s="68" t="s">
        <v>12245</v>
      </c>
      <c r="D2783" s="68"/>
      <c r="E2783" s="68">
        <v>10</v>
      </c>
      <c r="F2783" s="68">
        <v>12</v>
      </c>
      <c r="G2783" s="73">
        <v>2.3649</v>
      </c>
      <c r="H2783" s="73">
        <f t="shared" si="135"/>
        <v>2.6013899999999999</v>
      </c>
      <c r="I2783" s="68">
        <v>18</v>
      </c>
      <c r="J2783" s="68">
        <v>12</v>
      </c>
      <c r="K2783" s="68">
        <v>216</v>
      </c>
      <c r="L2783" s="68">
        <f t="shared" si="136"/>
        <v>0</v>
      </c>
      <c r="M2783" s="68">
        <f t="shared" si="137"/>
        <v>0</v>
      </c>
      <c r="N2783" s="68" t="s">
        <v>3452</v>
      </c>
      <c r="O2783" s="68" t="s">
        <v>12243</v>
      </c>
      <c r="P2783" s="68"/>
      <c r="Q2783" s="68"/>
    </row>
    <row r="2784" spans="1:17" ht="15" customHeight="1" x14ac:dyDescent="0.25">
      <c r="A2784" s="68">
        <v>1721</v>
      </c>
      <c r="B2784" s="68" t="s">
        <v>11585</v>
      </c>
      <c r="C2784" s="68" t="s">
        <v>11586</v>
      </c>
      <c r="D2784" s="68"/>
      <c r="E2784" s="68">
        <v>10</v>
      </c>
      <c r="F2784" s="68">
        <v>12</v>
      </c>
      <c r="G2784" s="73">
        <v>2.1248999999999998</v>
      </c>
      <c r="H2784" s="73">
        <f t="shared" si="135"/>
        <v>2.3373899999999996</v>
      </c>
      <c r="I2784" s="68">
        <v>19</v>
      </c>
      <c r="J2784" s="68">
        <v>5</v>
      </c>
      <c r="K2784" s="68">
        <v>95</v>
      </c>
      <c r="L2784" s="68">
        <f t="shared" si="136"/>
        <v>0</v>
      </c>
      <c r="M2784" s="68">
        <f t="shared" si="137"/>
        <v>0</v>
      </c>
      <c r="N2784" s="68" t="s">
        <v>3711</v>
      </c>
      <c r="O2784" s="68" t="s">
        <v>3738</v>
      </c>
      <c r="P2784" s="68"/>
      <c r="Q2784" s="68"/>
    </row>
    <row r="2785" spans="1:17" ht="15" customHeight="1" x14ac:dyDescent="0.25">
      <c r="A2785" s="68">
        <v>683</v>
      </c>
      <c r="B2785" s="68" t="s">
        <v>11224</v>
      </c>
      <c r="C2785" s="68" t="s">
        <v>11225</v>
      </c>
      <c r="D2785" s="68"/>
      <c r="E2785" s="68">
        <v>10</v>
      </c>
      <c r="F2785" s="68">
        <v>20</v>
      </c>
      <c r="G2785" s="73">
        <v>1.6449000000000003</v>
      </c>
      <c r="H2785" s="73">
        <f t="shared" si="135"/>
        <v>1.8093900000000003</v>
      </c>
      <c r="I2785" s="68">
        <v>9</v>
      </c>
      <c r="J2785" s="68">
        <v>5</v>
      </c>
      <c r="K2785" s="68">
        <v>45</v>
      </c>
      <c r="L2785" s="68">
        <f t="shared" si="136"/>
        <v>0</v>
      </c>
      <c r="M2785" s="68">
        <f t="shared" si="137"/>
        <v>0</v>
      </c>
      <c r="N2785" s="68" t="s">
        <v>3711</v>
      </c>
      <c r="O2785" s="68" t="s">
        <v>3738</v>
      </c>
      <c r="P2785" s="68"/>
      <c r="Q2785" s="68"/>
    </row>
    <row r="2786" spans="1:17" ht="15" customHeight="1" x14ac:dyDescent="0.25">
      <c r="A2786" s="68">
        <v>2804</v>
      </c>
      <c r="B2786" s="68" t="s">
        <v>11785</v>
      </c>
      <c r="C2786" s="68" t="s">
        <v>11786</v>
      </c>
      <c r="D2786" s="68"/>
      <c r="E2786" s="68">
        <v>10</v>
      </c>
      <c r="F2786" s="68">
        <v>20</v>
      </c>
      <c r="G2786" s="73">
        <v>1.4049</v>
      </c>
      <c r="H2786" s="73">
        <f t="shared" si="135"/>
        <v>1.54539</v>
      </c>
      <c r="I2786" s="68">
        <v>16</v>
      </c>
      <c r="J2786" s="68">
        <v>5</v>
      </c>
      <c r="K2786" s="68">
        <v>80</v>
      </c>
      <c r="L2786" s="68">
        <f t="shared" si="136"/>
        <v>0</v>
      </c>
      <c r="M2786" s="68">
        <f t="shared" si="137"/>
        <v>0</v>
      </c>
      <c r="N2786" s="68" t="s">
        <v>3711</v>
      </c>
      <c r="O2786" s="68" t="s">
        <v>3738</v>
      </c>
      <c r="P2786" s="68"/>
      <c r="Q2786" s="68"/>
    </row>
    <row r="2787" spans="1:17" ht="15" customHeight="1" x14ac:dyDescent="0.25">
      <c r="A2787" s="68">
        <v>15623</v>
      </c>
      <c r="B2787" s="68" t="s">
        <v>13101</v>
      </c>
      <c r="C2787" s="68" t="s">
        <v>13102</v>
      </c>
      <c r="D2787" s="68"/>
      <c r="E2787" s="68">
        <v>10</v>
      </c>
      <c r="F2787" s="68">
        <v>60</v>
      </c>
      <c r="G2787" s="73">
        <v>1.2948999999999999</v>
      </c>
      <c r="H2787" s="73">
        <f t="shared" si="135"/>
        <v>1.4243899999999998</v>
      </c>
      <c r="I2787" s="68">
        <v>9</v>
      </c>
      <c r="J2787" s="68">
        <v>5</v>
      </c>
      <c r="K2787" s="68">
        <v>45</v>
      </c>
      <c r="L2787" s="68">
        <f t="shared" si="136"/>
        <v>0</v>
      </c>
      <c r="M2787" s="68">
        <f t="shared" si="137"/>
        <v>0</v>
      </c>
      <c r="N2787" s="68" t="s">
        <v>3768</v>
      </c>
      <c r="O2787" s="68" t="s">
        <v>11250</v>
      </c>
      <c r="P2787" s="58"/>
      <c r="Q2787" s="98">
        <v>46087</v>
      </c>
    </row>
    <row r="2788" spans="1:17" ht="15" customHeight="1" x14ac:dyDescent="0.25">
      <c r="A2788" s="68">
        <v>18271</v>
      </c>
      <c r="B2788" s="68" t="s">
        <v>13340</v>
      </c>
      <c r="C2788" s="68" t="s">
        <v>13341</v>
      </c>
      <c r="D2788" s="68"/>
      <c r="E2788" s="68">
        <v>10</v>
      </c>
      <c r="F2788" s="68">
        <v>10</v>
      </c>
      <c r="G2788" s="73">
        <v>0.64490000000000003</v>
      </c>
      <c r="H2788" s="73">
        <f t="shared" si="135"/>
        <v>0.70939000000000008</v>
      </c>
      <c r="I2788" s="68">
        <v>19</v>
      </c>
      <c r="J2788" s="68">
        <v>6</v>
      </c>
      <c r="K2788" s="68">
        <v>114</v>
      </c>
      <c r="L2788" s="68">
        <f t="shared" si="136"/>
        <v>0</v>
      </c>
      <c r="M2788" s="68">
        <f t="shared" si="137"/>
        <v>0</v>
      </c>
      <c r="N2788" s="68" t="s">
        <v>3508</v>
      </c>
      <c r="O2788" s="68" t="s">
        <v>3556</v>
      </c>
      <c r="P2788" s="68"/>
      <c r="Q2788" s="68"/>
    </row>
    <row r="2789" spans="1:17" ht="15" customHeight="1" x14ac:dyDescent="0.25">
      <c r="A2789" s="68">
        <v>1795</v>
      </c>
      <c r="B2789" s="68" t="s">
        <v>11610</v>
      </c>
      <c r="C2789" s="68" t="s">
        <v>11611</v>
      </c>
      <c r="D2789" s="68"/>
      <c r="E2789" s="68">
        <v>10</v>
      </c>
      <c r="F2789" s="68">
        <v>14</v>
      </c>
      <c r="G2789" s="73">
        <v>1.6049</v>
      </c>
      <c r="H2789" s="73">
        <f t="shared" si="135"/>
        <v>1.76539</v>
      </c>
      <c r="I2789" s="68">
        <v>16</v>
      </c>
      <c r="J2789" s="68">
        <v>7</v>
      </c>
      <c r="K2789" s="68">
        <v>112</v>
      </c>
      <c r="L2789" s="68">
        <f t="shared" si="136"/>
        <v>0</v>
      </c>
      <c r="M2789" s="68">
        <f t="shared" si="137"/>
        <v>0</v>
      </c>
      <c r="N2789" s="68" t="s">
        <v>3768</v>
      </c>
      <c r="O2789" s="68" t="s">
        <v>3930</v>
      </c>
      <c r="P2789" s="68"/>
      <c r="Q2789" s="68"/>
    </row>
    <row r="2790" spans="1:17" ht="15" customHeight="1" x14ac:dyDescent="0.25">
      <c r="A2790" s="68">
        <v>1902</v>
      </c>
      <c r="B2790" s="68" t="s">
        <v>11652</v>
      </c>
      <c r="C2790" s="68" t="s">
        <v>11653</v>
      </c>
      <c r="D2790" s="68"/>
      <c r="E2790" s="68">
        <v>10</v>
      </c>
      <c r="F2790" s="68">
        <v>14</v>
      </c>
      <c r="G2790" s="73">
        <v>1.6049</v>
      </c>
      <c r="H2790" s="73">
        <f t="shared" si="135"/>
        <v>1.76539</v>
      </c>
      <c r="I2790" s="68">
        <v>16</v>
      </c>
      <c r="J2790" s="68">
        <v>7</v>
      </c>
      <c r="K2790" s="68">
        <v>112</v>
      </c>
      <c r="L2790" s="68">
        <f t="shared" si="136"/>
        <v>0</v>
      </c>
      <c r="M2790" s="68">
        <f t="shared" si="137"/>
        <v>0</v>
      </c>
      <c r="N2790" s="68" t="s">
        <v>3768</v>
      </c>
      <c r="O2790" s="68" t="s">
        <v>3930</v>
      </c>
      <c r="P2790" s="68"/>
      <c r="Q2790" s="68"/>
    </row>
    <row r="2791" spans="1:17" ht="15" customHeight="1" x14ac:dyDescent="0.25">
      <c r="A2791" s="68">
        <v>1352</v>
      </c>
      <c r="B2791" s="68" t="s">
        <v>11475</v>
      </c>
      <c r="C2791" s="68" t="s">
        <v>11476</v>
      </c>
      <c r="D2791" s="68"/>
      <c r="E2791" s="68">
        <v>10</v>
      </c>
      <c r="F2791" s="68">
        <v>14</v>
      </c>
      <c r="G2791" s="73">
        <v>1.6049</v>
      </c>
      <c r="H2791" s="73">
        <f t="shared" si="135"/>
        <v>1.76539</v>
      </c>
      <c r="I2791" s="68">
        <v>16</v>
      </c>
      <c r="J2791" s="68">
        <v>7</v>
      </c>
      <c r="K2791" s="68">
        <v>112</v>
      </c>
      <c r="L2791" s="68">
        <f t="shared" si="136"/>
        <v>0</v>
      </c>
      <c r="M2791" s="68">
        <f t="shared" si="137"/>
        <v>0</v>
      </c>
      <c r="N2791" s="68" t="s">
        <v>3768</v>
      </c>
      <c r="O2791" s="68" t="s">
        <v>3930</v>
      </c>
      <c r="P2791" s="68"/>
      <c r="Q2791" s="68"/>
    </row>
    <row r="2792" spans="1:17" ht="15" customHeight="1" x14ac:dyDescent="0.25">
      <c r="A2792" s="68">
        <v>1803</v>
      </c>
      <c r="B2792" s="68" t="s">
        <v>11619</v>
      </c>
      <c r="C2792" s="68" t="s">
        <v>11620</v>
      </c>
      <c r="D2792" s="68"/>
      <c r="E2792" s="68">
        <v>10</v>
      </c>
      <c r="F2792" s="68">
        <v>8</v>
      </c>
      <c r="G2792" s="73">
        <v>1.0248999999999999</v>
      </c>
      <c r="H2792" s="73">
        <f t="shared" si="135"/>
        <v>1.1273899999999999</v>
      </c>
      <c r="I2792" s="68">
        <v>12</v>
      </c>
      <c r="J2792" s="68">
        <v>7</v>
      </c>
      <c r="K2792" s="68">
        <v>84</v>
      </c>
      <c r="L2792" s="68">
        <f t="shared" si="136"/>
        <v>0</v>
      </c>
      <c r="M2792" s="68">
        <f t="shared" si="137"/>
        <v>0</v>
      </c>
      <c r="N2792" s="68" t="s">
        <v>3508</v>
      </c>
      <c r="O2792" s="68" t="s">
        <v>3556</v>
      </c>
      <c r="P2792" s="68"/>
      <c r="Q2792" s="68"/>
    </row>
    <row r="2793" spans="1:17" ht="15" customHeight="1" x14ac:dyDescent="0.25">
      <c r="A2793" s="68">
        <v>2237</v>
      </c>
      <c r="B2793" s="68" t="s">
        <v>11723</v>
      </c>
      <c r="C2793" s="68" t="s">
        <v>11724</v>
      </c>
      <c r="D2793" s="68"/>
      <c r="E2793" s="68">
        <v>22</v>
      </c>
      <c r="F2793" s="68">
        <v>8</v>
      </c>
      <c r="G2793" s="73">
        <v>1.8149</v>
      </c>
      <c r="H2793" s="73">
        <f t="shared" si="135"/>
        <v>2.214178</v>
      </c>
      <c r="I2793" s="68">
        <v>27</v>
      </c>
      <c r="J2793" s="68">
        <v>6</v>
      </c>
      <c r="K2793" s="68">
        <v>162</v>
      </c>
      <c r="L2793" s="68">
        <f t="shared" si="136"/>
        <v>0</v>
      </c>
      <c r="M2793" s="68">
        <f t="shared" si="137"/>
        <v>0</v>
      </c>
      <c r="N2793" s="68" t="s">
        <v>3768</v>
      </c>
      <c r="O2793" s="68" t="s">
        <v>11605</v>
      </c>
      <c r="P2793" s="68"/>
      <c r="Q2793" s="68"/>
    </row>
    <row r="2794" spans="1:17" ht="15" customHeight="1" x14ac:dyDescent="0.25">
      <c r="A2794" s="68">
        <v>2245</v>
      </c>
      <c r="B2794" s="68" t="s">
        <v>11725</v>
      </c>
      <c r="C2794" s="68" t="s">
        <v>11726</v>
      </c>
      <c r="D2794" s="68"/>
      <c r="E2794" s="68">
        <v>22</v>
      </c>
      <c r="F2794" s="68">
        <v>8</v>
      </c>
      <c r="G2794" s="73">
        <v>1.8149</v>
      </c>
      <c r="H2794" s="73">
        <f t="shared" si="135"/>
        <v>2.214178</v>
      </c>
      <c r="I2794" s="68">
        <v>27</v>
      </c>
      <c r="J2794" s="68">
        <v>6</v>
      </c>
      <c r="K2794" s="68">
        <v>162</v>
      </c>
      <c r="L2794" s="68">
        <f t="shared" si="136"/>
        <v>0</v>
      </c>
      <c r="M2794" s="68">
        <f t="shared" si="137"/>
        <v>0</v>
      </c>
      <c r="N2794" s="68" t="s">
        <v>3768</v>
      </c>
      <c r="O2794" s="68" t="s">
        <v>11605</v>
      </c>
      <c r="P2794" s="68"/>
      <c r="Q2794" s="68"/>
    </row>
    <row r="2795" spans="1:17" ht="15" customHeight="1" x14ac:dyDescent="0.25">
      <c r="A2795" s="68">
        <v>1799</v>
      </c>
      <c r="B2795" s="68" t="s">
        <v>11612</v>
      </c>
      <c r="C2795" s="68" t="s">
        <v>11613</v>
      </c>
      <c r="D2795" s="68"/>
      <c r="E2795" s="68">
        <v>10</v>
      </c>
      <c r="F2795" s="68">
        <v>10</v>
      </c>
      <c r="G2795" s="73">
        <v>1.2948999999999999</v>
      </c>
      <c r="H2795" s="73">
        <f t="shared" si="135"/>
        <v>1.4243899999999998</v>
      </c>
      <c r="I2795" s="68">
        <v>12</v>
      </c>
      <c r="J2795" s="68">
        <v>4</v>
      </c>
      <c r="K2795" s="68">
        <v>48</v>
      </c>
      <c r="L2795" s="68">
        <f t="shared" si="136"/>
        <v>0</v>
      </c>
      <c r="M2795" s="68">
        <f t="shared" si="137"/>
        <v>0</v>
      </c>
      <c r="N2795" s="68" t="s">
        <v>3508</v>
      </c>
      <c r="O2795" s="68" t="s">
        <v>3556</v>
      </c>
      <c r="P2795" s="68"/>
      <c r="Q2795" s="68"/>
    </row>
    <row r="2796" spans="1:17" ht="15" customHeight="1" x14ac:dyDescent="0.25">
      <c r="A2796" s="68">
        <v>703</v>
      </c>
      <c r="B2796" s="68" t="s">
        <v>11240</v>
      </c>
      <c r="C2796" s="68" t="s">
        <v>11241</v>
      </c>
      <c r="D2796" s="68"/>
      <c r="E2796" s="68">
        <v>10</v>
      </c>
      <c r="F2796" s="68">
        <v>10</v>
      </c>
      <c r="G2796" s="73">
        <v>1.9149</v>
      </c>
      <c r="H2796" s="73">
        <f t="shared" si="135"/>
        <v>2.1063900000000002</v>
      </c>
      <c r="I2796" s="68">
        <v>12</v>
      </c>
      <c r="J2796" s="68">
        <v>3</v>
      </c>
      <c r="K2796" s="68">
        <v>36</v>
      </c>
      <c r="L2796" s="68">
        <f t="shared" si="136"/>
        <v>0</v>
      </c>
      <c r="M2796" s="68">
        <f t="shared" si="137"/>
        <v>0</v>
      </c>
      <c r="N2796" s="68" t="s">
        <v>3508</v>
      </c>
      <c r="O2796" s="68" t="s">
        <v>3556</v>
      </c>
      <c r="P2796" s="68"/>
      <c r="Q2796" s="68"/>
    </row>
    <row r="2797" spans="1:17" ht="15" customHeight="1" x14ac:dyDescent="0.25">
      <c r="A2797" s="68">
        <v>23451</v>
      </c>
      <c r="B2797" s="68" t="s">
        <v>14032</v>
      </c>
      <c r="C2797" s="68" t="s">
        <v>14033</v>
      </c>
      <c r="D2797" s="68"/>
      <c r="E2797" s="68">
        <v>10</v>
      </c>
      <c r="F2797" s="68">
        <v>12</v>
      </c>
      <c r="G2797" s="73">
        <v>0.85489999999999999</v>
      </c>
      <c r="H2797" s="73">
        <f t="shared" si="135"/>
        <v>0.94039000000000006</v>
      </c>
      <c r="I2797" s="68">
        <v>12</v>
      </c>
      <c r="J2797" s="68">
        <v>6</v>
      </c>
      <c r="K2797" s="68">
        <v>72</v>
      </c>
      <c r="L2797" s="68">
        <f t="shared" si="136"/>
        <v>0</v>
      </c>
      <c r="M2797" s="68">
        <f t="shared" si="137"/>
        <v>0</v>
      </c>
      <c r="N2797" s="68" t="s">
        <v>3768</v>
      </c>
      <c r="O2797" s="68" t="s">
        <v>11250</v>
      </c>
      <c r="P2797" s="58"/>
      <c r="Q2797" s="98">
        <v>46087</v>
      </c>
    </row>
    <row r="2798" spans="1:17" ht="15" customHeight="1" x14ac:dyDescent="0.25">
      <c r="A2798" s="68">
        <v>1787</v>
      </c>
      <c r="B2798" s="68" t="s">
        <v>11601</v>
      </c>
      <c r="C2798" s="68" t="s">
        <v>11602</v>
      </c>
      <c r="D2798" s="68"/>
      <c r="E2798" s="68">
        <v>22</v>
      </c>
      <c r="F2798" s="68">
        <v>16</v>
      </c>
      <c r="G2798" s="73">
        <v>0.52490000000000003</v>
      </c>
      <c r="H2798" s="73">
        <f t="shared" si="135"/>
        <v>0.640378</v>
      </c>
      <c r="I2798" s="68">
        <v>57</v>
      </c>
      <c r="J2798" s="68">
        <v>10</v>
      </c>
      <c r="K2798" s="68">
        <v>570</v>
      </c>
      <c r="L2798" s="68">
        <f t="shared" si="136"/>
        <v>0</v>
      </c>
      <c r="M2798" s="68">
        <f t="shared" si="137"/>
        <v>0</v>
      </c>
      <c r="N2798" s="68" t="s">
        <v>3768</v>
      </c>
      <c r="O2798" s="68" t="s">
        <v>3769</v>
      </c>
      <c r="P2798" s="68"/>
      <c r="Q2798" s="68"/>
    </row>
    <row r="2799" spans="1:17" ht="15" customHeight="1" x14ac:dyDescent="0.25">
      <c r="A2799" s="63">
        <v>1788</v>
      </c>
      <c r="B2799" s="63" t="s">
        <v>6360</v>
      </c>
      <c r="C2799" s="63" t="s">
        <v>6361</v>
      </c>
      <c r="D2799" s="63"/>
      <c r="E2799" s="63">
        <v>22</v>
      </c>
      <c r="F2799" s="63">
        <v>16</v>
      </c>
      <c r="G2799" s="64">
        <v>0.69489999999999996</v>
      </c>
      <c r="H2799" s="64">
        <f t="shared" si="135"/>
        <v>0.84777799999999992</v>
      </c>
      <c r="I2799" s="63">
        <v>57</v>
      </c>
      <c r="J2799" s="63">
        <v>10</v>
      </c>
      <c r="K2799" s="63">
        <v>570</v>
      </c>
      <c r="L2799" s="49">
        <f t="shared" si="136"/>
        <v>0</v>
      </c>
      <c r="M2799" s="49">
        <f t="shared" si="137"/>
        <v>0</v>
      </c>
      <c r="N2799" s="63" t="s">
        <v>3768</v>
      </c>
      <c r="O2799" s="63" t="s">
        <v>3769</v>
      </c>
      <c r="P2799" s="63" t="s">
        <v>39</v>
      </c>
      <c r="Q2799" s="63"/>
    </row>
    <row r="2800" spans="1:17" ht="15" customHeight="1" x14ac:dyDescent="0.25">
      <c r="A2800" s="68">
        <v>5715</v>
      </c>
      <c r="B2800" s="68" t="s">
        <v>12233</v>
      </c>
      <c r="C2800" s="68" t="s">
        <v>12234</v>
      </c>
      <c r="D2800" s="68"/>
      <c r="E2800" s="68">
        <v>22</v>
      </c>
      <c r="F2800" s="68">
        <v>16</v>
      </c>
      <c r="G2800" s="73">
        <v>0.52490000000000003</v>
      </c>
      <c r="H2800" s="73">
        <f t="shared" si="135"/>
        <v>0.640378</v>
      </c>
      <c r="I2800" s="68">
        <v>57</v>
      </c>
      <c r="J2800" s="68">
        <v>10</v>
      </c>
      <c r="K2800" s="68">
        <v>570</v>
      </c>
      <c r="L2800" s="68">
        <f t="shared" si="136"/>
        <v>0</v>
      </c>
      <c r="M2800" s="68">
        <f t="shared" si="137"/>
        <v>0</v>
      </c>
      <c r="N2800" s="68" t="s">
        <v>3768</v>
      </c>
      <c r="O2800" s="68" t="s">
        <v>3769</v>
      </c>
      <c r="P2800" s="68"/>
      <c r="Q2800" s="68"/>
    </row>
    <row r="2801" spans="1:17" ht="15" customHeight="1" x14ac:dyDescent="0.25">
      <c r="A2801" s="68">
        <v>1783</v>
      </c>
      <c r="B2801" s="68" t="s">
        <v>11597</v>
      </c>
      <c r="C2801" s="68" t="s">
        <v>11598</v>
      </c>
      <c r="D2801" s="68"/>
      <c r="E2801" s="68">
        <v>22</v>
      </c>
      <c r="F2801" s="68">
        <v>16</v>
      </c>
      <c r="G2801" s="73">
        <v>0.52490000000000003</v>
      </c>
      <c r="H2801" s="73">
        <f t="shared" si="135"/>
        <v>0.640378</v>
      </c>
      <c r="I2801" s="68">
        <v>57</v>
      </c>
      <c r="J2801" s="68">
        <v>10</v>
      </c>
      <c r="K2801" s="68">
        <v>570</v>
      </c>
      <c r="L2801" s="68">
        <f t="shared" si="136"/>
        <v>0</v>
      </c>
      <c r="M2801" s="68">
        <f t="shared" si="137"/>
        <v>0</v>
      </c>
      <c r="N2801" s="68" t="s">
        <v>3768</v>
      </c>
      <c r="O2801" s="68" t="s">
        <v>3769</v>
      </c>
      <c r="P2801" s="68"/>
      <c r="Q2801" s="68"/>
    </row>
    <row r="2802" spans="1:17" ht="15" customHeight="1" x14ac:dyDescent="0.25">
      <c r="A2802" s="68">
        <v>1782</v>
      </c>
      <c r="B2802" s="68" t="s">
        <v>11595</v>
      </c>
      <c r="C2802" s="68" t="s">
        <v>11596</v>
      </c>
      <c r="D2802" s="68"/>
      <c r="E2802" s="68">
        <v>22</v>
      </c>
      <c r="F2802" s="68">
        <v>16</v>
      </c>
      <c r="G2802" s="73">
        <v>0.52490000000000003</v>
      </c>
      <c r="H2802" s="73">
        <f t="shared" si="135"/>
        <v>0.640378</v>
      </c>
      <c r="I2802" s="68">
        <v>57</v>
      </c>
      <c r="J2802" s="68">
        <v>10</v>
      </c>
      <c r="K2802" s="68">
        <v>570</v>
      </c>
      <c r="L2802" s="68">
        <f t="shared" si="136"/>
        <v>0</v>
      </c>
      <c r="M2802" s="68">
        <f t="shared" si="137"/>
        <v>0</v>
      </c>
      <c r="N2802" s="68" t="s">
        <v>3768</v>
      </c>
      <c r="O2802" s="68" t="s">
        <v>3769</v>
      </c>
      <c r="P2802" s="68"/>
      <c r="Q2802" s="68"/>
    </row>
    <row r="2803" spans="1:17" ht="15" customHeight="1" x14ac:dyDescent="0.25">
      <c r="A2803" s="68">
        <v>1786</v>
      </c>
      <c r="B2803" s="68" t="s">
        <v>11599</v>
      </c>
      <c r="C2803" s="68" t="s">
        <v>11600</v>
      </c>
      <c r="D2803" s="68"/>
      <c r="E2803" s="68">
        <v>22</v>
      </c>
      <c r="F2803" s="68">
        <v>16</v>
      </c>
      <c r="G2803" s="73">
        <v>0.52490000000000003</v>
      </c>
      <c r="H2803" s="73">
        <f t="shared" si="135"/>
        <v>0.640378</v>
      </c>
      <c r="I2803" s="68">
        <v>57</v>
      </c>
      <c r="J2803" s="68">
        <v>10</v>
      </c>
      <c r="K2803" s="68">
        <v>570</v>
      </c>
      <c r="L2803" s="68">
        <f t="shared" si="136"/>
        <v>0</v>
      </c>
      <c r="M2803" s="68">
        <f t="shared" si="137"/>
        <v>0</v>
      </c>
      <c r="N2803" s="68" t="s">
        <v>3768</v>
      </c>
      <c r="O2803" s="68" t="s">
        <v>3769</v>
      </c>
      <c r="P2803" s="68"/>
      <c r="Q2803" s="68"/>
    </row>
    <row r="2804" spans="1:17" ht="15" customHeight="1" x14ac:dyDescent="0.25">
      <c r="A2804" s="63">
        <v>7261</v>
      </c>
      <c r="B2804" s="63" t="s">
        <v>6362</v>
      </c>
      <c r="C2804" s="63" t="s">
        <v>6363</v>
      </c>
      <c r="D2804" s="63"/>
      <c r="E2804" s="63">
        <v>10</v>
      </c>
      <c r="F2804" s="63">
        <v>8</v>
      </c>
      <c r="G2804" s="64">
        <v>1.2548999999999999</v>
      </c>
      <c r="H2804" s="64">
        <f t="shared" si="135"/>
        <v>1.3803899999999998</v>
      </c>
      <c r="I2804" s="63">
        <v>27</v>
      </c>
      <c r="J2804" s="63">
        <v>6</v>
      </c>
      <c r="K2804" s="63">
        <v>162</v>
      </c>
      <c r="L2804" s="49">
        <f t="shared" si="136"/>
        <v>0</v>
      </c>
      <c r="M2804" s="49">
        <f t="shared" si="137"/>
        <v>0</v>
      </c>
      <c r="N2804" s="63" t="s">
        <v>3768</v>
      </c>
      <c r="O2804" s="63" t="s">
        <v>3930</v>
      </c>
      <c r="P2804" s="63" t="s">
        <v>39</v>
      </c>
      <c r="Q2804" s="63"/>
    </row>
    <row r="2805" spans="1:17" ht="15" customHeight="1" x14ac:dyDescent="0.25">
      <c r="A2805" s="63">
        <v>5722</v>
      </c>
      <c r="B2805" s="63" t="s">
        <v>4355</v>
      </c>
      <c r="C2805" s="63" t="s">
        <v>4356</v>
      </c>
      <c r="D2805" s="63"/>
      <c r="E2805" s="63">
        <v>10</v>
      </c>
      <c r="F2805" s="63">
        <v>8</v>
      </c>
      <c r="G2805" s="64">
        <v>1.1949000000000001</v>
      </c>
      <c r="H2805" s="64">
        <f t="shared" si="135"/>
        <v>1.3143900000000002</v>
      </c>
      <c r="I2805" s="63">
        <v>27</v>
      </c>
      <c r="J2805" s="63">
        <v>6</v>
      </c>
      <c r="K2805" s="63">
        <v>162</v>
      </c>
      <c r="L2805" s="49">
        <f t="shared" si="136"/>
        <v>0</v>
      </c>
      <c r="M2805" s="49">
        <f t="shared" si="137"/>
        <v>0</v>
      </c>
      <c r="N2805" s="63" t="s">
        <v>3768</v>
      </c>
      <c r="O2805" s="63" t="s">
        <v>3930</v>
      </c>
      <c r="P2805" s="63" t="s">
        <v>39</v>
      </c>
      <c r="Q2805" s="63"/>
    </row>
    <row r="2806" spans="1:17" ht="15" customHeight="1" x14ac:dyDescent="0.25">
      <c r="A2806" s="68">
        <v>1791</v>
      </c>
      <c r="B2806" s="68" t="s">
        <v>11606</v>
      </c>
      <c r="C2806" s="68" t="s">
        <v>11607</v>
      </c>
      <c r="D2806" s="68"/>
      <c r="E2806" s="68">
        <v>10</v>
      </c>
      <c r="F2806" s="68">
        <v>6</v>
      </c>
      <c r="G2806" s="73">
        <v>2.9449000000000001</v>
      </c>
      <c r="H2806" s="73">
        <f t="shared" si="135"/>
        <v>3.2393900000000002</v>
      </c>
      <c r="I2806" s="68">
        <v>16</v>
      </c>
      <c r="J2806" s="68">
        <v>4</v>
      </c>
      <c r="K2806" s="68">
        <v>64</v>
      </c>
      <c r="L2806" s="68">
        <f t="shared" si="136"/>
        <v>0</v>
      </c>
      <c r="M2806" s="68">
        <f t="shared" si="137"/>
        <v>0</v>
      </c>
      <c r="N2806" s="68" t="s">
        <v>3768</v>
      </c>
      <c r="O2806" s="68" t="s">
        <v>3930</v>
      </c>
      <c r="P2806" s="68"/>
      <c r="Q2806" s="68"/>
    </row>
    <row r="2807" spans="1:17" ht="15" customHeight="1" x14ac:dyDescent="0.25">
      <c r="A2807" s="68">
        <v>23452</v>
      </c>
      <c r="B2807" s="68" t="s">
        <v>14034</v>
      </c>
      <c r="C2807" s="68" t="s">
        <v>14035</v>
      </c>
      <c r="D2807" s="68"/>
      <c r="E2807" s="68">
        <v>10</v>
      </c>
      <c r="F2807" s="68">
        <v>12</v>
      </c>
      <c r="G2807" s="73">
        <v>0.82489999999999997</v>
      </c>
      <c r="H2807" s="73">
        <f t="shared" si="135"/>
        <v>0.90738999999999992</v>
      </c>
      <c r="I2807" s="68">
        <v>12</v>
      </c>
      <c r="J2807" s="68">
        <v>6</v>
      </c>
      <c r="K2807" s="68">
        <v>72</v>
      </c>
      <c r="L2807" s="68">
        <f t="shared" si="136"/>
        <v>0</v>
      </c>
      <c r="M2807" s="68">
        <f t="shared" si="137"/>
        <v>0</v>
      </c>
      <c r="N2807" s="68" t="s">
        <v>3768</v>
      </c>
      <c r="O2807" s="68" t="s">
        <v>11250</v>
      </c>
      <c r="P2807" s="68"/>
      <c r="Q2807" s="68"/>
    </row>
    <row r="2808" spans="1:17" ht="15" customHeight="1" x14ac:dyDescent="0.25">
      <c r="A2808" s="68">
        <v>1816</v>
      </c>
      <c r="B2808" s="68" t="s">
        <v>11629</v>
      </c>
      <c r="C2808" s="68" t="s">
        <v>11630</v>
      </c>
      <c r="D2808" s="68"/>
      <c r="E2808" s="68">
        <v>22</v>
      </c>
      <c r="F2808" s="68">
        <v>30</v>
      </c>
      <c r="G2808" s="73">
        <v>0.82489999999999997</v>
      </c>
      <c r="H2808" s="73">
        <f t="shared" si="135"/>
        <v>1.006378</v>
      </c>
      <c r="I2808" s="68">
        <v>55</v>
      </c>
      <c r="J2808" s="68">
        <v>12</v>
      </c>
      <c r="K2808" s="68">
        <v>660</v>
      </c>
      <c r="L2808" s="68">
        <f t="shared" si="136"/>
        <v>0</v>
      </c>
      <c r="M2808" s="68">
        <f t="shared" si="137"/>
        <v>0</v>
      </c>
      <c r="N2808" s="68" t="s">
        <v>3768</v>
      </c>
      <c r="O2808" s="68" t="s">
        <v>11605</v>
      </c>
      <c r="P2808" s="68"/>
      <c r="Q2808" s="68"/>
    </row>
    <row r="2809" spans="1:17" ht="15" customHeight="1" x14ac:dyDescent="0.25">
      <c r="A2809" s="68">
        <v>1814</v>
      </c>
      <c r="B2809" s="68" t="s">
        <v>11627</v>
      </c>
      <c r="C2809" s="68" t="s">
        <v>11628</v>
      </c>
      <c r="D2809" s="68"/>
      <c r="E2809" s="68">
        <v>10</v>
      </c>
      <c r="F2809" s="68">
        <v>8</v>
      </c>
      <c r="G2809" s="73">
        <v>1.1349</v>
      </c>
      <c r="H2809" s="73">
        <f t="shared" si="135"/>
        <v>1.2483900000000001</v>
      </c>
      <c r="I2809" s="68">
        <v>38</v>
      </c>
      <c r="J2809" s="68">
        <v>9</v>
      </c>
      <c r="K2809" s="68">
        <v>342</v>
      </c>
      <c r="L2809" s="68">
        <f t="shared" si="136"/>
        <v>0</v>
      </c>
      <c r="M2809" s="68">
        <f t="shared" si="137"/>
        <v>0</v>
      </c>
      <c r="N2809" s="68" t="s">
        <v>3768</v>
      </c>
      <c r="O2809" s="68" t="s">
        <v>11605</v>
      </c>
      <c r="P2809" s="68"/>
      <c r="Q2809" s="68"/>
    </row>
    <row r="2810" spans="1:17" ht="15" customHeight="1" x14ac:dyDescent="0.25">
      <c r="A2810" s="68">
        <v>5728</v>
      </c>
      <c r="B2810" s="68" t="s">
        <v>12235</v>
      </c>
      <c r="C2810" s="68" t="s">
        <v>12236</v>
      </c>
      <c r="D2810" s="68"/>
      <c r="E2810" s="68">
        <v>10</v>
      </c>
      <c r="F2810" s="68">
        <v>10</v>
      </c>
      <c r="G2810" s="73">
        <v>1.9548999999999999</v>
      </c>
      <c r="H2810" s="73">
        <f t="shared" si="135"/>
        <v>2.1503899999999998</v>
      </c>
      <c r="I2810" s="68">
        <v>18</v>
      </c>
      <c r="J2810" s="68">
        <v>6</v>
      </c>
      <c r="K2810" s="68">
        <v>108</v>
      </c>
      <c r="L2810" s="68">
        <f t="shared" si="136"/>
        <v>0</v>
      </c>
      <c r="M2810" s="68">
        <f t="shared" si="137"/>
        <v>0</v>
      </c>
      <c r="N2810" s="68" t="s">
        <v>3768</v>
      </c>
      <c r="O2810" s="68" t="s">
        <v>3769</v>
      </c>
      <c r="P2810" s="68"/>
      <c r="Q2810" s="68"/>
    </row>
    <row r="2811" spans="1:17" ht="15" customHeight="1" x14ac:dyDescent="0.25">
      <c r="A2811" s="68">
        <v>4974</v>
      </c>
      <c r="B2811" s="68" t="s">
        <v>12057</v>
      </c>
      <c r="C2811" s="68" t="s">
        <v>12058</v>
      </c>
      <c r="D2811" s="68"/>
      <c r="E2811" s="68">
        <v>10</v>
      </c>
      <c r="F2811" s="68">
        <v>45</v>
      </c>
      <c r="G2811" s="73">
        <v>0.95489999999999997</v>
      </c>
      <c r="H2811" s="73">
        <f t="shared" si="135"/>
        <v>1.0503899999999999</v>
      </c>
      <c r="I2811" s="68">
        <v>17</v>
      </c>
      <c r="J2811" s="68">
        <v>5</v>
      </c>
      <c r="K2811" s="68">
        <v>85</v>
      </c>
      <c r="L2811" s="68">
        <f t="shared" si="136"/>
        <v>0</v>
      </c>
      <c r="M2811" s="68">
        <f t="shared" si="137"/>
        <v>0</v>
      </c>
      <c r="N2811" s="68" t="s">
        <v>3642</v>
      </c>
      <c r="O2811" s="68" t="s">
        <v>4283</v>
      </c>
      <c r="P2811" s="58"/>
      <c r="Q2811" s="98">
        <v>46087</v>
      </c>
    </row>
    <row r="2812" spans="1:17" ht="15" customHeight="1" x14ac:dyDescent="0.25">
      <c r="A2812" s="68">
        <v>1810</v>
      </c>
      <c r="B2812" s="68" t="s">
        <v>11625</v>
      </c>
      <c r="C2812" s="68" t="s">
        <v>11626</v>
      </c>
      <c r="D2812" s="68"/>
      <c r="E2812" s="68">
        <v>10</v>
      </c>
      <c r="F2812" s="68">
        <v>50</v>
      </c>
      <c r="G2812" s="73">
        <v>0.92489999999999994</v>
      </c>
      <c r="H2812" s="73">
        <f t="shared" si="135"/>
        <v>1.01739</v>
      </c>
      <c r="I2812" s="68">
        <v>17</v>
      </c>
      <c r="J2812" s="68">
        <v>5</v>
      </c>
      <c r="K2812" s="68">
        <v>85</v>
      </c>
      <c r="L2812" s="68">
        <f t="shared" si="136"/>
        <v>0</v>
      </c>
      <c r="M2812" s="68">
        <f t="shared" si="137"/>
        <v>0</v>
      </c>
      <c r="N2812" s="68" t="s">
        <v>3642</v>
      </c>
      <c r="O2812" s="68" t="s">
        <v>4283</v>
      </c>
      <c r="P2812" s="68"/>
      <c r="Q2812" s="68"/>
    </row>
    <row r="2813" spans="1:17" ht="15" customHeight="1" x14ac:dyDescent="0.25">
      <c r="A2813" s="68">
        <v>4975</v>
      </c>
      <c r="B2813" s="68" t="s">
        <v>12059</v>
      </c>
      <c r="C2813" s="68" t="s">
        <v>12060</v>
      </c>
      <c r="D2813" s="68"/>
      <c r="E2813" s="68">
        <v>10</v>
      </c>
      <c r="F2813" s="68">
        <v>24</v>
      </c>
      <c r="G2813" s="73">
        <v>0.85489999999999999</v>
      </c>
      <c r="H2813" s="73">
        <f t="shared" si="135"/>
        <v>0.94039000000000006</v>
      </c>
      <c r="I2813" s="68">
        <v>27</v>
      </c>
      <c r="J2813" s="68">
        <v>6</v>
      </c>
      <c r="K2813" s="68">
        <v>162</v>
      </c>
      <c r="L2813" s="68">
        <f t="shared" si="136"/>
        <v>0</v>
      </c>
      <c r="M2813" s="68">
        <f t="shared" si="137"/>
        <v>0</v>
      </c>
      <c r="N2813" s="68" t="s">
        <v>3642</v>
      </c>
      <c r="O2813" s="68" t="s">
        <v>4283</v>
      </c>
      <c r="P2813" s="58"/>
      <c r="Q2813" s="98">
        <v>46087</v>
      </c>
    </row>
    <row r="2814" spans="1:17" ht="15" customHeight="1" x14ac:dyDescent="0.25">
      <c r="A2814" s="68">
        <v>725</v>
      </c>
      <c r="B2814" s="68" t="s">
        <v>11248</v>
      </c>
      <c r="C2814" s="68" t="s">
        <v>11249</v>
      </c>
      <c r="D2814" s="68"/>
      <c r="E2814" s="68">
        <v>10</v>
      </c>
      <c r="F2814" s="68">
        <v>14</v>
      </c>
      <c r="G2814" s="73">
        <v>2.7848999999999999</v>
      </c>
      <c r="H2814" s="73">
        <f t="shared" si="135"/>
        <v>3.0633900000000001</v>
      </c>
      <c r="I2814" s="68">
        <v>17</v>
      </c>
      <c r="J2814" s="68">
        <v>8</v>
      </c>
      <c r="K2814" s="68">
        <v>136</v>
      </c>
      <c r="L2814" s="68">
        <f t="shared" si="136"/>
        <v>0</v>
      </c>
      <c r="M2814" s="68">
        <f t="shared" si="137"/>
        <v>0</v>
      </c>
      <c r="N2814" s="68" t="s">
        <v>3768</v>
      </c>
      <c r="O2814" s="68" t="s">
        <v>11250</v>
      </c>
      <c r="P2814" s="68"/>
      <c r="Q2814" s="68"/>
    </row>
    <row r="2815" spans="1:17" ht="15" customHeight="1" x14ac:dyDescent="0.25">
      <c r="A2815" s="68">
        <v>1808</v>
      </c>
      <c r="B2815" s="68" t="s">
        <v>11621</v>
      </c>
      <c r="C2815" s="68" t="s">
        <v>11622</v>
      </c>
      <c r="D2815" s="68"/>
      <c r="E2815" s="68">
        <v>10</v>
      </c>
      <c r="F2815" s="68">
        <v>50</v>
      </c>
      <c r="G2815" s="73">
        <v>0.92489999999999994</v>
      </c>
      <c r="H2815" s="73">
        <f t="shared" si="135"/>
        <v>1.01739</v>
      </c>
      <c r="I2815" s="68">
        <v>17</v>
      </c>
      <c r="J2815" s="68">
        <v>5</v>
      </c>
      <c r="K2815" s="68">
        <v>85</v>
      </c>
      <c r="L2815" s="68">
        <f t="shared" si="136"/>
        <v>0</v>
      </c>
      <c r="M2815" s="68">
        <f t="shared" si="137"/>
        <v>0</v>
      </c>
      <c r="N2815" s="68" t="s">
        <v>3768</v>
      </c>
      <c r="O2815" s="68" t="s">
        <v>11250</v>
      </c>
      <c r="P2815" s="68"/>
      <c r="Q2815" s="68"/>
    </row>
    <row r="2816" spans="1:17" ht="15" customHeight="1" x14ac:dyDescent="0.25">
      <c r="A2816" s="68">
        <v>1809</v>
      </c>
      <c r="B2816" s="68" t="s">
        <v>11623</v>
      </c>
      <c r="C2816" s="68" t="s">
        <v>11624</v>
      </c>
      <c r="D2816" s="68"/>
      <c r="E2816" s="68">
        <v>10</v>
      </c>
      <c r="F2816" s="68">
        <v>50</v>
      </c>
      <c r="G2816" s="73">
        <v>0.89489999999999992</v>
      </c>
      <c r="H2816" s="73">
        <f t="shared" si="135"/>
        <v>0.98438999999999988</v>
      </c>
      <c r="I2816" s="68">
        <v>17</v>
      </c>
      <c r="J2816" s="68">
        <v>5</v>
      </c>
      <c r="K2816" s="68">
        <v>85</v>
      </c>
      <c r="L2816" s="68">
        <f t="shared" si="136"/>
        <v>0</v>
      </c>
      <c r="M2816" s="68">
        <f t="shared" si="137"/>
        <v>0</v>
      </c>
      <c r="N2816" s="68" t="s">
        <v>3642</v>
      </c>
      <c r="O2816" s="68" t="s">
        <v>4283</v>
      </c>
      <c r="P2816" s="68"/>
      <c r="Q2816" s="68"/>
    </row>
    <row r="2817" spans="1:17" ht="15" customHeight="1" x14ac:dyDescent="0.25">
      <c r="A2817" s="63">
        <v>14034</v>
      </c>
      <c r="B2817" s="63" t="s">
        <v>6364</v>
      </c>
      <c r="C2817" s="63" t="s">
        <v>6365</v>
      </c>
      <c r="D2817" s="63"/>
      <c r="E2817" s="63">
        <v>10</v>
      </c>
      <c r="F2817" s="63">
        <v>12</v>
      </c>
      <c r="G2817" s="64">
        <v>1.7548999999999999</v>
      </c>
      <c r="H2817" s="64">
        <f t="shared" si="135"/>
        <v>1.9303899999999998</v>
      </c>
      <c r="I2817" s="63">
        <v>26</v>
      </c>
      <c r="J2817" s="63">
        <v>8</v>
      </c>
      <c r="K2817" s="63">
        <v>208</v>
      </c>
      <c r="L2817" s="49">
        <f t="shared" si="136"/>
        <v>0</v>
      </c>
      <c r="M2817" s="49">
        <f t="shared" si="137"/>
        <v>0</v>
      </c>
      <c r="N2817" s="63" t="s">
        <v>3642</v>
      </c>
      <c r="O2817" s="63" t="s">
        <v>4283</v>
      </c>
      <c r="P2817" s="63" t="s">
        <v>39</v>
      </c>
      <c r="Q2817" s="85">
        <v>46087</v>
      </c>
    </row>
    <row r="2818" spans="1:17" ht="15" customHeight="1" x14ac:dyDescent="0.25">
      <c r="A2818" s="68">
        <v>1789</v>
      </c>
      <c r="B2818" s="68" t="s">
        <v>11603</v>
      </c>
      <c r="C2818" s="68" t="s">
        <v>11604</v>
      </c>
      <c r="D2818" s="68"/>
      <c r="E2818" s="68">
        <v>10</v>
      </c>
      <c r="F2818" s="68">
        <v>12</v>
      </c>
      <c r="G2818" s="73">
        <v>1.0248999999999999</v>
      </c>
      <c r="H2818" s="73">
        <f t="shared" si="135"/>
        <v>1.1273899999999999</v>
      </c>
      <c r="I2818" s="68">
        <v>24</v>
      </c>
      <c r="J2818" s="68">
        <v>8</v>
      </c>
      <c r="K2818" s="68">
        <v>192</v>
      </c>
      <c r="L2818" s="68">
        <f t="shared" si="136"/>
        <v>0</v>
      </c>
      <c r="M2818" s="68">
        <f t="shared" si="137"/>
        <v>0</v>
      </c>
      <c r="N2818" s="68" t="s">
        <v>3768</v>
      </c>
      <c r="O2818" s="68" t="s">
        <v>11605</v>
      </c>
      <c r="P2818" s="68"/>
      <c r="Q2818" s="68"/>
    </row>
    <row r="2819" spans="1:17" ht="15" customHeight="1" x14ac:dyDescent="0.25">
      <c r="A2819" s="68">
        <v>15626</v>
      </c>
      <c r="B2819" s="68" t="s">
        <v>13103</v>
      </c>
      <c r="C2819" s="68" t="s">
        <v>13104</v>
      </c>
      <c r="D2819" s="68"/>
      <c r="E2819" s="68">
        <v>10</v>
      </c>
      <c r="F2819" s="68">
        <v>6</v>
      </c>
      <c r="G2819" s="73">
        <v>2.4349000000000003</v>
      </c>
      <c r="H2819" s="73">
        <f t="shared" si="135"/>
        <v>2.6783900000000003</v>
      </c>
      <c r="I2819" s="68">
        <v>44</v>
      </c>
      <c r="J2819" s="68">
        <v>7</v>
      </c>
      <c r="K2819" s="68">
        <v>308</v>
      </c>
      <c r="L2819" s="68">
        <f t="shared" si="136"/>
        <v>0</v>
      </c>
      <c r="M2819" s="68">
        <f t="shared" si="137"/>
        <v>0</v>
      </c>
      <c r="N2819" s="68" t="s">
        <v>3768</v>
      </c>
      <c r="O2819" s="68" t="s">
        <v>11250</v>
      </c>
      <c r="P2819" s="68"/>
      <c r="Q2819" s="68"/>
    </row>
    <row r="2820" spans="1:17" ht="15" customHeight="1" x14ac:dyDescent="0.25">
      <c r="A2820" s="68">
        <v>15092</v>
      </c>
      <c r="B2820" s="68" t="s">
        <v>13006</v>
      </c>
      <c r="C2820" s="68" t="s">
        <v>13007</v>
      </c>
      <c r="D2820" s="68"/>
      <c r="E2820" s="68">
        <v>22</v>
      </c>
      <c r="F2820" s="68">
        <v>36</v>
      </c>
      <c r="G2820" s="73">
        <v>0.6149</v>
      </c>
      <c r="H2820" s="73">
        <f t="shared" si="135"/>
        <v>0.75017800000000001</v>
      </c>
      <c r="I2820" s="68">
        <v>21</v>
      </c>
      <c r="J2820" s="68">
        <v>6</v>
      </c>
      <c r="K2820" s="68">
        <v>126</v>
      </c>
      <c r="L2820" s="68">
        <f t="shared" si="136"/>
        <v>0</v>
      </c>
      <c r="M2820" s="68">
        <f t="shared" si="137"/>
        <v>0</v>
      </c>
      <c r="N2820" s="68" t="s">
        <v>3768</v>
      </c>
      <c r="O2820" s="68" t="s">
        <v>11250</v>
      </c>
      <c r="P2820" s="68"/>
      <c r="Q2820" s="68"/>
    </row>
    <row r="2821" spans="1:17" ht="15" customHeight="1" x14ac:dyDescent="0.25">
      <c r="A2821" s="68">
        <v>1718</v>
      </c>
      <c r="B2821" s="68" t="s">
        <v>11583</v>
      </c>
      <c r="C2821" s="68" t="s">
        <v>11584</v>
      </c>
      <c r="D2821" s="68"/>
      <c r="E2821" s="68">
        <v>22</v>
      </c>
      <c r="F2821" s="68">
        <v>50</v>
      </c>
      <c r="G2821" s="73">
        <v>0.4249</v>
      </c>
      <c r="H2821" s="73">
        <f t="shared" si="135"/>
        <v>0.51837800000000001</v>
      </c>
      <c r="I2821" s="68">
        <v>30</v>
      </c>
      <c r="J2821" s="68">
        <v>5</v>
      </c>
      <c r="K2821" s="68">
        <v>150</v>
      </c>
      <c r="L2821" s="68">
        <f t="shared" si="136"/>
        <v>0</v>
      </c>
      <c r="M2821" s="68">
        <f t="shared" si="137"/>
        <v>0</v>
      </c>
      <c r="N2821" s="68" t="s">
        <v>3768</v>
      </c>
      <c r="O2821" s="68" t="s">
        <v>11250</v>
      </c>
      <c r="P2821" s="68"/>
      <c r="Q2821" s="68"/>
    </row>
    <row r="2822" spans="1:17" ht="15" customHeight="1" x14ac:dyDescent="0.25">
      <c r="A2822" s="68">
        <v>1899</v>
      </c>
      <c r="B2822" s="68" t="s">
        <v>11650</v>
      </c>
      <c r="C2822" s="68" t="s">
        <v>11651</v>
      </c>
      <c r="D2822" s="68"/>
      <c r="E2822" s="68">
        <v>22</v>
      </c>
      <c r="F2822" s="68">
        <v>24</v>
      </c>
      <c r="G2822" s="73">
        <v>0.58489999999999998</v>
      </c>
      <c r="H2822" s="73">
        <f t="shared" si="135"/>
        <v>0.71357799999999993</v>
      </c>
      <c r="I2822" s="68">
        <v>17</v>
      </c>
      <c r="J2822" s="68">
        <v>5</v>
      </c>
      <c r="K2822" s="68">
        <v>85</v>
      </c>
      <c r="L2822" s="68">
        <f t="shared" si="136"/>
        <v>0</v>
      </c>
      <c r="M2822" s="68">
        <f t="shared" si="137"/>
        <v>0</v>
      </c>
      <c r="N2822" s="68" t="s">
        <v>3527</v>
      </c>
      <c r="O2822" s="68" t="s">
        <v>3528</v>
      </c>
      <c r="P2822" s="68"/>
      <c r="Q2822" s="68"/>
    </row>
    <row r="2823" spans="1:17" ht="15" customHeight="1" x14ac:dyDescent="0.25">
      <c r="A2823" s="68">
        <v>179</v>
      </c>
      <c r="B2823" s="68" t="s">
        <v>11094</v>
      </c>
      <c r="C2823" s="68" t="s">
        <v>11095</v>
      </c>
      <c r="D2823" s="68"/>
      <c r="E2823" s="68">
        <v>10</v>
      </c>
      <c r="F2823" s="68">
        <v>24</v>
      </c>
      <c r="G2823" s="73">
        <v>0.58489999999999998</v>
      </c>
      <c r="H2823" s="73">
        <f t="shared" si="135"/>
        <v>0.64339000000000002</v>
      </c>
      <c r="I2823" s="68">
        <v>17</v>
      </c>
      <c r="J2823" s="68">
        <v>5</v>
      </c>
      <c r="K2823" s="68">
        <v>85</v>
      </c>
      <c r="L2823" s="68">
        <f t="shared" si="136"/>
        <v>0</v>
      </c>
      <c r="M2823" s="68">
        <f t="shared" si="137"/>
        <v>0</v>
      </c>
      <c r="N2823" s="68" t="s">
        <v>3527</v>
      </c>
      <c r="O2823" s="68" t="s">
        <v>3528</v>
      </c>
      <c r="P2823" s="68"/>
      <c r="Q2823" s="68"/>
    </row>
    <row r="2824" spans="1:17" ht="15" customHeight="1" x14ac:dyDescent="0.25">
      <c r="A2824" s="68">
        <v>13095</v>
      </c>
      <c r="B2824" s="68" t="s">
        <v>12609</v>
      </c>
      <c r="C2824" s="68" t="s">
        <v>12610</v>
      </c>
      <c r="D2824" s="68"/>
      <c r="E2824" s="68">
        <v>10</v>
      </c>
      <c r="F2824" s="68">
        <v>8</v>
      </c>
      <c r="G2824" s="73">
        <v>1.5048999999999999</v>
      </c>
      <c r="H2824" s="73">
        <f t="shared" si="135"/>
        <v>1.6553899999999999</v>
      </c>
      <c r="I2824" s="68">
        <v>16</v>
      </c>
      <c r="J2824" s="68">
        <v>4</v>
      </c>
      <c r="K2824" s="68">
        <v>64</v>
      </c>
      <c r="L2824" s="68">
        <f t="shared" si="136"/>
        <v>0</v>
      </c>
      <c r="M2824" s="68">
        <f t="shared" si="137"/>
        <v>0</v>
      </c>
      <c r="N2824" s="68" t="s">
        <v>3768</v>
      </c>
      <c r="O2824" s="68" t="s">
        <v>12611</v>
      </c>
      <c r="P2824" s="68"/>
      <c r="Q2824" s="68"/>
    </row>
    <row r="2825" spans="1:17" ht="15" customHeight="1" x14ac:dyDescent="0.25">
      <c r="A2825" s="63">
        <v>1800</v>
      </c>
      <c r="B2825" s="63" t="s">
        <v>6366</v>
      </c>
      <c r="C2825" s="63" t="s">
        <v>6367</v>
      </c>
      <c r="D2825" s="63"/>
      <c r="E2825" s="63">
        <v>10</v>
      </c>
      <c r="F2825" s="63">
        <v>6</v>
      </c>
      <c r="G2825" s="64">
        <v>1.6948999999999999</v>
      </c>
      <c r="H2825" s="64">
        <f t="shared" si="135"/>
        <v>1.8643899999999998</v>
      </c>
      <c r="I2825" s="63">
        <v>9</v>
      </c>
      <c r="J2825" s="63">
        <v>7</v>
      </c>
      <c r="K2825" s="63">
        <v>63</v>
      </c>
      <c r="L2825" s="49">
        <f t="shared" si="136"/>
        <v>0</v>
      </c>
      <c r="M2825" s="49">
        <f t="shared" si="137"/>
        <v>0</v>
      </c>
      <c r="N2825" s="63" t="s">
        <v>3508</v>
      </c>
      <c r="O2825" s="63" t="s">
        <v>3556</v>
      </c>
      <c r="P2825" s="63" t="s">
        <v>39</v>
      </c>
      <c r="Q2825" s="63"/>
    </row>
    <row r="2826" spans="1:17" ht="15" customHeight="1" x14ac:dyDescent="0.25">
      <c r="A2826" s="68">
        <v>1802</v>
      </c>
      <c r="B2826" s="68" t="s">
        <v>11617</v>
      </c>
      <c r="C2826" s="68" t="s">
        <v>11618</v>
      </c>
      <c r="D2826" s="68"/>
      <c r="E2826" s="68">
        <v>10</v>
      </c>
      <c r="F2826" s="68">
        <v>14</v>
      </c>
      <c r="G2826" s="73">
        <v>0.61489999999999989</v>
      </c>
      <c r="H2826" s="73">
        <f t="shared" si="135"/>
        <v>0.67638999999999982</v>
      </c>
      <c r="I2826" s="68">
        <v>12</v>
      </c>
      <c r="J2826" s="68">
        <v>7</v>
      </c>
      <c r="K2826" s="68">
        <v>84</v>
      </c>
      <c r="L2826" s="68">
        <f t="shared" si="136"/>
        <v>0</v>
      </c>
      <c r="M2826" s="68">
        <f t="shared" si="137"/>
        <v>0</v>
      </c>
      <c r="N2826" s="68" t="s">
        <v>3508</v>
      </c>
      <c r="O2826" s="68" t="s">
        <v>3510</v>
      </c>
      <c r="P2826" s="68"/>
      <c r="Q2826" s="68"/>
    </row>
    <row r="2827" spans="1:17" ht="15" customHeight="1" x14ac:dyDescent="0.25">
      <c r="A2827" s="68">
        <v>7354</v>
      </c>
      <c r="B2827" s="68" t="s">
        <v>12414</v>
      </c>
      <c r="C2827" s="68" t="s">
        <v>12415</v>
      </c>
      <c r="D2827" s="68"/>
      <c r="E2827" s="68">
        <v>10</v>
      </c>
      <c r="F2827" s="68">
        <v>8</v>
      </c>
      <c r="G2827" s="73">
        <v>2.3249</v>
      </c>
      <c r="H2827" s="73">
        <f t="shared" si="135"/>
        <v>2.5573899999999998</v>
      </c>
      <c r="I2827" s="68">
        <v>16</v>
      </c>
      <c r="J2827" s="68">
        <v>4</v>
      </c>
      <c r="K2827" s="68">
        <v>64</v>
      </c>
      <c r="L2827" s="68">
        <f t="shared" si="136"/>
        <v>0</v>
      </c>
      <c r="M2827" s="68">
        <f t="shared" si="137"/>
        <v>0</v>
      </c>
      <c r="N2827" s="68" t="s">
        <v>3768</v>
      </c>
      <c r="O2827" s="68" t="s">
        <v>11605</v>
      </c>
      <c r="P2827" s="68"/>
      <c r="Q2827" s="68"/>
    </row>
    <row r="2828" spans="1:17" ht="15" customHeight="1" x14ac:dyDescent="0.25">
      <c r="A2828" s="68">
        <v>1794</v>
      </c>
      <c r="B2828" s="68" t="s">
        <v>11608</v>
      </c>
      <c r="C2828" s="68" t="s">
        <v>11609</v>
      </c>
      <c r="D2828" s="68"/>
      <c r="E2828" s="68">
        <v>10</v>
      </c>
      <c r="F2828" s="68">
        <v>7</v>
      </c>
      <c r="G2828" s="73">
        <v>2.7848999999999999</v>
      </c>
      <c r="H2828" s="73">
        <f t="shared" si="135"/>
        <v>3.0633900000000001</v>
      </c>
      <c r="I2828" s="68">
        <v>16</v>
      </c>
      <c r="J2828" s="68">
        <v>4</v>
      </c>
      <c r="K2828" s="68">
        <v>64</v>
      </c>
      <c r="L2828" s="68">
        <f t="shared" si="136"/>
        <v>0</v>
      </c>
      <c r="M2828" s="68">
        <f t="shared" si="137"/>
        <v>0</v>
      </c>
      <c r="N2828" s="68" t="s">
        <v>3768</v>
      </c>
      <c r="O2828" s="68" t="s">
        <v>11605</v>
      </c>
      <c r="P2828" s="68"/>
      <c r="Q2828" s="68"/>
    </row>
    <row r="2829" spans="1:17" ht="15" customHeight="1" x14ac:dyDescent="0.25">
      <c r="A2829" s="68">
        <v>7355</v>
      </c>
      <c r="B2829" s="68" t="s">
        <v>12416</v>
      </c>
      <c r="C2829" s="68" t="s">
        <v>12417</v>
      </c>
      <c r="D2829" s="68"/>
      <c r="E2829" s="68">
        <v>10</v>
      </c>
      <c r="F2829" s="68">
        <v>8</v>
      </c>
      <c r="G2829" s="73">
        <v>2.3249</v>
      </c>
      <c r="H2829" s="73">
        <f t="shared" ref="H2829:H2892" si="138">G2829*E2829%+G2829</f>
        <v>2.5573899999999998</v>
      </c>
      <c r="I2829" s="68">
        <v>16</v>
      </c>
      <c r="J2829" s="68">
        <v>4</v>
      </c>
      <c r="K2829" s="68">
        <v>64</v>
      </c>
      <c r="L2829" s="68">
        <f t="shared" ref="L2829:L2892" si="139">G2829*F2829*D2829</f>
        <v>0</v>
      </c>
      <c r="M2829" s="68">
        <f t="shared" ref="M2829:M2892" si="140">H2829*F2829*D2829</f>
        <v>0</v>
      </c>
      <c r="N2829" s="68" t="s">
        <v>3768</v>
      </c>
      <c r="O2829" s="68" t="s">
        <v>11605</v>
      </c>
      <c r="P2829" s="68"/>
      <c r="Q2829" s="68"/>
    </row>
    <row r="2830" spans="1:17" ht="15" customHeight="1" x14ac:dyDescent="0.25">
      <c r="A2830" s="63">
        <v>17150</v>
      </c>
      <c r="B2830" s="63" t="s">
        <v>6368</v>
      </c>
      <c r="C2830" s="63" t="s">
        <v>6369</v>
      </c>
      <c r="D2830" s="63"/>
      <c r="E2830" s="63">
        <v>10</v>
      </c>
      <c r="F2830" s="63">
        <v>8</v>
      </c>
      <c r="G2830" s="64">
        <v>1.9549000000000001</v>
      </c>
      <c r="H2830" s="64">
        <f t="shared" si="138"/>
        <v>2.1503900000000002</v>
      </c>
      <c r="I2830" s="63">
        <v>15</v>
      </c>
      <c r="J2830" s="63">
        <v>4</v>
      </c>
      <c r="K2830" s="63">
        <v>60</v>
      </c>
      <c r="L2830" s="49">
        <f t="shared" si="139"/>
        <v>0</v>
      </c>
      <c r="M2830" s="49">
        <f t="shared" si="140"/>
        <v>0</v>
      </c>
      <c r="N2830" s="63" t="s">
        <v>3478</v>
      </c>
      <c r="O2830" s="63" t="s">
        <v>3479</v>
      </c>
      <c r="P2830" s="63" t="s">
        <v>39</v>
      </c>
      <c r="Q2830" s="63"/>
    </row>
    <row r="2831" spans="1:17" ht="15" customHeight="1" x14ac:dyDescent="0.25">
      <c r="A2831" s="63">
        <v>17151</v>
      </c>
      <c r="B2831" s="63" t="s">
        <v>6370</v>
      </c>
      <c r="C2831" s="63" t="s">
        <v>6371</v>
      </c>
      <c r="D2831" s="63"/>
      <c r="E2831" s="63">
        <v>10</v>
      </c>
      <c r="F2831" s="63">
        <v>8</v>
      </c>
      <c r="G2831" s="64">
        <v>1.9549000000000001</v>
      </c>
      <c r="H2831" s="64">
        <f t="shared" si="138"/>
        <v>2.1503900000000002</v>
      </c>
      <c r="I2831" s="63">
        <v>15</v>
      </c>
      <c r="J2831" s="63">
        <v>4</v>
      </c>
      <c r="K2831" s="63">
        <v>60</v>
      </c>
      <c r="L2831" s="49">
        <f t="shared" si="139"/>
        <v>0</v>
      </c>
      <c r="M2831" s="49">
        <f t="shared" si="140"/>
        <v>0</v>
      </c>
      <c r="N2831" s="63" t="s">
        <v>3478</v>
      </c>
      <c r="O2831" s="63" t="s">
        <v>3479</v>
      </c>
      <c r="P2831" s="63" t="s">
        <v>39</v>
      </c>
      <c r="Q2831" s="63"/>
    </row>
    <row r="2832" spans="1:17" ht="15" customHeight="1" x14ac:dyDescent="0.25">
      <c r="A2832" s="63">
        <v>17153</v>
      </c>
      <c r="B2832" s="63" t="s">
        <v>6372</v>
      </c>
      <c r="C2832" s="63" t="s">
        <v>6373</v>
      </c>
      <c r="D2832" s="63"/>
      <c r="E2832" s="63">
        <v>10</v>
      </c>
      <c r="F2832" s="63">
        <v>8</v>
      </c>
      <c r="G2832" s="64">
        <v>1.9549000000000001</v>
      </c>
      <c r="H2832" s="64">
        <f t="shared" si="138"/>
        <v>2.1503900000000002</v>
      </c>
      <c r="I2832" s="63">
        <v>15</v>
      </c>
      <c r="J2832" s="63">
        <v>4</v>
      </c>
      <c r="K2832" s="63">
        <v>60</v>
      </c>
      <c r="L2832" s="49">
        <f t="shared" si="139"/>
        <v>0</v>
      </c>
      <c r="M2832" s="49">
        <f t="shared" si="140"/>
        <v>0</v>
      </c>
      <c r="N2832" s="63" t="s">
        <v>3478</v>
      </c>
      <c r="O2832" s="63" t="s">
        <v>3479</v>
      </c>
      <c r="P2832" s="63" t="s">
        <v>39</v>
      </c>
      <c r="Q2832" s="63"/>
    </row>
    <row r="2833" spans="1:17" ht="15" customHeight="1" x14ac:dyDescent="0.25">
      <c r="A2833" s="63">
        <v>17152</v>
      </c>
      <c r="B2833" s="63" t="s">
        <v>6374</v>
      </c>
      <c r="C2833" s="63" t="s">
        <v>6375</v>
      </c>
      <c r="D2833" s="63"/>
      <c r="E2833" s="63">
        <v>10</v>
      </c>
      <c r="F2833" s="63">
        <v>8</v>
      </c>
      <c r="G2833" s="64">
        <v>1.9549000000000001</v>
      </c>
      <c r="H2833" s="64">
        <f t="shared" si="138"/>
        <v>2.1503900000000002</v>
      </c>
      <c r="I2833" s="63">
        <v>15</v>
      </c>
      <c r="J2833" s="63">
        <v>4</v>
      </c>
      <c r="K2833" s="63">
        <v>60</v>
      </c>
      <c r="L2833" s="49">
        <f t="shared" si="139"/>
        <v>0</v>
      </c>
      <c r="M2833" s="49">
        <f t="shared" si="140"/>
        <v>0</v>
      </c>
      <c r="N2833" s="63" t="s">
        <v>3478</v>
      </c>
      <c r="O2833" s="63" t="s">
        <v>3479</v>
      </c>
      <c r="P2833" s="63" t="s">
        <v>39</v>
      </c>
      <c r="Q2833" s="63"/>
    </row>
    <row r="2834" spans="1:17" ht="15" customHeight="1" x14ac:dyDescent="0.25">
      <c r="A2834" s="68">
        <v>1801</v>
      </c>
      <c r="B2834" s="68" t="s">
        <v>11614</v>
      </c>
      <c r="C2834" s="68" t="s">
        <v>11615</v>
      </c>
      <c r="D2834" s="68"/>
      <c r="E2834" s="68">
        <v>10</v>
      </c>
      <c r="F2834" s="68">
        <v>50</v>
      </c>
      <c r="G2834" s="73">
        <v>2.2648999999999999</v>
      </c>
      <c r="H2834" s="73">
        <f t="shared" si="138"/>
        <v>2.49139</v>
      </c>
      <c r="I2834" s="68">
        <v>60</v>
      </c>
      <c r="J2834" s="68">
        <v>5</v>
      </c>
      <c r="K2834" s="68">
        <v>300</v>
      </c>
      <c r="L2834" s="68">
        <f t="shared" si="139"/>
        <v>0</v>
      </c>
      <c r="M2834" s="68">
        <f t="shared" si="140"/>
        <v>0</v>
      </c>
      <c r="N2834" s="68" t="s">
        <v>4282</v>
      </c>
      <c r="O2834" s="68" t="s">
        <v>11616</v>
      </c>
      <c r="P2834" s="68"/>
      <c r="Q2834" s="68"/>
    </row>
    <row r="2835" spans="1:17" ht="15" customHeight="1" x14ac:dyDescent="0.25">
      <c r="A2835" s="63">
        <v>25611</v>
      </c>
      <c r="B2835" s="63" t="s">
        <v>4156</v>
      </c>
      <c r="C2835" s="63" t="s">
        <v>4157</v>
      </c>
      <c r="D2835" s="63"/>
      <c r="E2835" s="63">
        <v>10</v>
      </c>
      <c r="F2835" s="63">
        <v>12</v>
      </c>
      <c r="G2835" s="64">
        <v>1.5548999999999999</v>
      </c>
      <c r="H2835" s="64">
        <f t="shared" si="138"/>
        <v>1.7103899999999999</v>
      </c>
      <c r="I2835" s="63">
        <v>8</v>
      </c>
      <c r="J2835" s="63">
        <v>5</v>
      </c>
      <c r="K2835" s="63">
        <v>40</v>
      </c>
      <c r="L2835" s="49">
        <f t="shared" si="139"/>
        <v>0</v>
      </c>
      <c r="M2835" s="49">
        <f t="shared" si="140"/>
        <v>0</v>
      </c>
      <c r="N2835" s="63" t="s">
        <v>3439</v>
      </c>
      <c r="O2835" s="63" t="s">
        <v>3443</v>
      </c>
      <c r="P2835" s="63" t="s">
        <v>39</v>
      </c>
      <c r="Q2835" s="63"/>
    </row>
    <row r="2836" spans="1:17" ht="15" customHeight="1" x14ac:dyDescent="0.25">
      <c r="A2836" s="63">
        <v>25610</v>
      </c>
      <c r="B2836" s="63" t="s">
        <v>4154</v>
      </c>
      <c r="C2836" s="63" t="s">
        <v>4155</v>
      </c>
      <c r="D2836" s="63"/>
      <c r="E2836" s="63">
        <v>10</v>
      </c>
      <c r="F2836" s="63">
        <v>12</v>
      </c>
      <c r="G2836" s="64">
        <v>1.5548999999999999</v>
      </c>
      <c r="H2836" s="64">
        <f t="shared" si="138"/>
        <v>1.7103899999999999</v>
      </c>
      <c r="I2836" s="63">
        <v>8</v>
      </c>
      <c r="J2836" s="63">
        <v>5</v>
      </c>
      <c r="K2836" s="63">
        <v>40</v>
      </c>
      <c r="L2836" s="49">
        <f t="shared" si="139"/>
        <v>0</v>
      </c>
      <c r="M2836" s="49">
        <f t="shared" si="140"/>
        <v>0</v>
      </c>
      <c r="N2836" s="63" t="s">
        <v>3439</v>
      </c>
      <c r="O2836" s="63" t="s">
        <v>3443</v>
      </c>
      <c r="P2836" s="63" t="s">
        <v>39</v>
      </c>
      <c r="Q2836" s="63"/>
    </row>
    <row r="2837" spans="1:17" ht="15" customHeight="1" x14ac:dyDescent="0.25">
      <c r="A2837" s="68">
        <v>3035</v>
      </c>
      <c r="B2837" s="68" t="s">
        <v>11799</v>
      </c>
      <c r="C2837" s="68" t="s">
        <v>11800</v>
      </c>
      <c r="D2837" s="68"/>
      <c r="E2837" s="68">
        <v>10</v>
      </c>
      <c r="F2837" s="68">
        <v>12</v>
      </c>
      <c r="G2837" s="73">
        <v>0.82489999999999997</v>
      </c>
      <c r="H2837" s="73">
        <f t="shared" si="138"/>
        <v>0.90738999999999992</v>
      </c>
      <c r="I2837" s="68">
        <v>8</v>
      </c>
      <c r="J2837" s="68">
        <v>5</v>
      </c>
      <c r="K2837" s="68">
        <v>40</v>
      </c>
      <c r="L2837" s="68">
        <f t="shared" si="139"/>
        <v>0</v>
      </c>
      <c r="M2837" s="68">
        <f t="shared" si="140"/>
        <v>0</v>
      </c>
      <c r="N2837" s="68" t="s">
        <v>3439</v>
      </c>
      <c r="O2837" s="68" t="s">
        <v>3443</v>
      </c>
      <c r="P2837" s="68"/>
      <c r="Q2837" s="68"/>
    </row>
    <row r="2838" spans="1:17" ht="15" customHeight="1" x14ac:dyDescent="0.25">
      <c r="A2838" s="68">
        <v>21689</v>
      </c>
      <c r="B2838" s="68" t="s">
        <v>13734</v>
      </c>
      <c r="C2838" s="68" t="s">
        <v>13735</v>
      </c>
      <c r="D2838" s="68"/>
      <c r="E2838" s="68">
        <v>10</v>
      </c>
      <c r="F2838" s="68">
        <v>12</v>
      </c>
      <c r="G2838" s="73">
        <v>0.9849</v>
      </c>
      <c r="H2838" s="73">
        <f t="shared" si="138"/>
        <v>1.0833900000000001</v>
      </c>
      <c r="I2838" s="68">
        <v>8</v>
      </c>
      <c r="J2838" s="68">
        <v>5</v>
      </c>
      <c r="K2838" s="68">
        <v>40</v>
      </c>
      <c r="L2838" s="68">
        <f t="shared" si="139"/>
        <v>0</v>
      </c>
      <c r="M2838" s="68">
        <f t="shared" si="140"/>
        <v>0</v>
      </c>
      <c r="N2838" s="68" t="s">
        <v>3439</v>
      </c>
      <c r="O2838" s="68" t="s">
        <v>3443</v>
      </c>
      <c r="P2838" s="68"/>
      <c r="Q2838" s="68"/>
    </row>
    <row r="2839" spans="1:17" ht="15" customHeight="1" x14ac:dyDescent="0.25">
      <c r="A2839" s="68">
        <v>18909</v>
      </c>
      <c r="B2839" s="68" t="s">
        <v>13420</v>
      </c>
      <c r="C2839" s="68" t="s">
        <v>13421</v>
      </c>
      <c r="D2839" s="68"/>
      <c r="E2839" s="68">
        <v>10</v>
      </c>
      <c r="F2839" s="68">
        <v>12</v>
      </c>
      <c r="G2839" s="73">
        <v>0.9849</v>
      </c>
      <c r="H2839" s="73">
        <f t="shared" si="138"/>
        <v>1.0833900000000001</v>
      </c>
      <c r="I2839" s="68">
        <v>8</v>
      </c>
      <c r="J2839" s="68">
        <v>5</v>
      </c>
      <c r="K2839" s="68">
        <v>40</v>
      </c>
      <c r="L2839" s="68">
        <f t="shared" si="139"/>
        <v>0</v>
      </c>
      <c r="M2839" s="68">
        <f t="shared" si="140"/>
        <v>0</v>
      </c>
      <c r="N2839" s="68" t="s">
        <v>3439</v>
      </c>
      <c r="O2839" s="68" t="s">
        <v>3443</v>
      </c>
      <c r="P2839" s="68"/>
      <c r="Q2839" s="68"/>
    </row>
    <row r="2840" spans="1:17" ht="15" customHeight="1" x14ac:dyDescent="0.25">
      <c r="A2840" s="68">
        <v>14048</v>
      </c>
      <c r="B2840" s="68" t="s">
        <v>12828</v>
      </c>
      <c r="C2840" s="68" t="s">
        <v>12829</v>
      </c>
      <c r="D2840" s="68"/>
      <c r="E2840" s="68">
        <v>10</v>
      </c>
      <c r="F2840" s="68">
        <v>12</v>
      </c>
      <c r="G2840" s="73">
        <v>1.0248999999999999</v>
      </c>
      <c r="H2840" s="73">
        <f t="shared" si="138"/>
        <v>1.1273899999999999</v>
      </c>
      <c r="I2840" s="68">
        <v>8</v>
      </c>
      <c r="J2840" s="68">
        <v>5</v>
      </c>
      <c r="K2840" s="68">
        <v>40</v>
      </c>
      <c r="L2840" s="68">
        <f t="shared" si="139"/>
        <v>0</v>
      </c>
      <c r="M2840" s="68">
        <f t="shared" si="140"/>
        <v>0</v>
      </c>
      <c r="N2840" s="68" t="s">
        <v>3439</v>
      </c>
      <c r="O2840" s="68" t="s">
        <v>3443</v>
      </c>
      <c r="P2840" s="68"/>
      <c r="Q2840" s="68"/>
    </row>
    <row r="2841" spans="1:17" ht="15" customHeight="1" x14ac:dyDescent="0.25">
      <c r="A2841" s="68">
        <v>14049</v>
      </c>
      <c r="B2841" s="68" t="s">
        <v>12830</v>
      </c>
      <c r="C2841" s="68" t="s">
        <v>12831</v>
      </c>
      <c r="D2841" s="68"/>
      <c r="E2841" s="68">
        <v>10</v>
      </c>
      <c r="F2841" s="68">
        <v>12</v>
      </c>
      <c r="G2841" s="73">
        <v>0.9849</v>
      </c>
      <c r="H2841" s="73">
        <f t="shared" si="138"/>
        <v>1.0833900000000001</v>
      </c>
      <c r="I2841" s="68">
        <v>8</v>
      </c>
      <c r="J2841" s="68">
        <v>5</v>
      </c>
      <c r="K2841" s="68">
        <v>40</v>
      </c>
      <c r="L2841" s="68">
        <f t="shared" si="139"/>
        <v>0</v>
      </c>
      <c r="M2841" s="68">
        <f t="shared" si="140"/>
        <v>0</v>
      </c>
      <c r="N2841" s="68" t="s">
        <v>3439</v>
      </c>
      <c r="O2841" s="68" t="s">
        <v>3443</v>
      </c>
      <c r="P2841" s="68"/>
      <c r="Q2841" s="68"/>
    </row>
    <row r="2842" spans="1:17" ht="15" customHeight="1" x14ac:dyDescent="0.25">
      <c r="A2842" s="68">
        <v>14050</v>
      </c>
      <c r="B2842" s="68" t="s">
        <v>12832</v>
      </c>
      <c r="C2842" s="68" t="s">
        <v>12833</v>
      </c>
      <c r="D2842" s="68"/>
      <c r="E2842" s="68">
        <v>10</v>
      </c>
      <c r="F2842" s="68">
        <v>12</v>
      </c>
      <c r="G2842" s="73">
        <v>0.9849</v>
      </c>
      <c r="H2842" s="73">
        <f t="shared" si="138"/>
        <v>1.0833900000000001</v>
      </c>
      <c r="I2842" s="68">
        <v>8</v>
      </c>
      <c r="J2842" s="68">
        <v>5</v>
      </c>
      <c r="K2842" s="68">
        <v>40</v>
      </c>
      <c r="L2842" s="68">
        <f t="shared" si="139"/>
        <v>0</v>
      </c>
      <c r="M2842" s="68">
        <f t="shared" si="140"/>
        <v>0</v>
      </c>
      <c r="N2842" s="68" t="s">
        <v>3439</v>
      </c>
      <c r="O2842" s="68" t="s">
        <v>3443</v>
      </c>
      <c r="P2842" s="68"/>
      <c r="Q2842" s="68"/>
    </row>
    <row r="2843" spans="1:17" ht="15" customHeight="1" x14ac:dyDescent="0.25">
      <c r="A2843" s="68">
        <v>2048</v>
      </c>
      <c r="B2843" s="68" t="s">
        <v>11660</v>
      </c>
      <c r="C2843" s="68" t="s">
        <v>11661</v>
      </c>
      <c r="D2843" s="68"/>
      <c r="E2843" s="68">
        <v>10</v>
      </c>
      <c r="F2843" s="68">
        <v>12</v>
      </c>
      <c r="G2843" s="73">
        <v>1.0248999999999999</v>
      </c>
      <c r="H2843" s="73">
        <f t="shared" si="138"/>
        <v>1.1273899999999999</v>
      </c>
      <c r="I2843" s="68">
        <v>8</v>
      </c>
      <c r="J2843" s="68">
        <v>6</v>
      </c>
      <c r="K2843" s="68">
        <v>48</v>
      </c>
      <c r="L2843" s="68">
        <f t="shared" si="139"/>
        <v>0</v>
      </c>
      <c r="M2843" s="68">
        <f t="shared" si="140"/>
        <v>0</v>
      </c>
      <c r="N2843" s="68" t="s">
        <v>3439</v>
      </c>
      <c r="O2843" s="68" t="s">
        <v>3443</v>
      </c>
      <c r="P2843" s="68"/>
      <c r="Q2843" s="68"/>
    </row>
    <row r="2844" spans="1:17" ht="15" customHeight="1" x14ac:dyDescent="0.25">
      <c r="A2844" s="68">
        <v>2050</v>
      </c>
      <c r="B2844" s="68" t="s">
        <v>11664</v>
      </c>
      <c r="C2844" s="68" t="s">
        <v>11665</v>
      </c>
      <c r="D2844" s="68"/>
      <c r="E2844" s="68">
        <v>10</v>
      </c>
      <c r="F2844" s="68">
        <v>12</v>
      </c>
      <c r="G2844" s="73">
        <v>1.0949</v>
      </c>
      <c r="H2844" s="73">
        <f t="shared" si="138"/>
        <v>1.2043900000000001</v>
      </c>
      <c r="I2844" s="68">
        <v>8</v>
      </c>
      <c r="J2844" s="68">
        <v>6</v>
      </c>
      <c r="K2844" s="68">
        <v>48</v>
      </c>
      <c r="L2844" s="68">
        <f t="shared" si="139"/>
        <v>0</v>
      </c>
      <c r="M2844" s="68">
        <f t="shared" si="140"/>
        <v>0</v>
      </c>
      <c r="N2844" s="68" t="s">
        <v>3439</v>
      </c>
      <c r="O2844" s="68" t="s">
        <v>3443</v>
      </c>
      <c r="P2844" s="68"/>
      <c r="Q2844" s="68"/>
    </row>
    <row r="2845" spans="1:17" ht="15" customHeight="1" x14ac:dyDescent="0.25">
      <c r="A2845" s="68">
        <v>2049</v>
      </c>
      <c r="B2845" s="68" t="s">
        <v>11662</v>
      </c>
      <c r="C2845" s="68" t="s">
        <v>11663</v>
      </c>
      <c r="D2845" s="68"/>
      <c r="E2845" s="68">
        <v>10</v>
      </c>
      <c r="F2845" s="68">
        <v>12</v>
      </c>
      <c r="G2845" s="73">
        <v>1.0949</v>
      </c>
      <c r="H2845" s="73">
        <f t="shared" si="138"/>
        <v>1.2043900000000001</v>
      </c>
      <c r="I2845" s="68">
        <v>8</v>
      </c>
      <c r="J2845" s="68">
        <v>6</v>
      </c>
      <c r="K2845" s="68">
        <v>48</v>
      </c>
      <c r="L2845" s="68">
        <f t="shared" si="139"/>
        <v>0</v>
      </c>
      <c r="M2845" s="68">
        <f t="shared" si="140"/>
        <v>0</v>
      </c>
      <c r="N2845" s="68" t="s">
        <v>3439</v>
      </c>
      <c r="O2845" s="68" t="s">
        <v>3443</v>
      </c>
      <c r="P2845" s="68"/>
      <c r="Q2845" s="68"/>
    </row>
    <row r="2846" spans="1:17" ht="15" customHeight="1" x14ac:dyDescent="0.25">
      <c r="A2846" s="63">
        <v>24779</v>
      </c>
      <c r="B2846" s="63" t="s">
        <v>3931</v>
      </c>
      <c r="C2846" s="63" t="s">
        <v>3932</v>
      </c>
      <c r="D2846" s="63"/>
      <c r="E2846" s="63">
        <v>10</v>
      </c>
      <c r="F2846" s="63">
        <v>10</v>
      </c>
      <c r="G2846" s="64">
        <v>0.89490000000000003</v>
      </c>
      <c r="H2846" s="64">
        <f t="shared" si="138"/>
        <v>0.9843900000000001</v>
      </c>
      <c r="I2846" s="63">
        <v>12</v>
      </c>
      <c r="J2846" s="63">
        <v>5</v>
      </c>
      <c r="K2846" s="63">
        <v>60</v>
      </c>
      <c r="L2846" s="49">
        <f t="shared" si="139"/>
        <v>0</v>
      </c>
      <c r="M2846" s="49">
        <f t="shared" si="140"/>
        <v>0</v>
      </c>
      <c r="N2846" s="63" t="s">
        <v>3439</v>
      </c>
      <c r="O2846" s="63" t="s">
        <v>3443</v>
      </c>
      <c r="P2846" s="63" t="s">
        <v>39</v>
      </c>
      <c r="Q2846" s="63"/>
    </row>
    <row r="2847" spans="1:17" ht="15" customHeight="1" x14ac:dyDescent="0.25">
      <c r="A2847" s="63">
        <v>18908</v>
      </c>
      <c r="B2847" s="63" t="s">
        <v>4575</v>
      </c>
      <c r="C2847" s="63" t="s">
        <v>4576</v>
      </c>
      <c r="D2847" s="63"/>
      <c r="E2847" s="63">
        <v>10</v>
      </c>
      <c r="F2847" s="63">
        <v>6</v>
      </c>
      <c r="G2847" s="64">
        <v>1.2548999999999999</v>
      </c>
      <c r="H2847" s="64">
        <f t="shared" si="138"/>
        <v>1.3803899999999998</v>
      </c>
      <c r="I2847" s="63">
        <v>12</v>
      </c>
      <c r="J2847" s="63">
        <v>6</v>
      </c>
      <c r="K2847" s="63">
        <v>72</v>
      </c>
      <c r="L2847" s="49">
        <f t="shared" si="139"/>
        <v>0</v>
      </c>
      <c r="M2847" s="49">
        <f t="shared" si="140"/>
        <v>0</v>
      </c>
      <c r="N2847" s="63" t="s">
        <v>3439</v>
      </c>
      <c r="O2847" s="63" t="s">
        <v>3443</v>
      </c>
      <c r="P2847" s="63" t="s">
        <v>39</v>
      </c>
      <c r="Q2847" s="63"/>
    </row>
    <row r="2848" spans="1:17" ht="15" customHeight="1" x14ac:dyDescent="0.25">
      <c r="A2848" s="63">
        <v>2405</v>
      </c>
      <c r="B2848" s="63" t="s">
        <v>4302</v>
      </c>
      <c r="C2848" s="63" t="s">
        <v>4303</v>
      </c>
      <c r="D2848" s="63"/>
      <c r="E2848" s="63">
        <v>10</v>
      </c>
      <c r="F2848" s="63">
        <v>12</v>
      </c>
      <c r="G2848" s="64">
        <v>1.7948999999999999</v>
      </c>
      <c r="H2848" s="64">
        <f t="shared" si="138"/>
        <v>1.9743899999999999</v>
      </c>
      <c r="I2848" s="63">
        <v>6</v>
      </c>
      <c r="J2848" s="63">
        <v>4</v>
      </c>
      <c r="K2848" s="63">
        <v>24</v>
      </c>
      <c r="L2848" s="49">
        <f t="shared" si="139"/>
        <v>0</v>
      </c>
      <c r="M2848" s="49">
        <f t="shared" si="140"/>
        <v>0</v>
      </c>
      <c r="N2848" s="63" t="s">
        <v>3439</v>
      </c>
      <c r="O2848" s="63" t="s">
        <v>3443</v>
      </c>
      <c r="P2848" s="63" t="s">
        <v>39</v>
      </c>
      <c r="Q2848" s="63"/>
    </row>
    <row r="2849" spans="1:17" ht="15" customHeight="1" x14ac:dyDescent="0.25">
      <c r="A2849" s="63">
        <v>2404</v>
      </c>
      <c r="B2849" s="63" t="s">
        <v>4300</v>
      </c>
      <c r="C2849" s="63" t="s">
        <v>4301</v>
      </c>
      <c r="D2849" s="63"/>
      <c r="E2849" s="63">
        <v>10</v>
      </c>
      <c r="F2849" s="63">
        <v>12</v>
      </c>
      <c r="G2849" s="64">
        <v>1.8549</v>
      </c>
      <c r="H2849" s="64">
        <f t="shared" si="138"/>
        <v>2.0403899999999999</v>
      </c>
      <c r="I2849" s="63">
        <v>6</v>
      </c>
      <c r="J2849" s="63">
        <v>4</v>
      </c>
      <c r="K2849" s="63">
        <v>24</v>
      </c>
      <c r="L2849" s="49">
        <f t="shared" si="139"/>
        <v>0</v>
      </c>
      <c r="M2849" s="49">
        <f t="shared" si="140"/>
        <v>0</v>
      </c>
      <c r="N2849" s="63" t="s">
        <v>3439</v>
      </c>
      <c r="O2849" s="63" t="s">
        <v>3443</v>
      </c>
      <c r="P2849" s="63" t="s">
        <v>39</v>
      </c>
      <c r="Q2849" s="63"/>
    </row>
    <row r="2850" spans="1:17" ht="15" customHeight="1" x14ac:dyDescent="0.25">
      <c r="A2850" s="63">
        <v>3604</v>
      </c>
      <c r="B2850" s="63" t="s">
        <v>4317</v>
      </c>
      <c r="C2850" s="63" t="s">
        <v>4318</v>
      </c>
      <c r="D2850" s="63"/>
      <c r="E2850" s="63">
        <v>10</v>
      </c>
      <c r="F2850" s="63">
        <v>12</v>
      </c>
      <c r="G2850" s="64">
        <v>1.6948999999999999</v>
      </c>
      <c r="H2850" s="64">
        <f t="shared" si="138"/>
        <v>1.8643899999999998</v>
      </c>
      <c r="I2850" s="63">
        <v>6</v>
      </c>
      <c r="J2850" s="63">
        <v>4</v>
      </c>
      <c r="K2850" s="63">
        <v>24</v>
      </c>
      <c r="L2850" s="49">
        <f t="shared" si="139"/>
        <v>0</v>
      </c>
      <c r="M2850" s="49">
        <f t="shared" si="140"/>
        <v>0</v>
      </c>
      <c r="N2850" s="63" t="s">
        <v>3439</v>
      </c>
      <c r="O2850" s="63" t="s">
        <v>3443</v>
      </c>
      <c r="P2850" s="63" t="s">
        <v>39</v>
      </c>
      <c r="Q2850" s="63"/>
    </row>
    <row r="2851" spans="1:17" ht="15" customHeight="1" x14ac:dyDescent="0.25">
      <c r="A2851" s="63">
        <v>24199</v>
      </c>
      <c r="B2851" s="63" t="s">
        <v>6376</v>
      </c>
      <c r="C2851" s="63" t="s">
        <v>6377</v>
      </c>
      <c r="D2851" s="63"/>
      <c r="E2851" s="63">
        <v>10</v>
      </c>
      <c r="F2851" s="63">
        <v>6</v>
      </c>
      <c r="G2851" s="64">
        <v>0.95489999999999997</v>
      </c>
      <c r="H2851" s="64">
        <f t="shared" si="138"/>
        <v>1.0503899999999999</v>
      </c>
      <c r="I2851" s="63">
        <v>42</v>
      </c>
      <c r="J2851" s="63">
        <v>11</v>
      </c>
      <c r="K2851" s="63">
        <v>462</v>
      </c>
      <c r="L2851" s="49">
        <f t="shared" si="139"/>
        <v>0</v>
      </c>
      <c r="M2851" s="49">
        <f t="shared" si="140"/>
        <v>0</v>
      </c>
      <c r="N2851" s="63" t="s">
        <v>4282</v>
      </c>
      <c r="O2851" s="63" t="s">
        <v>4647</v>
      </c>
      <c r="P2851" s="63" t="s">
        <v>39</v>
      </c>
      <c r="Q2851" s="63"/>
    </row>
    <row r="2852" spans="1:17" ht="15" customHeight="1" x14ac:dyDescent="0.25">
      <c r="A2852" s="63">
        <v>13845</v>
      </c>
      <c r="B2852" s="63" t="s">
        <v>6378</v>
      </c>
      <c r="C2852" s="63" t="s">
        <v>6379</v>
      </c>
      <c r="D2852" s="63"/>
      <c r="E2852" s="63">
        <v>10</v>
      </c>
      <c r="F2852" s="63">
        <v>6</v>
      </c>
      <c r="G2852" s="64">
        <v>0.95489999999999997</v>
      </c>
      <c r="H2852" s="64">
        <f t="shared" si="138"/>
        <v>1.0503899999999999</v>
      </c>
      <c r="I2852" s="63">
        <v>0</v>
      </c>
      <c r="J2852" s="63">
        <v>0</v>
      </c>
      <c r="K2852" s="63">
        <v>0</v>
      </c>
      <c r="L2852" s="49">
        <f t="shared" si="139"/>
        <v>0</v>
      </c>
      <c r="M2852" s="49">
        <f t="shared" si="140"/>
        <v>0</v>
      </c>
      <c r="N2852" s="63" t="s">
        <v>4282</v>
      </c>
      <c r="O2852" s="63" t="s">
        <v>6380</v>
      </c>
      <c r="P2852" s="63" t="s">
        <v>39</v>
      </c>
      <c r="Q2852" s="63"/>
    </row>
    <row r="2853" spans="1:17" ht="15" customHeight="1" x14ac:dyDescent="0.25">
      <c r="A2853" s="63">
        <v>13844</v>
      </c>
      <c r="B2853" s="63" t="s">
        <v>6381</v>
      </c>
      <c r="C2853" s="63" t="s">
        <v>6382</v>
      </c>
      <c r="D2853" s="63"/>
      <c r="E2853" s="63">
        <v>10</v>
      </c>
      <c r="F2853" s="63">
        <v>6</v>
      </c>
      <c r="G2853" s="64">
        <v>0.95489999999999997</v>
      </c>
      <c r="H2853" s="64">
        <f t="shared" si="138"/>
        <v>1.0503899999999999</v>
      </c>
      <c r="I2853" s="63">
        <v>0</v>
      </c>
      <c r="J2853" s="63">
        <v>0</v>
      </c>
      <c r="K2853" s="63">
        <v>0</v>
      </c>
      <c r="L2853" s="49">
        <f t="shared" si="139"/>
        <v>0</v>
      </c>
      <c r="M2853" s="49">
        <f t="shared" si="140"/>
        <v>0</v>
      </c>
      <c r="N2853" s="63" t="s">
        <v>4282</v>
      </c>
      <c r="O2853" s="63" t="s">
        <v>6380</v>
      </c>
      <c r="P2853" s="63" t="s">
        <v>39</v>
      </c>
      <c r="Q2853" s="63"/>
    </row>
    <row r="2854" spans="1:17" ht="15" customHeight="1" x14ac:dyDescent="0.25">
      <c r="A2854" s="63">
        <v>13843</v>
      </c>
      <c r="B2854" s="63" t="s">
        <v>6383</v>
      </c>
      <c r="C2854" s="63" t="s">
        <v>6384</v>
      </c>
      <c r="D2854" s="63"/>
      <c r="E2854" s="63">
        <v>10</v>
      </c>
      <c r="F2854" s="63">
        <v>6</v>
      </c>
      <c r="G2854" s="64">
        <v>0.95489999999999997</v>
      </c>
      <c r="H2854" s="64">
        <f t="shared" si="138"/>
        <v>1.0503899999999999</v>
      </c>
      <c r="I2854" s="63">
        <v>0</v>
      </c>
      <c r="J2854" s="63">
        <v>0</v>
      </c>
      <c r="K2854" s="63">
        <v>0</v>
      </c>
      <c r="L2854" s="49">
        <f t="shared" si="139"/>
        <v>0</v>
      </c>
      <c r="M2854" s="49">
        <f t="shared" si="140"/>
        <v>0</v>
      </c>
      <c r="N2854" s="63" t="s">
        <v>4282</v>
      </c>
      <c r="O2854" s="63" t="s">
        <v>6380</v>
      </c>
      <c r="P2854" s="63" t="s">
        <v>39</v>
      </c>
      <c r="Q2854" s="63"/>
    </row>
    <row r="2855" spans="1:17" ht="15" customHeight="1" x14ac:dyDescent="0.25">
      <c r="A2855" s="63">
        <v>13846</v>
      </c>
      <c r="B2855" s="63" t="s">
        <v>6385</v>
      </c>
      <c r="C2855" s="63" t="s">
        <v>6386</v>
      </c>
      <c r="D2855" s="63"/>
      <c r="E2855" s="63">
        <v>10</v>
      </c>
      <c r="F2855" s="63">
        <v>50</v>
      </c>
      <c r="G2855" s="64">
        <v>0.39490000000000003</v>
      </c>
      <c r="H2855" s="64">
        <f t="shared" si="138"/>
        <v>0.43439000000000005</v>
      </c>
      <c r="I2855" s="63">
        <v>0</v>
      </c>
      <c r="J2855" s="63">
        <v>0</v>
      </c>
      <c r="K2855" s="63">
        <v>0</v>
      </c>
      <c r="L2855" s="49">
        <f t="shared" si="139"/>
        <v>0</v>
      </c>
      <c r="M2855" s="49">
        <f t="shared" si="140"/>
        <v>0</v>
      </c>
      <c r="N2855" s="63" t="s">
        <v>4282</v>
      </c>
      <c r="O2855" s="63" t="s">
        <v>6380</v>
      </c>
      <c r="P2855" s="63" t="s">
        <v>39</v>
      </c>
      <c r="Q2855" s="63"/>
    </row>
    <row r="2856" spans="1:17" ht="15" customHeight="1" x14ac:dyDescent="0.25">
      <c r="A2856" s="68">
        <v>13834</v>
      </c>
      <c r="B2856" s="68" t="s">
        <v>12787</v>
      </c>
      <c r="C2856" s="68" t="s">
        <v>12788</v>
      </c>
      <c r="D2856" s="68"/>
      <c r="E2856" s="68">
        <v>10</v>
      </c>
      <c r="F2856" s="68">
        <v>6</v>
      </c>
      <c r="G2856" s="73">
        <v>0.95489999999999997</v>
      </c>
      <c r="H2856" s="73">
        <f t="shared" si="138"/>
        <v>1.0503899999999999</v>
      </c>
      <c r="I2856" s="68">
        <v>0</v>
      </c>
      <c r="J2856" s="68">
        <v>0</v>
      </c>
      <c r="K2856" s="68">
        <v>0</v>
      </c>
      <c r="L2856" s="68">
        <f t="shared" si="139"/>
        <v>0</v>
      </c>
      <c r="M2856" s="68">
        <f t="shared" si="140"/>
        <v>0</v>
      </c>
      <c r="N2856" s="68" t="s">
        <v>4282</v>
      </c>
      <c r="O2856" s="68" t="s">
        <v>12783</v>
      </c>
      <c r="P2856" s="68"/>
      <c r="Q2856" s="68"/>
    </row>
    <row r="2857" spans="1:17" ht="15" customHeight="1" x14ac:dyDescent="0.25">
      <c r="A2857" s="68">
        <v>24546</v>
      </c>
      <c r="B2857" s="68" t="s">
        <v>14238</v>
      </c>
      <c r="C2857" s="68" t="s">
        <v>14239</v>
      </c>
      <c r="D2857" s="68"/>
      <c r="E2857" s="68">
        <v>10</v>
      </c>
      <c r="F2857" s="68">
        <v>6</v>
      </c>
      <c r="G2857" s="73">
        <v>0.95489999999999997</v>
      </c>
      <c r="H2857" s="73">
        <f t="shared" si="138"/>
        <v>1.0503899999999999</v>
      </c>
      <c r="I2857" s="68">
        <v>9</v>
      </c>
      <c r="J2857" s="68">
        <v>4</v>
      </c>
      <c r="K2857" s="68">
        <v>36</v>
      </c>
      <c r="L2857" s="68">
        <f t="shared" si="139"/>
        <v>0</v>
      </c>
      <c r="M2857" s="68">
        <f t="shared" si="140"/>
        <v>0</v>
      </c>
      <c r="N2857" s="68" t="s">
        <v>4282</v>
      </c>
      <c r="O2857" s="68" t="s">
        <v>12783</v>
      </c>
      <c r="P2857" s="68"/>
      <c r="Q2857" s="68"/>
    </row>
    <row r="2858" spans="1:17" ht="15" customHeight="1" x14ac:dyDescent="0.25">
      <c r="A2858" s="68">
        <v>24204</v>
      </c>
      <c r="B2858" s="68" t="s">
        <v>14170</v>
      </c>
      <c r="C2858" s="68" t="s">
        <v>14171</v>
      </c>
      <c r="D2858" s="68"/>
      <c r="E2858" s="68">
        <v>10</v>
      </c>
      <c r="F2858" s="68">
        <v>6</v>
      </c>
      <c r="G2858" s="73">
        <v>0.95489999999999997</v>
      </c>
      <c r="H2858" s="73">
        <f t="shared" si="138"/>
        <v>1.0503899999999999</v>
      </c>
      <c r="I2858" s="68">
        <v>0</v>
      </c>
      <c r="J2858" s="68">
        <v>0</v>
      </c>
      <c r="K2858" s="68">
        <v>0</v>
      </c>
      <c r="L2858" s="68">
        <f t="shared" si="139"/>
        <v>0</v>
      </c>
      <c r="M2858" s="68">
        <f t="shared" si="140"/>
        <v>0</v>
      </c>
      <c r="N2858" s="68" t="s">
        <v>4282</v>
      </c>
      <c r="O2858" s="68" t="s">
        <v>12786</v>
      </c>
      <c r="P2858" s="68"/>
      <c r="Q2858" s="68"/>
    </row>
    <row r="2859" spans="1:17" ht="15" customHeight="1" x14ac:dyDescent="0.25">
      <c r="A2859" s="63">
        <v>25818</v>
      </c>
      <c r="B2859" s="63" t="s">
        <v>6387</v>
      </c>
      <c r="C2859" s="63" t="s">
        <v>6388</v>
      </c>
      <c r="D2859" s="63"/>
      <c r="E2859" s="63">
        <v>10</v>
      </c>
      <c r="F2859" s="63">
        <v>1</v>
      </c>
      <c r="G2859" s="64">
        <v>16.494900000000001</v>
      </c>
      <c r="H2859" s="64">
        <f t="shared" si="138"/>
        <v>18.144390000000001</v>
      </c>
      <c r="I2859" s="63">
        <v>4</v>
      </c>
      <c r="J2859" s="63">
        <v>4</v>
      </c>
      <c r="K2859" s="63">
        <v>16</v>
      </c>
      <c r="L2859" s="49">
        <f t="shared" si="139"/>
        <v>0</v>
      </c>
      <c r="M2859" s="49">
        <f t="shared" si="140"/>
        <v>0</v>
      </c>
      <c r="N2859" s="63" t="s">
        <v>4282</v>
      </c>
      <c r="O2859" s="63" t="s">
        <v>6380</v>
      </c>
      <c r="P2859" s="63" t="s">
        <v>39</v>
      </c>
      <c r="Q2859" s="63"/>
    </row>
    <row r="2860" spans="1:17" ht="15" customHeight="1" x14ac:dyDescent="0.25">
      <c r="A2860" s="68">
        <v>25816</v>
      </c>
      <c r="B2860" s="68" t="s">
        <v>14455</v>
      </c>
      <c r="C2860" s="68" t="s">
        <v>14456</v>
      </c>
      <c r="D2860" s="68"/>
      <c r="E2860" s="68">
        <v>10</v>
      </c>
      <c r="F2860" s="68">
        <v>1</v>
      </c>
      <c r="G2860" s="73">
        <v>12.8749</v>
      </c>
      <c r="H2860" s="73">
        <f t="shared" si="138"/>
        <v>14.16239</v>
      </c>
      <c r="I2860" s="68">
        <v>4</v>
      </c>
      <c r="J2860" s="68">
        <v>4</v>
      </c>
      <c r="K2860" s="68">
        <v>16</v>
      </c>
      <c r="L2860" s="68">
        <f t="shared" si="139"/>
        <v>0</v>
      </c>
      <c r="M2860" s="68">
        <f t="shared" si="140"/>
        <v>0</v>
      </c>
      <c r="N2860" s="68" t="s">
        <v>4282</v>
      </c>
      <c r="O2860" s="68" t="s">
        <v>6380</v>
      </c>
      <c r="P2860" s="68"/>
      <c r="Q2860" s="68"/>
    </row>
    <row r="2861" spans="1:17" ht="15" customHeight="1" x14ac:dyDescent="0.25">
      <c r="A2861" s="68">
        <v>13835</v>
      </c>
      <c r="B2861" s="68" t="s">
        <v>12789</v>
      </c>
      <c r="C2861" s="68" t="s">
        <v>12790</v>
      </c>
      <c r="D2861" s="68"/>
      <c r="E2861" s="68">
        <v>10</v>
      </c>
      <c r="F2861" s="68">
        <v>6</v>
      </c>
      <c r="G2861" s="73">
        <v>0.95489999999999997</v>
      </c>
      <c r="H2861" s="73">
        <f t="shared" si="138"/>
        <v>1.0503899999999999</v>
      </c>
      <c r="I2861" s="68">
        <v>0</v>
      </c>
      <c r="J2861" s="68">
        <v>0</v>
      </c>
      <c r="K2861" s="68">
        <v>0</v>
      </c>
      <c r="L2861" s="68">
        <f t="shared" si="139"/>
        <v>0</v>
      </c>
      <c r="M2861" s="68">
        <f t="shared" si="140"/>
        <v>0</v>
      </c>
      <c r="N2861" s="68" t="s">
        <v>4282</v>
      </c>
      <c r="O2861" s="68" t="s">
        <v>12791</v>
      </c>
      <c r="P2861" s="68"/>
      <c r="Q2861" s="68"/>
    </row>
    <row r="2862" spans="1:17" ht="15" customHeight="1" x14ac:dyDescent="0.25">
      <c r="A2862" s="68">
        <v>24545</v>
      </c>
      <c r="B2862" s="68" t="s">
        <v>14236</v>
      </c>
      <c r="C2862" s="68" t="s">
        <v>14237</v>
      </c>
      <c r="D2862" s="68"/>
      <c r="E2862" s="68">
        <v>10</v>
      </c>
      <c r="F2862" s="68">
        <v>6</v>
      </c>
      <c r="G2862" s="73">
        <v>0.95489999999999997</v>
      </c>
      <c r="H2862" s="73">
        <f t="shared" si="138"/>
        <v>1.0503899999999999</v>
      </c>
      <c r="I2862" s="68">
        <v>9</v>
      </c>
      <c r="J2862" s="68">
        <v>4</v>
      </c>
      <c r="K2862" s="68">
        <v>36</v>
      </c>
      <c r="L2862" s="68">
        <f t="shared" si="139"/>
        <v>0</v>
      </c>
      <c r="M2862" s="68">
        <f t="shared" si="140"/>
        <v>0</v>
      </c>
      <c r="N2862" s="68" t="s">
        <v>4282</v>
      </c>
      <c r="O2862" s="68" t="s">
        <v>12791</v>
      </c>
      <c r="P2862" s="68"/>
      <c r="Q2862" s="68"/>
    </row>
    <row r="2863" spans="1:17" ht="15" customHeight="1" x14ac:dyDescent="0.25">
      <c r="A2863" s="68">
        <v>13836</v>
      </c>
      <c r="B2863" s="68" t="s">
        <v>12792</v>
      </c>
      <c r="C2863" s="68" t="s">
        <v>12793</v>
      </c>
      <c r="D2863" s="68"/>
      <c r="E2863" s="68">
        <v>22</v>
      </c>
      <c r="F2863" s="68">
        <v>6</v>
      </c>
      <c r="G2863" s="73">
        <v>0.95489999999999997</v>
      </c>
      <c r="H2863" s="73">
        <f t="shared" si="138"/>
        <v>1.1649780000000001</v>
      </c>
      <c r="I2863" s="68">
        <v>0</v>
      </c>
      <c r="J2863" s="68">
        <v>0</v>
      </c>
      <c r="K2863" s="68">
        <v>0</v>
      </c>
      <c r="L2863" s="68">
        <f t="shared" si="139"/>
        <v>0</v>
      </c>
      <c r="M2863" s="68">
        <f t="shared" si="140"/>
        <v>0</v>
      </c>
      <c r="N2863" s="68" t="s">
        <v>4282</v>
      </c>
      <c r="O2863" s="68" t="s">
        <v>12794</v>
      </c>
      <c r="P2863" s="68"/>
      <c r="Q2863" s="68"/>
    </row>
    <row r="2864" spans="1:17" ht="15" customHeight="1" x14ac:dyDescent="0.25">
      <c r="A2864" s="68">
        <v>13824</v>
      </c>
      <c r="B2864" s="68" t="s">
        <v>12764</v>
      </c>
      <c r="C2864" s="68" t="s">
        <v>12765</v>
      </c>
      <c r="D2864" s="68"/>
      <c r="E2864" s="68">
        <v>10</v>
      </c>
      <c r="F2864" s="68">
        <v>6</v>
      </c>
      <c r="G2864" s="73">
        <v>0.95489999999999997</v>
      </c>
      <c r="H2864" s="73">
        <f t="shared" si="138"/>
        <v>1.0503899999999999</v>
      </c>
      <c r="I2864" s="68">
        <v>0</v>
      </c>
      <c r="J2864" s="68">
        <v>0</v>
      </c>
      <c r="K2864" s="68">
        <v>0</v>
      </c>
      <c r="L2864" s="68">
        <f t="shared" si="139"/>
        <v>0</v>
      </c>
      <c r="M2864" s="68">
        <f t="shared" si="140"/>
        <v>0</v>
      </c>
      <c r="N2864" s="68" t="s">
        <v>4282</v>
      </c>
      <c r="O2864" s="68" t="s">
        <v>12522</v>
      </c>
      <c r="P2864" s="68"/>
      <c r="Q2864" s="68"/>
    </row>
    <row r="2865" spans="1:17" ht="15" customHeight="1" x14ac:dyDescent="0.25">
      <c r="A2865" s="68">
        <v>13823</v>
      </c>
      <c r="B2865" s="68" t="s">
        <v>12762</v>
      </c>
      <c r="C2865" s="68" t="s">
        <v>12763</v>
      </c>
      <c r="D2865" s="68"/>
      <c r="E2865" s="68">
        <v>10</v>
      </c>
      <c r="F2865" s="68">
        <v>6</v>
      </c>
      <c r="G2865" s="73">
        <v>0.95489999999999997</v>
      </c>
      <c r="H2865" s="73">
        <f t="shared" si="138"/>
        <v>1.0503899999999999</v>
      </c>
      <c r="I2865" s="68">
        <v>0</v>
      </c>
      <c r="J2865" s="68">
        <v>0</v>
      </c>
      <c r="K2865" s="68">
        <v>0</v>
      </c>
      <c r="L2865" s="68">
        <f t="shared" si="139"/>
        <v>0</v>
      </c>
      <c r="M2865" s="68">
        <f t="shared" si="140"/>
        <v>0</v>
      </c>
      <c r="N2865" s="68" t="s">
        <v>4282</v>
      </c>
      <c r="O2865" s="68" t="s">
        <v>12522</v>
      </c>
      <c r="P2865" s="68"/>
      <c r="Q2865" s="68"/>
    </row>
    <row r="2866" spans="1:17" ht="15" customHeight="1" x14ac:dyDescent="0.25">
      <c r="A2866" s="68">
        <v>13825</v>
      </c>
      <c r="B2866" s="68" t="s">
        <v>12766</v>
      </c>
      <c r="C2866" s="68" t="s">
        <v>12767</v>
      </c>
      <c r="D2866" s="68"/>
      <c r="E2866" s="68">
        <v>10</v>
      </c>
      <c r="F2866" s="68">
        <v>6</v>
      </c>
      <c r="G2866" s="73">
        <v>0.95489999999999997</v>
      </c>
      <c r="H2866" s="73">
        <f t="shared" si="138"/>
        <v>1.0503899999999999</v>
      </c>
      <c r="I2866" s="68">
        <v>0</v>
      </c>
      <c r="J2866" s="68">
        <v>0</v>
      </c>
      <c r="K2866" s="68">
        <v>0</v>
      </c>
      <c r="L2866" s="68">
        <f t="shared" si="139"/>
        <v>0</v>
      </c>
      <c r="M2866" s="68">
        <f t="shared" si="140"/>
        <v>0</v>
      </c>
      <c r="N2866" s="68" t="s">
        <v>4282</v>
      </c>
      <c r="O2866" s="68" t="s">
        <v>12768</v>
      </c>
      <c r="P2866" s="68"/>
      <c r="Q2866" s="68"/>
    </row>
    <row r="2867" spans="1:17" ht="15" customHeight="1" x14ac:dyDescent="0.25">
      <c r="A2867" s="68">
        <v>13837</v>
      </c>
      <c r="B2867" s="68" t="s">
        <v>12795</v>
      </c>
      <c r="C2867" s="68" t="s">
        <v>12796</v>
      </c>
      <c r="D2867" s="68"/>
      <c r="E2867" s="68">
        <v>10</v>
      </c>
      <c r="F2867" s="68">
        <v>6</v>
      </c>
      <c r="G2867" s="73">
        <v>0.95489999999999997</v>
      </c>
      <c r="H2867" s="73">
        <f t="shared" si="138"/>
        <v>1.0503899999999999</v>
      </c>
      <c r="I2867" s="68">
        <v>0</v>
      </c>
      <c r="J2867" s="68">
        <v>0</v>
      </c>
      <c r="K2867" s="68">
        <v>0</v>
      </c>
      <c r="L2867" s="68">
        <f t="shared" si="139"/>
        <v>0</v>
      </c>
      <c r="M2867" s="68">
        <f t="shared" si="140"/>
        <v>0</v>
      </c>
      <c r="N2867" s="68" t="s">
        <v>4282</v>
      </c>
      <c r="O2867" s="68" t="s">
        <v>12797</v>
      </c>
      <c r="P2867" s="68"/>
      <c r="Q2867" s="68"/>
    </row>
    <row r="2868" spans="1:17" ht="15" customHeight="1" x14ac:dyDescent="0.25">
      <c r="A2868" s="68">
        <v>13826</v>
      </c>
      <c r="B2868" s="68" t="s">
        <v>12769</v>
      </c>
      <c r="C2868" s="68" t="s">
        <v>12770</v>
      </c>
      <c r="D2868" s="68"/>
      <c r="E2868" s="68">
        <v>10</v>
      </c>
      <c r="F2868" s="68">
        <v>6</v>
      </c>
      <c r="G2868" s="73">
        <v>0.95489999999999997</v>
      </c>
      <c r="H2868" s="73">
        <f t="shared" si="138"/>
        <v>1.0503899999999999</v>
      </c>
      <c r="I2868" s="68">
        <v>0</v>
      </c>
      <c r="J2868" s="68">
        <v>0</v>
      </c>
      <c r="K2868" s="68">
        <v>0</v>
      </c>
      <c r="L2868" s="68">
        <f t="shared" si="139"/>
        <v>0</v>
      </c>
      <c r="M2868" s="68">
        <f t="shared" si="140"/>
        <v>0</v>
      </c>
      <c r="N2868" s="68" t="s">
        <v>4282</v>
      </c>
      <c r="O2868" s="68" t="s">
        <v>12771</v>
      </c>
      <c r="P2868" s="68"/>
      <c r="Q2868" s="68"/>
    </row>
    <row r="2869" spans="1:17" ht="15" customHeight="1" x14ac:dyDescent="0.25">
      <c r="A2869" s="68">
        <v>13827</v>
      </c>
      <c r="B2869" s="68" t="s">
        <v>12772</v>
      </c>
      <c r="C2869" s="68" t="s">
        <v>12773</v>
      </c>
      <c r="D2869" s="68"/>
      <c r="E2869" s="68">
        <v>10</v>
      </c>
      <c r="F2869" s="68">
        <v>6</v>
      </c>
      <c r="G2869" s="73">
        <v>0.95489999999999997</v>
      </c>
      <c r="H2869" s="73">
        <f t="shared" si="138"/>
        <v>1.0503899999999999</v>
      </c>
      <c r="I2869" s="68">
        <v>0</v>
      </c>
      <c r="J2869" s="68">
        <v>0</v>
      </c>
      <c r="K2869" s="68">
        <v>0</v>
      </c>
      <c r="L2869" s="68">
        <f t="shared" si="139"/>
        <v>0</v>
      </c>
      <c r="M2869" s="68">
        <f t="shared" si="140"/>
        <v>0</v>
      </c>
      <c r="N2869" s="68" t="s">
        <v>4282</v>
      </c>
      <c r="O2869" s="68" t="s">
        <v>12771</v>
      </c>
      <c r="P2869" s="68"/>
      <c r="Q2869" s="68"/>
    </row>
    <row r="2870" spans="1:17" ht="15" customHeight="1" x14ac:dyDescent="0.25">
      <c r="A2870" s="68">
        <v>13839</v>
      </c>
      <c r="B2870" s="68" t="s">
        <v>12801</v>
      </c>
      <c r="C2870" s="68" t="s">
        <v>12802</v>
      </c>
      <c r="D2870" s="68"/>
      <c r="E2870" s="68">
        <v>5</v>
      </c>
      <c r="F2870" s="68">
        <v>6</v>
      </c>
      <c r="G2870" s="73">
        <v>0.95489999999999997</v>
      </c>
      <c r="H2870" s="73">
        <f t="shared" si="138"/>
        <v>1.002645</v>
      </c>
      <c r="I2870" s="68">
        <v>0</v>
      </c>
      <c r="J2870" s="68">
        <v>0</v>
      </c>
      <c r="K2870" s="68">
        <v>0</v>
      </c>
      <c r="L2870" s="68">
        <f t="shared" si="139"/>
        <v>0</v>
      </c>
      <c r="M2870" s="68">
        <f t="shared" si="140"/>
        <v>0</v>
      </c>
      <c r="N2870" s="68" t="s">
        <v>4282</v>
      </c>
      <c r="O2870" s="68" t="s">
        <v>12800</v>
      </c>
      <c r="P2870" s="68"/>
      <c r="Q2870" s="68"/>
    </row>
    <row r="2871" spans="1:17" ht="15" customHeight="1" x14ac:dyDescent="0.25">
      <c r="A2871" s="68">
        <v>13828</v>
      </c>
      <c r="B2871" s="68" t="s">
        <v>12774</v>
      </c>
      <c r="C2871" s="68" t="s">
        <v>12775</v>
      </c>
      <c r="D2871" s="68"/>
      <c r="E2871" s="68">
        <v>10</v>
      </c>
      <c r="F2871" s="68">
        <v>6</v>
      </c>
      <c r="G2871" s="73">
        <v>0.95489999999999997</v>
      </c>
      <c r="H2871" s="73">
        <f t="shared" si="138"/>
        <v>1.0503899999999999</v>
      </c>
      <c r="I2871" s="68">
        <v>0</v>
      </c>
      <c r="J2871" s="68">
        <v>0</v>
      </c>
      <c r="K2871" s="68">
        <v>0</v>
      </c>
      <c r="L2871" s="68">
        <f t="shared" si="139"/>
        <v>0</v>
      </c>
      <c r="M2871" s="68">
        <f t="shared" si="140"/>
        <v>0</v>
      </c>
      <c r="N2871" s="68" t="s">
        <v>4282</v>
      </c>
      <c r="O2871" s="68" t="s">
        <v>12776</v>
      </c>
      <c r="P2871" s="68"/>
      <c r="Q2871" s="68"/>
    </row>
    <row r="2872" spans="1:17" ht="15" customHeight="1" x14ac:dyDescent="0.25">
      <c r="A2872" s="68">
        <v>13829</v>
      </c>
      <c r="B2872" s="68" t="s">
        <v>12777</v>
      </c>
      <c r="C2872" s="68" t="s">
        <v>12778</v>
      </c>
      <c r="D2872" s="68"/>
      <c r="E2872" s="68">
        <v>10</v>
      </c>
      <c r="F2872" s="68">
        <v>6</v>
      </c>
      <c r="G2872" s="73">
        <v>1.0248999999999999</v>
      </c>
      <c r="H2872" s="73">
        <f t="shared" si="138"/>
        <v>1.1273899999999999</v>
      </c>
      <c r="I2872" s="68">
        <v>0</v>
      </c>
      <c r="J2872" s="68">
        <v>0</v>
      </c>
      <c r="K2872" s="68">
        <v>0</v>
      </c>
      <c r="L2872" s="68">
        <f t="shared" si="139"/>
        <v>0</v>
      </c>
      <c r="M2872" s="68">
        <f t="shared" si="140"/>
        <v>0</v>
      </c>
      <c r="N2872" s="68" t="s">
        <v>4282</v>
      </c>
      <c r="O2872" s="68" t="s">
        <v>4423</v>
      </c>
      <c r="P2872" s="68"/>
      <c r="Q2872" s="68"/>
    </row>
    <row r="2873" spans="1:17" ht="15" customHeight="1" x14ac:dyDescent="0.25">
      <c r="A2873" s="68">
        <v>13830</v>
      </c>
      <c r="B2873" s="68" t="s">
        <v>12779</v>
      </c>
      <c r="C2873" s="68" t="s">
        <v>12780</v>
      </c>
      <c r="D2873" s="68"/>
      <c r="E2873" s="68">
        <v>10</v>
      </c>
      <c r="F2873" s="68">
        <v>6</v>
      </c>
      <c r="G2873" s="73">
        <v>1.0248999999999999</v>
      </c>
      <c r="H2873" s="73">
        <f t="shared" si="138"/>
        <v>1.1273899999999999</v>
      </c>
      <c r="I2873" s="68">
        <v>0</v>
      </c>
      <c r="J2873" s="68">
        <v>0</v>
      </c>
      <c r="K2873" s="68">
        <v>0</v>
      </c>
      <c r="L2873" s="68">
        <f t="shared" si="139"/>
        <v>0</v>
      </c>
      <c r="M2873" s="68">
        <f t="shared" si="140"/>
        <v>0</v>
      </c>
      <c r="N2873" s="68" t="s">
        <v>4282</v>
      </c>
      <c r="O2873" s="68" t="s">
        <v>4423</v>
      </c>
      <c r="P2873" s="68"/>
      <c r="Q2873" s="68"/>
    </row>
    <row r="2874" spans="1:17" ht="15" customHeight="1" x14ac:dyDescent="0.25">
      <c r="A2874" s="68">
        <v>13831</v>
      </c>
      <c r="B2874" s="68" t="s">
        <v>12781</v>
      </c>
      <c r="C2874" s="68" t="s">
        <v>12782</v>
      </c>
      <c r="D2874" s="68"/>
      <c r="E2874" s="68">
        <v>10</v>
      </c>
      <c r="F2874" s="68">
        <v>6</v>
      </c>
      <c r="G2874" s="73">
        <v>0.95489999999999997</v>
      </c>
      <c r="H2874" s="73">
        <f t="shared" si="138"/>
        <v>1.0503899999999999</v>
      </c>
      <c r="I2874" s="68">
        <v>0</v>
      </c>
      <c r="J2874" s="68">
        <v>0</v>
      </c>
      <c r="K2874" s="68">
        <v>0</v>
      </c>
      <c r="L2874" s="68">
        <f t="shared" si="139"/>
        <v>0</v>
      </c>
      <c r="M2874" s="68">
        <f t="shared" si="140"/>
        <v>0</v>
      </c>
      <c r="N2874" s="68" t="s">
        <v>4282</v>
      </c>
      <c r="O2874" s="68" t="s">
        <v>12783</v>
      </c>
      <c r="P2874" s="68"/>
      <c r="Q2874" s="68"/>
    </row>
    <row r="2875" spans="1:17" ht="15" customHeight="1" x14ac:dyDescent="0.25">
      <c r="A2875" s="68">
        <v>13833</v>
      </c>
      <c r="B2875" s="68" t="s">
        <v>12784</v>
      </c>
      <c r="C2875" s="68" t="s">
        <v>12785</v>
      </c>
      <c r="D2875" s="68"/>
      <c r="E2875" s="68">
        <v>10</v>
      </c>
      <c r="F2875" s="68">
        <v>6</v>
      </c>
      <c r="G2875" s="73">
        <v>0.95489999999999997</v>
      </c>
      <c r="H2875" s="73">
        <f t="shared" si="138"/>
        <v>1.0503899999999999</v>
      </c>
      <c r="I2875" s="68">
        <v>0</v>
      </c>
      <c r="J2875" s="68">
        <v>0</v>
      </c>
      <c r="K2875" s="68">
        <v>0</v>
      </c>
      <c r="L2875" s="68">
        <f t="shared" si="139"/>
        <v>0</v>
      </c>
      <c r="M2875" s="68">
        <f t="shared" si="140"/>
        <v>0</v>
      </c>
      <c r="N2875" s="68" t="s">
        <v>4282</v>
      </c>
      <c r="O2875" s="68" t="s">
        <v>12786</v>
      </c>
      <c r="P2875" s="68"/>
      <c r="Q2875" s="68"/>
    </row>
    <row r="2876" spans="1:17" ht="15" customHeight="1" x14ac:dyDescent="0.25">
      <c r="A2876" s="68">
        <v>13838</v>
      </c>
      <c r="B2876" s="68" t="s">
        <v>12798</v>
      </c>
      <c r="C2876" s="68" t="s">
        <v>12799</v>
      </c>
      <c r="D2876" s="68"/>
      <c r="E2876" s="68">
        <v>4</v>
      </c>
      <c r="F2876" s="68">
        <v>6</v>
      </c>
      <c r="G2876" s="73">
        <v>0.95489999999999997</v>
      </c>
      <c r="H2876" s="73">
        <f t="shared" si="138"/>
        <v>0.99309599999999998</v>
      </c>
      <c r="I2876" s="68">
        <v>0</v>
      </c>
      <c r="J2876" s="68">
        <v>0</v>
      </c>
      <c r="K2876" s="68">
        <v>0</v>
      </c>
      <c r="L2876" s="68">
        <f t="shared" si="139"/>
        <v>0</v>
      </c>
      <c r="M2876" s="68">
        <f t="shared" si="140"/>
        <v>0</v>
      </c>
      <c r="N2876" s="68" t="s">
        <v>4282</v>
      </c>
      <c r="O2876" s="68" t="s">
        <v>12800</v>
      </c>
      <c r="P2876" s="68"/>
      <c r="Q2876" s="68"/>
    </row>
    <row r="2877" spans="1:17" ht="15" customHeight="1" x14ac:dyDescent="0.25">
      <c r="A2877" s="68">
        <v>13840</v>
      </c>
      <c r="B2877" s="68" t="s">
        <v>12803</v>
      </c>
      <c r="C2877" s="68" t="s">
        <v>12804</v>
      </c>
      <c r="D2877" s="68"/>
      <c r="E2877" s="68">
        <v>22</v>
      </c>
      <c r="F2877" s="68">
        <v>6</v>
      </c>
      <c r="G2877" s="73">
        <v>0.95489999999999997</v>
      </c>
      <c r="H2877" s="73">
        <f t="shared" si="138"/>
        <v>1.1649780000000001</v>
      </c>
      <c r="I2877" s="68">
        <v>0</v>
      </c>
      <c r="J2877" s="68">
        <v>0</v>
      </c>
      <c r="K2877" s="68">
        <v>0</v>
      </c>
      <c r="L2877" s="68">
        <f t="shared" si="139"/>
        <v>0</v>
      </c>
      <c r="M2877" s="68">
        <f t="shared" si="140"/>
        <v>0</v>
      </c>
      <c r="N2877" s="68" t="s">
        <v>4282</v>
      </c>
      <c r="O2877" s="68" t="s">
        <v>12805</v>
      </c>
      <c r="P2877" s="68"/>
      <c r="Q2877" s="68"/>
    </row>
    <row r="2878" spans="1:17" ht="15" customHeight="1" x14ac:dyDescent="0.25">
      <c r="A2878" s="63">
        <v>24197</v>
      </c>
      <c r="B2878" s="63" t="s">
        <v>4694</v>
      </c>
      <c r="C2878" s="63" t="s">
        <v>4695</v>
      </c>
      <c r="D2878" s="63"/>
      <c r="E2878" s="63">
        <v>10</v>
      </c>
      <c r="F2878" s="63">
        <v>6</v>
      </c>
      <c r="G2878" s="64">
        <v>1.3549</v>
      </c>
      <c r="H2878" s="64">
        <f t="shared" si="138"/>
        <v>1.4903900000000001</v>
      </c>
      <c r="I2878" s="63">
        <v>9</v>
      </c>
      <c r="J2878" s="63">
        <v>4</v>
      </c>
      <c r="K2878" s="63">
        <v>36</v>
      </c>
      <c r="L2878" s="49">
        <f t="shared" si="139"/>
        <v>0</v>
      </c>
      <c r="M2878" s="49">
        <f t="shared" si="140"/>
        <v>0</v>
      </c>
      <c r="N2878" s="63" t="s">
        <v>4282</v>
      </c>
      <c r="O2878" s="63" t="s">
        <v>4423</v>
      </c>
      <c r="P2878" s="63" t="s">
        <v>39</v>
      </c>
      <c r="Q2878" s="63"/>
    </row>
    <row r="2879" spans="1:17" ht="15" customHeight="1" x14ac:dyDescent="0.25">
      <c r="A2879" s="63">
        <v>13841</v>
      </c>
      <c r="B2879" s="63" t="s">
        <v>4424</v>
      </c>
      <c r="C2879" s="63" t="s">
        <v>4425</v>
      </c>
      <c r="D2879" s="63"/>
      <c r="E2879" s="63">
        <v>10</v>
      </c>
      <c r="F2879" s="63">
        <v>6</v>
      </c>
      <c r="G2879" s="64">
        <v>1.3549</v>
      </c>
      <c r="H2879" s="64">
        <f t="shared" si="138"/>
        <v>1.4903900000000001</v>
      </c>
      <c r="I2879" s="63">
        <v>0</v>
      </c>
      <c r="J2879" s="63">
        <v>0</v>
      </c>
      <c r="K2879" s="63">
        <v>0</v>
      </c>
      <c r="L2879" s="49">
        <f t="shared" si="139"/>
        <v>0</v>
      </c>
      <c r="M2879" s="49">
        <f t="shared" si="140"/>
        <v>0</v>
      </c>
      <c r="N2879" s="63" t="s">
        <v>4282</v>
      </c>
      <c r="O2879" s="63" t="s">
        <v>4423</v>
      </c>
      <c r="P2879" s="63" t="s">
        <v>39</v>
      </c>
      <c r="Q2879" s="63"/>
    </row>
    <row r="2880" spans="1:17" ht="15" customHeight="1" x14ac:dyDescent="0.25">
      <c r="A2880" s="68">
        <v>13842</v>
      </c>
      <c r="B2880" s="68" t="s">
        <v>12806</v>
      </c>
      <c r="C2880" s="68" t="s">
        <v>12807</v>
      </c>
      <c r="D2880" s="68"/>
      <c r="E2880" s="68">
        <v>10</v>
      </c>
      <c r="F2880" s="68">
        <v>50</v>
      </c>
      <c r="G2880" s="73">
        <v>0.57489999999999997</v>
      </c>
      <c r="H2880" s="73">
        <f t="shared" si="138"/>
        <v>0.63239000000000001</v>
      </c>
      <c r="I2880" s="68">
        <v>0</v>
      </c>
      <c r="J2880" s="68">
        <v>0</v>
      </c>
      <c r="K2880" s="68">
        <v>0</v>
      </c>
      <c r="L2880" s="68">
        <f t="shared" si="139"/>
        <v>0</v>
      </c>
      <c r="M2880" s="68">
        <f t="shared" si="140"/>
        <v>0</v>
      </c>
      <c r="N2880" s="68" t="s">
        <v>4282</v>
      </c>
      <c r="O2880" s="68" t="s">
        <v>11616</v>
      </c>
      <c r="P2880" s="68"/>
      <c r="Q2880" s="68"/>
    </row>
    <row r="2881" spans="1:17" ht="15" customHeight="1" x14ac:dyDescent="0.25">
      <c r="A2881" s="68">
        <v>24355</v>
      </c>
      <c r="B2881" s="68" t="s">
        <v>14194</v>
      </c>
      <c r="C2881" s="68" t="s">
        <v>14195</v>
      </c>
      <c r="D2881" s="68"/>
      <c r="E2881" s="68">
        <v>10</v>
      </c>
      <c r="F2881" s="68">
        <v>12</v>
      </c>
      <c r="G2881" s="73">
        <v>1.2948999999999999</v>
      </c>
      <c r="H2881" s="73">
        <f t="shared" si="138"/>
        <v>1.4243899999999998</v>
      </c>
      <c r="I2881" s="68">
        <v>9</v>
      </c>
      <c r="J2881" s="68">
        <v>9</v>
      </c>
      <c r="K2881" s="68">
        <v>81</v>
      </c>
      <c r="L2881" s="68">
        <f t="shared" si="139"/>
        <v>0</v>
      </c>
      <c r="M2881" s="68">
        <f t="shared" si="140"/>
        <v>0</v>
      </c>
      <c r="N2881" s="68" t="s">
        <v>3642</v>
      </c>
      <c r="O2881" s="68" t="s">
        <v>3643</v>
      </c>
      <c r="P2881" s="68"/>
      <c r="Q2881" s="68"/>
    </row>
    <row r="2882" spans="1:17" ht="15" customHeight="1" x14ac:dyDescent="0.25">
      <c r="A2882" s="68">
        <v>22065</v>
      </c>
      <c r="B2882" s="68" t="s">
        <v>13840</v>
      </c>
      <c r="C2882" s="68" t="s">
        <v>13841</v>
      </c>
      <c r="D2882" s="68"/>
      <c r="E2882" s="68">
        <v>10</v>
      </c>
      <c r="F2882" s="68">
        <v>12</v>
      </c>
      <c r="G2882" s="73">
        <v>4.7349000000000006</v>
      </c>
      <c r="H2882" s="73">
        <f t="shared" si="138"/>
        <v>5.2083900000000005</v>
      </c>
      <c r="I2882" s="68">
        <v>9</v>
      </c>
      <c r="J2882" s="68">
        <v>5</v>
      </c>
      <c r="K2882" s="68">
        <v>45</v>
      </c>
      <c r="L2882" s="68">
        <f t="shared" si="139"/>
        <v>0</v>
      </c>
      <c r="M2882" s="68">
        <f t="shared" si="140"/>
        <v>0</v>
      </c>
      <c r="N2882" s="68" t="s">
        <v>3642</v>
      </c>
      <c r="O2882" s="68" t="s">
        <v>3695</v>
      </c>
      <c r="P2882" s="68"/>
      <c r="Q2882" s="68"/>
    </row>
    <row r="2883" spans="1:17" ht="15" customHeight="1" x14ac:dyDescent="0.25">
      <c r="A2883" s="63">
        <v>21669</v>
      </c>
      <c r="B2883" s="63" t="s">
        <v>6389</v>
      </c>
      <c r="C2883" s="63" t="s">
        <v>6390</v>
      </c>
      <c r="D2883" s="63"/>
      <c r="E2883" s="63">
        <v>10</v>
      </c>
      <c r="F2883" s="63">
        <v>10</v>
      </c>
      <c r="G2883" s="64">
        <v>1.7548999999999999</v>
      </c>
      <c r="H2883" s="64">
        <f t="shared" si="138"/>
        <v>1.9303899999999998</v>
      </c>
      <c r="I2883" s="63">
        <v>10</v>
      </c>
      <c r="J2883" s="63">
        <v>9</v>
      </c>
      <c r="K2883" s="63">
        <v>90</v>
      </c>
      <c r="L2883" s="49">
        <f t="shared" si="139"/>
        <v>0</v>
      </c>
      <c r="M2883" s="49">
        <f t="shared" si="140"/>
        <v>0</v>
      </c>
      <c r="N2883" s="63" t="s">
        <v>3642</v>
      </c>
      <c r="O2883" s="63" t="s">
        <v>3884</v>
      </c>
      <c r="P2883" s="63" t="s">
        <v>39</v>
      </c>
      <c r="Q2883" s="63"/>
    </row>
    <row r="2884" spans="1:17" ht="15" customHeight="1" x14ac:dyDescent="0.25">
      <c r="A2884" s="63">
        <v>16179</v>
      </c>
      <c r="B2884" s="63" t="s">
        <v>6391</v>
      </c>
      <c r="C2884" s="63" t="s">
        <v>6392</v>
      </c>
      <c r="D2884" s="63"/>
      <c r="E2884" s="63">
        <v>4</v>
      </c>
      <c r="F2884" s="63">
        <v>10</v>
      </c>
      <c r="G2884" s="64">
        <v>1.1549</v>
      </c>
      <c r="H2884" s="64">
        <f t="shared" si="138"/>
        <v>1.2010959999999999</v>
      </c>
      <c r="I2884" s="63">
        <v>10</v>
      </c>
      <c r="J2884" s="63">
        <v>9</v>
      </c>
      <c r="K2884" s="63">
        <v>90</v>
      </c>
      <c r="L2884" s="49">
        <f t="shared" si="139"/>
        <v>0</v>
      </c>
      <c r="M2884" s="49">
        <f t="shared" si="140"/>
        <v>0</v>
      </c>
      <c r="N2884" s="63" t="s">
        <v>3642</v>
      </c>
      <c r="O2884" s="63" t="s">
        <v>3643</v>
      </c>
      <c r="P2884" s="63" t="s">
        <v>39</v>
      </c>
      <c r="Q2884" s="63"/>
    </row>
    <row r="2885" spans="1:17" ht="15" customHeight="1" x14ac:dyDescent="0.25">
      <c r="A2885" s="68">
        <v>24808</v>
      </c>
      <c r="B2885" s="68" t="s">
        <v>14296</v>
      </c>
      <c r="C2885" s="68" t="s">
        <v>14297</v>
      </c>
      <c r="D2885" s="68"/>
      <c r="E2885" s="68">
        <v>4</v>
      </c>
      <c r="F2885" s="68">
        <v>10</v>
      </c>
      <c r="G2885" s="73">
        <v>1.3349</v>
      </c>
      <c r="H2885" s="73">
        <f t="shared" si="138"/>
        <v>1.388296</v>
      </c>
      <c r="I2885" s="68">
        <v>10</v>
      </c>
      <c r="J2885" s="68">
        <v>9</v>
      </c>
      <c r="K2885" s="68">
        <v>90</v>
      </c>
      <c r="L2885" s="68">
        <f t="shared" si="139"/>
        <v>0</v>
      </c>
      <c r="M2885" s="68">
        <f t="shared" si="140"/>
        <v>0</v>
      </c>
      <c r="N2885" s="68" t="s">
        <v>3642</v>
      </c>
      <c r="O2885" s="68" t="s">
        <v>3643</v>
      </c>
      <c r="P2885" s="68"/>
      <c r="Q2885" s="68"/>
    </row>
    <row r="2886" spans="1:17" ht="15" customHeight="1" x14ac:dyDescent="0.25">
      <c r="A2886" s="63">
        <v>16175</v>
      </c>
      <c r="B2886" s="63" t="s">
        <v>6393</v>
      </c>
      <c r="C2886" s="63" t="s">
        <v>6394</v>
      </c>
      <c r="D2886" s="63"/>
      <c r="E2886" s="63">
        <v>4</v>
      </c>
      <c r="F2886" s="63">
        <v>10</v>
      </c>
      <c r="G2886" s="64">
        <v>0.89490000000000003</v>
      </c>
      <c r="H2886" s="64">
        <f t="shared" si="138"/>
        <v>0.93069600000000008</v>
      </c>
      <c r="I2886" s="63">
        <v>10</v>
      </c>
      <c r="J2886" s="63">
        <v>9</v>
      </c>
      <c r="K2886" s="63">
        <v>90</v>
      </c>
      <c r="L2886" s="49">
        <f t="shared" si="139"/>
        <v>0</v>
      </c>
      <c r="M2886" s="49">
        <f t="shared" si="140"/>
        <v>0</v>
      </c>
      <c r="N2886" s="63" t="s">
        <v>3642</v>
      </c>
      <c r="O2886" s="63" t="s">
        <v>3883</v>
      </c>
      <c r="P2886" s="63" t="s">
        <v>39</v>
      </c>
      <c r="Q2886" s="63"/>
    </row>
    <row r="2887" spans="1:17" ht="15" customHeight="1" x14ac:dyDescent="0.25">
      <c r="A2887" s="68">
        <v>16177</v>
      </c>
      <c r="B2887" s="68" t="s">
        <v>13205</v>
      </c>
      <c r="C2887" s="68" t="s">
        <v>13206</v>
      </c>
      <c r="D2887" s="68"/>
      <c r="E2887" s="68">
        <v>4</v>
      </c>
      <c r="F2887" s="68">
        <v>10</v>
      </c>
      <c r="G2887" s="73">
        <v>1.7548999999999999</v>
      </c>
      <c r="H2887" s="73">
        <f t="shared" si="138"/>
        <v>1.8250959999999998</v>
      </c>
      <c r="I2887" s="68">
        <v>10</v>
      </c>
      <c r="J2887" s="68">
        <v>9</v>
      </c>
      <c r="K2887" s="68">
        <v>90</v>
      </c>
      <c r="L2887" s="68">
        <f t="shared" si="139"/>
        <v>0</v>
      </c>
      <c r="M2887" s="68">
        <f t="shared" si="140"/>
        <v>0</v>
      </c>
      <c r="N2887" s="68" t="s">
        <v>3642</v>
      </c>
      <c r="O2887" s="68" t="s">
        <v>3643</v>
      </c>
      <c r="P2887" s="68"/>
      <c r="Q2887" s="68"/>
    </row>
    <row r="2888" spans="1:17" ht="15" customHeight="1" x14ac:dyDescent="0.25">
      <c r="A2888" s="63">
        <v>16178</v>
      </c>
      <c r="B2888" s="63" t="s">
        <v>4495</v>
      </c>
      <c r="C2888" s="63" t="s">
        <v>4496</v>
      </c>
      <c r="D2888" s="63"/>
      <c r="E2888" s="63">
        <v>4</v>
      </c>
      <c r="F2888" s="63">
        <v>10</v>
      </c>
      <c r="G2888" s="64">
        <v>1.0548999999999999</v>
      </c>
      <c r="H2888" s="64">
        <f t="shared" si="138"/>
        <v>1.0970959999999998</v>
      </c>
      <c r="I2888" s="63">
        <v>10</v>
      </c>
      <c r="J2888" s="63">
        <v>9</v>
      </c>
      <c r="K2888" s="63">
        <v>90</v>
      </c>
      <c r="L2888" s="49">
        <f t="shared" si="139"/>
        <v>0</v>
      </c>
      <c r="M2888" s="49">
        <f t="shared" si="140"/>
        <v>0</v>
      </c>
      <c r="N2888" s="63" t="s">
        <v>3642</v>
      </c>
      <c r="O2888" s="63" t="s">
        <v>3643</v>
      </c>
      <c r="P2888" s="63" t="s">
        <v>39</v>
      </c>
      <c r="Q2888" s="63"/>
    </row>
    <row r="2889" spans="1:17" ht="15" customHeight="1" x14ac:dyDescent="0.25">
      <c r="A2889" s="68">
        <v>16176</v>
      </c>
      <c r="B2889" s="68" t="s">
        <v>13203</v>
      </c>
      <c r="C2889" s="68" t="s">
        <v>13204</v>
      </c>
      <c r="D2889" s="68"/>
      <c r="E2889" s="68">
        <v>4</v>
      </c>
      <c r="F2889" s="68">
        <v>10</v>
      </c>
      <c r="G2889" s="73">
        <v>1.1949000000000001</v>
      </c>
      <c r="H2889" s="73">
        <f t="shared" si="138"/>
        <v>1.242696</v>
      </c>
      <c r="I2889" s="68">
        <v>10</v>
      </c>
      <c r="J2889" s="68">
        <v>9</v>
      </c>
      <c r="K2889" s="68">
        <v>90</v>
      </c>
      <c r="L2889" s="68">
        <f t="shared" si="139"/>
        <v>0</v>
      </c>
      <c r="M2889" s="68">
        <f t="shared" si="140"/>
        <v>0</v>
      </c>
      <c r="N2889" s="68" t="s">
        <v>3642</v>
      </c>
      <c r="O2889" s="68" t="s">
        <v>3643</v>
      </c>
      <c r="P2889" s="68"/>
      <c r="Q2889" s="68"/>
    </row>
    <row r="2890" spans="1:17" ht="15" customHeight="1" x14ac:dyDescent="0.25">
      <c r="A2890" s="68">
        <v>24868</v>
      </c>
      <c r="B2890" s="68" t="s">
        <v>14308</v>
      </c>
      <c r="C2890" s="68" t="s">
        <v>14309</v>
      </c>
      <c r="D2890" s="68"/>
      <c r="E2890" s="68">
        <v>4</v>
      </c>
      <c r="F2890" s="68">
        <v>10</v>
      </c>
      <c r="G2890" s="73">
        <v>1.2349000000000001</v>
      </c>
      <c r="H2890" s="73">
        <f t="shared" si="138"/>
        <v>1.2842960000000001</v>
      </c>
      <c r="I2890" s="68">
        <v>10</v>
      </c>
      <c r="J2890" s="68">
        <v>9</v>
      </c>
      <c r="K2890" s="68">
        <v>90</v>
      </c>
      <c r="L2890" s="68">
        <f t="shared" si="139"/>
        <v>0</v>
      </c>
      <c r="M2890" s="68">
        <f t="shared" si="140"/>
        <v>0</v>
      </c>
      <c r="N2890" s="68" t="s">
        <v>3642</v>
      </c>
      <c r="O2890" s="68" t="s">
        <v>3643</v>
      </c>
      <c r="P2890" s="68"/>
      <c r="Q2890" s="68"/>
    </row>
    <row r="2891" spans="1:17" ht="15" customHeight="1" x14ac:dyDescent="0.25">
      <c r="A2891" s="68">
        <v>22066</v>
      </c>
      <c r="B2891" s="68" t="s">
        <v>13842</v>
      </c>
      <c r="C2891" s="68" t="s">
        <v>13843</v>
      </c>
      <c r="D2891" s="68"/>
      <c r="E2891" s="68">
        <v>4</v>
      </c>
      <c r="F2891" s="68">
        <v>10</v>
      </c>
      <c r="G2891" s="73">
        <v>1.1648999999999998</v>
      </c>
      <c r="H2891" s="73">
        <f t="shared" si="138"/>
        <v>1.2114959999999999</v>
      </c>
      <c r="I2891" s="68">
        <v>10</v>
      </c>
      <c r="J2891" s="68">
        <v>9</v>
      </c>
      <c r="K2891" s="68">
        <v>90</v>
      </c>
      <c r="L2891" s="68">
        <f t="shared" si="139"/>
        <v>0</v>
      </c>
      <c r="M2891" s="68">
        <f t="shared" si="140"/>
        <v>0</v>
      </c>
      <c r="N2891" s="68" t="s">
        <v>3642</v>
      </c>
      <c r="O2891" s="68" t="s">
        <v>3625</v>
      </c>
      <c r="P2891" s="68"/>
      <c r="Q2891" s="68"/>
    </row>
    <row r="2892" spans="1:17" ht="15" customHeight="1" x14ac:dyDescent="0.25">
      <c r="A2892" s="68">
        <v>21682</v>
      </c>
      <c r="B2892" s="68" t="s">
        <v>13730</v>
      </c>
      <c r="C2892" s="68" t="s">
        <v>13731</v>
      </c>
      <c r="D2892" s="68"/>
      <c r="E2892" s="68">
        <v>10</v>
      </c>
      <c r="F2892" s="68">
        <v>10</v>
      </c>
      <c r="G2892" s="73">
        <v>1.7548999999999999</v>
      </c>
      <c r="H2892" s="73">
        <f t="shared" si="138"/>
        <v>1.9303899999999998</v>
      </c>
      <c r="I2892" s="68">
        <v>32</v>
      </c>
      <c r="J2892" s="68">
        <v>12</v>
      </c>
      <c r="K2892" s="68">
        <v>384</v>
      </c>
      <c r="L2892" s="68">
        <f t="shared" si="139"/>
        <v>0</v>
      </c>
      <c r="M2892" s="68">
        <f t="shared" si="140"/>
        <v>0</v>
      </c>
      <c r="N2892" s="68" t="s">
        <v>3642</v>
      </c>
      <c r="O2892" s="68" t="s">
        <v>4283</v>
      </c>
      <c r="P2892" s="68"/>
      <c r="Q2892" s="68"/>
    </row>
    <row r="2893" spans="1:17" ht="15" customHeight="1" x14ac:dyDescent="0.25">
      <c r="A2893" s="63">
        <v>23101</v>
      </c>
      <c r="B2893" s="63" t="s">
        <v>4656</v>
      </c>
      <c r="C2893" s="63" t="s">
        <v>4657</v>
      </c>
      <c r="D2893" s="63"/>
      <c r="E2893" s="63">
        <v>4</v>
      </c>
      <c r="F2893" s="63">
        <v>10</v>
      </c>
      <c r="G2893" s="64">
        <v>1.3949</v>
      </c>
      <c r="H2893" s="64">
        <f t="shared" ref="H2893:H2953" si="141">G2893*E2893%+G2893</f>
        <v>1.450696</v>
      </c>
      <c r="I2893" s="63">
        <v>9</v>
      </c>
      <c r="J2893" s="63">
        <v>10</v>
      </c>
      <c r="K2893" s="63">
        <v>90</v>
      </c>
      <c r="L2893" s="49">
        <f t="shared" ref="L2893:L2953" si="142">G2893*F2893*D2893</f>
        <v>0</v>
      </c>
      <c r="M2893" s="49">
        <f t="shared" ref="M2893:M2953" si="143">H2893*F2893*D2893</f>
        <v>0</v>
      </c>
      <c r="N2893" s="63" t="s">
        <v>3642</v>
      </c>
      <c r="O2893" s="63" t="s">
        <v>3690</v>
      </c>
      <c r="P2893" s="63" t="s">
        <v>39</v>
      </c>
      <c r="Q2893" s="63"/>
    </row>
    <row r="2894" spans="1:17" ht="15" customHeight="1" x14ac:dyDescent="0.25">
      <c r="A2894" s="63">
        <v>2410</v>
      </c>
      <c r="B2894" s="63" t="s">
        <v>4966</v>
      </c>
      <c r="C2894" s="63" t="s">
        <v>4967</v>
      </c>
      <c r="D2894" s="63"/>
      <c r="E2894" s="63">
        <v>4</v>
      </c>
      <c r="F2894" s="63">
        <v>12</v>
      </c>
      <c r="G2894" s="64">
        <v>4.6948999999999996</v>
      </c>
      <c r="H2894" s="64">
        <f t="shared" si="141"/>
        <v>4.8826959999999993</v>
      </c>
      <c r="I2894" s="63">
        <v>9</v>
      </c>
      <c r="J2894" s="63">
        <v>5</v>
      </c>
      <c r="K2894" s="63">
        <v>45</v>
      </c>
      <c r="L2894" s="49">
        <f t="shared" si="142"/>
        <v>0</v>
      </c>
      <c r="M2894" s="49">
        <f t="shared" si="143"/>
        <v>0</v>
      </c>
      <c r="N2894" s="63" t="s">
        <v>3457</v>
      </c>
      <c r="O2894" s="63" t="s">
        <v>3505</v>
      </c>
      <c r="P2894" s="63" t="s">
        <v>39</v>
      </c>
      <c r="Q2894" s="63"/>
    </row>
    <row r="2895" spans="1:17" ht="15" customHeight="1" x14ac:dyDescent="0.25">
      <c r="A2895" s="63">
        <v>25828</v>
      </c>
      <c r="B2895" s="63" t="s">
        <v>7343</v>
      </c>
      <c r="C2895" s="63" t="s">
        <v>7344</v>
      </c>
      <c r="D2895" s="63"/>
      <c r="E2895" s="63">
        <v>4</v>
      </c>
      <c r="F2895" s="63">
        <v>6</v>
      </c>
      <c r="G2895" s="64">
        <v>3.1549</v>
      </c>
      <c r="H2895" s="64">
        <f t="shared" si="141"/>
        <v>3.2810960000000002</v>
      </c>
      <c r="I2895" s="63">
        <v>36</v>
      </c>
      <c r="J2895" s="63">
        <v>6</v>
      </c>
      <c r="K2895" s="63">
        <v>216</v>
      </c>
      <c r="L2895" s="49">
        <f t="shared" si="142"/>
        <v>0</v>
      </c>
      <c r="M2895" s="49">
        <f t="shared" si="143"/>
        <v>0</v>
      </c>
      <c r="N2895" s="63" t="s">
        <v>3457</v>
      </c>
      <c r="O2895" s="63" t="s">
        <v>3569</v>
      </c>
      <c r="P2895" s="63" t="s">
        <v>39</v>
      </c>
      <c r="Q2895" s="63"/>
    </row>
    <row r="2896" spans="1:17" ht="15" customHeight="1" x14ac:dyDescent="0.25">
      <c r="A2896" s="63">
        <v>2623</v>
      </c>
      <c r="B2896" s="63" t="s">
        <v>4968</v>
      </c>
      <c r="C2896" s="63" t="s">
        <v>4969</v>
      </c>
      <c r="D2896" s="63"/>
      <c r="E2896" s="63">
        <v>4</v>
      </c>
      <c r="F2896" s="63">
        <v>12</v>
      </c>
      <c r="G2896" s="64">
        <v>5.9949000000000003</v>
      </c>
      <c r="H2896" s="64">
        <f t="shared" si="141"/>
        <v>6.2346960000000005</v>
      </c>
      <c r="I2896" s="63">
        <v>9</v>
      </c>
      <c r="J2896" s="63">
        <v>5</v>
      </c>
      <c r="K2896" s="63">
        <v>45</v>
      </c>
      <c r="L2896" s="49">
        <f t="shared" si="142"/>
        <v>0</v>
      </c>
      <c r="M2896" s="49">
        <f t="shared" si="143"/>
        <v>0</v>
      </c>
      <c r="N2896" s="63" t="s">
        <v>3457</v>
      </c>
      <c r="O2896" s="63" t="s">
        <v>3569</v>
      </c>
      <c r="P2896" s="63" t="s">
        <v>39</v>
      </c>
      <c r="Q2896" s="63"/>
    </row>
    <row r="2897" spans="1:17" ht="15" customHeight="1" x14ac:dyDescent="0.25">
      <c r="A2897" s="63">
        <v>468</v>
      </c>
      <c r="B2897" s="63" t="s">
        <v>3471</v>
      </c>
      <c r="C2897" s="63" t="s">
        <v>3472</v>
      </c>
      <c r="D2897" s="63"/>
      <c r="E2897" s="63">
        <v>4</v>
      </c>
      <c r="F2897" s="63">
        <v>15</v>
      </c>
      <c r="G2897" s="64">
        <v>2.1948999999999996</v>
      </c>
      <c r="H2897" s="64">
        <f t="shared" si="141"/>
        <v>2.2826959999999996</v>
      </c>
      <c r="I2897" s="63">
        <v>8</v>
      </c>
      <c r="J2897" s="63">
        <v>5</v>
      </c>
      <c r="K2897" s="63">
        <v>40</v>
      </c>
      <c r="L2897" s="49">
        <f t="shared" si="142"/>
        <v>0</v>
      </c>
      <c r="M2897" s="49">
        <f t="shared" si="143"/>
        <v>0</v>
      </c>
      <c r="N2897" s="63" t="s">
        <v>3457</v>
      </c>
      <c r="O2897" s="63" t="s">
        <v>3473</v>
      </c>
      <c r="P2897" s="63" t="s">
        <v>39</v>
      </c>
      <c r="Q2897" s="63"/>
    </row>
    <row r="2898" spans="1:17" ht="15" customHeight="1" x14ac:dyDescent="0.25">
      <c r="A2898" s="63">
        <v>1278</v>
      </c>
      <c r="B2898" s="63" t="s">
        <v>4970</v>
      </c>
      <c r="C2898" s="63" t="s">
        <v>4971</v>
      </c>
      <c r="D2898" s="63"/>
      <c r="E2898" s="63">
        <v>4</v>
      </c>
      <c r="F2898" s="63">
        <v>15</v>
      </c>
      <c r="G2898" s="64">
        <v>2.2948999999999997</v>
      </c>
      <c r="H2898" s="64">
        <f t="shared" si="141"/>
        <v>2.3866959999999997</v>
      </c>
      <c r="I2898" s="63">
        <v>8</v>
      </c>
      <c r="J2898" s="63">
        <v>5</v>
      </c>
      <c r="K2898" s="63">
        <v>40</v>
      </c>
      <c r="L2898" s="49">
        <f t="shared" si="142"/>
        <v>0</v>
      </c>
      <c r="M2898" s="49">
        <f t="shared" si="143"/>
        <v>0</v>
      </c>
      <c r="N2898" s="63" t="s">
        <v>3457</v>
      </c>
      <c r="O2898" s="63" t="s">
        <v>3473</v>
      </c>
      <c r="P2898" s="63" t="s">
        <v>39</v>
      </c>
      <c r="Q2898" s="63"/>
    </row>
    <row r="2899" spans="1:17" ht="15" customHeight="1" x14ac:dyDescent="0.25">
      <c r="A2899" s="63">
        <v>1081</v>
      </c>
      <c r="B2899" s="63" t="s">
        <v>4972</v>
      </c>
      <c r="C2899" s="63" t="s">
        <v>4973</v>
      </c>
      <c r="D2899" s="63"/>
      <c r="E2899" s="63">
        <v>4</v>
      </c>
      <c r="F2899" s="63">
        <v>9</v>
      </c>
      <c r="G2899" s="64">
        <v>2.6949000000000001</v>
      </c>
      <c r="H2899" s="64">
        <f t="shared" si="141"/>
        <v>2.8026960000000001</v>
      </c>
      <c r="I2899" s="63">
        <v>13</v>
      </c>
      <c r="J2899" s="63">
        <v>5</v>
      </c>
      <c r="K2899" s="63">
        <v>65</v>
      </c>
      <c r="L2899" s="49">
        <f t="shared" si="142"/>
        <v>0</v>
      </c>
      <c r="M2899" s="49">
        <f t="shared" si="143"/>
        <v>0</v>
      </c>
      <c r="N2899" s="63" t="s">
        <v>3457</v>
      </c>
      <c r="O2899" s="63" t="s">
        <v>4974</v>
      </c>
      <c r="P2899" s="63" t="s">
        <v>39</v>
      </c>
      <c r="Q2899" s="63"/>
    </row>
    <row r="2900" spans="1:17" ht="15" customHeight="1" x14ac:dyDescent="0.25">
      <c r="A2900" s="63">
        <v>1076</v>
      </c>
      <c r="B2900" s="63" t="s">
        <v>4975</v>
      </c>
      <c r="C2900" s="63" t="s">
        <v>4976</v>
      </c>
      <c r="D2900" s="63"/>
      <c r="E2900" s="63">
        <v>4</v>
      </c>
      <c r="F2900" s="63">
        <v>15</v>
      </c>
      <c r="G2900" s="64">
        <v>2.4948999999999999</v>
      </c>
      <c r="H2900" s="64">
        <f t="shared" si="141"/>
        <v>2.5946959999999999</v>
      </c>
      <c r="I2900" s="63">
        <v>8</v>
      </c>
      <c r="J2900" s="63">
        <v>5</v>
      </c>
      <c r="K2900" s="63">
        <v>40</v>
      </c>
      <c r="L2900" s="49">
        <f t="shared" si="142"/>
        <v>0</v>
      </c>
      <c r="M2900" s="49">
        <f t="shared" si="143"/>
        <v>0</v>
      </c>
      <c r="N2900" s="63" t="s">
        <v>3457</v>
      </c>
      <c r="O2900" s="63" t="s">
        <v>3458</v>
      </c>
      <c r="P2900" s="63" t="s">
        <v>39</v>
      </c>
      <c r="Q2900" s="63"/>
    </row>
    <row r="2901" spans="1:17" ht="15" customHeight="1" x14ac:dyDescent="0.25">
      <c r="A2901" s="72">
        <v>26096</v>
      </c>
      <c r="B2901" s="72" t="s">
        <v>7339</v>
      </c>
      <c r="C2901" s="72" t="s">
        <v>7340</v>
      </c>
      <c r="D2901" s="72"/>
      <c r="E2901" s="72">
        <v>4</v>
      </c>
      <c r="F2901" s="72">
        <v>15</v>
      </c>
      <c r="G2901" s="74">
        <v>1.7948999999999999</v>
      </c>
      <c r="H2901" s="74">
        <f t="shared" si="141"/>
        <v>1.8666959999999999</v>
      </c>
      <c r="I2901" s="72">
        <v>8</v>
      </c>
      <c r="J2901" s="72">
        <v>5</v>
      </c>
      <c r="K2901" s="72">
        <v>40</v>
      </c>
      <c r="L2901" s="49">
        <f t="shared" si="142"/>
        <v>0</v>
      </c>
      <c r="M2901" s="49">
        <f t="shared" si="143"/>
        <v>0</v>
      </c>
      <c r="N2901" s="72" t="s">
        <v>3457</v>
      </c>
      <c r="O2901" s="72" t="s">
        <v>3588</v>
      </c>
      <c r="P2901" s="72" t="s">
        <v>4850</v>
      </c>
      <c r="Q2901" s="72"/>
    </row>
    <row r="2902" spans="1:17" ht="15" customHeight="1" x14ac:dyDescent="0.25">
      <c r="A2902" s="63">
        <v>2621</v>
      </c>
      <c r="B2902" s="63" t="s">
        <v>4977</v>
      </c>
      <c r="C2902" s="63" t="s">
        <v>4978</v>
      </c>
      <c r="D2902" s="63"/>
      <c r="E2902" s="63">
        <v>4</v>
      </c>
      <c r="F2902" s="63">
        <v>8</v>
      </c>
      <c r="G2902" s="64">
        <v>9.9948999999999995</v>
      </c>
      <c r="H2902" s="64">
        <f t="shared" si="141"/>
        <v>10.394696</v>
      </c>
      <c r="I2902" s="63">
        <v>12</v>
      </c>
      <c r="J2902" s="63">
        <v>6</v>
      </c>
      <c r="K2902" s="63">
        <v>72</v>
      </c>
      <c r="L2902" s="49">
        <f t="shared" si="142"/>
        <v>0</v>
      </c>
      <c r="M2902" s="49">
        <f t="shared" si="143"/>
        <v>0</v>
      </c>
      <c r="N2902" s="63" t="s">
        <v>3457</v>
      </c>
      <c r="O2902" s="63" t="s">
        <v>3569</v>
      </c>
      <c r="P2902" s="63" t="s">
        <v>39</v>
      </c>
      <c r="Q2902" s="63"/>
    </row>
    <row r="2903" spans="1:17" ht="15" customHeight="1" x14ac:dyDescent="0.25">
      <c r="A2903" s="63">
        <v>1077</v>
      </c>
      <c r="B2903" s="63" t="s">
        <v>4979</v>
      </c>
      <c r="C2903" s="63" t="s">
        <v>4980</v>
      </c>
      <c r="D2903" s="63"/>
      <c r="E2903" s="63">
        <v>4</v>
      </c>
      <c r="F2903" s="63">
        <v>10</v>
      </c>
      <c r="G2903" s="64">
        <v>5.3948999999999998</v>
      </c>
      <c r="H2903" s="64">
        <f t="shared" si="141"/>
        <v>5.6106959999999999</v>
      </c>
      <c r="I2903" s="63">
        <v>11</v>
      </c>
      <c r="J2903" s="63">
        <v>7</v>
      </c>
      <c r="K2903" s="63">
        <v>77</v>
      </c>
      <c r="L2903" s="49">
        <f t="shared" si="142"/>
        <v>0</v>
      </c>
      <c r="M2903" s="49">
        <f t="shared" si="143"/>
        <v>0</v>
      </c>
      <c r="N2903" s="63" t="s">
        <v>3457</v>
      </c>
      <c r="O2903" s="63" t="s">
        <v>3505</v>
      </c>
      <c r="P2903" s="63" t="s">
        <v>39</v>
      </c>
      <c r="Q2903" s="63"/>
    </row>
    <row r="2904" spans="1:17" ht="15" customHeight="1" x14ac:dyDescent="0.25">
      <c r="A2904" s="71">
        <v>23366</v>
      </c>
      <c r="B2904" s="71" t="s">
        <v>10945</v>
      </c>
      <c r="C2904" s="71" t="s">
        <v>10946</v>
      </c>
      <c r="D2904" s="71"/>
      <c r="E2904" s="71">
        <v>10</v>
      </c>
      <c r="F2904" s="71">
        <v>12</v>
      </c>
      <c r="G2904" s="78">
        <v>2.4349000000000003</v>
      </c>
      <c r="H2904" s="78">
        <f t="shared" si="141"/>
        <v>2.6783900000000003</v>
      </c>
      <c r="I2904" s="71">
        <v>9</v>
      </c>
      <c r="J2904" s="71">
        <v>5</v>
      </c>
      <c r="K2904" s="71">
        <v>45</v>
      </c>
      <c r="L2904" s="71">
        <f t="shared" si="142"/>
        <v>0</v>
      </c>
      <c r="M2904" s="71">
        <f t="shared" si="143"/>
        <v>0</v>
      </c>
      <c r="N2904" s="71" t="s">
        <v>3457</v>
      </c>
      <c r="O2904" s="71" t="s">
        <v>3719</v>
      </c>
      <c r="P2904" s="71"/>
      <c r="Q2904" s="71"/>
    </row>
    <row r="2905" spans="1:17" ht="15" customHeight="1" x14ac:dyDescent="0.25">
      <c r="A2905" s="68">
        <v>3043</v>
      </c>
      <c r="B2905" s="68" t="s">
        <v>11801</v>
      </c>
      <c r="C2905" s="68" t="s">
        <v>11802</v>
      </c>
      <c r="D2905" s="68"/>
      <c r="E2905" s="68">
        <v>10</v>
      </c>
      <c r="F2905" s="68">
        <v>6</v>
      </c>
      <c r="G2905" s="73">
        <v>0.54490000000000005</v>
      </c>
      <c r="H2905" s="73">
        <f t="shared" si="141"/>
        <v>0.59939000000000009</v>
      </c>
      <c r="I2905" s="68">
        <v>25</v>
      </c>
      <c r="J2905" s="68">
        <v>5</v>
      </c>
      <c r="K2905" s="68">
        <v>125</v>
      </c>
      <c r="L2905" s="68">
        <f t="shared" si="142"/>
        <v>0</v>
      </c>
      <c r="M2905" s="68">
        <f t="shared" si="143"/>
        <v>0</v>
      </c>
      <c r="N2905" s="68" t="s">
        <v>3570</v>
      </c>
      <c r="O2905" s="68" t="s">
        <v>3570</v>
      </c>
      <c r="P2905" s="68"/>
      <c r="Q2905" s="68"/>
    </row>
    <row r="2906" spans="1:17" ht="15" customHeight="1" x14ac:dyDescent="0.25">
      <c r="A2906" s="68">
        <v>22378</v>
      </c>
      <c r="B2906" s="68" t="s">
        <v>13862</v>
      </c>
      <c r="C2906" s="68" t="s">
        <v>13863</v>
      </c>
      <c r="D2906" s="68"/>
      <c r="E2906" s="68">
        <v>10</v>
      </c>
      <c r="F2906" s="68">
        <v>6</v>
      </c>
      <c r="G2906" s="73">
        <v>0.72489999999999999</v>
      </c>
      <c r="H2906" s="73">
        <f t="shared" si="141"/>
        <v>0.79739000000000004</v>
      </c>
      <c r="I2906" s="68">
        <v>25</v>
      </c>
      <c r="J2906" s="68">
        <v>5</v>
      </c>
      <c r="K2906" s="68">
        <v>125</v>
      </c>
      <c r="L2906" s="68">
        <f t="shared" si="142"/>
        <v>0</v>
      </c>
      <c r="M2906" s="68">
        <f t="shared" si="143"/>
        <v>0</v>
      </c>
      <c r="N2906" s="68" t="s">
        <v>3570</v>
      </c>
      <c r="O2906" s="68" t="s">
        <v>3570</v>
      </c>
      <c r="P2906" s="68"/>
      <c r="Q2906" s="68"/>
    </row>
    <row r="2907" spans="1:17" ht="15" customHeight="1" x14ac:dyDescent="0.25">
      <c r="A2907" s="68">
        <v>22859</v>
      </c>
      <c r="B2907" s="68" t="s">
        <v>13933</v>
      </c>
      <c r="C2907" s="68" t="s">
        <v>13934</v>
      </c>
      <c r="D2907" s="68"/>
      <c r="E2907" s="68">
        <v>4</v>
      </c>
      <c r="F2907" s="68">
        <v>12</v>
      </c>
      <c r="G2907" s="73">
        <v>1.0949</v>
      </c>
      <c r="H2907" s="73">
        <f t="shared" si="141"/>
        <v>1.1386959999999999</v>
      </c>
      <c r="I2907" s="68">
        <v>4</v>
      </c>
      <c r="J2907" s="68">
        <v>20</v>
      </c>
      <c r="K2907" s="68">
        <v>80</v>
      </c>
      <c r="L2907" s="68">
        <f t="shared" si="142"/>
        <v>0</v>
      </c>
      <c r="M2907" s="68">
        <f t="shared" si="143"/>
        <v>0</v>
      </c>
      <c r="N2907" s="68" t="s">
        <v>3432</v>
      </c>
      <c r="O2907" s="68" t="s">
        <v>13935</v>
      </c>
      <c r="P2907" s="68"/>
      <c r="Q2907" s="68"/>
    </row>
    <row r="2908" spans="1:17" ht="15" customHeight="1" x14ac:dyDescent="0.25">
      <c r="A2908" s="68">
        <v>13714</v>
      </c>
      <c r="B2908" s="68" t="s">
        <v>12751</v>
      </c>
      <c r="C2908" s="68" t="s">
        <v>12752</v>
      </c>
      <c r="D2908" s="68"/>
      <c r="E2908" s="68">
        <v>4</v>
      </c>
      <c r="F2908" s="68">
        <v>7</v>
      </c>
      <c r="G2908" s="73">
        <v>1.5448999999999999</v>
      </c>
      <c r="H2908" s="73">
        <f t="shared" si="141"/>
        <v>1.6066959999999999</v>
      </c>
      <c r="I2908" s="68">
        <v>4</v>
      </c>
      <c r="J2908" s="68">
        <v>24</v>
      </c>
      <c r="K2908" s="68">
        <v>96</v>
      </c>
      <c r="L2908" s="68">
        <f t="shared" si="142"/>
        <v>0</v>
      </c>
      <c r="M2908" s="68">
        <f t="shared" si="143"/>
        <v>0</v>
      </c>
      <c r="N2908" s="68" t="s">
        <v>3432</v>
      </c>
      <c r="O2908" s="68" t="s">
        <v>3662</v>
      </c>
      <c r="P2908" s="68"/>
      <c r="Q2908" s="68"/>
    </row>
    <row r="2909" spans="1:17" ht="15" customHeight="1" x14ac:dyDescent="0.25">
      <c r="A2909" s="68">
        <v>4636</v>
      </c>
      <c r="B2909" s="68" t="s">
        <v>12039</v>
      </c>
      <c r="C2909" s="68" t="s">
        <v>12040</v>
      </c>
      <c r="D2909" s="68"/>
      <c r="E2909" s="68">
        <v>4</v>
      </c>
      <c r="F2909" s="68">
        <v>14</v>
      </c>
      <c r="G2909" s="73">
        <v>1.6449</v>
      </c>
      <c r="H2909" s="73">
        <f t="shared" si="141"/>
        <v>1.710696</v>
      </c>
      <c r="I2909" s="68">
        <v>4</v>
      </c>
      <c r="J2909" s="68">
        <v>16</v>
      </c>
      <c r="K2909" s="68">
        <v>64</v>
      </c>
      <c r="L2909" s="68">
        <f t="shared" si="142"/>
        <v>0</v>
      </c>
      <c r="M2909" s="68">
        <f t="shared" si="143"/>
        <v>0</v>
      </c>
      <c r="N2909" s="68" t="s">
        <v>3432</v>
      </c>
      <c r="O2909" s="68" t="s">
        <v>3662</v>
      </c>
      <c r="P2909" s="68"/>
      <c r="Q2909" s="68"/>
    </row>
    <row r="2910" spans="1:17" ht="15" customHeight="1" x14ac:dyDescent="0.25">
      <c r="A2910" s="68">
        <v>4637</v>
      </c>
      <c r="B2910" s="68" t="s">
        <v>12041</v>
      </c>
      <c r="C2910" s="68" t="s">
        <v>12042</v>
      </c>
      <c r="D2910" s="68"/>
      <c r="E2910" s="68">
        <v>4</v>
      </c>
      <c r="F2910" s="68">
        <v>14</v>
      </c>
      <c r="G2910" s="73">
        <v>1.6049</v>
      </c>
      <c r="H2910" s="73">
        <f t="shared" si="141"/>
        <v>1.6690959999999999</v>
      </c>
      <c r="I2910" s="68">
        <v>4</v>
      </c>
      <c r="J2910" s="68">
        <v>16</v>
      </c>
      <c r="K2910" s="68">
        <v>64</v>
      </c>
      <c r="L2910" s="68">
        <f t="shared" si="142"/>
        <v>0</v>
      </c>
      <c r="M2910" s="68">
        <f t="shared" si="143"/>
        <v>0</v>
      </c>
      <c r="N2910" s="68" t="s">
        <v>3432</v>
      </c>
      <c r="O2910" s="68" t="s">
        <v>3626</v>
      </c>
      <c r="P2910" s="68"/>
      <c r="Q2910" s="68"/>
    </row>
    <row r="2911" spans="1:17" ht="15" customHeight="1" x14ac:dyDescent="0.25">
      <c r="A2911" s="68">
        <v>17685</v>
      </c>
      <c r="B2911" s="68" t="s">
        <v>13321</v>
      </c>
      <c r="C2911" s="68" t="s">
        <v>13322</v>
      </c>
      <c r="D2911" s="68"/>
      <c r="E2911" s="68">
        <v>4</v>
      </c>
      <c r="F2911" s="68">
        <v>14</v>
      </c>
      <c r="G2911" s="73">
        <v>1.6449</v>
      </c>
      <c r="H2911" s="73">
        <f t="shared" si="141"/>
        <v>1.710696</v>
      </c>
      <c r="I2911" s="68">
        <v>4</v>
      </c>
      <c r="J2911" s="68">
        <v>8</v>
      </c>
      <c r="K2911" s="68">
        <v>32</v>
      </c>
      <c r="L2911" s="68">
        <f t="shared" si="142"/>
        <v>0</v>
      </c>
      <c r="M2911" s="68">
        <f t="shared" si="143"/>
        <v>0</v>
      </c>
      <c r="N2911" s="68" t="s">
        <v>3432</v>
      </c>
      <c r="O2911" s="68" t="s">
        <v>3626</v>
      </c>
      <c r="P2911" s="68"/>
      <c r="Q2911" s="68"/>
    </row>
    <row r="2912" spans="1:17" ht="15" customHeight="1" x14ac:dyDescent="0.25">
      <c r="A2912" s="68">
        <v>1592</v>
      </c>
      <c r="B2912" s="68" t="s">
        <v>11549</v>
      </c>
      <c r="C2912" s="68" t="s">
        <v>11550</v>
      </c>
      <c r="D2912" s="68"/>
      <c r="E2912" s="68">
        <v>4</v>
      </c>
      <c r="F2912" s="68">
        <v>6</v>
      </c>
      <c r="G2912" s="73">
        <v>1.3349</v>
      </c>
      <c r="H2912" s="73">
        <f t="shared" si="141"/>
        <v>1.388296</v>
      </c>
      <c r="I2912" s="68">
        <v>4</v>
      </c>
      <c r="J2912" s="68">
        <v>24</v>
      </c>
      <c r="K2912" s="68">
        <v>96</v>
      </c>
      <c r="L2912" s="68">
        <f t="shared" si="142"/>
        <v>0</v>
      </c>
      <c r="M2912" s="68">
        <f t="shared" si="143"/>
        <v>0</v>
      </c>
      <c r="N2912" s="68" t="s">
        <v>3432</v>
      </c>
      <c r="O2912" s="68" t="s">
        <v>3563</v>
      </c>
      <c r="P2912" s="68"/>
      <c r="Q2912" s="68"/>
    </row>
    <row r="2913" spans="1:17" ht="15" customHeight="1" x14ac:dyDescent="0.25">
      <c r="A2913" s="68">
        <v>1591</v>
      </c>
      <c r="B2913" s="68" t="s">
        <v>11547</v>
      </c>
      <c r="C2913" s="68" t="s">
        <v>11548</v>
      </c>
      <c r="D2913" s="68"/>
      <c r="E2913" s="68">
        <v>4</v>
      </c>
      <c r="F2913" s="68">
        <v>7</v>
      </c>
      <c r="G2913" s="73">
        <v>1.1349</v>
      </c>
      <c r="H2913" s="73">
        <f t="shared" si="141"/>
        <v>1.180296</v>
      </c>
      <c r="I2913" s="68">
        <v>4</v>
      </c>
      <c r="J2913" s="68">
        <v>24</v>
      </c>
      <c r="K2913" s="68">
        <v>96</v>
      </c>
      <c r="L2913" s="68">
        <f t="shared" si="142"/>
        <v>0</v>
      </c>
      <c r="M2913" s="68">
        <f t="shared" si="143"/>
        <v>0</v>
      </c>
      <c r="N2913" s="68" t="s">
        <v>3432</v>
      </c>
      <c r="O2913" s="68" t="s">
        <v>3563</v>
      </c>
      <c r="P2913" s="68"/>
      <c r="Q2913" s="68"/>
    </row>
    <row r="2914" spans="1:17" ht="15" customHeight="1" x14ac:dyDescent="0.25">
      <c r="A2914" s="68">
        <v>1589</v>
      </c>
      <c r="B2914" s="68" t="s">
        <v>11543</v>
      </c>
      <c r="C2914" s="68" t="s">
        <v>11544</v>
      </c>
      <c r="D2914" s="68"/>
      <c r="E2914" s="68">
        <v>4</v>
      </c>
      <c r="F2914" s="68">
        <v>8</v>
      </c>
      <c r="G2914" s="73">
        <v>1.0949</v>
      </c>
      <c r="H2914" s="73">
        <f t="shared" si="141"/>
        <v>1.1386959999999999</v>
      </c>
      <c r="I2914" s="68">
        <v>4</v>
      </c>
      <c r="J2914" s="68">
        <v>24</v>
      </c>
      <c r="K2914" s="68">
        <v>96</v>
      </c>
      <c r="L2914" s="68">
        <f t="shared" si="142"/>
        <v>0</v>
      </c>
      <c r="M2914" s="68">
        <f t="shared" si="143"/>
        <v>0</v>
      </c>
      <c r="N2914" s="68" t="s">
        <v>3432</v>
      </c>
      <c r="O2914" s="68" t="s">
        <v>3563</v>
      </c>
      <c r="P2914" s="68"/>
      <c r="Q2914" s="68"/>
    </row>
    <row r="2915" spans="1:17" ht="15" customHeight="1" x14ac:dyDescent="0.25">
      <c r="A2915" s="68">
        <v>3907</v>
      </c>
      <c r="B2915" s="68" t="s">
        <v>11930</v>
      </c>
      <c r="C2915" s="68" t="s">
        <v>11931</v>
      </c>
      <c r="D2915" s="68"/>
      <c r="E2915" s="68">
        <v>10</v>
      </c>
      <c r="F2915" s="68">
        <v>24</v>
      </c>
      <c r="G2915" s="73">
        <v>1.0248999999999999</v>
      </c>
      <c r="H2915" s="73">
        <f t="shared" si="141"/>
        <v>1.1273899999999999</v>
      </c>
      <c r="I2915" s="68">
        <v>12</v>
      </c>
      <c r="J2915" s="68">
        <v>7</v>
      </c>
      <c r="K2915" s="68">
        <v>84</v>
      </c>
      <c r="L2915" s="68">
        <f t="shared" si="142"/>
        <v>0</v>
      </c>
      <c r="M2915" s="68">
        <f t="shared" si="143"/>
        <v>0</v>
      </c>
      <c r="N2915" s="68" t="s">
        <v>3768</v>
      </c>
      <c r="O2915" s="68" t="s">
        <v>11250</v>
      </c>
      <c r="P2915" s="68"/>
      <c r="Q2915" s="68"/>
    </row>
    <row r="2916" spans="1:17" ht="15" customHeight="1" x14ac:dyDescent="0.25">
      <c r="A2916" s="68">
        <v>5290</v>
      </c>
      <c r="B2916" s="68" t="s">
        <v>12157</v>
      </c>
      <c r="C2916" s="68" t="s">
        <v>12158</v>
      </c>
      <c r="D2916" s="68"/>
      <c r="E2916" s="68">
        <v>10</v>
      </c>
      <c r="F2916" s="68">
        <v>6</v>
      </c>
      <c r="G2916" s="73">
        <v>1.5049000000000001</v>
      </c>
      <c r="H2916" s="73">
        <f t="shared" si="141"/>
        <v>1.6553900000000001</v>
      </c>
      <c r="I2916" s="68">
        <v>19</v>
      </c>
      <c r="J2916" s="68">
        <v>8</v>
      </c>
      <c r="K2916" s="68">
        <v>152</v>
      </c>
      <c r="L2916" s="68">
        <f t="shared" si="142"/>
        <v>0</v>
      </c>
      <c r="M2916" s="68">
        <f t="shared" si="143"/>
        <v>0</v>
      </c>
      <c r="N2916" s="68" t="s">
        <v>3768</v>
      </c>
      <c r="O2916" s="68" t="s">
        <v>11250</v>
      </c>
      <c r="P2916" s="68"/>
      <c r="Q2916" s="68"/>
    </row>
    <row r="2917" spans="1:17" ht="15" customHeight="1" x14ac:dyDescent="0.25">
      <c r="A2917" s="68">
        <v>353</v>
      </c>
      <c r="B2917" s="68" t="s">
        <v>11145</v>
      </c>
      <c r="C2917" s="68" t="s">
        <v>11146</v>
      </c>
      <c r="D2917" s="68"/>
      <c r="E2917" s="68">
        <v>10</v>
      </c>
      <c r="F2917" s="68">
        <v>12</v>
      </c>
      <c r="G2917" s="73">
        <v>1.0248999999999999</v>
      </c>
      <c r="H2917" s="73">
        <f t="shared" si="141"/>
        <v>1.1273899999999999</v>
      </c>
      <c r="I2917" s="68">
        <v>12</v>
      </c>
      <c r="J2917" s="68">
        <v>6</v>
      </c>
      <c r="K2917" s="68">
        <v>72</v>
      </c>
      <c r="L2917" s="68">
        <f t="shared" si="142"/>
        <v>0</v>
      </c>
      <c r="M2917" s="68">
        <f t="shared" si="143"/>
        <v>0</v>
      </c>
      <c r="N2917" s="68" t="s">
        <v>3570</v>
      </c>
      <c r="O2917" s="68" t="s">
        <v>3570</v>
      </c>
      <c r="P2917" s="68"/>
      <c r="Q2917" s="68"/>
    </row>
    <row r="2918" spans="1:17" ht="15" customHeight="1" x14ac:dyDescent="0.25">
      <c r="A2918" s="68">
        <v>5085</v>
      </c>
      <c r="B2918" s="68" t="s">
        <v>12084</v>
      </c>
      <c r="C2918" s="68" t="s">
        <v>12085</v>
      </c>
      <c r="D2918" s="68"/>
      <c r="E2918" s="68">
        <v>4</v>
      </c>
      <c r="F2918" s="68">
        <v>12</v>
      </c>
      <c r="G2918" s="73">
        <v>1.5049000000000001</v>
      </c>
      <c r="H2918" s="73">
        <f t="shared" si="141"/>
        <v>1.565096</v>
      </c>
      <c r="I2918" s="68">
        <v>12</v>
      </c>
      <c r="J2918" s="68">
        <v>13</v>
      </c>
      <c r="K2918" s="68">
        <v>156</v>
      </c>
      <c r="L2918" s="68">
        <f t="shared" si="142"/>
        <v>0</v>
      </c>
      <c r="M2918" s="68">
        <f t="shared" si="143"/>
        <v>0</v>
      </c>
      <c r="N2918" s="68" t="s">
        <v>3523</v>
      </c>
      <c r="O2918" s="68" t="s">
        <v>3606</v>
      </c>
      <c r="P2918" s="68"/>
      <c r="Q2918" s="68"/>
    </row>
    <row r="2919" spans="1:17" ht="15" customHeight="1" x14ac:dyDescent="0.25">
      <c r="A2919" s="68">
        <v>5084</v>
      </c>
      <c r="B2919" s="68" t="s">
        <v>12081</v>
      </c>
      <c r="C2919" s="68" t="s">
        <v>12082</v>
      </c>
      <c r="D2919" s="68"/>
      <c r="E2919" s="68">
        <v>4</v>
      </c>
      <c r="F2919" s="68">
        <v>24</v>
      </c>
      <c r="G2919" s="73">
        <v>1.2348999999999999</v>
      </c>
      <c r="H2919" s="73">
        <f t="shared" si="141"/>
        <v>1.2842959999999999</v>
      </c>
      <c r="I2919" s="68">
        <v>6</v>
      </c>
      <c r="J2919" s="68">
        <v>13</v>
      </c>
      <c r="K2919" s="68">
        <v>78</v>
      </c>
      <c r="L2919" s="68">
        <f t="shared" si="142"/>
        <v>0</v>
      </c>
      <c r="M2919" s="68">
        <f t="shared" si="143"/>
        <v>0</v>
      </c>
      <c r="N2919" s="68" t="s">
        <v>3523</v>
      </c>
      <c r="O2919" s="68" t="s">
        <v>12083</v>
      </c>
      <c r="P2919" s="68"/>
      <c r="Q2919" s="68"/>
    </row>
    <row r="2920" spans="1:17" ht="15" customHeight="1" x14ac:dyDescent="0.25">
      <c r="A2920" s="68">
        <v>11909</v>
      </c>
      <c r="B2920" s="68" t="s">
        <v>12489</v>
      </c>
      <c r="C2920" s="68" t="s">
        <v>12490</v>
      </c>
      <c r="D2920" s="68"/>
      <c r="E2920" s="68">
        <v>10</v>
      </c>
      <c r="F2920" s="68">
        <v>12</v>
      </c>
      <c r="G2920" s="73">
        <v>0.8549000000000001</v>
      </c>
      <c r="H2920" s="73">
        <f t="shared" si="141"/>
        <v>0.94039000000000006</v>
      </c>
      <c r="I2920" s="68">
        <v>12</v>
      </c>
      <c r="J2920" s="68">
        <v>13</v>
      </c>
      <c r="K2920" s="68">
        <v>156</v>
      </c>
      <c r="L2920" s="68">
        <f t="shared" si="142"/>
        <v>0</v>
      </c>
      <c r="M2920" s="68">
        <f t="shared" si="143"/>
        <v>0</v>
      </c>
      <c r="N2920" s="68" t="s">
        <v>3459</v>
      </c>
      <c r="O2920" s="68" t="s">
        <v>3650</v>
      </c>
      <c r="P2920" s="68"/>
      <c r="Q2920" s="68"/>
    </row>
    <row r="2921" spans="1:17" ht="15" customHeight="1" x14ac:dyDescent="0.25">
      <c r="A2921" s="68">
        <v>11907</v>
      </c>
      <c r="B2921" s="68" t="s">
        <v>12487</v>
      </c>
      <c r="C2921" s="68" t="s">
        <v>12488</v>
      </c>
      <c r="D2921" s="68"/>
      <c r="E2921" s="68">
        <v>10</v>
      </c>
      <c r="F2921" s="68">
        <v>12</v>
      </c>
      <c r="G2921" s="73">
        <v>0.8549000000000001</v>
      </c>
      <c r="H2921" s="73">
        <f t="shared" si="141"/>
        <v>0.94039000000000006</v>
      </c>
      <c r="I2921" s="68">
        <v>12</v>
      </c>
      <c r="J2921" s="68">
        <v>13</v>
      </c>
      <c r="K2921" s="68">
        <v>156</v>
      </c>
      <c r="L2921" s="68">
        <f t="shared" si="142"/>
        <v>0</v>
      </c>
      <c r="M2921" s="68">
        <f t="shared" si="143"/>
        <v>0</v>
      </c>
      <c r="N2921" s="68" t="s">
        <v>3459</v>
      </c>
      <c r="O2921" s="68" t="s">
        <v>3650</v>
      </c>
      <c r="P2921" s="68"/>
      <c r="Q2921" s="68"/>
    </row>
    <row r="2922" spans="1:17" ht="15" customHeight="1" x14ac:dyDescent="0.25">
      <c r="A2922" s="68">
        <v>340</v>
      </c>
      <c r="B2922" s="68" t="s">
        <v>11137</v>
      </c>
      <c r="C2922" s="68" t="s">
        <v>11138</v>
      </c>
      <c r="D2922" s="68"/>
      <c r="E2922" s="68">
        <v>10</v>
      </c>
      <c r="F2922" s="68">
        <v>12</v>
      </c>
      <c r="G2922" s="73">
        <v>0.92490000000000006</v>
      </c>
      <c r="H2922" s="73">
        <f t="shared" si="141"/>
        <v>1.01739</v>
      </c>
      <c r="I2922" s="68">
        <v>13</v>
      </c>
      <c r="J2922" s="68">
        <v>10</v>
      </c>
      <c r="K2922" s="68">
        <v>130</v>
      </c>
      <c r="L2922" s="68">
        <f t="shared" si="142"/>
        <v>0</v>
      </c>
      <c r="M2922" s="68">
        <f t="shared" si="143"/>
        <v>0</v>
      </c>
      <c r="N2922" s="68" t="s">
        <v>3459</v>
      </c>
      <c r="O2922" s="68" t="s">
        <v>3533</v>
      </c>
      <c r="P2922" s="68"/>
      <c r="Q2922" s="68"/>
    </row>
    <row r="2923" spans="1:17" ht="15" customHeight="1" x14ac:dyDescent="0.25">
      <c r="A2923" s="68">
        <v>347</v>
      </c>
      <c r="B2923" s="68" t="s">
        <v>11139</v>
      </c>
      <c r="C2923" s="68" t="s">
        <v>11140</v>
      </c>
      <c r="D2923" s="68"/>
      <c r="E2923" s="68">
        <v>10</v>
      </c>
      <c r="F2923" s="68">
        <v>12</v>
      </c>
      <c r="G2923" s="73">
        <v>0.92490000000000006</v>
      </c>
      <c r="H2923" s="73">
        <f t="shared" si="141"/>
        <v>1.01739</v>
      </c>
      <c r="I2923" s="68">
        <v>13</v>
      </c>
      <c r="J2923" s="68">
        <v>10</v>
      </c>
      <c r="K2923" s="68">
        <v>130</v>
      </c>
      <c r="L2923" s="68">
        <f t="shared" si="142"/>
        <v>0</v>
      </c>
      <c r="M2923" s="68">
        <f t="shared" si="143"/>
        <v>0</v>
      </c>
      <c r="N2923" s="68" t="s">
        <v>3459</v>
      </c>
      <c r="O2923" s="68" t="s">
        <v>3533</v>
      </c>
      <c r="P2923" s="68"/>
      <c r="Q2923" s="68"/>
    </row>
    <row r="2924" spans="1:17" ht="15" customHeight="1" x14ac:dyDescent="0.25">
      <c r="A2924" s="68">
        <v>348</v>
      </c>
      <c r="B2924" s="68" t="s">
        <v>11141</v>
      </c>
      <c r="C2924" s="68" t="s">
        <v>11142</v>
      </c>
      <c r="D2924" s="68"/>
      <c r="E2924" s="68">
        <v>10</v>
      </c>
      <c r="F2924" s="68">
        <v>12</v>
      </c>
      <c r="G2924" s="73">
        <v>0.92490000000000006</v>
      </c>
      <c r="H2924" s="73">
        <f t="shared" si="141"/>
        <v>1.01739</v>
      </c>
      <c r="I2924" s="68">
        <v>13</v>
      </c>
      <c r="J2924" s="68">
        <v>10</v>
      </c>
      <c r="K2924" s="68">
        <v>130</v>
      </c>
      <c r="L2924" s="68">
        <f t="shared" si="142"/>
        <v>0</v>
      </c>
      <c r="M2924" s="68">
        <f t="shared" si="143"/>
        <v>0</v>
      </c>
      <c r="N2924" s="68" t="s">
        <v>3459</v>
      </c>
      <c r="O2924" s="68" t="s">
        <v>3534</v>
      </c>
      <c r="P2924" s="68"/>
      <c r="Q2924" s="68"/>
    </row>
    <row r="2925" spans="1:17" ht="15" customHeight="1" x14ac:dyDescent="0.25">
      <c r="A2925" s="68">
        <v>355</v>
      </c>
      <c r="B2925" s="68" t="s">
        <v>11149</v>
      </c>
      <c r="C2925" s="68" t="s">
        <v>11150</v>
      </c>
      <c r="D2925" s="68"/>
      <c r="E2925" s="68">
        <v>10</v>
      </c>
      <c r="F2925" s="68">
        <v>12</v>
      </c>
      <c r="G2925" s="73">
        <v>1.0248999999999999</v>
      </c>
      <c r="H2925" s="73">
        <f t="shared" si="141"/>
        <v>1.1273899999999999</v>
      </c>
      <c r="I2925" s="68">
        <v>13</v>
      </c>
      <c r="J2925" s="68">
        <v>10</v>
      </c>
      <c r="K2925" s="68">
        <v>130</v>
      </c>
      <c r="L2925" s="68">
        <f t="shared" si="142"/>
        <v>0</v>
      </c>
      <c r="M2925" s="68">
        <f t="shared" si="143"/>
        <v>0</v>
      </c>
      <c r="N2925" s="68" t="s">
        <v>3459</v>
      </c>
      <c r="O2925" s="68" t="s">
        <v>3460</v>
      </c>
      <c r="P2925" s="68"/>
      <c r="Q2925" s="68"/>
    </row>
    <row r="2926" spans="1:17" ht="15" customHeight="1" x14ac:dyDescent="0.25">
      <c r="A2926" s="68">
        <v>156</v>
      </c>
      <c r="B2926" s="68" t="s">
        <v>11092</v>
      </c>
      <c r="C2926" s="68" t="s">
        <v>11093</v>
      </c>
      <c r="D2926" s="68"/>
      <c r="E2926" s="68">
        <v>10</v>
      </c>
      <c r="F2926" s="68">
        <v>12</v>
      </c>
      <c r="G2926" s="73">
        <v>0.8549000000000001</v>
      </c>
      <c r="H2926" s="73">
        <f t="shared" si="141"/>
        <v>0.94039000000000006</v>
      </c>
      <c r="I2926" s="68">
        <v>12</v>
      </c>
      <c r="J2926" s="68">
        <v>13</v>
      </c>
      <c r="K2926" s="68">
        <v>156</v>
      </c>
      <c r="L2926" s="68">
        <f t="shared" si="142"/>
        <v>0</v>
      </c>
      <c r="M2926" s="68">
        <f t="shared" si="143"/>
        <v>0</v>
      </c>
      <c r="N2926" s="68" t="s">
        <v>3459</v>
      </c>
      <c r="O2926" s="68" t="s">
        <v>3603</v>
      </c>
      <c r="P2926" s="68"/>
      <c r="Q2926" s="68"/>
    </row>
    <row r="2927" spans="1:17" ht="15" customHeight="1" x14ac:dyDescent="0.25">
      <c r="A2927" s="63">
        <v>16868</v>
      </c>
      <c r="B2927" s="63" t="s">
        <v>4536</v>
      </c>
      <c r="C2927" s="63" t="s">
        <v>4537</v>
      </c>
      <c r="D2927" s="63"/>
      <c r="E2927" s="63">
        <v>4</v>
      </c>
      <c r="F2927" s="63">
        <v>6</v>
      </c>
      <c r="G2927" s="64">
        <v>1.7948999999999999</v>
      </c>
      <c r="H2927" s="64">
        <f t="shared" si="141"/>
        <v>1.8666959999999999</v>
      </c>
      <c r="I2927" s="63">
        <v>16</v>
      </c>
      <c r="J2927" s="63">
        <v>8</v>
      </c>
      <c r="K2927" s="63">
        <v>128</v>
      </c>
      <c r="L2927" s="49">
        <f t="shared" si="142"/>
        <v>0</v>
      </c>
      <c r="M2927" s="49">
        <f t="shared" si="143"/>
        <v>0</v>
      </c>
      <c r="N2927" s="63" t="s">
        <v>3523</v>
      </c>
      <c r="O2927" s="63" t="s">
        <v>3524</v>
      </c>
      <c r="P2927" s="63" t="s">
        <v>39</v>
      </c>
      <c r="Q2927" s="63"/>
    </row>
    <row r="2928" spans="1:17" ht="15" customHeight="1" x14ac:dyDescent="0.25">
      <c r="A2928" s="68">
        <v>688</v>
      </c>
      <c r="B2928" s="68" t="s">
        <v>11226</v>
      </c>
      <c r="C2928" s="68" t="s">
        <v>11227</v>
      </c>
      <c r="D2928" s="68"/>
      <c r="E2928" s="68">
        <v>4</v>
      </c>
      <c r="F2928" s="68">
        <v>12</v>
      </c>
      <c r="G2928" s="73">
        <v>1.0248999999999999</v>
      </c>
      <c r="H2928" s="73">
        <f t="shared" si="141"/>
        <v>1.065896</v>
      </c>
      <c r="I2928" s="68">
        <v>12</v>
      </c>
      <c r="J2928" s="68">
        <v>6</v>
      </c>
      <c r="K2928" s="68">
        <v>72</v>
      </c>
      <c r="L2928" s="68">
        <f t="shared" si="142"/>
        <v>0</v>
      </c>
      <c r="M2928" s="68">
        <f t="shared" si="143"/>
        <v>0</v>
      </c>
      <c r="N2928" s="68" t="s">
        <v>3523</v>
      </c>
      <c r="O2928" s="68" t="s">
        <v>3524</v>
      </c>
      <c r="P2928" s="68"/>
      <c r="Q2928" s="68"/>
    </row>
    <row r="2929" spans="1:17" ht="15" customHeight="1" x14ac:dyDescent="0.25">
      <c r="A2929" s="63">
        <v>16863</v>
      </c>
      <c r="B2929" s="63" t="s">
        <v>6395</v>
      </c>
      <c r="C2929" s="63" t="s">
        <v>6396</v>
      </c>
      <c r="D2929" s="63"/>
      <c r="E2929" s="63">
        <v>4</v>
      </c>
      <c r="F2929" s="63">
        <v>6</v>
      </c>
      <c r="G2929" s="64">
        <v>1.5548999999999999</v>
      </c>
      <c r="H2929" s="64">
        <f t="shared" si="141"/>
        <v>1.6170959999999999</v>
      </c>
      <c r="I2929" s="63">
        <v>16</v>
      </c>
      <c r="J2929" s="63">
        <v>8</v>
      </c>
      <c r="K2929" s="63">
        <v>128</v>
      </c>
      <c r="L2929" s="49">
        <f t="shared" si="142"/>
        <v>0</v>
      </c>
      <c r="M2929" s="49">
        <f t="shared" si="143"/>
        <v>0</v>
      </c>
      <c r="N2929" s="63" t="s">
        <v>3523</v>
      </c>
      <c r="O2929" s="63" t="s">
        <v>3524</v>
      </c>
      <c r="P2929" s="63" t="s">
        <v>39</v>
      </c>
      <c r="Q2929" s="63"/>
    </row>
    <row r="2930" spans="1:17" ht="15" customHeight="1" x14ac:dyDescent="0.25">
      <c r="A2930" s="68">
        <v>692</v>
      </c>
      <c r="B2930" s="68" t="s">
        <v>11232</v>
      </c>
      <c r="C2930" s="68" t="s">
        <v>11233</v>
      </c>
      <c r="D2930" s="68"/>
      <c r="E2930" s="68">
        <v>4</v>
      </c>
      <c r="F2930" s="68">
        <v>12</v>
      </c>
      <c r="G2930" s="73">
        <v>1.0248999999999999</v>
      </c>
      <c r="H2930" s="73">
        <f t="shared" si="141"/>
        <v>1.065896</v>
      </c>
      <c r="I2930" s="68">
        <v>12</v>
      </c>
      <c r="J2930" s="68">
        <v>6</v>
      </c>
      <c r="K2930" s="68">
        <v>72</v>
      </c>
      <c r="L2930" s="68">
        <f t="shared" si="142"/>
        <v>0</v>
      </c>
      <c r="M2930" s="68">
        <f t="shared" si="143"/>
        <v>0</v>
      </c>
      <c r="N2930" s="68" t="s">
        <v>3523</v>
      </c>
      <c r="O2930" s="68" t="s">
        <v>3524</v>
      </c>
      <c r="P2930" s="68"/>
      <c r="Q2930" s="68"/>
    </row>
    <row r="2931" spans="1:17" ht="15" customHeight="1" x14ac:dyDescent="0.25">
      <c r="A2931" s="68">
        <v>698</v>
      </c>
      <c r="B2931" s="68" t="s">
        <v>11236</v>
      </c>
      <c r="C2931" s="68" t="s">
        <v>11237</v>
      </c>
      <c r="D2931" s="68"/>
      <c r="E2931" s="68">
        <v>4</v>
      </c>
      <c r="F2931" s="68">
        <v>8</v>
      </c>
      <c r="G2931" s="73">
        <v>2.1248999999999998</v>
      </c>
      <c r="H2931" s="73">
        <f t="shared" si="141"/>
        <v>2.2098959999999996</v>
      </c>
      <c r="I2931" s="68">
        <v>12</v>
      </c>
      <c r="J2931" s="68">
        <v>6</v>
      </c>
      <c r="K2931" s="68">
        <v>72</v>
      </c>
      <c r="L2931" s="68">
        <f t="shared" si="142"/>
        <v>0</v>
      </c>
      <c r="M2931" s="68">
        <f t="shared" si="143"/>
        <v>0</v>
      </c>
      <c r="N2931" s="68" t="s">
        <v>3523</v>
      </c>
      <c r="O2931" s="68" t="s">
        <v>3577</v>
      </c>
      <c r="P2931" s="68"/>
      <c r="Q2931" s="68"/>
    </row>
    <row r="2932" spans="1:17" ht="15" customHeight="1" x14ac:dyDescent="0.25">
      <c r="A2932" s="68">
        <v>691</v>
      </c>
      <c r="B2932" s="68" t="s">
        <v>11230</v>
      </c>
      <c r="C2932" s="68" t="s">
        <v>11231</v>
      </c>
      <c r="D2932" s="68"/>
      <c r="E2932" s="68">
        <v>4</v>
      </c>
      <c r="F2932" s="68">
        <v>24</v>
      </c>
      <c r="G2932" s="73">
        <v>0.7349</v>
      </c>
      <c r="H2932" s="73">
        <f t="shared" si="141"/>
        <v>0.76429599999999998</v>
      </c>
      <c r="I2932" s="68">
        <v>6</v>
      </c>
      <c r="J2932" s="68">
        <v>13</v>
      </c>
      <c r="K2932" s="68">
        <v>78</v>
      </c>
      <c r="L2932" s="68">
        <f t="shared" si="142"/>
        <v>0</v>
      </c>
      <c r="M2932" s="68">
        <f t="shared" si="143"/>
        <v>0</v>
      </c>
      <c r="N2932" s="68" t="s">
        <v>3523</v>
      </c>
      <c r="O2932" s="68" t="s">
        <v>3574</v>
      </c>
      <c r="P2932" s="68"/>
      <c r="Q2932" s="68"/>
    </row>
    <row r="2933" spans="1:17" ht="15" customHeight="1" x14ac:dyDescent="0.25">
      <c r="A2933" s="68">
        <v>349</v>
      </c>
      <c r="B2933" s="68" t="s">
        <v>11143</v>
      </c>
      <c r="C2933" s="68" t="s">
        <v>11144</v>
      </c>
      <c r="D2933" s="68"/>
      <c r="E2933" s="68">
        <v>4</v>
      </c>
      <c r="F2933" s="68">
        <v>24</v>
      </c>
      <c r="G2933" s="73">
        <v>0.75490000000000002</v>
      </c>
      <c r="H2933" s="73">
        <f t="shared" si="141"/>
        <v>0.78509600000000002</v>
      </c>
      <c r="I2933" s="68">
        <v>6</v>
      </c>
      <c r="J2933" s="68">
        <v>13</v>
      </c>
      <c r="K2933" s="68">
        <v>78</v>
      </c>
      <c r="L2933" s="68">
        <f t="shared" si="142"/>
        <v>0</v>
      </c>
      <c r="M2933" s="68">
        <f t="shared" si="143"/>
        <v>0</v>
      </c>
      <c r="N2933" s="68" t="s">
        <v>3523</v>
      </c>
      <c r="O2933" s="68" t="s">
        <v>3606</v>
      </c>
      <c r="P2933" s="68"/>
      <c r="Q2933" s="68"/>
    </row>
    <row r="2934" spans="1:17" ht="15" customHeight="1" x14ac:dyDescent="0.25">
      <c r="A2934" s="63">
        <v>689</v>
      </c>
      <c r="B2934" s="63" t="s">
        <v>4210</v>
      </c>
      <c r="C2934" s="63" t="s">
        <v>4211</v>
      </c>
      <c r="D2934" s="63"/>
      <c r="E2934" s="63">
        <v>4</v>
      </c>
      <c r="F2934" s="63">
        <v>24</v>
      </c>
      <c r="G2934" s="64">
        <v>0.75490000000000002</v>
      </c>
      <c r="H2934" s="64">
        <f t="shared" si="141"/>
        <v>0.78509600000000002</v>
      </c>
      <c r="I2934" s="63">
        <v>11</v>
      </c>
      <c r="J2934" s="63">
        <v>19</v>
      </c>
      <c r="K2934" s="63">
        <v>209</v>
      </c>
      <c r="L2934" s="49">
        <f t="shared" si="142"/>
        <v>0</v>
      </c>
      <c r="M2934" s="49">
        <f t="shared" si="143"/>
        <v>0</v>
      </c>
      <c r="N2934" s="63" t="s">
        <v>3523</v>
      </c>
      <c r="O2934" s="63" t="s">
        <v>3933</v>
      </c>
      <c r="P2934" s="63" t="s">
        <v>39</v>
      </c>
      <c r="Q2934" s="63"/>
    </row>
    <row r="2935" spans="1:17" ht="15" customHeight="1" x14ac:dyDescent="0.25">
      <c r="A2935" s="63">
        <v>23369</v>
      </c>
      <c r="B2935" s="63" t="s">
        <v>4981</v>
      </c>
      <c r="C2935" s="63" t="s">
        <v>4982</v>
      </c>
      <c r="D2935" s="63"/>
      <c r="E2935" s="63">
        <v>4</v>
      </c>
      <c r="F2935" s="63">
        <v>12</v>
      </c>
      <c r="G2935" s="64">
        <v>7.9949000000000003</v>
      </c>
      <c r="H2935" s="64">
        <f t="shared" si="141"/>
        <v>8.3146959999999996</v>
      </c>
      <c r="I2935" s="63">
        <v>10</v>
      </c>
      <c r="J2935" s="63">
        <v>5</v>
      </c>
      <c r="K2935" s="63">
        <v>50</v>
      </c>
      <c r="L2935" s="49">
        <f t="shared" si="142"/>
        <v>0</v>
      </c>
      <c r="M2935" s="49">
        <f t="shared" si="143"/>
        <v>0</v>
      </c>
      <c r="N2935" s="63" t="s">
        <v>3457</v>
      </c>
      <c r="O2935" s="63" t="s">
        <v>3569</v>
      </c>
      <c r="P2935" s="63" t="s">
        <v>39</v>
      </c>
      <c r="Q2935" s="63"/>
    </row>
    <row r="2936" spans="1:17" ht="15" customHeight="1" x14ac:dyDescent="0.25">
      <c r="A2936" s="63">
        <v>23368</v>
      </c>
      <c r="B2936" s="63" t="s">
        <v>3856</v>
      </c>
      <c r="C2936" s="63" t="s">
        <v>3857</v>
      </c>
      <c r="D2936" s="63"/>
      <c r="E2936" s="63">
        <v>4</v>
      </c>
      <c r="F2936" s="63">
        <v>12</v>
      </c>
      <c r="G2936" s="64">
        <v>5.0949</v>
      </c>
      <c r="H2936" s="64">
        <f t="shared" si="141"/>
        <v>5.2986959999999996</v>
      </c>
      <c r="I2936" s="63">
        <v>10</v>
      </c>
      <c r="J2936" s="63">
        <v>5</v>
      </c>
      <c r="K2936" s="63">
        <v>50</v>
      </c>
      <c r="L2936" s="49">
        <f t="shared" si="142"/>
        <v>0</v>
      </c>
      <c r="M2936" s="49">
        <f t="shared" si="143"/>
        <v>0</v>
      </c>
      <c r="N2936" s="63" t="s">
        <v>3457</v>
      </c>
      <c r="O2936" s="63" t="s">
        <v>3569</v>
      </c>
      <c r="P2936" s="63" t="s">
        <v>39</v>
      </c>
      <c r="Q2936" s="63"/>
    </row>
    <row r="2937" spans="1:17" ht="15" customHeight="1" x14ac:dyDescent="0.25">
      <c r="A2937" s="62">
        <v>25734</v>
      </c>
      <c r="B2937" s="62" t="s">
        <v>7863</v>
      </c>
      <c r="C2937" s="62" t="s">
        <v>7864</v>
      </c>
      <c r="D2937" s="62"/>
      <c r="E2937" s="62">
        <v>10</v>
      </c>
      <c r="F2937" s="62">
        <v>6</v>
      </c>
      <c r="G2937" s="75">
        <v>2.9548999999999999</v>
      </c>
      <c r="H2937" s="75">
        <f t="shared" si="141"/>
        <v>3.2503899999999999</v>
      </c>
      <c r="I2937" s="62">
        <v>29</v>
      </c>
      <c r="J2937" s="62">
        <v>7</v>
      </c>
      <c r="K2937" s="62">
        <v>203</v>
      </c>
      <c r="L2937" s="49">
        <f t="shared" si="142"/>
        <v>0</v>
      </c>
      <c r="M2937" s="49">
        <f t="shared" si="143"/>
        <v>0</v>
      </c>
      <c r="N2937" s="62" t="s">
        <v>3457</v>
      </c>
      <c r="O2937" s="62" t="s">
        <v>3719</v>
      </c>
      <c r="P2937" s="62" t="s">
        <v>4748</v>
      </c>
      <c r="Q2937" s="62"/>
    </row>
    <row r="2938" spans="1:17" ht="15" customHeight="1" x14ac:dyDescent="0.25">
      <c r="A2938" s="62">
        <v>25735</v>
      </c>
      <c r="B2938" s="62" t="s">
        <v>7865</v>
      </c>
      <c r="C2938" s="62" t="s">
        <v>7866</v>
      </c>
      <c r="D2938" s="62"/>
      <c r="E2938" s="62">
        <v>10</v>
      </c>
      <c r="F2938" s="62">
        <v>6</v>
      </c>
      <c r="G2938" s="75">
        <v>2.9548999999999999</v>
      </c>
      <c r="H2938" s="75">
        <f t="shared" si="141"/>
        <v>3.2503899999999999</v>
      </c>
      <c r="I2938" s="62">
        <v>29</v>
      </c>
      <c r="J2938" s="62">
        <v>7</v>
      </c>
      <c r="K2938" s="62">
        <v>203</v>
      </c>
      <c r="L2938" s="49">
        <f t="shared" si="142"/>
        <v>0</v>
      </c>
      <c r="M2938" s="49">
        <f t="shared" si="143"/>
        <v>0</v>
      </c>
      <c r="N2938" s="62" t="s">
        <v>3457</v>
      </c>
      <c r="O2938" s="62" t="s">
        <v>3719</v>
      </c>
      <c r="P2938" s="62" t="s">
        <v>4748</v>
      </c>
      <c r="Q2938" s="62"/>
    </row>
    <row r="2939" spans="1:17" ht="15" customHeight="1" x14ac:dyDescent="0.25">
      <c r="A2939" s="62">
        <v>25738</v>
      </c>
      <c r="B2939" s="62" t="s">
        <v>7871</v>
      </c>
      <c r="C2939" s="62" t="s">
        <v>7872</v>
      </c>
      <c r="D2939" s="62"/>
      <c r="E2939" s="62">
        <v>10</v>
      </c>
      <c r="F2939" s="62">
        <v>6</v>
      </c>
      <c r="G2939" s="75">
        <v>2.9548999999999999</v>
      </c>
      <c r="H2939" s="75">
        <f t="shared" si="141"/>
        <v>3.2503899999999999</v>
      </c>
      <c r="I2939" s="62">
        <v>29</v>
      </c>
      <c r="J2939" s="62">
        <v>7</v>
      </c>
      <c r="K2939" s="62">
        <v>203</v>
      </c>
      <c r="L2939" s="49">
        <f t="shared" si="142"/>
        <v>0</v>
      </c>
      <c r="M2939" s="49">
        <f t="shared" si="143"/>
        <v>0</v>
      </c>
      <c r="N2939" s="62" t="s">
        <v>3457</v>
      </c>
      <c r="O2939" s="62" t="s">
        <v>3719</v>
      </c>
      <c r="P2939" s="62" t="s">
        <v>4748</v>
      </c>
      <c r="Q2939" s="62"/>
    </row>
    <row r="2940" spans="1:17" ht="15" customHeight="1" x14ac:dyDescent="0.25">
      <c r="A2940" s="62">
        <v>25736</v>
      </c>
      <c r="B2940" s="62" t="s">
        <v>7867</v>
      </c>
      <c r="C2940" s="62" t="s">
        <v>7868</v>
      </c>
      <c r="D2940" s="62"/>
      <c r="E2940" s="62">
        <v>10</v>
      </c>
      <c r="F2940" s="62">
        <v>6</v>
      </c>
      <c r="G2940" s="75">
        <v>2.9548999999999999</v>
      </c>
      <c r="H2940" s="75">
        <f t="shared" si="141"/>
        <v>3.2503899999999999</v>
      </c>
      <c r="I2940" s="62">
        <v>29</v>
      </c>
      <c r="J2940" s="62">
        <v>7</v>
      </c>
      <c r="K2940" s="62">
        <v>203</v>
      </c>
      <c r="L2940" s="49">
        <f t="shared" si="142"/>
        <v>0</v>
      </c>
      <c r="M2940" s="49">
        <f t="shared" si="143"/>
        <v>0</v>
      </c>
      <c r="N2940" s="62" t="s">
        <v>3457</v>
      </c>
      <c r="O2940" s="62" t="s">
        <v>3719</v>
      </c>
      <c r="P2940" s="62" t="s">
        <v>4748</v>
      </c>
      <c r="Q2940" s="62"/>
    </row>
    <row r="2941" spans="1:17" ht="15" customHeight="1" x14ac:dyDescent="0.25">
      <c r="A2941" s="62">
        <v>25737</v>
      </c>
      <c r="B2941" s="62" t="s">
        <v>7869</v>
      </c>
      <c r="C2941" s="62" t="s">
        <v>7870</v>
      </c>
      <c r="D2941" s="62"/>
      <c r="E2941" s="62">
        <v>10</v>
      </c>
      <c r="F2941" s="62">
        <v>6</v>
      </c>
      <c r="G2941" s="75">
        <v>2.9548999999999999</v>
      </c>
      <c r="H2941" s="75">
        <f t="shared" si="141"/>
        <v>3.2503899999999999</v>
      </c>
      <c r="I2941" s="62">
        <v>29</v>
      </c>
      <c r="J2941" s="62">
        <v>7</v>
      </c>
      <c r="K2941" s="62">
        <v>203</v>
      </c>
      <c r="L2941" s="49">
        <f t="shared" si="142"/>
        <v>0</v>
      </c>
      <c r="M2941" s="49">
        <f t="shared" si="143"/>
        <v>0</v>
      </c>
      <c r="N2941" s="62" t="s">
        <v>3457</v>
      </c>
      <c r="O2941" s="62" t="s">
        <v>3719</v>
      </c>
      <c r="P2941" s="62" t="s">
        <v>4748</v>
      </c>
      <c r="Q2941" s="62"/>
    </row>
    <row r="2942" spans="1:17" ht="15" customHeight="1" x14ac:dyDescent="0.25">
      <c r="A2942" s="63">
        <v>22856</v>
      </c>
      <c r="B2942" s="63" t="s">
        <v>4983</v>
      </c>
      <c r="C2942" s="63" t="s">
        <v>4984</v>
      </c>
      <c r="D2942" s="63"/>
      <c r="E2942" s="63">
        <v>4</v>
      </c>
      <c r="F2942" s="63">
        <v>6</v>
      </c>
      <c r="G2942" s="64">
        <v>8.9948999999999995</v>
      </c>
      <c r="H2942" s="64">
        <f t="shared" si="141"/>
        <v>9.3546959999999988</v>
      </c>
      <c r="I2942" s="63">
        <v>12</v>
      </c>
      <c r="J2942" s="63">
        <v>5</v>
      </c>
      <c r="K2942" s="63">
        <v>60</v>
      </c>
      <c r="L2942" s="49">
        <f t="shared" si="142"/>
        <v>0</v>
      </c>
      <c r="M2942" s="49">
        <f t="shared" si="143"/>
        <v>0</v>
      </c>
      <c r="N2942" s="63" t="s">
        <v>3457</v>
      </c>
      <c r="O2942" s="63" t="s">
        <v>3569</v>
      </c>
      <c r="P2942" s="63" t="s">
        <v>39</v>
      </c>
      <c r="Q2942" s="63"/>
    </row>
    <row r="2943" spans="1:17" ht="15" customHeight="1" x14ac:dyDescent="0.25">
      <c r="A2943" s="63">
        <v>22434</v>
      </c>
      <c r="B2943" s="63" t="s">
        <v>4985</v>
      </c>
      <c r="C2943" s="63" t="s">
        <v>4986</v>
      </c>
      <c r="D2943" s="63"/>
      <c r="E2943" s="63">
        <v>4</v>
      </c>
      <c r="F2943" s="63">
        <v>6</v>
      </c>
      <c r="G2943" s="64">
        <v>5.4949000000000003</v>
      </c>
      <c r="H2943" s="64">
        <f t="shared" si="141"/>
        <v>5.714696</v>
      </c>
      <c r="I2943" s="63">
        <v>12</v>
      </c>
      <c r="J2943" s="63">
        <v>6</v>
      </c>
      <c r="K2943" s="63">
        <v>72</v>
      </c>
      <c r="L2943" s="49">
        <f t="shared" si="142"/>
        <v>0</v>
      </c>
      <c r="M2943" s="49">
        <f t="shared" si="143"/>
        <v>0</v>
      </c>
      <c r="N2943" s="63" t="s">
        <v>3457</v>
      </c>
      <c r="O2943" s="63" t="s">
        <v>3569</v>
      </c>
      <c r="P2943" s="63" t="s">
        <v>39</v>
      </c>
      <c r="Q2943" s="63"/>
    </row>
    <row r="2944" spans="1:17" ht="15" customHeight="1" x14ac:dyDescent="0.25">
      <c r="A2944" s="71">
        <v>23605</v>
      </c>
      <c r="B2944" s="71" t="s">
        <v>10947</v>
      </c>
      <c r="C2944" s="71" t="s">
        <v>10948</v>
      </c>
      <c r="D2944" s="71"/>
      <c r="E2944" s="71">
        <v>10</v>
      </c>
      <c r="F2944" s="71">
        <v>20</v>
      </c>
      <c r="G2944" s="78">
        <v>1.3349</v>
      </c>
      <c r="H2944" s="78">
        <f t="shared" si="141"/>
        <v>1.4683899999999999</v>
      </c>
      <c r="I2944" s="71">
        <v>12</v>
      </c>
      <c r="J2944" s="71">
        <v>8</v>
      </c>
      <c r="K2944" s="71">
        <v>96</v>
      </c>
      <c r="L2944" s="71">
        <f t="shared" si="142"/>
        <v>0</v>
      </c>
      <c r="M2944" s="71">
        <f t="shared" si="143"/>
        <v>0</v>
      </c>
      <c r="N2944" s="71" t="s">
        <v>3433</v>
      </c>
      <c r="O2944" s="71" t="s">
        <v>3438</v>
      </c>
      <c r="P2944" s="71"/>
      <c r="Q2944" s="71"/>
    </row>
    <row r="2945" spans="1:17" ht="15" customHeight="1" x14ac:dyDescent="0.25">
      <c r="A2945" s="63">
        <v>4513</v>
      </c>
      <c r="B2945" s="63" t="s">
        <v>3622</v>
      </c>
      <c r="C2945" s="63" t="s">
        <v>3623</v>
      </c>
      <c r="D2945" s="63"/>
      <c r="E2945" s="63">
        <v>4</v>
      </c>
      <c r="F2945" s="63">
        <v>10</v>
      </c>
      <c r="G2945" s="64">
        <v>1.2948999999999999</v>
      </c>
      <c r="H2945" s="64">
        <f t="shared" si="141"/>
        <v>1.3466959999999999</v>
      </c>
      <c r="I2945" s="63">
        <v>7</v>
      </c>
      <c r="J2945" s="63">
        <v>8</v>
      </c>
      <c r="K2945" s="63">
        <v>56</v>
      </c>
      <c r="L2945" s="49">
        <f t="shared" si="142"/>
        <v>0</v>
      </c>
      <c r="M2945" s="49">
        <f t="shared" si="143"/>
        <v>0</v>
      </c>
      <c r="N2945" s="63" t="s">
        <v>3432</v>
      </c>
      <c r="O2945" s="63" t="s">
        <v>3454</v>
      </c>
      <c r="P2945" s="63" t="s">
        <v>39</v>
      </c>
      <c r="Q2945" s="63"/>
    </row>
    <row r="2946" spans="1:17" ht="15" customHeight="1" x14ac:dyDescent="0.25">
      <c r="A2946" s="63">
        <v>4473</v>
      </c>
      <c r="B2946" s="63" t="s">
        <v>3620</v>
      </c>
      <c r="C2946" s="63" t="s">
        <v>3621</v>
      </c>
      <c r="D2946" s="63"/>
      <c r="E2946" s="63">
        <v>4</v>
      </c>
      <c r="F2946" s="63">
        <v>10</v>
      </c>
      <c r="G2946" s="64">
        <v>1.2948999999999999</v>
      </c>
      <c r="H2946" s="64">
        <f t="shared" si="141"/>
        <v>1.3466959999999999</v>
      </c>
      <c r="I2946" s="63">
        <v>7</v>
      </c>
      <c r="J2946" s="63">
        <v>8</v>
      </c>
      <c r="K2946" s="63">
        <v>56</v>
      </c>
      <c r="L2946" s="49">
        <f t="shared" si="142"/>
        <v>0</v>
      </c>
      <c r="M2946" s="49">
        <f t="shared" si="143"/>
        <v>0</v>
      </c>
      <c r="N2946" s="63" t="s">
        <v>3432</v>
      </c>
      <c r="O2946" s="63" t="s">
        <v>3454</v>
      </c>
      <c r="P2946" s="63" t="s">
        <v>39</v>
      </c>
      <c r="Q2946" s="63"/>
    </row>
    <row r="2947" spans="1:17" ht="15" customHeight="1" x14ac:dyDescent="0.25">
      <c r="A2947" s="63">
        <v>12877</v>
      </c>
      <c r="B2947" s="63" t="s">
        <v>3655</v>
      </c>
      <c r="C2947" s="63" t="s">
        <v>3656</v>
      </c>
      <c r="D2947" s="63"/>
      <c r="E2947" s="63">
        <v>4</v>
      </c>
      <c r="F2947" s="63">
        <v>10</v>
      </c>
      <c r="G2947" s="64">
        <v>1.2948999999999999</v>
      </c>
      <c r="H2947" s="64">
        <f t="shared" si="141"/>
        <v>1.3466959999999999</v>
      </c>
      <c r="I2947" s="63">
        <v>7</v>
      </c>
      <c r="J2947" s="63">
        <v>8</v>
      </c>
      <c r="K2947" s="63">
        <v>56</v>
      </c>
      <c r="L2947" s="49">
        <f t="shared" si="142"/>
        <v>0</v>
      </c>
      <c r="M2947" s="49">
        <f t="shared" si="143"/>
        <v>0</v>
      </c>
      <c r="N2947" s="63" t="s">
        <v>3432</v>
      </c>
      <c r="O2947" s="63" t="s">
        <v>3454</v>
      </c>
      <c r="P2947" s="63" t="s">
        <v>39</v>
      </c>
      <c r="Q2947" s="63"/>
    </row>
    <row r="2948" spans="1:17" ht="15" customHeight="1" x14ac:dyDescent="0.25">
      <c r="A2948" s="63">
        <v>25274</v>
      </c>
      <c r="B2948" s="63" t="s">
        <v>6397</v>
      </c>
      <c r="C2948" s="63" t="s">
        <v>6398</v>
      </c>
      <c r="D2948" s="63"/>
      <c r="E2948" s="63">
        <v>4</v>
      </c>
      <c r="F2948" s="63">
        <v>12</v>
      </c>
      <c r="G2948" s="64">
        <v>1.1549</v>
      </c>
      <c r="H2948" s="64">
        <f t="shared" si="141"/>
        <v>1.2010959999999999</v>
      </c>
      <c r="I2948" s="63">
        <v>6</v>
      </c>
      <c r="J2948" s="63">
        <v>7</v>
      </c>
      <c r="K2948" s="63">
        <v>42</v>
      </c>
      <c r="L2948" s="49">
        <f t="shared" si="142"/>
        <v>0</v>
      </c>
      <c r="M2948" s="49">
        <f t="shared" si="143"/>
        <v>0</v>
      </c>
      <c r="N2948" s="63" t="s">
        <v>3439</v>
      </c>
      <c r="O2948" s="63" t="s">
        <v>3474</v>
      </c>
      <c r="P2948" s="63" t="s">
        <v>39</v>
      </c>
      <c r="Q2948" s="63"/>
    </row>
    <row r="2949" spans="1:17" ht="15" customHeight="1" x14ac:dyDescent="0.25">
      <c r="A2949" s="63">
        <v>25275</v>
      </c>
      <c r="B2949" s="63" t="s">
        <v>6399</v>
      </c>
      <c r="C2949" s="63" t="s">
        <v>6400</v>
      </c>
      <c r="D2949" s="63"/>
      <c r="E2949" s="63">
        <v>4</v>
      </c>
      <c r="F2949" s="63">
        <v>12</v>
      </c>
      <c r="G2949" s="64">
        <v>1.1549</v>
      </c>
      <c r="H2949" s="64">
        <f t="shared" si="141"/>
        <v>1.2010959999999999</v>
      </c>
      <c r="I2949" s="63">
        <v>6</v>
      </c>
      <c r="J2949" s="63">
        <v>7</v>
      </c>
      <c r="K2949" s="63">
        <v>42</v>
      </c>
      <c r="L2949" s="49">
        <f t="shared" si="142"/>
        <v>0</v>
      </c>
      <c r="M2949" s="49">
        <f t="shared" si="143"/>
        <v>0</v>
      </c>
      <c r="N2949" s="63" t="s">
        <v>3439</v>
      </c>
      <c r="O2949" s="63" t="s">
        <v>3474</v>
      </c>
      <c r="P2949" s="63" t="s">
        <v>39</v>
      </c>
      <c r="Q2949" s="63"/>
    </row>
    <row r="2950" spans="1:17" ht="15" customHeight="1" x14ac:dyDescent="0.25">
      <c r="A2950" s="68">
        <v>22110</v>
      </c>
      <c r="B2950" s="68" t="s">
        <v>13848</v>
      </c>
      <c r="C2950" s="68" t="s">
        <v>13849</v>
      </c>
      <c r="D2950" s="68"/>
      <c r="E2950" s="68">
        <v>10</v>
      </c>
      <c r="F2950" s="68">
        <v>6</v>
      </c>
      <c r="G2950" s="73">
        <v>1.8949</v>
      </c>
      <c r="H2950" s="73">
        <f t="shared" si="141"/>
        <v>2.08439</v>
      </c>
      <c r="I2950" s="68">
        <v>10</v>
      </c>
      <c r="J2950" s="68">
        <v>8</v>
      </c>
      <c r="K2950" s="68">
        <v>80</v>
      </c>
      <c r="L2950" s="68">
        <f t="shared" si="142"/>
        <v>0</v>
      </c>
      <c r="M2950" s="68">
        <f t="shared" si="143"/>
        <v>0</v>
      </c>
      <c r="N2950" s="68" t="s">
        <v>3439</v>
      </c>
      <c r="O2950" s="68" t="s">
        <v>3443</v>
      </c>
      <c r="P2950" s="58"/>
      <c r="Q2950" s="58" t="s">
        <v>14524</v>
      </c>
    </row>
    <row r="2951" spans="1:17" ht="15" customHeight="1" x14ac:dyDescent="0.25">
      <c r="A2951" s="68">
        <v>22107</v>
      </c>
      <c r="B2951" s="68" t="s">
        <v>13844</v>
      </c>
      <c r="C2951" s="68" t="s">
        <v>13845</v>
      </c>
      <c r="D2951" s="68"/>
      <c r="E2951" s="68">
        <v>10</v>
      </c>
      <c r="F2951" s="68">
        <v>8</v>
      </c>
      <c r="G2951" s="73">
        <v>1.8949</v>
      </c>
      <c r="H2951" s="73">
        <f t="shared" si="141"/>
        <v>2.08439</v>
      </c>
      <c r="I2951" s="68">
        <v>6</v>
      </c>
      <c r="J2951" s="68">
        <v>8</v>
      </c>
      <c r="K2951" s="68">
        <v>48</v>
      </c>
      <c r="L2951" s="68">
        <f t="shared" si="142"/>
        <v>0</v>
      </c>
      <c r="M2951" s="68">
        <f t="shared" si="143"/>
        <v>0</v>
      </c>
      <c r="N2951" s="68" t="s">
        <v>3439</v>
      </c>
      <c r="O2951" s="68" t="s">
        <v>3443</v>
      </c>
      <c r="P2951" s="58"/>
      <c r="Q2951" s="58" t="s">
        <v>14524</v>
      </c>
    </row>
    <row r="2952" spans="1:17" ht="15" customHeight="1" x14ac:dyDescent="0.25">
      <c r="A2952" s="68">
        <v>22109</v>
      </c>
      <c r="B2952" s="68" t="s">
        <v>13846</v>
      </c>
      <c r="C2952" s="68" t="s">
        <v>13847</v>
      </c>
      <c r="D2952" s="68"/>
      <c r="E2952" s="68">
        <v>10</v>
      </c>
      <c r="F2952" s="68">
        <v>8</v>
      </c>
      <c r="G2952" s="73">
        <v>1.8949</v>
      </c>
      <c r="H2952" s="73">
        <f t="shared" si="141"/>
        <v>2.08439</v>
      </c>
      <c r="I2952" s="68">
        <v>6</v>
      </c>
      <c r="J2952" s="68">
        <v>8</v>
      </c>
      <c r="K2952" s="68">
        <v>48</v>
      </c>
      <c r="L2952" s="68">
        <f t="shared" si="142"/>
        <v>0</v>
      </c>
      <c r="M2952" s="68">
        <f t="shared" si="143"/>
        <v>0</v>
      </c>
      <c r="N2952" s="68" t="s">
        <v>3439</v>
      </c>
      <c r="O2952" s="68" t="s">
        <v>3443</v>
      </c>
      <c r="P2952" s="58"/>
      <c r="Q2952" s="58" t="s">
        <v>14524</v>
      </c>
    </row>
    <row r="2953" spans="1:17" ht="15" customHeight="1" x14ac:dyDescent="0.25">
      <c r="A2953" s="68">
        <v>18847</v>
      </c>
      <c r="B2953" s="68" t="s">
        <v>13416</v>
      </c>
      <c r="C2953" s="68" t="s">
        <v>13417</v>
      </c>
      <c r="D2953" s="68"/>
      <c r="E2953" s="68">
        <v>10</v>
      </c>
      <c r="F2953" s="68">
        <v>12</v>
      </c>
      <c r="G2953" s="73">
        <v>1.5448999999999999</v>
      </c>
      <c r="H2953" s="73">
        <f t="shared" si="141"/>
        <v>1.69939</v>
      </c>
      <c r="I2953" s="68">
        <v>6</v>
      </c>
      <c r="J2953" s="68">
        <v>10</v>
      </c>
      <c r="K2953" s="68">
        <v>60</v>
      </c>
      <c r="L2953" s="68">
        <f t="shared" si="142"/>
        <v>0</v>
      </c>
      <c r="M2953" s="68">
        <f t="shared" si="143"/>
        <v>0</v>
      </c>
      <c r="N2953" s="68" t="s">
        <v>3439</v>
      </c>
      <c r="O2953" s="68" t="s">
        <v>3443</v>
      </c>
      <c r="P2953" s="68"/>
      <c r="Q2953" s="68"/>
    </row>
    <row r="2954" spans="1:17" ht="15" customHeight="1" x14ac:dyDescent="0.25">
      <c r="A2954" s="68">
        <v>18848</v>
      </c>
      <c r="B2954" s="68" t="s">
        <v>13418</v>
      </c>
      <c r="C2954" s="68" t="s">
        <v>13419</v>
      </c>
      <c r="D2954" s="68"/>
      <c r="E2954" s="68">
        <v>10</v>
      </c>
      <c r="F2954" s="68">
        <v>10</v>
      </c>
      <c r="G2954" s="73">
        <v>2.6349</v>
      </c>
      <c r="H2954" s="73">
        <f t="shared" ref="H2954:H3017" si="144">G2954*E2954%+G2954</f>
        <v>2.89839</v>
      </c>
      <c r="I2954" s="68">
        <v>8</v>
      </c>
      <c r="J2954" s="68">
        <v>5</v>
      </c>
      <c r="K2954" s="68">
        <v>40</v>
      </c>
      <c r="L2954" s="68">
        <f t="shared" ref="L2954:L3017" si="145">G2954*F2954*D2954</f>
        <v>0</v>
      </c>
      <c r="M2954" s="68">
        <f t="shared" ref="M2954:M3017" si="146">H2954*F2954*D2954</f>
        <v>0</v>
      </c>
      <c r="N2954" s="68" t="s">
        <v>3439</v>
      </c>
      <c r="O2954" s="68" t="s">
        <v>3443</v>
      </c>
      <c r="P2954" s="68"/>
      <c r="Q2954" s="68"/>
    </row>
    <row r="2955" spans="1:17" ht="15" customHeight="1" x14ac:dyDescent="0.25">
      <c r="A2955" s="62">
        <v>26123</v>
      </c>
      <c r="B2955" s="62" t="s">
        <v>7921</v>
      </c>
      <c r="C2955" s="62" t="s">
        <v>7922</v>
      </c>
      <c r="D2955" s="62"/>
      <c r="E2955" s="62">
        <v>10</v>
      </c>
      <c r="F2955" s="62">
        <v>12</v>
      </c>
      <c r="G2955" s="75">
        <v>1.6949000000000001</v>
      </c>
      <c r="H2955" s="75">
        <f t="shared" si="144"/>
        <v>1.8643900000000002</v>
      </c>
      <c r="I2955" s="62">
        <v>6</v>
      </c>
      <c r="J2955" s="62">
        <v>10</v>
      </c>
      <c r="K2955" s="62">
        <v>60</v>
      </c>
      <c r="L2955" s="49">
        <f t="shared" si="145"/>
        <v>0</v>
      </c>
      <c r="M2955" s="49">
        <f t="shared" si="146"/>
        <v>0</v>
      </c>
      <c r="N2955" s="62" t="s">
        <v>3439</v>
      </c>
      <c r="O2955" s="62" t="s">
        <v>3443</v>
      </c>
      <c r="P2955" s="62" t="s">
        <v>4748</v>
      </c>
      <c r="Q2955" s="62" t="s">
        <v>14517</v>
      </c>
    </row>
    <row r="2956" spans="1:17" ht="15" customHeight="1" x14ac:dyDescent="0.25">
      <c r="A2956" s="62">
        <v>26124</v>
      </c>
      <c r="B2956" s="62" t="s">
        <v>7923</v>
      </c>
      <c r="C2956" s="62" t="s">
        <v>7924</v>
      </c>
      <c r="D2956" s="62"/>
      <c r="E2956" s="62">
        <v>10</v>
      </c>
      <c r="F2956" s="62">
        <v>12</v>
      </c>
      <c r="G2956" s="75">
        <v>1.6949000000000001</v>
      </c>
      <c r="H2956" s="75">
        <f t="shared" si="144"/>
        <v>1.8643900000000002</v>
      </c>
      <c r="I2956" s="62">
        <v>6</v>
      </c>
      <c r="J2956" s="62">
        <v>10</v>
      </c>
      <c r="K2956" s="62">
        <v>60</v>
      </c>
      <c r="L2956" s="49">
        <f t="shared" si="145"/>
        <v>0</v>
      </c>
      <c r="M2956" s="49">
        <f t="shared" si="146"/>
        <v>0</v>
      </c>
      <c r="N2956" s="62" t="s">
        <v>3439</v>
      </c>
      <c r="O2956" s="62" t="s">
        <v>3443</v>
      </c>
      <c r="P2956" s="62" t="s">
        <v>4748</v>
      </c>
      <c r="Q2956" s="62" t="s">
        <v>14517</v>
      </c>
    </row>
    <row r="2957" spans="1:17" ht="15" customHeight="1" x14ac:dyDescent="0.25">
      <c r="A2957" s="62">
        <v>26082</v>
      </c>
      <c r="B2957" s="62" t="s">
        <v>7915</v>
      </c>
      <c r="C2957" s="62" t="s">
        <v>7916</v>
      </c>
      <c r="D2957" s="62"/>
      <c r="E2957" s="62">
        <v>10</v>
      </c>
      <c r="F2957" s="62">
        <v>12</v>
      </c>
      <c r="G2957" s="75">
        <v>1.6949000000000001</v>
      </c>
      <c r="H2957" s="75">
        <f t="shared" si="144"/>
        <v>1.8643900000000002</v>
      </c>
      <c r="I2957" s="62">
        <v>6</v>
      </c>
      <c r="J2957" s="62">
        <v>10</v>
      </c>
      <c r="K2957" s="62">
        <v>60</v>
      </c>
      <c r="L2957" s="49">
        <f t="shared" si="145"/>
        <v>0</v>
      </c>
      <c r="M2957" s="49">
        <f t="shared" si="146"/>
        <v>0</v>
      </c>
      <c r="N2957" s="62" t="s">
        <v>3439</v>
      </c>
      <c r="O2957" s="62" t="s">
        <v>3443</v>
      </c>
      <c r="P2957" s="62" t="s">
        <v>4748</v>
      </c>
      <c r="Q2957" s="62" t="s">
        <v>14517</v>
      </c>
    </row>
    <row r="2958" spans="1:17" ht="15" customHeight="1" x14ac:dyDescent="0.25">
      <c r="A2958" s="68">
        <v>24598</v>
      </c>
      <c r="B2958" s="68" t="s">
        <v>14260</v>
      </c>
      <c r="C2958" s="68" t="s">
        <v>14261</v>
      </c>
      <c r="D2958" s="68"/>
      <c r="E2958" s="68">
        <v>10</v>
      </c>
      <c r="F2958" s="68">
        <v>24</v>
      </c>
      <c r="G2958" s="73">
        <v>0.82489999999999997</v>
      </c>
      <c r="H2958" s="73">
        <f t="shared" si="144"/>
        <v>0.90738999999999992</v>
      </c>
      <c r="I2958" s="68">
        <v>12</v>
      </c>
      <c r="J2958" s="68">
        <v>7</v>
      </c>
      <c r="K2958" s="68">
        <v>84</v>
      </c>
      <c r="L2958" s="68">
        <f t="shared" si="145"/>
        <v>0</v>
      </c>
      <c r="M2958" s="68">
        <f t="shared" si="146"/>
        <v>0</v>
      </c>
      <c r="N2958" s="68" t="s">
        <v>3439</v>
      </c>
      <c r="O2958" s="68" t="s">
        <v>3443</v>
      </c>
      <c r="P2958" s="68"/>
      <c r="Q2958" s="68"/>
    </row>
    <row r="2959" spans="1:17" ht="15" customHeight="1" x14ac:dyDescent="0.25">
      <c r="A2959" s="68">
        <v>24660</v>
      </c>
      <c r="B2959" s="68" t="s">
        <v>14274</v>
      </c>
      <c r="C2959" s="68" t="s">
        <v>14275</v>
      </c>
      <c r="D2959" s="68"/>
      <c r="E2959" s="68">
        <v>4</v>
      </c>
      <c r="F2959" s="68">
        <v>10</v>
      </c>
      <c r="G2959" s="73">
        <v>1.4449000000000001</v>
      </c>
      <c r="H2959" s="73">
        <f t="shared" si="144"/>
        <v>1.502696</v>
      </c>
      <c r="I2959" s="68">
        <v>8</v>
      </c>
      <c r="J2959" s="68">
        <v>10</v>
      </c>
      <c r="K2959" s="68">
        <v>80</v>
      </c>
      <c r="L2959" s="68">
        <f t="shared" si="145"/>
        <v>0</v>
      </c>
      <c r="M2959" s="68">
        <f t="shared" si="146"/>
        <v>0</v>
      </c>
      <c r="N2959" s="68" t="s">
        <v>3432</v>
      </c>
      <c r="O2959" s="68" t="s">
        <v>3454</v>
      </c>
      <c r="P2959" s="68"/>
      <c r="Q2959" s="68"/>
    </row>
    <row r="2960" spans="1:17" ht="15" customHeight="1" x14ac:dyDescent="0.25">
      <c r="A2960" s="68">
        <v>24661</v>
      </c>
      <c r="B2960" s="68" t="s">
        <v>14276</v>
      </c>
      <c r="C2960" s="68" t="s">
        <v>14277</v>
      </c>
      <c r="D2960" s="68"/>
      <c r="E2960" s="68">
        <v>4</v>
      </c>
      <c r="F2960" s="68">
        <v>10</v>
      </c>
      <c r="G2960" s="73">
        <v>1.4449000000000001</v>
      </c>
      <c r="H2960" s="73">
        <f t="shared" si="144"/>
        <v>1.502696</v>
      </c>
      <c r="I2960" s="68">
        <v>8</v>
      </c>
      <c r="J2960" s="68">
        <v>10</v>
      </c>
      <c r="K2960" s="68">
        <v>80</v>
      </c>
      <c r="L2960" s="68">
        <f t="shared" si="145"/>
        <v>0</v>
      </c>
      <c r="M2960" s="68">
        <f t="shared" si="146"/>
        <v>0</v>
      </c>
      <c r="N2960" s="68" t="s">
        <v>3432</v>
      </c>
      <c r="O2960" s="68" t="s">
        <v>3454</v>
      </c>
      <c r="P2960" s="68"/>
      <c r="Q2960" s="68"/>
    </row>
    <row r="2961" spans="1:17" ht="15" customHeight="1" x14ac:dyDescent="0.25">
      <c r="A2961" s="68">
        <v>17773</v>
      </c>
      <c r="B2961" s="68" t="s">
        <v>13325</v>
      </c>
      <c r="C2961" s="68" t="s">
        <v>13326</v>
      </c>
      <c r="D2961" s="68"/>
      <c r="E2961" s="68">
        <v>10</v>
      </c>
      <c r="F2961" s="68">
        <v>24</v>
      </c>
      <c r="G2961" s="73">
        <v>0.82489999999999997</v>
      </c>
      <c r="H2961" s="73">
        <f t="shared" si="144"/>
        <v>0.90738999999999992</v>
      </c>
      <c r="I2961" s="68">
        <v>8</v>
      </c>
      <c r="J2961" s="68">
        <v>8</v>
      </c>
      <c r="K2961" s="68">
        <v>64</v>
      </c>
      <c r="L2961" s="68">
        <f t="shared" si="145"/>
        <v>0</v>
      </c>
      <c r="M2961" s="68">
        <f t="shared" si="146"/>
        <v>0</v>
      </c>
      <c r="N2961" s="68" t="s">
        <v>3439</v>
      </c>
      <c r="O2961" s="68" t="s">
        <v>3443</v>
      </c>
      <c r="P2961" s="68"/>
      <c r="Q2961" s="68"/>
    </row>
    <row r="2962" spans="1:17" ht="15" customHeight="1" x14ac:dyDescent="0.25">
      <c r="A2962" s="68">
        <v>24658</v>
      </c>
      <c r="B2962" s="68" t="s">
        <v>14270</v>
      </c>
      <c r="C2962" s="68" t="s">
        <v>14271</v>
      </c>
      <c r="D2962" s="68"/>
      <c r="E2962" s="68">
        <v>10</v>
      </c>
      <c r="F2962" s="68">
        <v>24</v>
      </c>
      <c r="G2962" s="73">
        <v>0.92490000000000006</v>
      </c>
      <c r="H2962" s="73">
        <f t="shared" si="144"/>
        <v>1.01739</v>
      </c>
      <c r="I2962" s="68">
        <v>8</v>
      </c>
      <c r="J2962" s="68">
        <v>8</v>
      </c>
      <c r="K2962" s="68">
        <v>64</v>
      </c>
      <c r="L2962" s="68">
        <f t="shared" si="145"/>
        <v>0</v>
      </c>
      <c r="M2962" s="68">
        <f t="shared" si="146"/>
        <v>0</v>
      </c>
      <c r="N2962" s="68" t="s">
        <v>3439</v>
      </c>
      <c r="O2962" s="68" t="s">
        <v>3443</v>
      </c>
      <c r="P2962" s="68"/>
      <c r="Q2962" s="68"/>
    </row>
    <row r="2963" spans="1:17" ht="15" customHeight="1" x14ac:dyDescent="0.25">
      <c r="A2963" s="68">
        <v>24659</v>
      </c>
      <c r="B2963" s="68" t="s">
        <v>14272</v>
      </c>
      <c r="C2963" s="68" t="s">
        <v>14273</v>
      </c>
      <c r="D2963" s="68"/>
      <c r="E2963" s="68">
        <v>10</v>
      </c>
      <c r="F2963" s="68">
        <v>24</v>
      </c>
      <c r="G2963" s="73">
        <v>0.92490000000000006</v>
      </c>
      <c r="H2963" s="73">
        <f t="shared" si="144"/>
        <v>1.01739</v>
      </c>
      <c r="I2963" s="68">
        <v>8</v>
      </c>
      <c r="J2963" s="68">
        <v>8</v>
      </c>
      <c r="K2963" s="68">
        <v>64</v>
      </c>
      <c r="L2963" s="68">
        <f t="shared" si="145"/>
        <v>0</v>
      </c>
      <c r="M2963" s="68">
        <f t="shared" si="146"/>
        <v>0</v>
      </c>
      <c r="N2963" s="68" t="s">
        <v>3439</v>
      </c>
      <c r="O2963" s="68" t="s">
        <v>3443</v>
      </c>
      <c r="P2963" s="68"/>
      <c r="Q2963" s="68"/>
    </row>
    <row r="2964" spans="1:17" ht="15" customHeight="1" x14ac:dyDescent="0.25">
      <c r="A2964" s="63">
        <v>25177</v>
      </c>
      <c r="B2964" s="63" t="s">
        <v>6401</v>
      </c>
      <c r="C2964" s="63" t="s">
        <v>6402</v>
      </c>
      <c r="D2964" s="63"/>
      <c r="E2964" s="63">
        <v>10</v>
      </c>
      <c r="F2964" s="63">
        <v>6</v>
      </c>
      <c r="G2964" s="64">
        <v>2.3949000000000003</v>
      </c>
      <c r="H2964" s="64">
        <f t="shared" si="144"/>
        <v>2.6343900000000002</v>
      </c>
      <c r="I2964" s="63">
        <v>8</v>
      </c>
      <c r="J2964" s="63">
        <v>8</v>
      </c>
      <c r="K2964" s="63">
        <v>64</v>
      </c>
      <c r="L2964" s="49">
        <f t="shared" si="145"/>
        <v>0</v>
      </c>
      <c r="M2964" s="49">
        <f t="shared" si="146"/>
        <v>0</v>
      </c>
      <c r="N2964" s="63" t="s">
        <v>3439</v>
      </c>
      <c r="O2964" s="63" t="s">
        <v>3443</v>
      </c>
      <c r="P2964" s="63" t="s">
        <v>39</v>
      </c>
      <c r="Q2964" s="63"/>
    </row>
    <row r="2965" spans="1:17" ht="15" customHeight="1" x14ac:dyDescent="0.25">
      <c r="A2965" s="68">
        <v>24597</v>
      </c>
      <c r="B2965" s="68" t="s">
        <v>14258</v>
      </c>
      <c r="C2965" s="68" t="s">
        <v>14259</v>
      </c>
      <c r="D2965" s="68"/>
      <c r="E2965" s="68">
        <v>10</v>
      </c>
      <c r="F2965" s="68">
        <v>12</v>
      </c>
      <c r="G2965" s="73">
        <v>1.6049</v>
      </c>
      <c r="H2965" s="73">
        <f t="shared" si="144"/>
        <v>1.76539</v>
      </c>
      <c r="I2965" s="68">
        <v>8</v>
      </c>
      <c r="J2965" s="68">
        <v>8</v>
      </c>
      <c r="K2965" s="68">
        <v>64</v>
      </c>
      <c r="L2965" s="68">
        <f t="shared" si="145"/>
        <v>0</v>
      </c>
      <c r="M2965" s="68">
        <f t="shared" si="146"/>
        <v>0</v>
      </c>
      <c r="N2965" s="68" t="s">
        <v>3439</v>
      </c>
      <c r="O2965" s="68" t="s">
        <v>3443</v>
      </c>
      <c r="P2965" s="68"/>
      <c r="Q2965" s="68"/>
    </row>
    <row r="2966" spans="1:17" ht="15" customHeight="1" x14ac:dyDescent="0.25">
      <c r="A2966" s="71">
        <v>22787</v>
      </c>
      <c r="B2966" s="71" t="s">
        <v>10925</v>
      </c>
      <c r="C2966" s="71" t="s">
        <v>10926</v>
      </c>
      <c r="D2966" s="71"/>
      <c r="E2966" s="71">
        <v>10</v>
      </c>
      <c r="F2966" s="71">
        <v>12</v>
      </c>
      <c r="G2966" s="78">
        <v>3.8148999999999997</v>
      </c>
      <c r="H2966" s="78">
        <f t="shared" si="144"/>
        <v>4.1963900000000001</v>
      </c>
      <c r="I2966" s="71">
        <v>14</v>
      </c>
      <c r="J2966" s="71">
        <v>16</v>
      </c>
      <c r="K2966" s="71">
        <v>224</v>
      </c>
      <c r="L2966" s="71">
        <f t="shared" si="145"/>
        <v>0</v>
      </c>
      <c r="M2966" s="71">
        <f t="shared" si="146"/>
        <v>0</v>
      </c>
      <c r="N2966" s="71" t="s">
        <v>3433</v>
      </c>
      <c r="O2966" s="71" t="s">
        <v>3438</v>
      </c>
      <c r="P2966" s="71"/>
      <c r="Q2966" s="71"/>
    </row>
    <row r="2967" spans="1:17" ht="15" customHeight="1" x14ac:dyDescent="0.25">
      <c r="A2967" s="71">
        <v>23782</v>
      </c>
      <c r="B2967" s="71" t="s">
        <v>10955</v>
      </c>
      <c r="C2967" s="71" t="s">
        <v>10956</v>
      </c>
      <c r="D2967" s="71"/>
      <c r="E2967" s="71">
        <v>10</v>
      </c>
      <c r="F2967" s="71">
        <v>12</v>
      </c>
      <c r="G2967" s="78">
        <v>2.4748999999999999</v>
      </c>
      <c r="H2967" s="78">
        <f t="shared" si="144"/>
        <v>2.7223899999999999</v>
      </c>
      <c r="I2967" s="71">
        <v>29</v>
      </c>
      <c r="J2967" s="71">
        <v>16</v>
      </c>
      <c r="K2967" s="71">
        <v>464</v>
      </c>
      <c r="L2967" s="71">
        <f t="shared" si="145"/>
        <v>0</v>
      </c>
      <c r="M2967" s="71">
        <f t="shared" si="146"/>
        <v>0</v>
      </c>
      <c r="N2967" s="71" t="s">
        <v>3433</v>
      </c>
      <c r="O2967" s="71" t="s">
        <v>3438</v>
      </c>
      <c r="P2967" s="71"/>
      <c r="Q2967" s="71"/>
    </row>
    <row r="2968" spans="1:17" ht="15" customHeight="1" x14ac:dyDescent="0.25">
      <c r="A2968" s="71">
        <v>15263</v>
      </c>
      <c r="B2968" s="71" t="s">
        <v>10812</v>
      </c>
      <c r="C2968" s="71" t="s">
        <v>10813</v>
      </c>
      <c r="D2968" s="71"/>
      <c r="E2968" s="71">
        <v>4</v>
      </c>
      <c r="F2968" s="71">
        <v>12</v>
      </c>
      <c r="G2968" s="78">
        <v>8.8548999999999989</v>
      </c>
      <c r="H2968" s="78">
        <f t="shared" si="144"/>
        <v>9.2090959999999988</v>
      </c>
      <c r="I2968" s="71">
        <v>13</v>
      </c>
      <c r="J2968" s="71">
        <v>4</v>
      </c>
      <c r="K2968" s="71">
        <v>52</v>
      </c>
      <c r="L2968" s="71">
        <f t="shared" si="145"/>
        <v>0</v>
      </c>
      <c r="M2968" s="71">
        <f t="shared" si="146"/>
        <v>0</v>
      </c>
      <c r="N2968" s="71" t="s">
        <v>3457</v>
      </c>
      <c r="O2968" s="71" t="s">
        <v>3569</v>
      </c>
      <c r="P2968" s="71"/>
      <c r="Q2968" s="71"/>
    </row>
    <row r="2969" spans="1:17" ht="15" customHeight="1" x14ac:dyDescent="0.25">
      <c r="A2969" s="63">
        <v>15266</v>
      </c>
      <c r="B2969" s="63" t="s">
        <v>3676</v>
      </c>
      <c r="C2969" s="63" t="s">
        <v>3677</v>
      </c>
      <c r="D2969" s="63"/>
      <c r="E2969" s="63">
        <v>4</v>
      </c>
      <c r="F2969" s="63">
        <v>8</v>
      </c>
      <c r="G2969" s="64">
        <v>5.1948999999999996</v>
      </c>
      <c r="H2969" s="64">
        <f t="shared" si="144"/>
        <v>5.4026959999999997</v>
      </c>
      <c r="I2969" s="63">
        <v>16</v>
      </c>
      <c r="J2969" s="63">
        <v>5</v>
      </c>
      <c r="K2969" s="63">
        <v>80</v>
      </c>
      <c r="L2969" s="49">
        <f t="shared" si="145"/>
        <v>0</v>
      </c>
      <c r="M2969" s="49">
        <f t="shared" si="146"/>
        <v>0</v>
      </c>
      <c r="N2969" s="63" t="s">
        <v>3457</v>
      </c>
      <c r="O2969" s="63" t="s">
        <v>3569</v>
      </c>
      <c r="P2969" s="63" t="s">
        <v>39</v>
      </c>
      <c r="Q2969" s="63"/>
    </row>
    <row r="2970" spans="1:17" ht="15" customHeight="1" x14ac:dyDescent="0.25">
      <c r="A2970" s="71">
        <v>15261</v>
      </c>
      <c r="B2970" s="71" t="s">
        <v>10808</v>
      </c>
      <c r="C2970" s="71" t="s">
        <v>10809</v>
      </c>
      <c r="D2970" s="71"/>
      <c r="E2970" s="71">
        <v>4</v>
      </c>
      <c r="F2970" s="71">
        <v>8</v>
      </c>
      <c r="G2970" s="78">
        <v>6.0749000000000004</v>
      </c>
      <c r="H2970" s="78">
        <f t="shared" si="144"/>
        <v>6.3178960000000002</v>
      </c>
      <c r="I2970" s="71">
        <v>16</v>
      </c>
      <c r="J2970" s="71">
        <v>5</v>
      </c>
      <c r="K2970" s="71">
        <v>80</v>
      </c>
      <c r="L2970" s="71">
        <f t="shared" si="145"/>
        <v>0</v>
      </c>
      <c r="M2970" s="71">
        <f t="shared" si="146"/>
        <v>0</v>
      </c>
      <c r="N2970" s="71" t="s">
        <v>3457</v>
      </c>
      <c r="O2970" s="71" t="s">
        <v>3569</v>
      </c>
      <c r="P2970" s="71"/>
      <c r="Q2970" s="71"/>
    </row>
    <row r="2971" spans="1:17" ht="15" customHeight="1" x14ac:dyDescent="0.25">
      <c r="A2971" s="71">
        <v>15262</v>
      </c>
      <c r="B2971" s="71" t="s">
        <v>10810</v>
      </c>
      <c r="C2971" s="71" t="s">
        <v>10811</v>
      </c>
      <c r="D2971" s="71"/>
      <c r="E2971" s="71">
        <v>4</v>
      </c>
      <c r="F2971" s="71">
        <v>8</v>
      </c>
      <c r="G2971" s="78">
        <v>10.194900000000001</v>
      </c>
      <c r="H2971" s="78">
        <f t="shared" si="144"/>
        <v>10.602696</v>
      </c>
      <c r="I2971" s="71">
        <v>16</v>
      </c>
      <c r="J2971" s="71">
        <v>5</v>
      </c>
      <c r="K2971" s="71">
        <v>80</v>
      </c>
      <c r="L2971" s="71">
        <f t="shared" si="145"/>
        <v>0</v>
      </c>
      <c r="M2971" s="71">
        <f t="shared" si="146"/>
        <v>0</v>
      </c>
      <c r="N2971" s="71" t="s">
        <v>3457</v>
      </c>
      <c r="O2971" s="71" t="s">
        <v>3569</v>
      </c>
      <c r="P2971" s="71"/>
      <c r="Q2971" s="71"/>
    </row>
    <row r="2972" spans="1:17" ht="15" customHeight="1" x14ac:dyDescent="0.25">
      <c r="A2972" s="63">
        <v>15265</v>
      </c>
      <c r="B2972" s="63" t="s">
        <v>7341</v>
      </c>
      <c r="C2972" s="63" t="s">
        <v>7342</v>
      </c>
      <c r="D2972" s="63"/>
      <c r="E2972" s="63">
        <v>4</v>
      </c>
      <c r="F2972" s="63">
        <v>8</v>
      </c>
      <c r="G2972" s="64">
        <v>5.1948999999999996</v>
      </c>
      <c r="H2972" s="64">
        <f t="shared" si="144"/>
        <v>5.4026959999999997</v>
      </c>
      <c r="I2972" s="63">
        <v>16</v>
      </c>
      <c r="J2972" s="63">
        <v>5</v>
      </c>
      <c r="K2972" s="63">
        <v>80</v>
      </c>
      <c r="L2972" s="49">
        <f t="shared" si="145"/>
        <v>0</v>
      </c>
      <c r="M2972" s="49">
        <f t="shared" si="146"/>
        <v>0</v>
      </c>
      <c r="N2972" s="63" t="s">
        <v>3457</v>
      </c>
      <c r="O2972" s="63" t="s">
        <v>3569</v>
      </c>
      <c r="P2972" s="63" t="s">
        <v>39</v>
      </c>
      <c r="Q2972" s="63"/>
    </row>
    <row r="2973" spans="1:17" ht="15" customHeight="1" x14ac:dyDescent="0.25">
      <c r="A2973" s="71">
        <v>25897</v>
      </c>
      <c r="B2973" s="71" t="s">
        <v>11025</v>
      </c>
      <c r="C2973" s="71" t="s">
        <v>11026</v>
      </c>
      <c r="D2973" s="71"/>
      <c r="E2973" s="71">
        <v>4</v>
      </c>
      <c r="F2973" s="71">
        <v>2</v>
      </c>
      <c r="G2973" s="78">
        <v>25.744900000000001</v>
      </c>
      <c r="H2973" s="78">
        <f t="shared" si="144"/>
        <v>26.774696000000002</v>
      </c>
      <c r="I2973" s="71">
        <v>16</v>
      </c>
      <c r="J2973" s="71">
        <v>5</v>
      </c>
      <c r="K2973" s="71">
        <v>80</v>
      </c>
      <c r="L2973" s="71">
        <f t="shared" si="145"/>
        <v>0</v>
      </c>
      <c r="M2973" s="71">
        <f t="shared" si="146"/>
        <v>0</v>
      </c>
      <c r="N2973" s="71" t="s">
        <v>3457</v>
      </c>
      <c r="O2973" s="71" t="s">
        <v>3569</v>
      </c>
      <c r="P2973" s="71"/>
      <c r="Q2973" s="71"/>
    </row>
    <row r="2974" spans="1:17" ht="15" customHeight="1" x14ac:dyDescent="0.25">
      <c r="A2974" s="63">
        <v>15264</v>
      </c>
      <c r="B2974" s="63" t="s">
        <v>3674</v>
      </c>
      <c r="C2974" s="63" t="s">
        <v>3675</v>
      </c>
      <c r="D2974" s="63"/>
      <c r="E2974" s="63">
        <v>4</v>
      </c>
      <c r="F2974" s="63">
        <v>12</v>
      </c>
      <c r="G2974" s="64">
        <v>2.2549000000000001</v>
      </c>
      <c r="H2974" s="64">
        <f t="shared" si="144"/>
        <v>2.3450960000000003</v>
      </c>
      <c r="I2974" s="63">
        <v>12</v>
      </c>
      <c r="J2974" s="63">
        <v>5</v>
      </c>
      <c r="K2974" s="63">
        <v>60</v>
      </c>
      <c r="L2974" s="49">
        <f t="shared" si="145"/>
        <v>0</v>
      </c>
      <c r="M2974" s="49">
        <f t="shared" si="146"/>
        <v>0</v>
      </c>
      <c r="N2974" s="63" t="s">
        <v>3457</v>
      </c>
      <c r="O2974" s="63" t="s">
        <v>3473</v>
      </c>
      <c r="P2974" s="63" t="s">
        <v>39</v>
      </c>
      <c r="Q2974" s="63"/>
    </row>
    <row r="2975" spans="1:17" ht="15" customHeight="1" x14ac:dyDescent="0.25">
      <c r="A2975" s="71">
        <v>24344</v>
      </c>
      <c r="B2975" s="71" t="s">
        <v>10959</v>
      </c>
      <c r="C2975" s="71" t="s">
        <v>10960</v>
      </c>
      <c r="D2975" s="71"/>
      <c r="E2975" s="71">
        <v>10</v>
      </c>
      <c r="F2975" s="71">
        <v>32</v>
      </c>
      <c r="G2975" s="78">
        <v>1.2948999999999999</v>
      </c>
      <c r="H2975" s="78">
        <f t="shared" si="144"/>
        <v>1.4243899999999998</v>
      </c>
      <c r="I2975" s="71">
        <v>9</v>
      </c>
      <c r="J2975" s="71">
        <v>8</v>
      </c>
      <c r="K2975" s="71">
        <v>72</v>
      </c>
      <c r="L2975" s="71">
        <f t="shared" si="145"/>
        <v>0</v>
      </c>
      <c r="M2975" s="71">
        <f t="shared" si="146"/>
        <v>0</v>
      </c>
      <c r="N2975" s="71" t="s">
        <v>3433</v>
      </c>
      <c r="O2975" s="71" t="s">
        <v>3438</v>
      </c>
      <c r="P2975" s="71"/>
      <c r="Q2975" s="71"/>
    </row>
    <row r="2976" spans="1:17" ht="15" customHeight="1" x14ac:dyDescent="0.25">
      <c r="A2976" s="68">
        <v>19191</v>
      </c>
      <c r="B2976" s="68" t="s">
        <v>13455</v>
      </c>
      <c r="C2976" s="68" t="s">
        <v>13456</v>
      </c>
      <c r="D2976" s="68"/>
      <c r="E2976" s="68">
        <v>22</v>
      </c>
      <c r="F2976" s="68">
        <v>24</v>
      </c>
      <c r="G2976" s="73">
        <v>0.51490000000000002</v>
      </c>
      <c r="H2976" s="73">
        <f t="shared" si="144"/>
        <v>0.62817800000000001</v>
      </c>
      <c r="I2976" s="68">
        <v>12</v>
      </c>
      <c r="J2976" s="68">
        <v>7</v>
      </c>
      <c r="K2976" s="68">
        <v>84</v>
      </c>
      <c r="L2976" s="68">
        <f t="shared" si="145"/>
        <v>0</v>
      </c>
      <c r="M2976" s="68">
        <f t="shared" si="146"/>
        <v>0</v>
      </c>
      <c r="N2976" s="68" t="s">
        <v>4284</v>
      </c>
      <c r="O2976" s="68" t="s">
        <v>11633</v>
      </c>
      <c r="P2976" s="68"/>
      <c r="Q2976" s="68"/>
    </row>
    <row r="2977" spans="1:17" ht="15" customHeight="1" x14ac:dyDescent="0.25">
      <c r="A2977" s="68">
        <v>1835</v>
      </c>
      <c r="B2977" s="68" t="s">
        <v>11631</v>
      </c>
      <c r="C2977" s="68" t="s">
        <v>11632</v>
      </c>
      <c r="D2977" s="68"/>
      <c r="E2977" s="68">
        <v>22</v>
      </c>
      <c r="F2977" s="68">
        <v>12</v>
      </c>
      <c r="G2977" s="73">
        <v>0.67490000000000006</v>
      </c>
      <c r="H2977" s="73">
        <f t="shared" si="144"/>
        <v>0.82337800000000005</v>
      </c>
      <c r="I2977" s="68">
        <v>19</v>
      </c>
      <c r="J2977" s="68">
        <v>5</v>
      </c>
      <c r="K2977" s="68">
        <v>95</v>
      </c>
      <c r="L2977" s="68">
        <f t="shared" si="145"/>
        <v>0</v>
      </c>
      <c r="M2977" s="68">
        <f t="shared" si="146"/>
        <v>0</v>
      </c>
      <c r="N2977" s="68" t="s">
        <v>4284</v>
      </c>
      <c r="O2977" s="68" t="s">
        <v>11633</v>
      </c>
      <c r="P2977" s="68"/>
      <c r="Q2977" s="68"/>
    </row>
    <row r="2978" spans="1:17" ht="15" customHeight="1" x14ac:dyDescent="0.25">
      <c r="A2978" s="68">
        <v>15797</v>
      </c>
      <c r="B2978" s="68" t="s">
        <v>13133</v>
      </c>
      <c r="C2978" s="68" t="s">
        <v>13134</v>
      </c>
      <c r="D2978" s="68"/>
      <c r="E2978" s="68">
        <v>22</v>
      </c>
      <c r="F2978" s="68">
        <v>6</v>
      </c>
      <c r="G2978" s="73">
        <v>1.4448999999999999</v>
      </c>
      <c r="H2978" s="73">
        <f t="shared" si="144"/>
        <v>1.762778</v>
      </c>
      <c r="I2978" s="68">
        <v>12</v>
      </c>
      <c r="J2978" s="68">
        <v>6</v>
      </c>
      <c r="K2978" s="68">
        <v>72</v>
      </c>
      <c r="L2978" s="68">
        <f t="shared" si="145"/>
        <v>0</v>
      </c>
      <c r="M2978" s="68">
        <f t="shared" si="146"/>
        <v>0</v>
      </c>
      <c r="N2978" s="68" t="s">
        <v>4284</v>
      </c>
      <c r="O2978" s="68" t="s">
        <v>11633</v>
      </c>
      <c r="P2978" s="68"/>
      <c r="Q2978" s="68"/>
    </row>
    <row r="2979" spans="1:17" ht="15" customHeight="1" x14ac:dyDescent="0.25">
      <c r="A2979" s="68">
        <v>19701</v>
      </c>
      <c r="B2979" s="68" t="s">
        <v>13505</v>
      </c>
      <c r="C2979" s="68" t="s">
        <v>13506</v>
      </c>
      <c r="D2979" s="68"/>
      <c r="E2979" s="68">
        <v>10</v>
      </c>
      <c r="F2979" s="68">
        <v>12</v>
      </c>
      <c r="G2979" s="73">
        <v>1.9549000000000001</v>
      </c>
      <c r="H2979" s="73">
        <f t="shared" si="144"/>
        <v>2.1503900000000002</v>
      </c>
      <c r="I2979" s="68">
        <v>19</v>
      </c>
      <c r="J2979" s="68">
        <v>5</v>
      </c>
      <c r="K2979" s="68">
        <v>95</v>
      </c>
      <c r="L2979" s="68">
        <f t="shared" si="145"/>
        <v>0</v>
      </c>
      <c r="M2979" s="68">
        <f t="shared" si="146"/>
        <v>0</v>
      </c>
      <c r="N2979" s="68" t="s">
        <v>3768</v>
      </c>
      <c r="O2979" s="68" t="s">
        <v>4209</v>
      </c>
      <c r="P2979" s="68"/>
      <c r="Q2979" s="68"/>
    </row>
    <row r="2980" spans="1:17" ht="15" customHeight="1" x14ac:dyDescent="0.25">
      <c r="A2980" s="71">
        <v>25655</v>
      </c>
      <c r="B2980" s="71" t="s">
        <v>10999</v>
      </c>
      <c r="C2980" s="71" t="s">
        <v>11000</v>
      </c>
      <c r="D2980" s="71"/>
      <c r="E2980" s="71">
        <v>10</v>
      </c>
      <c r="F2980" s="71">
        <v>12</v>
      </c>
      <c r="G2980" s="78">
        <v>2.5749</v>
      </c>
      <c r="H2980" s="78">
        <f t="shared" si="144"/>
        <v>2.8323900000000002</v>
      </c>
      <c r="I2980" s="71">
        <v>13</v>
      </c>
      <c r="J2980" s="71">
        <v>8</v>
      </c>
      <c r="K2980" s="71">
        <v>104</v>
      </c>
      <c r="L2980" s="71">
        <f t="shared" si="145"/>
        <v>0</v>
      </c>
      <c r="M2980" s="71">
        <f t="shared" si="146"/>
        <v>0</v>
      </c>
      <c r="N2980" s="71" t="s">
        <v>3516</v>
      </c>
      <c r="O2980" s="71" t="s">
        <v>3820</v>
      </c>
      <c r="P2980" s="71"/>
      <c r="Q2980" s="71"/>
    </row>
    <row r="2981" spans="1:17" ht="15" customHeight="1" x14ac:dyDescent="0.25">
      <c r="A2981" s="68">
        <v>15799</v>
      </c>
      <c r="B2981" s="68" t="s">
        <v>13135</v>
      </c>
      <c r="C2981" s="68" t="s">
        <v>13136</v>
      </c>
      <c r="D2981" s="68"/>
      <c r="E2981" s="68">
        <v>10</v>
      </c>
      <c r="F2981" s="68">
        <v>12</v>
      </c>
      <c r="G2981" s="73">
        <v>1.5448999999999999</v>
      </c>
      <c r="H2981" s="73">
        <f t="shared" si="144"/>
        <v>1.69939</v>
      </c>
      <c r="I2981" s="68">
        <v>24</v>
      </c>
      <c r="J2981" s="68">
        <v>5</v>
      </c>
      <c r="K2981" s="68">
        <v>120</v>
      </c>
      <c r="L2981" s="68">
        <f t="shared" si="145"/>
        <v>0</v>
      </c>
      <c r="M2981" s="68">
        <f t="shared" si="146"/>
        <v>0</v>
      </c>
      <c r="N2981" s="68" t="s">
        <v>3476</v>
      </c>
      <c r="O2981" s="68" t="s">
        <v>3663</v>
      </c>
      <c r="P2981" s="68"/>
      <c r="Q2981" s="68"/>
    </row>
    <row r="2982" spans="1:17" ht="15" customHeight="1" x14ac:dyDescent="0.25">
      <c r="A2982" s="68">
        <v>1840</v>
      </c>
      <c r="B2982" s="68" t="s">
        <v>11638</v>
      </c>
      <c r="C2982" s="68" t="s">
        <v>11639</v>
      </c>
      <c r="D2982" s="68"/>
      <c r="E2982" s="68">
        <v>10</v>
      </c>
      <c r="F2982" s="68">
        <v>12</v>
      </c>
      <c r="G2982" s="73">
        <v>2.4349000000000003</v>
      </c>
      <c r="H2982" s="73">
        <f t="shared" si="144"/>
        <v>2.6783900000000003</v>
      </c>
      <c r="I2982" s="68">
        <v>6</v>
      </c>
      <c r="J2982" s="68">
        <v>8</v>
      </c>
      <c r="K2982" s="68">
        <v>48</v>
      </c>
      <c r="L2982" s="68">
        <f t="shared" si="145"/>
        <v>0</v>
      </c>
      <c r="M2982" s="68">
        <f t="shared" si="146"/>
        <v>0</v>
      </c>
      <c r="N2982" s="68" t="s">
        <v>3476</v>
      </c>
      <c r="O2982" s="68" t="s">
        <v>6403</v>
      </c>
      <c r="P2982" s="68"/>
      <c r="Q2982" s="68"/>
    </row>
    <row r="2983" spans="1:17" ht="15" customHeight="1" x14ac:dyDescent="0.25">
      <c r="A2983" s="68">
        <v>15802</v>
      </c>
      <c r="B2983" s="68" t="s">
        <v>13137</v>
      </c>
      <c r="C2983" s="68" t="s">
        <v>13138</v>
      </c>
      <c r="D2983" s="68"/>
      <c r="E2983" s="68">
        <v>10</v>
      </c>
      <c r="F2983" s="68">
        <v>6</v>
      </c>
      <c r="G2983" s="73">
        <v>2.0548999999999999</v>
      </c>
      <c r="H2983" s="73">
        <f t="shared" si="144"/>
        <v>2.2603900000000001</v>
      </c>
      <c r="I2983" s="68">
        <v>12</v>
      </c>
      <c r="J2983" s="68">
        <v>11</v>
      </c>
      <c r="K2983" s="68">
        <v>132</v>
      </c>
      <c r="L2983" s="68">
        <f t="shared" si="145"/>
        <v>0</v>
      </c>
      <c r="M2983" s="68">
        <f t="shared" si="146"/>
        <v>0</v>
      </c>
      <c r="N2983" s="68" t="s">
        <v>3476</v>
      </c>
      <c r="O2983" s="68" t="s">
        <v>6403</v>
      </c>
      <c r="P2983" s="68"/>
      <c r="Q2983" s="68"/>
    </row>
    <row r="2984" spans="1:17" ht="15" customHeight="1" x14ac:dyDescent="0.25">
      <c r="A2984" s="63">
        <v>22353</v>
      </c>
      <c r="B2984" s="63" t="s">
        <v>6404</v>
      </c>
      <c r="C2984" s="63" t="s">
        <v>6405</v>
      </c>
      <c r="D2984" s="63"/>
      <c r="E2984" s="63">
        <v>10</v>
      </c>
      <c r="F2984" s="63">
        <v>15</v>
      </c>
      <c r="G2984" s="64">
        <v>0.95489999999999997</v>
      </c>
      <c r="H2984" s="64">
        <f t="shared" si="144"/>
        <v>1.0503899999999999</v>
      </c>
      <c r="I2984" s="63">
        <v>12</v>
      </c>
      <c r="J2984" s="63">
        <v>8</v>
      </c>
      <c r="K2984" s="63">
        <v>96</v>
      </c>
      <c r="L2984" s="49">
        <f t="shared" si="145"/>
        <v>0</v>
      </c>
      <c r="M2984" s="49">
        <f t="shared" si="146"/>
        <v>0</v>
      </c>
      <c r="N2984" s="63" t="s">
        <v>3476</v>
      </c>
      <c r="O2984" s="63" t="s">
        <v>6403</v>
      </c>
      <c r="P2984" s="63" t="s">
        <v>39</v>
      </c>
      <c r="Q2984" s="63"/>
    </row>
    <row r="2985" spans="1:17" ht="15" customHeight="1" x14ac:dyDescent="0.25">
      <c r="A2985" s="71">
        <v>5944</v>
      </c>
      <c r="B2985" s="71" t="s">
        <v>10728</v>
      </c>
      <c r="C2985" s="71" t="s">
        <v>10729</v>
      </c>
      <c r="D2985" s="71"/>
      <c r="E2985" s="71">
        <v>10</v>
      </c>
      <c r="F2985" s="71">
        <v>8</v>
      </c>
      <c r="G2985" s="78">
        <v>2.0148999999999999</v>
      </c>
      <c r="H2985" s="78">
        <f t="shared" si="144"/>
        <v>2.2163900000000001</v>
      </c>
      <c r="I2985" s="71">
        <v>9</v>
      </c>
      <c r="J2985" s="71">
        <v>10</v>
      </c>
      <c r="K2985" s="71">
        <v>90</v>
      </c>
      <c r="L2985" s="71">
        <f t="shared" si="145"/>
        <v>0</v>
      </c>
      <c r="M2985" s="71">
        <f t="shared" si="146"/>
        <v>0</v>
      </c>
      <c r="N2985" s="71" t="s">
        <v>3516</v>
      </c>
      <c r="O2985" s="71" t="s">
        <v>3641</v>
      </c>
      <c r="P2985" s="71"/>
      <c r="Q2985" s="71"/>
    </row>
    <row r="2986" spans="1:17" ht="15" customHeight="1" x14ac:dyDescent="0.25">
      <c r="A2986" s="71">
        <v>5945</v>
      </c>
      <c r="B2986" s="71" t="s">
        <v>10730</v>
      </c>
      <c r="C2986" s="71" t="s">
        <v>10731</v>
      </c>
      <c r="D2986" s="71"/>
      <c r="E2986" s="71">
        <v>10</v>
      </c>
      <c r="F2986" s="71">
        <v>8</v>
      </c>
      <c r="G2986" s="78">
        <v>2.0148999999999999</v>
      </c>
      <c r="H2986" s="78">
        <f t="shared" si="144"/>
        <v>2.2163900000000001</v>
      </c>
      <c r="I2986" s="71">
        <v>9</v>
      </c>
      <c r="J2986" s="71">
        <v>10</v>
      </c>
      <c r="K2986" s="71">
        <v>90</v>
      </c>
      <c r="L2986" s="71">
        <f t="shared" si="145"/>
        <v>0</v>
      </c>
      <c r="M2986" s="71">
        <f t="shared" si="146"/>
        <v>0</v>
      </c>
      <c r="N2986" s="71" t="s">
        <v>3516</v>
      </c>
      <c r="O2986" s="71" t="s">
        <v>3641</v>
      </c>
      <c r="P2986" s="71"/>
      <c r="Q2986" s="71"/>
    </row>
    <row r="2987" spans="1:17" ht="15" customHeight="1" x14ac:dyDescent="0.25">
      <c r="A2987" s="71">
        <v>15800</v>
      </c>
      <c r="B2987" s="71" t="s">
        <v>10816</v>
      </c>
      <c r="C2987" s="71" t="s">
        <v>10817</v>
      </c>
      <c r="D2987" s="71"/>
      <c r="E2987" s="71">
        <v>10</v>
      </c>
      <c r="F2987" s="71">
        <v>8</v>
      </c>
      <c r="G2987" s="78">
        <v>2.0148999999999999</v>
      </c>
      <c r="H2987" s="78">
        <f t="shared" si="144"/>
        <v>2.2163900000000001</v>
      </c>
      <c r="I2987" s="71">
        <v>9</v>
      </c>
      <c r="J2987" s="71">
        <v>10</v>
      </c>
      <c r="K2987" s="71">
        <v>90</v>
      </c>
      <c r="L2987" s="71">
        <f t="shared" si="145"/>
        <v>0</v>
      </c>
      <c r="M2987" s="71">
        <f t="shared" si="146"/>
        <v>0</v>
      </c>
      <c r="N2987" s="71" t="s">
        <v>3516</v>
      </c>
      <c r="O2987" s="71" t="s">
        <v>3641</v>
      </c>
      <c r="P2987" s="71"/>
      <c r="Q2987" s="71"/>
    </row>
    <row r="2988" spans="1:17" ht="15" customHeight="1" x14ac:dyDescent="0.25">
      <c r="A2988" s="63">
        <v>15803</v>
      </c>
      <c r="B2988" s="63" t="s">
        <v>4987</v>
      </c>
      <c r="C2988" s="63" t="s">
        <v>4988</v>
      </c>
      <c r="D2988" s="63"/>
      <c r="E2988" s="63">
        <v>10</v>
      </c>
      <c r="F2988" s="63">
        <v>8</v>
      </c>
      <c r="G2988" s="64">
        <v>1.8949</v>
      </c>
      <c r="H2988" s="64">
        <f t="shared" si="144"/>
        <v>2.08439</v>
      </c>
      <c r="I2988" s="63">
        <v>13</v>
      </c>
      <c r="J2988" s="63">
        <v>8</v>
      </c>
      <c r="K2988" s="63">
        <v>104</v>
      </c>
      <c r="L2988" s="49">
        <f t="shared" si="145"/>
        <v>0</v>
      </c>
      <c r="M2988" s="49">
        <f t="shared" si="146"/>
        <v>0</v>
      </c>
      <c r="N2988" s="63" t="s">
        <v>3516</v>
      </c>
      <c r="O2988" s="63" t="s">
        <v>3641</v>
      </c>
      <c r="P2988" s="63" t="s">
        <v>39</v>
      </c>
      <c r="Q2988" s="63"/>
    </row>
    <row r="2989" spans="1:17" ht="15" customHeight="1" x14ac:dyDescent="0.25">
      <c r="A2989" s="71">
        <v>22370</v>
      </c>
      <c r="B2989" s="71" t="s">
        <v>10903</v>
      </c>
      <c r="C2989" s="71" t="s">
        <v>10904</v>
      </c>
      <c r="D2989" s="71"/>
      <c r="E2989" s="71">
        <v>22</v>
      </c>
      <c r="F2989" s="71">
        <v>12</v>
      </c>
      <c r="G2989" s="78">
        <v>2.8849</v>
      </c>
      <c r="H2989" s="78">
        <f t="shared" si="144"/>
        <v>3.5195780000000001</v>
      </c>
      <c r="I2989" s="71">
        <v>6</v>
      </c>
      <c r="J2989" s="71">
        <v>5</v>
      </c>
      <c r="K2989" s="71">
        <v>30</v>
      </c>
      <c r="L2989" s="71">
        <f t="shared" si="145"/>
        <v>0</v>
      </c>
      <c r="M2989" s="71">
        <f t="shared" si="146"/>
        <v>0</v>
      </c>
      <c r="N2989" s="71" t="s">
        <v>3516</v>
      </c>
      <c r="O2989" s="71" t="s">
        <v>3617</v>
      </c>
      <c r="P2989" s="71"/>
      <c r="Q2989" s="71"/>
    </row>
    <row r="2990" spans="1:17" ht="15" customHeight="1" x14ac:dyDescent="0.25">
      <c r="A2990" s="71">
        <v>22369</v>
      </c>
      <c r="B2990" s="71" t="s">
        <v>10901</v>
      </c>
      <c r="C2990" s="71" t="s">
        <v>10902</v>
      </c>
      <c r="D2990" s="71"/>
      <c r="E2990" s="71">
        <v>22</v>
      </c>
      <c r="F2990" s="71">
        <v>12</v>
      </c>
      <c r="G2990" s="78">
        <v>2.8849</v>
      </c>
      <c r="H2990" s="78">
        <f t="shared" si="144"/>
        <v>3.5195780000000001</v>
      </c>
      <c r="I2990" s="71">
        <v>6</v>
      </c>
      <c r="J2990" s="71">
        <v>5</v>
      </c>
      <c r="K2990" s="71">
        <v>30</v>
      </c>
      <c r="L2990" s="71">
        <f t="shared" si="145"/>
        <v>0</v>
      </c>
      <c r="M2990" s="71">
        <f t="shared" si="146"/>
        <v>0</v>
      </c>
      <c r="N2990" s="71" t="s">
        <v>3516</v>
      </c>
      <c r="O2990" s="71" t="s">
        <v>3617</v>
      </c>
      <c r="P2990" s="71"/>
      <c r="Q2990" s="71"/>
    </row>
    <row r="2991" spans="1:17" ht="15" customHeight="1" x14ac:dyDescent="0.25">
      <c r="A2991" s="68">
        <v>22356</v>
      </c>
      <c r="B2991" s="68" t="s">
        <v>13860</v>
      </c>
      <c r="C2991" s="68" t="s">
        <v>13861</v>
      </c>
      <c r="D2991" s="68"/>
      <c r="E2991" s="68">
        <v>10</v>
      </c>
      <c r="F2991" s="68">
        <v>12</v>
      </c>
      <c r="G2991" s="73">
        <v>2.2648999999999999</v>
      </c>
      <c r="H2991" s="73">
        <f t="shared" si="144"/>
        <v>2.49139</v>
      </c>
      <c r="I2991" s="68">
        <v>6</v>
      </c>
      <c r="J2991" s="68">
        <v>5</v>
      </c>
      <c r="K2991" s="68">
        <v>30</v>
      </c>
      <c r="L2991" s="68">
        <f t="shared" si="145"/>
        <v>0</v>
      </c>
      <c r="M2991" s="68">
        <f t="shared" si="146"/>
        <v>0</v>
      </c>
      <c r="N2991" s="68" t="s">
        <v>3476</v>
      </c>
      <c r="O2991" s="68" t="s">
        <v>3518</v>
      </c>
      <c r="P2991" s="68"/>
      <c r="Q2991" s="68"/>
    </row>
    <row r="2992" spans="1:17" ht="15" customHeight="1" x14ac:dyDescent="0.25">
      <c r="A2992" s="68">
        <v>13355</v>
      </c>
      <c r="B2992" s="68" t="s">
        <v>12686</v>
      </c>
      <c r="C2992" s="68" t="s">
        <v>12687</v>
      </c>
      <c r="D2992" s="68"/>
      <c r="E2992" s="68">
        <v>10</v>
      </c>
      <c r="F2992" s="68">
        <v>14</v>
      </c>
      <c r="G2992" s="73">
        <v>0.92490000000000006</v>
      </c>
      <c r="H2992" s="73">
        <f t="shared" si="144"/>
        <v>1.01739</v>
      </c>
      <c r="I2992" s="68">
        <v>12</v>
      </c>
      <c r="J2992" s="68">
        <v>8</v>
      </c>
      <c r="K2992" s="68">
        <v>96</v>
      </c>
      <c r="L2992" s="68">
        <f t="shared" si="145"/>
        <v>0</v>
      </c>
      <c r="M2992" s="68">
        <f t="shared" si="146"/>
        <v>0</v>
      </c>
      <c r="N2992" s="68" t="s">
        <v>3476</v>
      </c>
      <c r="O2992" s="68" t="s">
        <v>3477</v>
      </c>
      <c r="P2992" s="68"/>
      <c r="Q2992" s="68"/>
    </row>
    <row r="2993" spans="1:17" ht="15" customHeight="1" x14ac:dyDescent="0.25">
      <c r="A2993" s="68">
        <v>1843</v>
      </c>
      <c r="B2993" s="68" t="s">
        <v>11640</v>
      </c>
      <c r="C2993" s="68" t="s">
        <v>11641</v>
      </c>
      <c r="D2993" s="68"/>
      <c r="E2993" s="68">
        <v>10</v>
      </c>
      <c r="F2993" s="68">
        <v>12</v>
      </c>
      <c r="G2993" s="73">
        <v>0.9849</v>
      </c>
      <c r="H2993" s="73">
        <f t="shared" si="144"/>
        <v>1.0833900000000001</v>
      </c>
      <c r="I2993" s="68">
        <v>14</v>
      </c>
      <c r="J2993" s="68">
        <v>11</v>
      </c>
      <c r="K2993" s="68">
        <v>154</v>
      </c>
      <c r="L2993" s="68">
        <f t="shared" si="145"/>
        <v>0</v>
      </c>
      <c r="M2993" s="68">
        <f t="shared" si="146"/>
        <v>0</v>
      </c>
      <c r="N2993" s="68" t="s">
        <v>4284</v>
      </c>
      <c r="O2993" s="68" t="s">
        <v>4285</v>
      </c>
      <c r="P2993" s="68"/>
      <c r="Q2993" s="68"/>
    </row>
    <row r="2994" spans="1:17" ht="15" customHeight="1" x14ac:dyDescent="0.25">
      <c r="A2994" s="68">
        <v>1844</v>
      </c>
      <c r="B2994" s="68" t="s">
        <v>11642</v>
      </c>
      <c r="C2994" s="68" t="s">
        <v>11643</v>
      </c>
      <c r="D2994" s="68"/>
      <c r="E2994" s="68">
        <v>10</v>
      </c>
      <c r="F2994" s="68">
        <v>12</v>
      </c>
      <c r="G2994" s="73">
        <v>1.6049</v>
      </c>
      <c r="H2994" s="73">
        <f t="shared" si="144"/>
        <v>1.76539</v>
      </c>
      <c r="I2994" s="68">
        <v>9</v>
      </c>
      <c r="J2994" s="68">
        <v>8</v>
      </c>
      <c r="K2994" s="68">
        <v>72</v>
      </c>
      <c r="L2994" s="68">
        <f t="shared" si="145"/>
        <v>0</v>
      </c>
      <c r="M2994" s="68">
        <f t="shared" si="146"/>
        <v>0</v>
      </c>
      <c r="N2994" s="68" t="s">
        <v>4284</v>
      </c>
      <c r="O2994" s="68" t="s">
        <v>4285</v>
      </c>
      <c r="P2994" s="68"/>
      <c r="Q2994" s="68"/>
    </row>
    <row r="2995" spans="1:17" ht="15" customHeight="1" x14ac:dyDescent="0.25">
      <c r="A2995" s="68">
        <v>3437</v>
      </c>
      <c r="B2995" s="68" t="s">
        <v>11865</v>
      </c>
      <c r="C2995" s="68" t="s">
        <v>11866</v>
      </c>
      <c r="D2995" s="68"/>
      <c r="E2995" s="68">
        <v>10</v>
      </c>
      <c r="F2995" s="68">
        <v>6</v>
      </c>
      <c r="G2995" s="73">
        <v>2.4748999999999999</v>
      </c>
      <c r="H2995" s="73">
        <f t="shared" si="144"/>
        <v>2.7223899999999999</v>
      </c>
      <c r="I2995" s="68">
        <v>12</v>
      </c>
      <c r="J2995" s="68">
        <v>9</v>
      </c>
      <c r="K2995" s="68">
        <v>108</v>
      </c>
      <c r="L2995" s="68">
        <f t="shared" si="145"/>
        <v>0</v>
      </c>
      <c r="M2995" s="68">
        <f t="shared" si="146"/>
        <v>0</v>
      </c>
      <c r="N2995" s="68" t="s">
        <v>3476</v>
      </c>
      <c r="O2995" s="68" t="s">
        <v>3518</v>
      </c>
      <c r="P2995" s="68"/>
      <c r="Q2995" s="68"/>
    </row>
    <row r="2996" spans="1:17" ht="15" customHeight="1" x14ac:dyDescent="0.25">
      <c r="A2996" s="68">
        <v>22354</v>
      </c>
      <c r="B2996" s="68" t="s">
        <v>13858</v>
      </c>
      <c r="C2996" s="68" t="s">
        <v>13859</v>
      </c>
      <c r="D2996" s="68"/>
      <c r="E2996" s="68">
        <v>10</v>
      </c>
      <c r="F2996" s="68">
        <v>15</v>
      </c>
      <c r="G2996" s="73">
        <v>1.0248999999999999</v>
      </c>
      <c r="H2996" s="73">
        <f t="shared" si="144"/>
        <v>1.1273899999999999</v>
      </c>
      <c r="I2996" s="68">
        <v>12</v>
      </c>
      <c r="J2996" s="68">
        <v>8</v>
      </c>
      <c r="K2996" s="68">
        <v>96</v>
      </c>
      <c r="L2996" s="68">
        <f t="shared" si="145"/>
        <v>0</v>
      </c>
      <c r="M2996" s="68">
        <f t="shared" si="146"/>
        <v>0</v>
      </c>
      <c r="N2996" s="68" t="s">
        <v>3476</v>
      </c>
      <c r="O2996" s="68" t="s">
        <v>3518</v>
      </c>
      <c r="P2996" s="68"/>
      <c r="Q2996" s="68"/>
    </row>
    <row r="2997" spans="1:17" ht="15" customHeight="1" x14ac:dyDescent="0.25">
      <c r="A2997" s="63">
        <v>1839</v>
      </c>
      <c r="B2997" s="63" t="s">
        <v>6406</v>
      </c>
      <c r="C2997" s="63" t="s">
        <v>6407</v>
      </c>
      <c r="D2997" s="63"/>
      <c r="E2997" s="63">
        <v>10</v>
      </c>
      <c r="F2997" s="63">
        <v>12</v>
      </c>
      <c r="G2997" s="64">
        <v>1.4949000000000001</v>
      </c>
      <c r="H2997" s="64">
        <f t="shared" si="144"/>
        <v>1.64439</v>
      </c>
      <c r="I2997" s="63">
        <v>6</v>
      </c>
      <c r="J2997" s="63">
        <v>9</v>
      </c>
      <c r="K2997" s="63">
        <v>54</v>
      </c>
      <c r="L2997" s="49">
        <f t="shared" si="145"/>
        <v>0</v>
      </c>
      <c r="M2997" s="49">
        <f t="shared" si="146"/>
        <v>0</v>
      </c>
      <c r="N2997" s="63" t="s">
        <v>3476</v>
      </c>
      <c r="O2997" s="63" t="s">
        <v>3518</v>
      </c>
      <c r="P2997" s="63" t="s">
        <v>39</v>
      </c>
      <c r="Q2997" s="63"/>
    </row>
    <row r="2998" spans="1:17" ht="15" customHeight="1" x14ac:dyDescent="0.25">
      <c r="A2998" s="68">
        <v>1838</v>
      </c>
      <c r="B2998" s="68" t="s">
        <v>11636</v>
      </c>
      <c r="C2998" s="68" t="s">
        <v>11637</v>
      </c>
      <c r="D2998" s="68"/>
      <c r="E2998" s="68">
        <v>10</v>
      </c>
      <c r="F2998" s="68">
        <v>12</v>
      </c>
      <c r="G2998" s="73">
        <v>1.6449</v>
      </c>
      <c r="H2998" s="73">
        <f t="shared" si="144"/>
        <v>1.8093900000000001</v>
      </c>
      <c r="I2998" s="68">
        <v>6</v>
      </c>
      <c r="J2998" s="68">
        <v>9</v>
      </c>
      <c r="K2998" s="68">
        <v>54</v>
      </c>
      <c r="L2998" s="68">
        <f t="shared" si="145"/>
        <v>0</v>
      </c>
      <c r="M2998" s="68">
        <f t="shared" si="146"/>
        <v>0</v>
      </c>
      <c r="N2998" s="68" t="s">
        <v>3476</v>
      </c>
      <c r="O2998" s="68" t="s">
        <v>3518</v>
      </c>
      <c r="P2998" s="68"/>
      <c r="Q2998" s="68"/>
    </row>
    <row r="2999" spans="1:17" ht="15" customHeight="1" x14ac:dyDescent="0.25">
      <c r="A2999" s="68">
        <v>18208</v>
      </c>
      <c r="B2999" s="68" t="s">
        <v>13335</v>
      </c>
      <c r="C2999" s="68" t="s">
        <v>13336</v>
      </c>
      <c r="D2999" s="68"/>
      <c r="E2999" s="68">
        <v>10</v>
      </c>
      <c r="F2999" s="68">
        <v>6</v>
      </c>
      <c r="G2999" s="73">
        <v>1.1449</v>
      </c>
      <c r="H2999" s="73">
        <f t="shared" si="144"/>
        <v>1.25939</v>
      </c>
      <c r="I2999" s="68">
        <v>12</v>
      </c>
      <c r="J2999" s="68">
        <v>9</v>
      </c>
      <c r="K2999" s="68">
        <v>108</v>
      </c>
      <c r="L2999" s="68">
        <f t="shared" si="145"/>
        <v>0</v>
      </c>
      <c r="M2999" s="68">
        <f t="shared" si="146"/>
        <v>0</v>
      </c>
      <c r="N2999" s="68" t="s">
        <v>3476</v>
      </c>
      <c r="O2999" s="68" t="s">
        <v>3518</v>
      </c>
      <c r="P2999" s="68"/>
      <c r="Q2999" s="68"/>
    </row>
    <row r="3000" spans="1:17" ht="15" customHeight="1" x14ac:dyDescent="0.25">
      <c r="A3000" s="68">
        <v>1846</v>
      </c>
      <c r="B3000" s="68" t="s">
        <v>11644</v>
      </c>
      <c r="C3000" s="68" t="s">
        <v>11645</v>
      </c>
      <c r="D3000" s="68"/>
      <c r="E3000" s="68">
        <v>10</v>
      </c>
      <c r="F3000" s="68">
        <v>12</v>
      </c>
      <c r="G3000" s="73">
        <v>1.1949000000000001</v>
      </c>
      <c r="H3000" s="73">
        <f t="shared" si="144"/>
        <v>1.3143900000000002</v>
      </c>
      <c r="I3000" s="68">
        <v>10</v>
      </c>
      <c r="J3000" s="68">
        <v>6</v>
      </c>
      <c r="K3000" s="68">
        <v>60</v>
      </c>
      <c r="L3000" s="68">
        <f t="shared" si="145"/>
        <v>0</v>
      </c>
      <c r="M3000" s="68">
        <f t="shared" si="146"/>
        <v>0</v>
      </c>
      <c r="N3000" s="68" t="s">
        <v>3476</v>
      </c>
      <c r="O3000" s="68" t="s">
        <v>3518</v>
      </c>
      <c r="P3000" s="68"/>
      <c r="Q3000" s="68"/>
    </row>
    <row r="3001" spans="1:17" ht="15" customHeight="1" x14ac:dyDescent="0.25">
      <c r="A3001" s="68">
        <v>1836</v>
      </c>
      <c r="B3001" s="68" t="s">
        <v>11634</v>
      </c>
      <c r="C3001" s="68" t="s">
        <v>11635</v>
      </c>
      <c r="D3001" s="68"/>
      <c r="E3001" s="68">
        <v>10</v>
      </c>
      <c r="F3001" s="68">
        <v>12</v>
      </c>
      <c r="G3001" s="73">
        <v>1.7049000000000001</v>
      </c>
      <c r="H3001" s="73">
        <f t="shared" si="144"/>
        <v>1.8753900000000001</v>
      </c>
      <c r="I3001" s="68">
        <v>8</v>
      </c>
      <c r="J3001" s="68">
        <v>7</v>
      </c>
      <c r="K3001" s="68">
        <v>56</v>
      </c>
      <c r="L3001" s="68">
        <f t="shared" si="145"/>
        <v>0</v>
      </c>
      <c r="M3001" s="68">
        <f t="shared" si="146"/>
        <v>0</v>
      </c>
      <c r="N3001" s="68" t="s">
        <v>3476</v>
      </c>
      <c r="O3001" s="68" t="s">
        <v>3518</v>
      </c>
      <c r="P3001" s="68"/>
      <c r="Q3001" s="68"/>
    </row>
    <row r="3002" spans="1:17" ht="15" customHeight="1" x14ac:dyDescent="0.25">
      <c r="A3002" s="68">
        <v>14389</v>
      </c>
      <c r="B3002" s="68" t="s">
        <v>12894</v>
      </c>
      <c r="C3002" s="68" t="s">
        <v>12895</v>
      </c>
      <c r="D3002" s="68"/>
      <c r="E3002" s="68">
        <v>10</v>
      </c>
      <c r="F3002" s="68">
        <v>15</v>
      </c>
      <c r="G3002" s="73">
        <v>1.2348999999999999</v>
      </c>
      <c r="H3002" s="73">
        <f t="shared" si="144"/>
        <v>1.35839</v>
      </c>
      <c r="I3002" s="68">
        <v>8</v>
      </c>
      <c r="J3002" s="68">
        <v>7</v>
      </c>
      <c r="K3002" s="68">
        <v>56</v>
      </c>
      <c r="L3002" s="68">
        <f t="shared" si="145"/>
        <v>0</v>
      </c>
      <c r="M3002" s="68">
        <f t="shared" si="146"/>
        <v>0</v>
      </c>
      <c r="N3002" s="68" t="s">
        <v>3612</v>
      </c>
      <c r="O3002" s="68" t="s">
        <v>3666</v>
      </c>
      <c r="P3002" s="68"/>
      <c r="Q3002" s="68"/>
    </row>
    <row r="3003" spans="1:17" ht="15" customHeight="1" x14ac:dyDescent="0.25">
      <c r="A3003" s="63">
        <v>3080</v>
      </c>
      <c r="B3003" s="63" t="s">
        <v>4307</v>
      </c>
      <c r="C3003" s="63" t="s">
        <v>4308</v>
      </c>
      <c r="D3003" s="63"/>
      <c r="E3003" s="63">
        <v>10</v>
      </c>
      <c r="F3003" s="63">
        <v>12</v>
      </c>
      <c r="G3003" s="64">
        <v>0.95489999999999997</v>
      </c>
      <c r="H3003" s="64">
        <f t="shared" si="144"/>
        <v>1.0503899999999999</v>
      </c>
      <c r="I3003" s="63">
        <v>8</v>
      </c>
      <c r="J3003" s="63">
        <v>10</v>
      </c>
      <c r="K3003" s="63">
        <v>80</v>
      </c>
      <c r="L3003" s="49">
        <f t="shared" si="145"/>
        <v>0</v>
      </c>
      <c r="M3003" s="49">
        <f t="shared" si="146"/>
        <v>0</v>
      </c>
      <c r="N3003" s="63" t="s">
        <v>3439</v>
      </c>
      <c r="O3003" s="63" t="s">
        <v>3443</v>
      </c>
      <c r="P3003" s="63" t="s">
        <v>39</v>
      </c>
      <c r="Q3003" s="63"/>
    </row>
    <row r="3004" spans="1:17" ht="15" customHeight="1" x14ac:dyDescent="0.25">
      <c r="A3004" s="63">
        <v>3602</v>
      </c>
      <c r="B3004" s="63" t="s">
        <v>4315</v>
      </c>
      <c r="C3004" s="63" t="s">
        <v>4316</v>
      </c>
      <c r="D3004" s="63"/>
      <c r="E3004" s="63">
        <v>10</v>
      </c>
      <c r="F3004" s="63">
        <v>12</v>
      </c>
      <c r="G3004" s="64">
        <v>0.95489999999999997</v>
      </c>
      <c r="H3004" s="64">
        <f t="shared" si="144"/>
        <v>1.0503899999999999</v>
      </c>
      <c r="I3004" s="63">
        <v>8</v>
      </c>
      <c r="J3004" s="63">
        <v>10</v>
      </c>
      <c r="K3004" s="63">
        <v>80</v>
      </c>
      <c r="L3004" s="49">
        <f t="shared" si="145"/>
        <v>0</v>
      </c>
      <c r="M3004" s="49">
        <f t="shared" si="146"/>
        <v>0</v>
      </c>
      <c r="N3004" s="63" t="s">
        <v>3439</v>
      </c>
      <c r="O3004" s="63" t="s">
        <v>3443</v>
      </c>
      <c r="P3004" s="63" t="s">
        <v>39</v>
      </c>
      <c r="Q3004" s="63"/>
    </row>
    <row r="3005" spans="1:17" ht="15" customHeight="1" x14ac:dyDescent="0.25">
      <c r="A3005" s="63">
        <v>3599</v>
      </c>
      <c r="B3005" s="63" t="s">
        <v>4311</v>
      </c>
      <c r="C3005" s="63" t="s">
        <v>4312</v>
      </c>
      <c r="D3005" s="63"/>
      <c r="E3005" s="63">
        <v>10</v>
      </c>
      <c r="F3005" s="63">
        <v>12</v>
      </c>
      <c r="G3005" s="64">
        <v>0.89489999999999992</v>
      </c>
      <c r="H3005" s="64">
        <f t="shared" si="144"/>
        <v>0.98438999999999988</v>
      </c>
      <c r="I3005" s="63">
        <v>8</v>
      </c>
      <c r="J3005" s="63">
        <v>5</v>
      </c>
      <c r="K3005" s="63">
        <v>40</v>
      </c>
      <c r="L3005" s="49">
        <f t="shared" si="145"/>
        <v>0</v>
      </c>
      <c r="M3005" s="49">
        <f t="shared" si="146"/>
        <v>0</v>
      </c>
      <c r="N3005" s="63" t="s">
        <v>3439</v>
      </c>
      <c r="O3005" s="63" t="s">
        <v>3443</v>
      </c>
      <c r="P3005" s="63" t="s">
        <v>39</v>
      </c>
      <c r="Q3005" s="63"/>
    </row>
    <row r="3006" spans="1:17" ht="15" customHeight="1" x14ac:dyDescent="0.25">
      <c r="A3006" s="63">
        <v>3600</v>
      </c>
      <c r="B3006" s="63" t="s">
        <v>4313</v>
      </c>
      <c r="C3006" s="63" t="s">
        <v>4314</v>
      </c>
      <c r="D3006" s="63"/>
      <c r="E3006" s="63">
        <v>10</v>
      </c>
      <c r="F3006" s="63">
        <v>12</v>
      </c>
      <c r="G3006" s="64">
        <v>0.8549000000000001</v>
      </c>
      <c r="H3006" s="64">
        <f t="shared" si="144"/>
        <v>0.94039000000000006</v>
      </c>
      <c r="I3006" s="63">
        <v>8</v>
      </c>
      <c r="J3006" s="63">
        <v>10</v>
      </c>
      <c r="K3006" s="63">
        <v>80</v>
      </c>
      <c r="L3006" s="49">
        <f t="shared" si="145"/>
        <v>0</v>
      </c>
      <c r="M3006" s="49">
        <f t="shared" si="146"/>
        <v>0</v>
      </c>
      <c r="N3006" s="63" t="s">
        <v>3439</v>
      </c>
      <c r="O3006" s="63" t="s">
        <v>3443</v>
      </c>
      <c r="P3006" s="63" t="s">
        <v>39</v>
      </c>
      <c r="Q3006" s="63"/>
    </row>
    <row r="3007" spans="1:17" ht="15" customHeight="1" x14ac:dyDescent="0.25">
      <c r="A3007" s="63">
        <v>6070</v>
      </c>
      <c r="B3007" s="63" t="s">
        <v>4369</v>
      </c>
      <c r="C3007" s="63" t="s">
        <v>4370</v>
      </c>
      <c r="D3007" s="63"/>
      <c r="E3007" s="63">
        <v>10</v>
      </c>
      <c r="F3007" s="63">
        <v>12</v>
      </c>
      <c r="G3007" s="64">
        <v>0.95489999999999997</v>
      </c>
      <c r="H3007" s="64">
        <f t="shared" si="144"/>
        <v>1.0503899999999999</v>
      </c>
      <c r="I3007" s="63">
        <v>8</v>
      </c>
      <c r="J3007" s="63">
        <v>10</v>
      </c>
      <c r="K3007" s="63">
        <v>80</v>
      </c>
      <c r="L3007" s="49">
        <f t="shared" si="145"/>
        <v>0</v>
      </c>
      <c r="M3007" s="49">
        <f t="shared" si="146"/>
        <v>0</v>
      </c>
      <c r="N3007" s="63" t="s">
        <v>3439</v>
      </c>
      <c r="O3007" s="63" t="s">
        <v>3443</v>
      </c>
      <c r="P3007" s="63" t="s">
        <v>39</v>
      </c>
      <c r="Q3007" s="63"/>
    </row>
    <row r="3008" spans="1:17" ht="15" customHeight="1" x14ac:dyDescent="0.25">
      <c r="A3008" s="63">
        <v>3062</v>
      </c>
      <c r="B3008" s="63" t="s">
        <v>6408</v>
      </c>
      <c r="C3008" s="63" t="s">
        <v>6409</v>
      </c>
      <c r="D3008" s="63"/>
      <c r="E3008" s="63">
        <v>4</v>
      </c>
      <c r="F3008" s="63">
        <v>12</v>
      </c>
      <c r="G3008" s="64">
        <v>0.79490000000000005</v>
      </c>
      <c r="H3008" s="64">
        <f t="shared" si="144"/>
        <v>0.8266960000000001</v>
      </c>
      <c r="I3008" s="63">
        <v>10</v>
      </c>
      <c r="J3008" s="63">
        <v>4</v>
      </c>
      <c r="K3008" s="63">
        <v>40</v>
      </c>
      <c r="L3008" s="49">
        <f t="shared" si="145"/>
        <v>0</v>
      </c>
      <c r="M3008" s="49">
        <f t="shared" si="146"/>
        <v>0</v>
      </c>
      <c r="N3008" s="63" t="s">
        <v>3432</v>
      </c>
      <c r="O3008" s="63" t="s">
        <v>3454</v>
      </c>
      <c r="P3008" s="63" t="s">
        <v>39</v>
      </c>
      <c r="Q3008" s="63"/>
    </row>
    <row r="3009" spans="1:17" ht="15" customHeight="1" x14ac:dyDescent="0.25">
      <c r="A3009" s="63">
        <v>3381</v>
      </c>
      <c r="B3009" s="63" t="s">
        <v>6410</v>
      </c>
      <c r="C3009" s="63" t="s">
        <v>6411</v>
      </c>
      <c r="D3009" s="63"/>
      <c r="E3009" s="63">
        <v>4</v>
      </c>
      <c r="F3009" s="63">
        <v>12</v>
      </c>
      <c r="G3009" s="64">
        <v>0.65489999999999993</v>
      </c>
      <c r="H3009" s="64">
        <f t="shared" si="144"/>
        <v>0.68109599999999992</v>
      </c>
      <c r="I3009" s="63">
        <v>10</v>
      </c>
      <c r="J3009" s="63">
        <v>8</v>
      </c>
      <c r="K3009" s="63">
        <v>80</v>
      </c>
      <c r="L3009" s="49">
        <f t="shared" si="145"/>
        <v>0</v>
      </c>
      <c r="M3009" s="49">
        <f t="shared" si="146"/>
        <v>0</v>
      </c>
      <c r="N3009" s="63" t="s">
        <v>3432</v>
      </c>
      <c r="O3009" s="63" t="s">
        <v>3454</v>
      </c>
      <c r="P3009" s="63" t="s">
        <v>39</v>
      </c>
      <c r="Q3009" s="63"/>
    </row>
    <row r="3010" spans="1:17" ht="15" customHeight="1" x14ac:dyDescent="0.25">
      <c r="A3010" s="63">
        <v>23457</v>
      </c>
      <c r="B3010" s="63" t="s">
        <v>4666</v>
      </c>
      <c r="C3010" s="63" t="s">
        <v>4667</v>
      </c>
      <c r="D3010" s="63"/>
      <c r="E3010" s="63">
        <v>4</v>
      </c>
      <c r="F3010" s="63">
        <v>15</v>
      </c>
      <c r="G3010" s="64">
        <v>1.1949000000000001</v>
      </c>
      <c r="H3010" s="64">
        <f t="shared" si="144"/>
        <v>1.242696</v>
      </c>
      <c r="I3010" s="63">
        <v>8</v>
      </c>
      <c r="J3010" s="63">
        <v>8</v>
      </c>
      <c r="K3010" s="63">
        <v>64</v>
      </c>
      <c r="L3010" s="49">
        <f t="shared" si="145"/>
        <v>0</v>
      </c>
      <c r="M3010" s="49">
        <f t="shared" si="146"/>
        <v>0</v>
      </c>
      <c r="N3010" s="63" t="s">
        <v>3432</v>
      </c>
      <c r="O3010" s="63" t="s">
        <v>3454</v>
      </c>
      <c r="P3010" s="63" t="s">
        <v>39</v>
      </c>
      <c r="Q3010" s="63"/>
    </row>
    <row r="3011" spans="1:17" ht="15" customHeight="1" x14ac:dyDescent="0.25">
      <c r="A3011" s="63">
        <v>6067</v>
      </c>
      <c r="B3011" s="63" t="s">
        <v>4365</v>
      </c>
      <c r="C3011" s="63" t="s">
        <v>4366</v>
      </c>
      <c r="D3011" s="63"/>
      <c r="E3011" s="63">
        <v>4</v>
      </c>
      <c r="F3011" s="63">
        <v>12</v>
      </c>
      <c r="G3011" s="64">
        <v>0.75490000000000002</v>
      </c>
      <c r="H3011" s="64">
        <f t="shared" si="144"/>
        <v>0.78509600000000002</v>
      </c>
      <c r="I3011" s="63">
        <v>8</v>
      </c>
      <c r="J3011" s="63">
        <v>10</v>
      </c>
      <c r="K3011" s="63">
        <v>80</v>
      </c>
      <c r="L3011" s="49">
        <f t="shared" si="145"/>
        <v>0</v>
      </c>
      <c r="M3011" s="49">
        <f t="shared" si="146"/>
        <v>0</v>
      </c>
      <c r="N3011" s="63" t="s">
        <v>3432</v>
      </c>
      <c r="O3011" s="63" t="s">
        <v>3639</v>
      </c>
      <c r="P3011" s="63" t="s">
        <v>39</v>
      </c>
      <c r="Q3011" s="63"/>
    </row>
    <row r="3012" spans="1:17" ht="15" customHeight="1" x14ac:dyDescent="0.25">
      <c r="A3012" s="63">
        <v>6069</v>
      </c>
      <c r="B3012" s="63" t="s">
        <v>4367</v>
      </c>
      <c r="C3012" s="63" t="s">
        <v>4368</v>
      </c>
      <c r="D3012" s="63"/>
      <c r="E3012" s="63">
        <v>4</v>
      </c>
      <c r="F3012" s="63">
        <v>12</v>
      </c>
      <c r="G3012" s="64">
        <v>0.75490000000000002</v>
      </c>
      <c r="H3012" s="64">
        <f t="shared" si="144"/>
        <v>0.78509600000000002</v>
      </c>
      <c r="I3012" s="63">
        <v>8</v>
      </c>
      <c r="J3012" s="63">
        <v>10</v>
      </c>
      <c r="K3012" s="63">
        <v>80</v>
      </c>
      <c r="L3012" s="49">
        <f t="shared" si="145"/>
        <v>0</v>
      </c>
      <c r="M3012" s="49">
        <f t="shared" si="146"/>
        <v>0</v>
      </c>
      <c r="N3012" s="63" t="s">
        <v>3432</v>
      </c>
      <c r="O3012" s="63" t="s">
        <v>3639</v>
      </c>
      <c r="P3012" s="63" t="s">
        <v>39</v>
      </c>
      <c r="Q3012" s="63"/>
    </row>
    <row r="3013" spans="1:17" ht="15" customHeight="1" x14ac:dyDescent="0.25">
      <c r="A3013" s="63">
        <v>6063</v>
      </c>
      <c r="B3013" s="63" t="s">
        <v>6412</v>
      </c>
      <c r="C3013" s="63" t="s">
        <v>6413</v>
      </c>
      <c r="D3013" s="63"/>
      <c r="E3013" s="63">
        <v>10</v>
      </c>
      <c r="F3013" s="63">
        <v>12</v>
      </c>
      <c r="G3013" s="64">
        <v>1.2948999999999999</v>
      </c>
      <c r="H3013" s="64">
        <f t="shared" si="144"/>
        <v>1.4243899999999998</v>
      </c>
      <c r="I3013" s="63">
        <v>8</v>
      </c>
      <c r="J3013" s="63">
        <v>8</v>
      </c>
      <c r="K3013" s="63">
        <v>64</v>
      </c>
      <c r="L3013" s="49">
        <f t="shared" si="145"/>
        <v>0</v>
      </c>
      <c r="M3013" s="49">
        <f t="shared" si="146"/>
        <v>0</v>
      </c>
      <c r="N3013" s="63" t="s">
        <v>3439</v>
      </c>
      <c r="O3013" s="63" t="s">
        <v>3443</v>
      </c>
      <c r="P3013" s="63" t="s">
        <v>39</v>
      </c>
      <c r="Q3013" s="85">
        <v>46087</v>
      </c>
    </row>
    <row r="3014" spans="1:17" ht="15" customHeight="1" x14ac:dyDescent="0.25">
      <c r="A3014" s="63">
        <v>19323</v>
      </c>
      <c r="B3014" s="63" t="s">
        <v>6414</v>
      </c>
      <c r="C3014" s="63" t="s">
        <v>6415</v>
      </c>
      <c r="D3014" s="63"/>
      <c r="E3014" s="63">
        <v>10</v>
      </c>
      <c r="F3014" s="63">
        <v>12</v>
      </c>
      <c r="G3014" s="64">
        <v>1.5949</v>
      </c>
      <c r="H3014" s="64">
        <f t="shared" si="144"/>
        <v>1.7543899999999999</v>
      </c>
      <c r="I3014" s="63">
        <v>4</v>
      </c>
      <c r="J3014" s="63">
        <v>10</v>
      </c>
      <c r="K3014" s="63">
        <v>40</v>
      </c>
      <c r="L3014" s="49">
        <f t="shared" si="145"/>
        <v>0</v>
      </c>
      <c r="M3014" s="49">
        <f t="shared" si="146"/>
        <v>0</v>
      </c>
      <c r="N3014" s="63" t="s">
        <v>3439</v>
      </c>
      <c r="O3014" s="63" t="s">
        <v>3443</v>
      </c>
      <c r="P3014" s="63" t="s">
        <v>39</v>
      </c>
      <c r="Q3014" s="85">
        <v>46087</v>
      </c>
    </row>
    <row r="3015" spans="1:17" ht="15" customHeight="1" x14ac:dyDescent="0.25">
      <c r="A3015" s="63">
        <v>3070</v>
      </c>
      <c r="B3015" s="63" t="s">
        <v>6416</v>
      </c>
      <c r="C3015" s="63" t="s">
        <v>6417</v>
      </c>
      <c r="D3015" s="63"/>
      <c r="E3015" s="63">
        <v>10</v>
      </c>
      <c r="F3015" s="63">
        <v>12</v>
      </c>
      <c r="G3015" s="64">
        <v>1.5949</v>
      </c>
      <c r="H3015" s="64">
        <f t="shared" si="144"/>
        <v>1.7543899999999999</v>
      </c>
      <c r="I3015" s="63">
        <v>4</v>
      </c>
      <c r="J3015" s="63">
        <v>10</v>
      </c>
      <c r="K3015" s="63">
        <v>40</v>
      </c>
      <c r="L3015" s="49">
        <f t="shared" si="145"/>
        <v>0</v>
      </c>
      <c r="M3015" s="49">
        <f t="shared" si="146"/>
        <v>0</v>
      </c>
      <c r="N3015" s="63" t="s">
        <v>3439</v>
      </c>
      <c r="O3015" s="63" t="s">
        <v>3443</v>
      </c>
      <c r="P3015" s="63" t="s">
        <v>39</v>
      </c>
      <c r="Q3015" s="85">
        <v>46087</v>
      </c>
    </row>
    <row r="3016" spans="1:17" ht="15" customHeight="1" x14ac:dyDescent="0.25">
      <c r="A3016" s="63">
        <v>3250</v>
      </c>
      <c r="B3016" s="63" t="s">
        <v>6418</v>
      </c>
      <c r="C3016" s="63" t="s">
        <v>6419</v>
      </c>
      <c r="D3016" s="63"/>
      <c r="E3016" s="63">
        <v>10</v>
      </c>
      <c r="F3016" s="63">
        <v>8</v>
      </c>
      <c r="G3016" s="64">
        <v>1.7948999999999999</v>
      </c>
      <c r="H3016" s="64">
        <f t="shared" si="144"/>
        <v>1.9743899999999999</v>
      </c>
      <c r="I3016" s="63">
        <v>6</v>
      </c>
      <c r="J3016" s="63">
        <v>8</v>
      </c>
      <c r="K3016" s="63">
        <v>48</v>
      </c>
      <c r="L3016" s="49">
        <f t="shared" si="145"/>
        <v>0</v>
      </c>
      <c r="M3016" s="49">
        <f t="shared" si="146"/>
        <v>0</v>
      </c>
      <c r="N3016" s="63" t="s">
        <v>3439</v>
      </c>
      <c r="O3016" s="63" t="s">
        <v>3443</v>
      </c>
      <c r="P3016" s="63" t="s">
        <v>39</v>
      </c>
      <c r="Q3016" s="85">
        <v>46087</v>
      </c>
    </row>
    <row r="3017" spans="1:17" ht="15" customHeight="1" x14ac:dyDescent="0.25">
      <c r="A3017" s="63">
        <v>3252</v>
      </c>
      <c r="B3017" s="63" t="s">
        <v>6420</v>
      </c>
      <c r="C3017" s="63" t="s">
        <v>6421</v>
      </c>
      <c r="D3017" s="63"/>
      <c r="E3017" s="63">
        <v>10</v>
      </c>
      <c r="F3017" s="63">
        <v>8</v>
      </c>
      <c r="G3017" s="64">
        <v>1.7948999999999999</v>
      </c>
      <c r="H3017" s="64">
        <f t="shared" si="144"/>
        <v>1.9743899999999999</v>
      </c>
      <c r="I3017" s="63">
        <v>6</v>
      </c>
      <c r="J3017" s="63">
        <v>8</v>
      </c>
      <c r="K3017" s="63">
        <v>48</v>
      </c>
      <c r="L3017" s="49">
        <f t="shared" si="145"/>
        <v>0</v>
      </c>
      <c r="M3017" s="49">
        <f t="shared" si="146"/>
        <v>0</v>
      </c>
      <c r="N3017" s="63" t="s">
        <v>3439</v>
      </c>
      <c r="O3017" s="63" t="s">
        <v>3443</v>
      </c>
      <c r="P3017" s="63" t="s">
        <v>39</v>
      </c>
      <c r="Q3017" s="85">
        <v>46087</v>
      </c>
    </row>
    <row r="3018" spans="1:17" ht="15" customHeight="1" x14ac:dyDescent="0.25">
      <c r="A3018" s="63">
        <v>3249</v>
      </c>
      <c r="B3018" s="63" t="s">
        <v>6422</v>
      </c>
      <c r="C3018" s="63" t="s">
        <v>6423</v>
      </c>
      <c r="D3018" s="63"/>
      <c r="E3018" s="63">
        <v>10</v>
      </c>
      <c r="F3018" s="63">
        <v>8</v>
      </c>
      <c r="G3018" s="64">
        <v>1.7948999999999999</v>
      </c>
      <c r="H3018" s="64">
        <f t="shared" ref="H3018:H3020" si="147">G3018*E3018%+G3018</f>
        <v>1.9743899999999999</v>
      </c>
      <c r="I3018" s="63">
        <v>6</v>
      </c>
      <c r="J3018" s="63">
        <v>8</v>
      </c>
      <c r="K3018" s="63">
        <v>48</v>
      </c>
      <c r="L3018" s="49">
        <f t="shared" ref="L3018:L3020" si="148">G3018*F3018*D3018</f>
        <v>0</v>
      </c>
      <c r="M3018" s="49">
        <f t="shared" ref="M3018:M3020" si="149">H3018*F3018*D3018</f>
        <v>0</v>
      </c>
      <c r="N3018" s="63" t="s">
        <v>3439</v>
      </c>
      <c r="O3018" s="63" t="s">
        <v>3443</v>
      </c>
      <c r="P3018" s="63" t="s">
        <v>39</v>
      </c>
      <c r="Q3018" s="85">
        <v>46087</v>
      </c>
    </row>
    <row r="3019" spans="1:17" ht="15" customHeight="1" x14ac:dyDescent="0.25">
      <c r="A3019" s="63">
        <v>3248</v>
      </c>
      <c r="B3019" s="63" t="s">
        <v>6424</v>
      </c>
      <c r="C3019" s="63" t="s">
        <v>6425</v>
      </c>
      <c r="D3019" s="63"/>
      <c r="E3019" s="63">
        <v>10</v>
      </c>
      <c r="F3019" s="63">
        <v>8</v>
      </c>
      <c r="G3019" s="64">
        <v>1.7948999999999999</v>
      </c>
      <c r="H3019" s="64">
        <f t="shared" si="147"/>
        <v>1.9743899999999999</v>
      </c>
      <c r="I3019" s="63">
        <v>6</v>
      </c>
      <c r="J3019" s="63">
        <v>8</v>
      </c>
      <c r="K3019" s="63">
        <v>48</v>
      </c>
      <c r="L3019" s="49">
        <f t="shared" si="148"/>
        <v>0</v>
      </c>
      <c r="M3019" s="49">
        <f t="shared" si="149"/>
        <v>0</v>
      </c>
      <c r="N3019" s="63" t="s">
        <v>3439</v>
      </c>
      <c r="O3019" s="63" t="s">
        <v>3443</v>
      </c>
      <c r="P3019" s="63" t="s">
        <v>39</v>
      </c>
      <c r="Q3019" s="85">
        <v>46087</v>
      </c>
    </row>
    <row r="3020" spans="1:17" ht="15" customHeight="1" x14ac:dyDescent="0.25">
      <c r="A3020" s="63">
        <v>3247</v>
      </c>
      <c r="B3020" s="63" t="s">
        <v>6426</v>
      </c>
      <c r="C3020" s="63" t="s">
        <v>6427</v>
      </c>
      <c r="D3020" s="63"/>
      <c r="E3020" s="63">
        <v>10</v>
      </c>
      <c r="F3020" s="63">
        <v>8</v>
      </c>
      <c r="G3020" s="64">
        <v>1.7948999999999999</v>
      </c>
      <c r="H3020" s="64">
        <f t="shared" si="147"/>
        <v>1.9743899999999999</v>
      </c>
      <c r="I3020" s="63">
        <v>6</v>
      </c>
      <c r="J3020" s="63">
        <v>8</v>
      </c>
      <c r="K3020" s="63">
        <v>48</v>
      </c>
      <c r="L3020" s="49">
        <f t="shared" si="148"/>
        <v>0</v>
      </c>
      <c r="M3020" s="49">
        <f t="shared" si="149"/>
        <v>0</v>
      </c>
      <c r="N3020" s="63" t="s">
        <v>3439</v>
      </c>
      <c r="O3020" s="63" t="s">
        <v>3443</v>
      </c>
      <c r="P3020" s="63" t="s">
        <v>39</v>
      </c>
      <c r="Q3020" s="85">
        <v>46087</v>
      </c>
    </row>
    <row r="3021" spans="1:17" ht="15" customHeight="1" x14ac:dyDescent="0.25">
      <c r="A3021" s="63">
        <v>6066</v>
      </c>
      <c r="B3021" s="63" t="s">
        <v>6428</v>
      </c>
      <c r="C3021" s="63" t="s">
        <v>6429</v>
      </c>
      <c r="D3021" s="63"/>
      <c r="E3021" s="63">
        <v>10</v>
      </c>
      <c r="F3021" s="63">
        <v>9</v>
      </c>
      <c r="G3021" s="64">
        <v>1.1948999999999999</v>
      </c>
      <c r="H3021" s="64">
        <f t="shared" ref="H3021:H3081" si="150">G3021*E3021%+G3021</f>
        <v>1.3143899999999999</v>
      </c>
      <c r="I3021" s="63">
        <v>9</v>
      </c>
      <c r="J3021" s="63">
        <v>10</v>
      </c>
      <c r="K3021" s="63">
        <v>90</v>
      </c>
      <c r="L3021" s="49">
        <f t="shared" ref="L3021:L3081" si="151">G3021*F3021*D3021</f>
        <v>0</v>
      </c>
      <c r="M3021" s="49">
        <f t="shared" ref="M3021:M3081" si="152">H3021*F3021*D3021</f>
        <v>0</v>
      </c>
      <c r="N3021" s="63" t="s">
        <v>3439</v>
      </c>
      <c r="O3021" s="63" t="s">
        <v>3443</v>
      </c>
      <c r="P3021" s="63" t="s">
        <v>39</v>
      </c>
      <c r="Q3021" s="63"/>
    </row>
    <row r="3022" spans="1:17" ht="15" customHeight="1" x14ac:dyDescent="0.25">
      <c r="A3022" s="68">
        <v>3636</v>
      </c>
      <c r="B3022" s="68" t="s">
        <v>11899</v>
      </c>
      <c r="C3022" s="68" t="s">
        <v>11900</v>
      </c>
      <c r="D3022" s="68"/>
      <c r="E3022" s="68">
        <v>10</v>
      </c>
      <c r="F3022" s="68">
        <v>12</v>
      </c>
      <c r="G3022" s="73">
        <v>1.7049000000000001</v>
      </c>
      <c r="H3022" s="73">
        <f t="shared" si="150"/>
        <v>1.8753900000000001</v>
      </c>
      <c r="I3022" s="68">
        <v>6</v>
      </c>
      <c r="J3022" s="68">
        <v>4</v>
      </c>
      <c r="K3022" s="68">
        <v>24</v>
      </c>
      <c r="L3022" s="68">
        <f t="shared" si="151"/>
        <v>0</v>
      </c>
      <c r="M3022" s="68">
        <f t="shared" si="152"/>
        <v>0</v>
      </c>
      <c r="N3022" s="68" t="s">
        <v>3439</v>
      </c>
      <c r="O3022" s="68" t="s">
        <v>3443</v>
      </c>
      <c r="P3022" s="68"/>
      <c r="Q3022" s="68"/>
    </row>
    <row r="3023" spans="1:17" ht="15" customHeight="1" x14ac:dyDescent="0.25">
      <c r="A3023" s="68">
        <v>3635</v>
      </c>
      <c r="B3023" s="68" t="s">
        <v>11897</v>
      </c>
      <c r="C3023" s="68" t="s">
        <v>11898</v>
      </c>
      <c r="D3023" s="68"/>
      <c r="E3023" s="68">
        <v>10</v>
      </c>
      <c r="F3023" s="68">
        <v>12</v>
      </c>
      <c r="G3023" s="73">
        <v>1.6049</v>
      </c>
      <c r="H3023" s="73">
        <f t="shared" si="150"/>
        <v>1.76539</v>
      </c>
      <c r="I3023" s="68">
        <v>6</v>
      </c>
      <c r="J3023" s="68">
        <v>4</v>
      </c>
      <c r="K3023" s="68">
        <v>24</v>
      </c>
      <c r="L3023" s="68">
        <f t="shared" si="151"/>
        <v>0</v>
      </c>
      <c r="M3023" s="68">
        <f t="shared" si="152"/>
        <v>0</v>
      </c>
      <c r="N3023" s="68" t="s">
        <v>3439</v>
      </c>
      <c r="O3023" s="68" t="s">
        <v>3443</v>
      </c>
      <c r="P3023" s="68"/>
      <c r="Q3023" s="68"/>
    </row>
    <row r="3024" spans="1:17" ht="15" customHeight="1" x14ac:dyDescent="0.25">
      <c r="A3024" s="68">
        <v>3081</v>
      </c>
      <c r="B3024" s="68" t="s">
        <v>11811</v>
      </c>
      <c r="C3024" s="68" t="s">
        <v>11812</v>
      </c>
      <c r="D3024" s="68"/>
      <c r="E3024" s="68">
        <v>10</v>
      </c>
      <c r="F3024" s="68">
        <v>10</v>
      </c>
      <c r="G3024" s="73">
        <v>0.99490000000000001</v>
      </c>
      <c r="H3024" s="73">
        <f t="shared" si="150"/>
        <v>1.09439</v>
      </c>
      <c r="I3024" s="68">
        <v>8</v>
      </c>
      <c r="J3024" s="68">
        <v>10</v>
      </c>
      <c r="K3024" s="68">
        <v>80</v>
      </c>
      <c r="L3024" s="68">
        <f t="shared" si="151"/>
        <v>0</v>
      </c>
      <c r="M3024" s="68">
        <f t="shared" si="152"/>
        <v>0</v>
      </c>
      <c r="N3024" s="68" t="s">
        <v>3439</v>
      </c>
      <c r="O3024" s="68" t="s">
        <v>3449</v>
      </c>
      <c r="P3024" s="58"/>
      <c r="Q3024" s="98">
        <v>46087</v>
      </c>
    </row>
    <row r="3025" spans="1:17" ht="15" customHeight="1" x14ac:dyDescent="0.25">
      <c r="A3025" s="68">
        <v>3086</v>
      </c>
      <c r="B3025" s="68" t="s">
        <v>11819</v>
      </c>
      <c r="C3025" s="68" t="s">
        <v>11820</v>
      </c>
      <c r="D3025" s="68"/>
      <c r="E3025" s="68">
        <v>10</v>
      </c>
      <c r="F3025" s="68">
        <v>10</v>
      </c>
      <c r="G3025" s="73">
        <v>0.99490000000000001</v>
      </c>
      <c r="H3025" s="73">
        <f t="shared" si="150"/>
        <v>1.09439</v>
      </c>
      <c r="I3025" s="68">
        <v>8</v>
      </c>
      <c r="J3025" s="68">
        <v>10</v>
      </c>
      <c r="K3025" s="68">
        <v>80</v>
      </c>
      <c r="L3025" s="68">
        <f t="shared" si="151"/>
        <v>0</v>
      </c>
      <c r="M3025" s="68">
        <f t="shared" si="152"/>
        <v>0</v>
      </c>
      <c r="N3025" s="68" t="s">
        <v>3439</v>
      </c>
      <c r="O3025" s="68" t="s">
        <v>3449</v>
      </c>
      <c r="P3025" s="60"/>
      <c r="Q3025" s="98">
        <v>46087</v>
      </c>
    </row>
    <row r="3026" spans="1:17" ht="15" customHeight="1" x14ac:dyDescent="0.25">
      <c r="A3026" s="68">
        <v>3084</v>
      </c>
      <c r="B3026" s="68" t="s">
        <v>11817</v>
      </c>
      <c r="C3026" s="68" t="s">
        <v>11818</v>
      </c>
      <c r="D3026" s="68"/>
      <c r="E3026" s="68">
        <v>10</v>
      </c>
      <c r="F3026" s="68">
        <v>10</v>
      </c>
      <c r="G3026" s="73">
        <v>0.99490000000000001</v>
      </c>
      <c r="H3026" s="73">
        <f t="shared" si="150"/>
        <v>1.09439</v>
      </c>
      <c r="I3026" s="68">
        <v>8</v>
      </c>
      <c r="J3026" s="68">
        <v>10</v>
      </c>
      <c r="K3026" s="68">
        <v>80</v>
      </c>
      <c r="L3026" s="68">
        <f t="shared" si="151"/>
        <v>0</v>
      </c>
      <c r="M3026" s="68">
        <f t="shared" si="152"/>
        <v>0</v>
      </c>
      <c r="N3026" s="68" t="s">
        <v>3439</v>
      </c>
      <c r="O3026" s="68" t="s">
        <v>3449</v>
      </c>
      <c r="P3026" s="58"/>
      <c r="Q3026" s="98">
        <v>46087</v>
      </c>
    </row>
    <row r="3027" spans="1:17" ht="15" customHeight="1" x14ac:dyDescent="0.25">
      <c r="A3027" s="68">
        <v>3082</v>
      </c>
      <c r="B3027" s="68" t="s">
        <v>11813</v>
      </c>
      <c r="C3027" s="68" t="s">
        <v>11814</v>
      </c>
      <c r="D3027" s="68"/>
      <c r="E3027" s="68">
        <v>10</v>
      </c>
      <c r="F3027" s="68">
        <v>10</v>
      </c>
      <c r="G3027" s="73">
        <v>0.99490000000000001</v>
      </c>
      <c r="H3027" s="73">
        <f t="shared" si="150"/>
        <v>1.09439</v>
      </c>
      <c r="I3027" s="68">
        <v>8</v>
      </c>
      <c r="J3027" s="68">
        <v>10</v>
      </c>
      <c r="K3027" s="68">
        <v>80</v>
      </c>
      <c r="L3027" s="68">
        <f t="shared" si="151"/>
        <v>0</v>
      </c>
      <c r="M3027" s="68">
        <f t="shared" si="152"/>
        <v>0</v>
      </c>
      <c r="N3027" s="68" t="s">
        <v>3439</v>
      </c>
      <c r="O3027" s="68" t="s">
        <v>3449</v>
      </c>
      <c r="P3027" s="58"/>
      <c r="Q3027" s="98">
        <v>46087</v>
      </c>
    </row>
    <row r="3028" spans="1:17" ht="15" customHeight="1" x14ac:dyDescent="0.25">
      <c r="A3028" s="68">
        <v>3083</v>
      </c>
      <c r="B3028" s="68" t="s">
        <v>11815</v>
      </c>
      <c r="C3028" s="68" t="s">
        <v>11816</v>
      </c>
      <c r="D3028" s="68"/>
      <c r="E3028" s="68">
        <v>10</v>
      </c>
      <c r="F3028" s="68">
        <v>10</v>
      </c>
      <c r="G3028" s="73">
        <v>0.99490000000000001</v>
      </c>
      <c r="H3028" s="73">
        <f t="shared" si="150"/>
        <v>1.09439</v>
      </c>
      <c r="I3028" s="68">
        <v>8</v>
      </c>
      <c r="J3028" s="68">
        <v>10</v>
      </c>
      <c r="K3028" s="68">
        <v>80</v>
      </c>
      <c r="L3028" s="68">
        <f t="shared" si="151"/>
        <v>0</v>
      </c>
      <c r="M3028" s="68">
        <f t="shared" si="152"/>
        <v>0</v>
      </c>
      <c r="N3028" s="68" t="s">
        <v>3439</v>
      </c>
      <c r="O3028" s="68" t="s">
        <v>3449</v>
      </c>
      <c r="P3028" s="58"/>
      <c r="Q3028" s="98">
        <v>46087</v>
      </c>
    </row>
    <row r="3029" spans="1:17" ht="15" customHeight="1" x14ac:dyDescent="0.25">
      <c r="A3029" s="63">
        <v>15331</v>
      </c>
      <c r="B3029" s="63" t="s">
        <v>6430</v>
      </c>
      <c r="C3029" s="63" t="s">
        <v>6431</v>
      </c>
      <c r="D3029" s="63"/>
      <c r="E3029" s="63">
        <v>4</v>
      </c>
      <c r="F3029" s="63">
        <v>12</v>
      </c>
      <c r="G3029" s="64">
        <v>0.95489999999999997</v>
      </c>
      <c r="H3029" s="64">
        <f t="shared" si="150"/>
        <v>0.99309599999999998</v>
      </c>
      <c r="I3029" s="63">
        <v>8</v>
      </c>
      <c r="J3029" s="63">
        <v>7</v>
      </c>
      <c r="K3029" s="63">
        <v>56</v>
      </c>
      <c r="L3029" s="49">
        <f t="shared" si="151"/>
        <v>0</v>
      </c>
      <c r="M3029" s="49">
        <f t="shared" si="152"/>
        <v>0</v>
      </c>
      <c r="N3029" s="63" t="s">
        <v>3432</v>
      </c>
      <c r="O3029" s="63" t="s">
        <v>3657</v>
      </c>
      <c r="P3029" s="63" t="s">
        <v>39</v>
      </c>
      <c r="Q3029" s="85">
        <v>46094</v>
      </c>
    </row>
    <row r="3030" spans="1:17" ht="15" customHeight="1" x14ac:dyDescent="0.25">
      <c r="A3030" s="63">
        <v>19079</v>
      </c>
      <c r="B3030" s="63" t="s">
        <v>6432</v>
      </c>
      <c r="C3030" s="63" t="s">
        <v>6433</v>
      </c>
      <c r="D3030" s="63"/>
      <c r="E3030" s="63">
        <v>4</v>
      </c>
      <c r="F3030" s="63">
        <v>12</v>
      </c>
      <c r="G3030" s="64">
        <v>0.79490000000000005</v>
      </c>
      <c r="H3030" s="64">
        <f t="shared" si="150"/>
        <v>0.8266960000000001</v>
      </c>
      <c r="I3030" s="63">
        <v>8</v>
      </c>
      <c r="J3030" s="63">
        <v>7</v>
      </c>
      <c r="K3030" s="63">
        <v>56</v>
      </c>
      <c r="L3030" s="49">
        <f t="shared" si="151"/>
        <v>0</v>
      </c>
      <c r="M3030" s="49">
        <f t="shared" si="152"/>
        <v>0</v>
      </c>
      <c r="N3030" s="63" t="s">
        <v>3432</v>
      </c>
      <c r="O3030" s="63" t="s">
        <v>3657</v>
      </c>
      <c r="P3030" s="63" t="s">
        <v>39</v>
      </c>
      <c r="Q3030" s="85">
        <v>46087</v>
      </c>
    </row>
    <row r="3031" spans="1:17" ht="15" customHeight="1" x14ac:dyDescent="0.25">
      <c r="A3031" s="63">
        <v>15329</v>
      </c>
      <c r="B3031" s="63" t="s">
        <v>6434</v>
      </c>
      <c r="C3031" s="63" t="s">
        <v>6435</v>
      </c>
      <c r="D3031" s="63"/>
      <c r="E3031" s="63">
        <v>4</v>
      </c>
      <c r="F3031" s="63">
        <v>16</v>
      </c>
      <c r="G3031" s="64">
        <v>0.99490000000000001</v>
      </c>
      <c r="H3031" s="64">
        <f t="shared" si="150"/>
        <v>1.0346960000000001</v>
      </c>
      <c r="I3031" s="63">
        <v>8</v>
      </c>
      <c r="J3031" s="63">
        <v>7</v>
      </c>
      <c r="K3031" s="63">
        <v>56</v>
      </c>
      <c r="L3031" s="49">
        <f t="shared" si="151"/>
        <v>0</v>
      </c>
      <c r="M3031" s="49">
        <f t="shared" si="152"/>
        <v>0</v>
      </c>
      <c r="N3031" s="63" t="s">
        <v>3432</v>
      </c>
      <c r="O3031" s="63" t="s">
        <v>3657</v>
      </c>
      <c r="P3031" s="63" t="s">
        <v>39</v>
      </c>
      <c r="Q3031" s="63"/>
    </row>
    <row r="3032" spans="1:17" ht="15" customHeight="1" x14ac:dyDescent="0.25">
      <c r="A3032" s="68">
        <v>24105</v>
      </c>
      <c r="B3032" s="68" t="s">
        <v>14153</v>
      </c>
      <c r="C3032" s="68" t="s">
        <v>14154</v>
      </c>
      <c r="D3032" s="68"/>
      <c r="E3032" s="68">
        <v>10</v>
      </c>
      <c r="F3032" s="68">
        <v>32</v>
      </c>
      <c r="G3032" s="73">
        <v>0.54490000000000005</v>
      </c>
      <c r="H3032" s="73">
        <f t="shared" si="150"/>
        <v>0.59939000000000009</v>
      </c>
      <c r="I3032" s="68">
        <v>8</v>
      </c>
      <c r="J3032" s="68">
        <v>8</v>
      </c>
      <c r="K3032" s="68">
        <v>64</v>
      </c>
      <c r="L3032" s="68">
        <f t="shared" si="151"/>
        <v>0</v>
      </c>
      <c r="M3032" s="68">
        <f t="shared" si="152"/>
        <v>0</v>
      </c>
      <c r="N3032" s="68" t="s">
        <v>3508</v>
      </c>
      <c r="O3032" s="68" t="s">
        <v>3510</v>
      </c>
      <c r="P3032" s="68"/>
      <c r="Q3032" s="68"/>
    </row>
    <row r="3033" spans="1:17" ht="15" customHeight="1" x14ac:dyDescent="0.25">
      <c r="A3033" s="68">
        <v>13321</v>
      </c>
      <c r="B3033" s="68" t="s">
        <v>12656</v>
      </c>
      <c r="C3033" s="68" t="s">
        <v>12657</v>
      </c>
      <c r="D3033" s="68"/>
      <c r="E3033" s="68">
        <v>10</v>
      </c>
      <c r="F3033" s="68">
        <v>12</v>
      </c>
      <c r="G3033" s="73">
        <v>1.3349</v>
      </c>
      <c r="H3033" s="73">
        <f t="shared" si="150"/>
        <v>1.4683899999999999</v>
      </c>
      <c r="I3033" s="68">
        <v>6</v>
      </c>
      <c r="J3033" s="68">
        <v>6</v>
      </c>
      <c r="K3033" s="68">
        <v>36</v>
      </c>
      <c r="L3033" s="68">
        <f t="shared" si="151"/>
        <v>0</v>
      </c>
      <c r="M3033" s="68">
        <f t="shared" si="152"/>
        <v>0</v>
      </c>
      <c r="N3033" s="68" t="s">
        <v>3508</v>
      </c>
      <c r="O3033" s="68" t="s">
        <v>3556</v>
      </c>
      <c r="P3033" s="68"/>
      <c r="Q3033" s="68"/>
    </row>
    <row r="3034" spans="1:17" ht="15" customHeight="1" x14ac:dyDescent="0.25">
      <c r="A3034" s="68">
        <v>13322</v>
      </c>
      <c r="B3034" s="68" t="s">
        <v>12658</v>
      </c>
      <c r="C3034" s="68" t="s">
        <v>12659</v>
      </c>
      <c r="D3034" s="68"/>
      <c r="E3034" s="68">
        <v>10</v>
      </c>
      <c r="F3034" s="68">
        <v>24</v>
      </c>
      <c r="G3034" s="73">
        <v>0.54490000000000005</v>
      </c>
      <c r="H3034" s="73">
        <f t="shared" si="150"/>
        <v>0.59939000000000009</v>
      </c>
      <c r="I3034" s="68">
        <v>16</v>
      </c>
      <c r="J3034" s="68">
        <v>5</v>
      </c>
      <c r="K3034" s="68">
        <v>80</v>
      </c>
      <c r="L3034" s="68">
        <f t="shared" si="151"/>
        <v>0</v>
      </c>
      <c r="M3034" s="68">
        <f t="shared" si="152"/>
        <v>0</v>
      </c>
      <c r="N3034" s="68" t="s">
        <v>3508</v>
      </c>
      <c r="O3034" s="68" t="s">
        <v>3510</v>
      </c>
      <c r="P3034" s="68"/>
      <c r="Q3034" s="68"/>
    </row>
    <row r="3035" spans="1:17" ht="15" customHeight="1" x14ac:dyDescent="0.25">
      <c r="A3035" s="68">
        <v>13320</v>
      </c>
      <c r="B3035" s="68" t="s">
        <v>12654</v>
      </c>
      <c r="C3035" s="68" t="s">
        <v>12655</v>
      </c>
      <c r="D3035" s="68"/>
      <c r="E3035" s="68">
        <v>10</v>
      </c>
      <c r="F3035" s="68">
        <v>12</v>
      </c>
      <c r="G3035" s="73">
        <v>1.3349</v>
      </c>
      <c r="H3035" s="73">
        <f t="shared" si="150"/>
        <v>1.4683899999999999</v>
      </c>
      <c r="I3035" s="68">
        <v>6</v>
      </c>
      <c r="J3035" s="68">
        <v>6</v>
      </c>
      <c r="K3035" s="68">
        <v>36</v>
      </c>
      <c r="L3035" s="68">
        <f t="shared" si="151"/>
        <v>0</v>
      </c>
      <c r="M3035" s="68">
        <f t="shared" si="152"/>
        <v>0</v>
      </c>
      <c r="N3035" s="68" t="s">
        <v>3508</v>
      </c>
      <c r="O3035" s="68" t="s">
        <v>3556</v>
      </c>
      <c r="P3035" s="68"/>
      <c r="Q3035" s="68"/>
    </row>
    <row r="3036" spans="1:17" ht="15" customHeight="1" x14ac:dyDescent="0.25">
      <c r="A3036" s="68">
        <v>19197</v>
      </c>
      <c r="B3036" s="68" t="s">
        <v>13457</v>
      </c>
      <c r="C3036" s="68" t="s">
        <v>13458</v>
      </c>
      <c r="D3036" s="68"/>
      <c r="E3036" s="68">
        <v>10</v>
      </c>
      <c r="F3036" s="68">
        <v>6</v>
      </c>
      <c r="G3036" s="73">
        <v>2.0548999999999999</v>
      </c>
      <c r="H3036" s="73">
        <f t="shared" si="150"/>
        <v>2.2603900000000001</v>
      </c>
      <c r="I3036" s="68">
        <v>36</v>
      </c>
      <c r="J3036" s="68">
        <v>10</v>
      </c>
      <c r="K3036" s="68">
        <v>360</v>
      </c>
      <c r="L3036" s="68">
        <f t="shared" si="151"/>
        <v>0</v>
      </c>
      <c r="M3036" s="68">
        <f t="shared" si="152"/>
        <v>0</v>
      </c>
      <c r="N3036" s="68" t="s">
        <v>3452</v>
      </c>
      <c r="O3036" s="68" t="s">
        <v>3624</v>
      </c>
      <c r="P3036" s="68"/>
      <c r="Q3036" s="68"/>
    </row>
    <row r="3037" spans="1:17" ht="15" customHeight="1" x14ac:dyDescent="0.25">
      <c r="A3037" s="63">
        <v>319</v>
      </c>
      <c r="B3037" s="63" t="s">
        <v>4989</v>
      </c>
      <c r="C3037" s="63" t="s">
        <v>4990</v>
      </c>
      <c r="D3037" s="63"/>
      <c r="E3037" s="63">
        <v>4</v>
      </c>
      <c r="F3037" s="63">
        <v>10</v>
      </c>
      <c r="G3037" s="64">
        <v>4.4948999999999995</v>
      </c>
      <c r="H3037" s="64">
        <f t="shared" si="150"/>
        <v>4.6746959999999991</v>
      </c>
      <c r="I3037" s="63">
        <v>6</v>
      </c>
      <c r="J3037" s="63">
        <v>8</v>
      </c>
      <c r="K3037" s="63">
        <v>48</v>
      </c>
      <c r="L3037" s="49">
        <f t="shared" si="151"/>
        <v>0</v>
      </c>
      <c r="M3037" s="49">
        <f t="shared" si="152"/>
        <v>0</v>
      </c>
      <c r="N3037" s="63" t="s">
        <v>3457</v>
      </c>
      <c r="O3037" s="63" t="s">
        <v>3458</v>
      </c>
      <c r="P3037" s="63" t="s">
        <v>39</v>
      </c>
      <c r="Q3037" s="63"/>
    </row>
    <row r="3038" spans="1:17" ht="15" customHeight="1" x14ac:dyDescent="0.25">
      <c r="A3038" s="68">
        <v>17358</v>
      </c>
      <c r="B3038" s="68" t="s">
        <v>13305</v>
      </c>
      <c r="C3038" s="68" t="s">
        <v>13306</v>
      </c>
      <c r="D3038" s="68"/>
      <c r="E3038" s="68">
        <v>10</v>
      </c>
      <c r="F3038" s="68">
        <v>14</v>
      </c>
      <c r="G3038" s="73">
        <v>2.0148999999999999</v>
      </c>
      <c r="H3038" s="73">
        <f t="shared" si="150"/>
        <v>2.2163900000000001</v>
      </c>
      <c r="I3038" s="68">
        <v>19</v>
      </c>
      <c r="J3038" s="68">
        <v>8</v>
      </c>
      <c r="K3038" s="68">
        <v>152</v>
      </c>
      <c r="L3038" s="68">
        <f t="shared" si="151"/>
        <v>0</v>
      </c>
      <c r="M3038" s="68">
        <f t="shared" si="152"/>
        <v>0</v>
      </c>
      <c r="N3038" s="68" t="s">
        <v>3439</v>
      </c>
      <c r="O3038" s="68" t="s">
        <v>3540</v>
      </c>
      <c r="P3038" s="68"/>
      <c r="Q3038" s="68"/>
    </row>
    <row r="3039" spans="1:17" ht="15" customHeight="1" x14ac:dyDescent="0.25">
      <c r="A3039" s="68">
        <v>17355</v>
      </c>
      <c r="B3039" s="68" t="s">
        <v>13299</v>
      </c>
      <c r="C3039" s="68" t="s">
        <v>13300</v>
      </c>
      <c r="D3039" s="68"/>
      <c r="E3039" s="68">
        <v>10</v>
      </c>
      <c r="F3039" s="68">
        <v>14</v>
      </c>
      <c r="G3039" s="73">
        <v>2.0148999999999999</v>
      </c>
      <c r="H3039" s="73">
        <f t="shared" si="150"/>
        <v>2.2163900000000001</v>
      </c>
      <c r="I3039" s="68">
        <v>19</v>
      </c>
      <c r="J3039" s="68">
        <v>8</v>
      </c>
      <c r="K3039" s="68">
        <v>152</v>
      </c>
      <c r="L3039" s="68">
        <f t="shared" si="151"/>
        <v>0</v>
      </c>
      <c r="M3039" s="68">
        <f t="shared" si="152"/>
        <v>0</v>
      </c>
      <c r="N3039" s="68" t="s">
        <v>3439</v>
      </c>
      <c r="O3039" s="68" t="s">
        <v>3540</v>
      </c>
      <c r="P3039" s="68"/>
      <c r="Q3039" s="68"/>
    </row>
    <row r="3040" spans="1:17" ht="15" customHeight="1" x14ac:dyDescent="0.25">
      <c r="A3040" s="68">
        <v>17357</v>
      </c>
      <c r="B3040" s="68" t="s">
        <v>13303</v>
      </c>
      <c r="C3040" s="68" t="s">
        <v>13304</v>
      </c>
      <c r="D3040" s="68"/>
      <c r="E3040" s="68">
        <v>10</v>
      </c>
      <c r="F3040" s="68">
        <v>14</v>
      </c>
      <c r="G3040" s="73">
        <v>2.0148999999999999</v>
      </c>
      <c r="H3040" s="73">
        <f t="shared" si="150"/>
        <v>2.2163900000000001</v>
      </c>
      <c r="I3040" s="68">
        <v>19</v>
      </c>
      <c r="J3040" s="68">
        <v>8</v>
      </c>
      <c r="K3040" s="68">
        <v>152</v>
      </c>
      <c r="L3040" s="68">
        <f t="shared" si="151"/>
        <v>0</v>
      </c>
      <c r="M3040" s="68">
        <f t="shared" si="152"/>
        <v>0</v>
      </c>
      <c r="N3040" s="68" t="s">
        <v>3439</v>
      </c>
      <c r="O3040" s="68" t="s">
        <v>3540</v>
      </c>
      <c r="P3040" s="68"/>
      <c r="Q3040" s="68"/>
    </row>
    <row r="3041" spans="1:17" ht="15" customHeight="1" x14ac:dyDescent="0.25">
      <c r="A3041" s="68">
        <v>17356</v>
      </c>
      <c r="B3041" s="68" t="s">
        <v>13301</v>
      </c>
      <c r="C3041" s="68" t="s">
        <v>13302</v>
      </c>
      <c r="D3041" s="68"/>
      <c r="E3041" s="68">
        <v>10</v>
      </c>
      <c r="F3041" s="68">
        <v>14</v>
      </c>
      <c r="G3041" s="73">
        <v>2.0148999999999999</v>
      </c>
      <c r="H3041" s="73">
        <f t="shared" si="150"/>
        <v>2.2163900000000001</v>
      </c>
      <c r="I3041" s="68">
        <v>19</v>
      </c>
      <c r="J3041" s="68">
        <v>8</v>
      </c>
      <c r="K3041" s="68">
        <v>152</v>
      </c>
      <c r="L3041" s="68">
        <f t="shared" si="151"/>
        <v>0</v>
      </c>
      <c r="M3041" s="68">
        <f t="shared" si="152"/>
        <v>0</v>
      </c>
      <c r="N3041" s="68" t="s">
        <v>3439</v>
      </c>
      <c r="O3041" s="68" t="s">
        <v>3540</v>
      </c>
      <c r="P3041" s="68"/>
      <c r="Q3041" s="68"/>
    </row>
    <row r="3042" spans="1:17" ht="15" customHeight="1" x14ac:dyDescent="0.25">
      <c r="A3042" s="68">
        <v>17615</v>
      </c>
      <c r="B3042" s="68" t="s">
        <v>13311</v>
      </c>
      <c r="C3042" s="68" t="s">
        <v>13312</v>
      </c>
      <c r="D3042" s="68"/>
      <c r="E3042" s="68">
        <v>10</v>
      </c>
      <c r="F3042" s="68">
        <v>15</v>
      </c>
      <c r="G3042" s="73">
        <v>1.5048999999999999</v>
      </c>
      <c r="H3042" s="73">
        <f t="shared" si="150"/>
        <v>1.6553899999999999</v>
      </c>
      <c r="I3042" s="68">
        <v>24</v>
      </c>
      <c r="J3042" s="68">
        <v>9</v>
      </c>
      <c r="K3042" s="68">
        <v>216</v>
      </c>
      <c r="L3042" s="68">
        <f t="shared" si="151"/>
        <v>0</v>
      </c>
      <c r="M3042" s="68">
        <f t="shared" si="152"/>
        <v>0</v>
      </c>
      <c r="N3042" s="68" t="s">
        <v>3439</v>
      </c>
      <c r="O3042" s="68" t="s">
        <v>3540</v>
      </c>
      <c r="P3042" s="68"/>
      <c r="Q3042" s="68"/>
    </row>
    <row r="3043" spans="1:17" ht="15" customHeight="1" x14ac:dyDescent="0.25">
      <c r="A3043" s="68">
        <v>17617</v>
      </c>
      <c r="B3043" s="68" t="s">
        <v>13315</v>
      </c>
      <c r="C3043" s="68" t="s">
        <v>13316</v>
      </c>
      <c r="D3043" s="68"/>
      <c r="E3043" s="68">
        <v>10</v>
      </c>
      <c r="F3043" s="68">
        <v>15</v>
      </c>
      <c r="G3043" s="73">
        <v>1.5048999999999999</v>
      </c>
      <c r="H3043" s="73">
        <f t="shared" si="150"/>
        <v>1.6553899999999999</v>
      </c>
      <c r="I3043" s="68">
        <v>24</v>
      </c>
      <c r="J3043" s="68">
        <v>9</v>
      </c>
      <c r="K3043" s="68">
        <v>216</v>
      </c>
      <c r="L3043" s="68">
        <f t="shared" si="151"/>
        <v>0</v>
      </c>
      <c r="M3043" s="68">
        <f t="shared" si="152"/>
        <v>0</v>
      </c>
      <c r="N3043" s="68" t="s">
        <v>3439</v>
      </c>
      <c r="O3043" s="68" t="s">
        <v>3540</v>
      </c>
      <c r="P3043" s="68"/>
      <c r="Q3043" s="68"/>
    </row>
    <row r="3044" spans="1:17" ht="15" customHeight="1" x14ac:dyDescent="0.25">
      <c r="A3044" s="68">
        <v>17616</v>
      </c>
      <c r="B3044" s="68" t="s">
        <v>13313</v>
      </c>
      <c r="C3044" s="68" t="s">
        <v>13314</v>
      </c>
      <c r="D3044" s="68"/>
      <c r="E3044" s="68">
        <v>10</v>
      </c>
      <c r="F3044" s="68">
        <v>15</v>
      </c>
      <c r="G3044" s="73">
        <v>1.5048999999999999</v>
      </c>
      <c r="H3044" s="73">
        <f t="shared" si="150"/>
        <v>1.6553899999999999</v>
      </c>
      <c r="I3044" s="68">
        <v>24</v>
      </c>
      <c r="J3044" s="68">
        <v>9</v>
      </c>
      <c r="K3044" s="68">
        <v>216</v>
      </c>
      <c r="L3044" s="68">
        <f t="shared" si="151"/>
        <v>0</v>
      </c>
      <c r="M3044" s="68">
        <f t="shared" si="152"/>
        <v>0</v>
      </c>
      <c r="N3044" s="68" t="s">
        <v>3439</v>
      </c>
      <c r="O3044" s="68" t="s">
        <v>3540</v>
      </c>
      <c r="P3044" s="68"/>
      <c r="Q3044" s="68"/>
    </row>
    <row r="3045" spans="1:17" ht="15" customHeight="1" x14ac:dyDescent="0.25">
      <c r="A3045" s="68">
        <v>3051</v>
      </c>
      <c r="B3045" s="68" t="s">
        <v>11807</v>
      </c>
      <c r="C3045" s="68" t="s">
        <v>11808</v>
      </c>
      <c r="D3045" s="68"/>
      <c r="E3045" s="68">
        <v>10</v>
      </c>
      <c r="F3045" s="68">
        <v>12</v>
      </c>
      <c r="G3045" s="73">
        <v>0.64490000000000003</v>
      </c>
      <c r="H3045" s="73">
        <f t="shared" si="150"/>
        <v>0.70939000000000008</v>
      </c>
      <c r="I3045" s="68">
        <v>9</v>
      </c>
      <c r="J3045" s="68">
        <v>5</v>
      </c>
      <c r="K3045" s="68">
        <v>45</v>
      </c>
      <c r="L3045" s="68">
        <f t="shared" si="151"/>
        <v>0</v>
      </c>
      <c r="M3045" s="68">
        <f t="shared" si="152"/>
        <v>0</v>
      </c>
      <c r="N3045" s="68" t="s">
        <v>3432</v>
      </c>
      <c r="O3045" s="68" t="s">
        <v>3673</v>
      </c>
      <c r="P3045" s="68"/>
      <c r="Q3045" s="68"/>
    </row>
    <row r="3046" spans="1:17" ht="15" customHeight="1" x14ac:dyDescent="0.25">
      <c r="A3046" s="68">
        <v>3050</v>
      </c>
      <c r="B3046" s="68" t="s">
        <v>11805</v>
      </c>
      <c r="C3046" s="68" t="s">
        <v>11806</v>
      </c>
      <c r="D3046" s="68"/>
      <c r="E3046" s="68">
        <v>10</v>
      </c>
      <c r="F3046" s="68">
        <v>12</v>
      </c>
      <c r="G3046" s="73">
        <v>0.64490000000000003</v>
      </c>
      <c r="H3046" s="73">
        <f t="shared" si="150"/>
        <v>0.70939000000000008</v>
      </c>
      <c r="I3046" s="68">
        <v>9</v>
      </c>
      <c r="J3046" s="68">
        <v>5</v>
      </c>
      <c r="K3046" s="68">
        <v>45</v>
      </c>
      <c r="L3046" s="68">
        <f t="shared" si="151"/>
        <v>0</v>
      </c>
      <c r="M3046" s="68">
        <f t="shared" si="152"/>
        <v>0</v>
      </c>
      <c r="N3046" s="68" t="s">
        <v>3432</v>
      </c>
      <c r="O3046" s="68" t="s">
        <v>3673</v>
      </c>
      <c r="P3046" s="68"/>
      <c r="Q3046" s="68"/>
    </row>
    <row r="3047" spans="1:17" ht="15" customHeight="1" x14ac:dyDescent="0.25">
      <c r="A3047" s="68">
        <v>1419</v>
      </c>
      <c r="B3047" s="68" t="s">
        <v>11485</v>
      </c>
      <c r="C3047" s="68" t="s">
        <v>11486</v>
      </c>
      <c r="D3047" s="68"/>
      <c r="E3047" s="68">
        <v>10</v>
      </c>
      <c r="F3047" s="68">
        <v>12</v>
      </c>
      <c r="G3047" s="73">
        <v>0.64490000000000003</v>
      </c>
      <c r="H3047" s="73">
        <f t="shared" si="150"/>
        <v>0.70939000000000008</v>
      </c>
      <c r="I3047" s="68">
        <v>9</v>
      </c>
      <c r="J3047" s="68">
        <v>5</v>
      </c>
      <c r="K3047" s="68">
        <v>45</v>
      </c>
      <c r="L3047" s="68">
        <f t="shared" si="151"/>
        <v>0</v>
      </c>
      <c r="M3047" s="68">
        <f t="shared" si="152"/>
        <v>0</v>
      </c>
      <c r="N3047" s="68" t="s">
        <v>3432</v>
      </c>
      <c r="O3047" s="68" t="s">
        <v>3673</v>
      </c>
      <c r="P3047" s="68"/>
      <c r="Q3047" s="68"/>
    </row>
    <row r="3048" spans="1:17" ht="15" customHeight="1" x14ac:dyDescent="0.25">
      <c r="A3048" s="68">
        <v>14139</v>
      </c>
      <c r="B3048" s="68" t="s">
        <v>12860</v>
      </c>
      <c r="C3048" s="68" t="s">
        <v>12861</v>
      </c>
      <c r="D3048" s="68"/>
      <c r="E3048" s="68">
        <v>10</v>
      </c>
      <c r="F3048" s="68">
        <v>10</v>
      </c>
      <c r="G3048" s="73">
        <v>0.72489999999999999</v>
      </c>
      <c r="H3048" s="73">
        <f t="shared" si="150"/>
        <v>0.79739000000000004</v>
      </c>
      <c r="I3048" s="68">
        <v>9</v>
      </c>
      <c r="J3048" s="68">
        <v>5</v>
      </c>
      <c r="K3048" s="68">
        <v>45</v>
      </c>
      <c r="L3048" s="68">
        <f t="shared" si="151"/>
        <v>0</v>
      </c>
      <c r="M3048" s="68">
        <f t="shared" si="152"/>
        <v>0</v>
      </c>
      <c r="N3048" s="68" t="s">
        <v>3432</v>
      </c>
      <c r="O3048" s="68" t="s">
        <v>3673</v>
      </c>
      <c r="P3048" s="68"/>
      <c r="Q3048" s="68"/>
    </row>
    <row r="3049" spans="1:17" ht="15" customHeight="1" x14ac:dyDescent="0.25">
      <c r="A3049" s="68">
        <v>14138</v>
      </c>
      <c r="B3049" s="68" t="s">
        <v>12858</v>
      </c>
      <c r="C3049" s="68" t="s">
        <v>12859</v>
      </c>
      <c r="D3049" s="68"/>
      <c r="E3049" s="68">
        <v>10</v>
      </c>
      <c r="F3049" s="68">
        <v>10</v>
      </c>
      <c r="G3049" s="73">
        <v>0.72489999999999999</v>
      </c>
      <c r="H3049" s="73">
        <f t="shared" si="150"/>
        <v>0.79739000000000004</v>
      </c>
      <c r="I3049" s="68">
        <v>9</v>
      </c>
      <c r="J3049" s="68">
        <v>5</v>
      </c>
      <c r="K3049" s="68">
        <v>45</v>
      </c>
      <c r="L3049" s="68">
        <f t="shared" si="151"/>
        <v>0</v>
      </c>
      <c r="M3049" s="68">
        <f t="shared" si="152"/>
        <v>0</v>
      </c>
      <c r="N3049" s="68" t="s">
        <v>3432</v>
      </c>
      <c r="O3049" s="68" t="s">
        <v>3673</v>
      </c>
      <c r="P3049" s="68"/>
      <c r="Q3049" s="68"/>
    </row>
    <row r="3050" spans="1:17" ht="15" customHeight="1" x14ac:dyDescent="0.25">
      <c r="A3050" s="63">
        <v>14137</v>
      </c>
      <c r="B3050" s="63" t="s">
        <v>4432</v>
      </c>
      <c r="C3050" s="63" t="s">
        <v>4433</v>
      </c>
      <c r="D3050" s="63"/>
      <c r="E3050" s="63">
        <v>10</v>
      </c>
      <c r="F3050" s="63">
        <v>10</v>
      </c>
      <c r="G3050" s="64">
        <v>0.49490000000000001</v>
      </c>
      <c r="H3050" s="64">
        <f t="shared" si="150"/>
        <v>0.54439000000000004</v>
      </c>
      <c r="I3050" s="63">
        <v>12</v>
      </c>
      <c r="J3050" s="63">
        <v>5</v>
      </c>
      <c r="K3050" s="63">
        <v>60</v>
      </c>
      <c r="L3050" s="49">
        <f t="shared" si="151"/>
        <v>0</v>
      </c>
      <c r="M3050" s="49">
        <f t="shared" si="152"/>
        <v>0</v>
      </c>
      <c r="N3050" s="63" t="s">
        <v>3432</v>
      </c>
      <c r="O3050" s="63" t="s">
        <v>3673</v>
      </c>
      <c r="P3050" s="63" t="s">
        <v>39</v>
      </c>
      <c r="Q3050" s="63"/>
    </row>
    <row r="3051" spans="1:17" ht="15" customHeight="1" x14ac:dyDescent="0.25">
      <c r="A3051" s="63">
        <v>14136</v>
      </c>
      <c r="B3051" s="63" t="s">
        <v>4430</v>
      </c>
      <c r="C3051" s="63" t="s">
        <v>4431</v>
      </c>
      <c r="D3051" s="63"/>
      <c r="E3051" s="63">
        <v>10</v>
      </c>
      <c r="F3051" s="63">
        <v>10</v>
      </c>
      <c r="G3051" s="64">
        <v>0.49490000000000001</v>
      </c>
      <c r="H3051" s="64">
        <f t="shared" si="150"/>
        <v>0.54439000000000004</v>
      </c>
      <c r="I3051" s="63">
        <v>12</v>
      </c>
      <c r="J3051" s="63">
        <v>5</v>
      </c>
      <c r="K3051" s="63">
        <v>60</v>
      </c>
      <c r="L3051" s="49">
        <f t="shared" si="151"/>
        <v>0</v>
      </c>
      <c r="M3051" s="49">
        <f t="shared" si="152"/>
        <v>0</v>
      </c>
      <c r="N3051" s="63" t="s">
        <v>3432</v>
      </c>
      <c r="O3051" s="63" t="s">
        <v>3673</v>
      </c>
      <c r="P3051" s="63" t="s">
        <v>39</v>
      </c>
      <c r="Q3051" s="63"/>
    </row>
    <row r="3052" spans="1:17" ht="15" customHeight="1" x14ac:dyDescent="0.25">
      <c r="A3052" s="68">
        <v>4417</v>
      </c>
      <c r="B3052" s="68" t="s">
        <v>12002</v>
      </c>
      <c r="C3052" s="68" t="s">
        <v>12003</v>
      </c>
      <c r="D3052" s="68"/>
      <c r="E3052" s="68">
        <v>4</v>
      </c>
      <c r="F3052" s="68">
        <v>10</v>
      </c>
      <c r="G3052" s="73">
        <v>2.5749</v>
      </c>
      <c r="H3052" s="73">
        <f t="shared" si="150"/>
        <v>2.6778960000000001</v>
      </c>
      <c r="I3052" s="68">
        <v>12</v>
      </c>
      <c r="J3052" s="68">
        <v>6</v>
      </c>
      <c r="K3052" s="68">
        <v>72</v>
      </c>
      <c r="L3052" s="68">
        <f t="shared" si="151"/>
        <v>0</v>
      </c>
      <c r="M3052" s="68">
        <f t="shared" si="152"/>
        <v>0</v>
      </c>
      <c r="N3052" s="68" t="s">
        <v>3500</v>
      </c>
      <c r="O3052" s="68" t="s">
        <v>12004</v>
      </c>
      <c r="P3052" s="68"/>
      <c r="Q3052" s="68"/>
    </row>
    <row r="3053" spans="1:17" ht="15" customHeight="1" x14ac:dyDescent="0.25">
      <c r="A3053" s="63">
        <v>4418</v>
      </c>
      <c r="B3053" s="63" t="s">
        <v>6436</v>
      </c>
      <c r="C3053" s="63" t="s">
        <v>6437</v>
      </c>
      <c r="D3053" s="63"/>
      <c r="E3053" s="63">
        <v>4</v>
      </c>
      <c r="F3053" s="63">
        <v>10</v>
      </c>
      <c r="G3053" s="64">
        <v>2.2949000000000002</v>
      </c>
      <c r="H3053" s="64">
        <f t="shared" si="150"/>
        <v>2.3866960000000002</v>
      </c>
      <c r="I3053" s="63">
        <v>12</v>
      </c>
      <c r="J3053" s="63">
        <v>6</v>
      </c>
      <c r="K3053" s="63">
        <v>72</v>
      </c>
      <c r="L3053" s="49">
        <f t="shared" si="151"/>
        <v>0</v>
      </c>
      <c r="M3053" s="49">
        <f t="shared" si="152"/>
        <v>0</v>
      </c>
      <c r="N3053" s="63" t="s">
        <v>3500</v>
      </c>
      <c r="O3053" s="63" t="s">
        <v>6438</v>
      </c>
      <c r="P3053" s="63" t="s">
        <v>39</v>
      </c>
      <c r="Q3053" s="63"/>
    </row>
    <row r="3054" spans="1:17" ht="15" customHeight="1" x14ac:dyDescent="0.25">
      <c r="A3054" s="63">
        <v>4419</v>
      </c>
      <c r="B3054" s="63" t="s">
        <v>3934</v>
      </c>
      <c r="C3054" s="63" t="s">
        <v>3935</v>
      </c>
      <c r="D3054" s="63"/>
      <c r="E3054" s="63">
        <v>4</v>
      </c>
      <c r="F3054" s="63">
        <v>10</v>
      </c>
      <c r="G3054" s="64">
        <v>2.1949000000000001</v>
      </c>
      <c r="H3054" s="64">
        <f t="shared" si="150"/>
        <v>2.2826960000000001</v>
      </c>
      <c r="I3054" s="63">
        <v>12</v>
      </c>
      <c r="J3054" s="63">
        <v>6</v>
      </c>
      <c r="K3054" s="63">
        <v>72</v>
      </c>
      <c r="L3054" s="49">
        <f t="shared" si="151"/>
        <v>0</v>
      </c>
      <c r="M3054" s="49">
        <f t="shared" si="152"/>
        <v>0</v>
      </c>
      <c r="N3054" s="63" t="s">
        <v>3500</v>
      </c>
      <c r="O3054" s="63" t="s">
        <v>3631</v>
      </c>
      <c r="P3054" s="63" t="s">
        <v>39</v>
      </c>
      <c r="Q3054" s="63"/>
    </row>
    <row r="3055" spans="1:17" ht="15" customHeight="1" x14ac:dyDescent="0.25">
      <c r="A3055" s="68">
        <v>20154</v>
      </c>
      <c r="B3055" s="68" t="s">
        <v>13569</v>
      </c>
      <c r="C3055" s="68" t="s">
        <v>13570</v>
      </c>
      <c r="D3055" s="68"/>
      <c r="E3055" s="68">
        <v>4</v>
      </c>
      <c r="F3055" s="68">
        <v>10</v>
      </c>
      <c r="G3055" s="73">
        <v>1.5548999999999999</v>
      </c>
      <c r="H3055" s="73">
        <f t="shared" si="150"/>
        <v>1.6170959999999999</v>
      </c>
      <c r="I3055" s="68">
        <v>13</v>
      </c>
      <c r="J3055" s="68">
        <v>6</v>
      </c>
      <c r="K3055" s="68">
        <v>78</v>
      </c>
      <c r="L3055" s="68">
        <f t="shared" si="151"/>
        <v>0</v>
      </c>
      <c r="M3055" s="68">
        <f t="shared" si="152"/>
        <v>0</v>
      </c>
      <c r="N3055" s="68" t="s">
        <v>3500</v>
      </c>
      <c r="O3055" s="68" t="s">
        <v>13571</v>
      </c>
      <c r="P3055" s="68"/>
      <c r="Q3055" s="68"/>
    </row>
    <row r="3056" spans="1:17" ht="15" customHeight="1" x14ac:dyDescent="0.25">
      <c r="A3056" s="63">
        <v>5578</v>
      </c>
      <c r="B3056" s="63" t="s">
        <v>4353</v>
      </c>
      <c r="C3056" s="63" t="s">
        <v>4354</v>
      </c>
      <c r="D3056" s="63"/>
      <c r="E3056" s="63">
        <v>4</v>
      </c>
      <c r="F3056" s="63">
        <v>10</v>
      </c>
      <c r="G3056" s="64">
        <v>1.6549</v>
      </c>
      <c r="H3056" s="64">
        <f t="shared" si="150"/>
        <v>1.721096</v>
      </c>
      <c r="I3056" s="63">
        <v>12</v>
      </c>
      <c r="J3056" s="63">
        <v>6</v>
      </c>
      <c r="K3056" s="63">
        <v>72</v>
      </c>
      <c r="L3056" s="49">
        <f t="shared" si="151"/>
        <v>0</v>
      </c>
      <c r="M3056" s="49">
        <f t="shared" si="152"/>
        <v>0</v>
      </c>
      <c r="N3056" s="63" t="s">
        <v>3500</v>
      </c>
      <c r="O3056" s="63" t="s">
        <v>3625</v>
      </c>
      <c r="P3056" s="63" t="s">
        <v>39</v>
      </c>
      <c r="Q3056" s="63"/>
    </row>
    <row r="3057" spans="1:17" ht="15" customHeight="1" x14ac:dyDescent="0.25">
      <c r="A3057" s="68">
        <v>20155</v>
      </c>
      <c r="B3057" s="68" t="s">
        <v>13572</v>
      </c>
      <c r="C3057" s="68" t="s">
        <v>13573</v>
      </c>
      <c r="D3057" s="68"/>
      <c r="E3057" s="68">
        <v>4</v>
      </c>
      <c r="F3057" s="68">
        <v>10</v>
      </c>
      <c r="G3057" s="73">
        <v>1.5448999999999999</v>
      </c>
      <c r="H3057" s="73">
        <f t="shared" si="150"/>
        <v>1.6066959999999999</v>
      </c>
      <c r="I3057" s="68">
        <v>13</v>
      </c>
      <c r="J3057" s="68">
        <v>6</v>
      </c>
      <c r="K3057" s="68">
        <v>78</v>
      </c>
      <c r="L3057" s="68">
        <f t="shared" si="151"/>
        <v>0</v>
      </c>
      <c r="M3057" s="68">
        <f t="shared" si="152"/>
        <v>0</v>
      </c>
      <c r="N3057" s="68" t="s">
        <v>3500</v>
      </c>
      <c r="O3057" s="68" t="s">
        <v>13571</v>
      </c>
      <c r="P3057" s="68"/>
      <c r="Q3057" s="68"/>
    </row>
    <row r="3058" spans="1:17" ht="15" customHeight="1" x14ac:dyDescent="0.25">
      <c r="A3058" s="63">
        <v>4620</v>
      </c>
      <c r="B3058" s="63" t="s">
        <v>4329</v>
      </c>
      <c r="C3058" s="63" t="s">
        <v>4330</v>
      </c>
      <c r="D3058" s="63"/>
      <c r="E3058" s="63">
        <v>4</v>
      </c>
      <c r="F3058" s="63">
        <v>12</v>
      </c>
      <c r="G3058" s="64">
        <v>0.75490000000000002</v>
      </c>
      <c r="H3058" s="64">
        <f t="shared" si="150"/>
        <v>0.78509600000000002</v>
      </c>
      <c r="I3058" s="63">
        <v>14</v>
      </c>
      <c r="J3058" s="63">
        <v>8</v>
      </c>
      <c r="K3058" s="63">
        <v>112</v>
      </c>
      <c r="L3058" s="49">
        <f t="shared" si="151"/>
        <v>0</v>
      </c>
      <c r="M3058" s="49">
        <f t="shared" si="152"/>
        <v>0</v>
      </c>
      <c r="N3058" s="63" t="s">
        <v>3500</v>
      </c>
      <c r="O3058" s="63" t="s">
        <v>3559</v>
      </c>
      <c r="P3058" s="63" t="s">
        <v>39</v>
      </c>
      <c r="Q3058" s="63"/>
    </row>
    <row r="3059" spans="1:17" ht="15" customHeight="1" x14ac:dyDescent="0.25">
      <c r="A3059" s="68">
        <v>4420</v>
      </c>
      <c r="B3059" s="68" t="s">
        <v>12005</v>
      </c>
      <c r="C3059" s="68" t="s">
        <v>12006</v>
      </c>
      <c r="D3059" s="68"/>
      <c r="E3059" s="68">
        <v>4</v>
      </c>
      <c r="F3059" s="68">
        <v>10</v>
      </c>
      <c r="G3059" s="73">
        <v>1.6049</v>
      </c>
      <c r="H3059" s="73">
        <f t="shared" si="150"/>
        <v>1.6690959999999999</v>
      </c>
      <c r="I3059" s="68">
        <v>12</v>
      </c>
      <c r="J3059" s="68">
        <v>6</v>
      </c>
      <c r="K3059" s="68">
        <v>72</v>
      </c>
      <c r="L3059" s="68">
        <f t="shared" si="151"/>
        <v>0</v>
      </c>
      <c r="M3059" s="68">
        <f t="shared" si="152"/>
        <v>0</v>
      </c>
      <c r="N3059" s="68" t="s">
        <v>3500</v>
      </c>
      <c r="O3059" s="68" t="s">
        <v>3559</v>
      </c>
      <c r="P3059" s="68"/>
      <c r="Q3059" s="68"/>
    </row>
    <row r="3060" spans="1:17" ht="15" customHeight="1" x14ac:dyDescent="0.25">
      <c r="A3060" s="63">
        <v>15558</v>
      </c>
      <c r="B3060" s="63" t="s">
        <v>4483</v>
      </c>
      <c r="C3060" s="63" t="s">
        <v>4484</v>
      </c>
      <c r="D3060" s="63"/>
      <c r="E3060" s="63">
        <v>10</v>
      </c>
      <c r="F3060" s="63">
        <v>12</v>
      </c>
      <c r="G3060" s="64">
        <v>0.79490000000000005</v>
      </c>
      <c r="H3060" s="64">
        <f t="shared" si="150"/>
        <v>0.87439</v>
      </c>
      <c r="I3060" s="63">
        <v>20</v>
      </c>
      <c r="J3060" s="63">
        <v>23</v>
      </c>
      <c r="K3060" s="63">
        <v>460</v>
      </c>
      <c r="L3060" s="49">
        <f t="shared" si="151"/>
        <v>0</v>
      </c>
      <c r="M3060" s="49">
        <f t="shared" si="152"/>
        <v>0</v>
      </c>
      <c r="N3060" s="63" t="s">
        <v>3672</v>
      </c>
      <c r="O3060" s="63" t="s">
        <v>3680</v>
      </c>
      <c r="P3060" s="63" t="s">
        <v>39</v>
      </c>
      <c r="Q3060" s="63"/>
    </row>
    <row r="3061" spans="1:17" ht="15" customHeight="1" x14ac:dyDescent="0.25">
      <c r="A3061" s="68">
        <v>5209</v>
      </c>
      <c r="B3061" s="68" t="s">
        <v>12131</v>
      </c>
      <c r="C3061" s="68" t="s">
        <v>12132</v>
      </c>
      <c r="D3061" s="68"/>
      <c r="E3061" s="68">
        <v>10</v>
      </c>
      <c r="F3061" s="68">
        <v>12</v>
      </c>
      <c r="G3061" s="73">
        <v>1.7049000000000001</v>
      </c>
      <c r="H3061" s="73">
        <f t="shared" si="150"/>
        <v>1.8753900000000001</v>
      </c>
      <c r="I3061" s="68">
        <v>12</v>
      </c>
      <c r="J3061" s="68">
        <v>12</v>
      </c>
      <c r="K3061" s="68">
        <v>144</v>
      </c>
      <c r="L3061" s="68">
        <f t="shared" si="151"/>
        <v>0</v>
      </c>
      <c r="M3061" s="68">
        <f t="shared" si="152"/>
        <v>0</v>
      </c>
      <c r="N3061" s="68" t="s">
        <v>3582</v>
      </c>
      <c r="O3061" s="68" t="s">
        <v>4229</v>
      </c>
      <c r="P3061" s="68"/>
      <c r="Q3061" s="68"/>
    </row>
    <row r="3062" spans="1:17" ht="15" customHeight="1" x14ac:dyDescent="0.25">
      <c r="A3062" s="63">
        <v>15522</v>
      </c>
      <c r="B3062" s="63" t="s">
        <v>6439</v>
      </c>
      <c r="C3062" s="63" t="s">
        <v>6440</v>
      </c>
      <c r="D3062" s="63"/>
      <c r="E3062" s="63">
        <v>10</v>
      </c>
      <c r="F3062" s="63">
        <v>8</v>
      </c>
      <c r="G3062" s="64">
        <v>1.8549</v>
      </c>
      <c r="H3062" s="64">
        <f t="shared" si="150"/>
        <v>2.0403899999999999</v>
      </c>
      <c r="I3062" s="63">
        <v>14</v>
      </c>
      <c r="J3062" s="63">
        <v>14</v>
      </c>
      <c r="K3062" s="63">
        <v>196</v>
      </c>
      <c r="L3062" s="49">
        <f t="shared" si="151"/>
        <v>0</v>
      </c>
      <c r="M3062" s="49">
        <f t="shared" si="152"/>
        <v>0</v>
      </c>
      <c r="N3062" s="63" t="s">
        <v>3582</v>
      </c>
      <c r="O3062" s="63" t="s">
        <v>3583</v>
      </c>
      <c r="P3062" s="63" t="s">
        <v>39</v>
      </c>
      <c r="Q3062" s="63"/>
    </row>
    <row r="3063" spans="1:17" ht="15" customHeight="1" x14ac:dyDescent="0.25">
      <c r="A3063" s="68">
        <v>1206</v>
      </c>
      <c r="B3063" s="68" t="s">
        <v>11435</v>
      </c>
      <c r="C3063" s="68" t="s">
        <v>11436</v>
      </c>
      <c r="D3063" s="68"/>
      <c r="E3063" s="68">
        <v>10</v>
      </c>
      <c r="F3063" s="68">
        <v>8</v>
      </c>
      <c r="G3063" s="73">
        <v>1.8549</v>
      </c>
      <c r="H3063" s="73">
        <f t="shared" si="150"/>
        <v>2.0403899999999999</v>
      </c>
      <c r="I3063" s="68">
        <v>14</v>
      </c>
      <c r="J3063" s="68">
        <v>14</v>
      </c>
      <c r="K3063" s="68">
        <v>196</v>
      </c>
      <c r="L3063" s="68">
        <f t="shared" si="151"/>
        <v>0</v>
      </c>
      <c r="M3063" s="68">
        <f t="shared" si="152"/>
        <v>0</v>
      </c>
      <c r="N3063" s="68" t="s">
        <v>3582</v>
      </c>
      <c r="O3063" s="68" t="s">
        <v>3583</v>
      </c>
      <c r="P3063" s="68"/>
      <c r="Q3063" s="68"/>
    </row>
    <row r="3064" spans="1:17" ht="15" customHeight="1" x14ac:dyDescent="0.25">
      <c r="A3064" s="68">
        <v>5224</v>
      </c>
      <c r="B3064" s="68" t="s">
        <v>12139</v>
      </c>
      <c r="C3064" s="68" t="s">
        <v>12140</v>
      </c>
      <c r="D3064" s="68"/>
      <c r="E3064" s="68">
        <v>10</v>
      </c>
      <c r="F3064" s="68">
        <v>8</v>
      </c>
      <c r="G3064" s="73">
        <v>1.4449000000000001</v>
      </c>
      <c r="H3064" s="73">
        <f t="shared" si="150"/>
        <v>1.5893900000000001</v>
      </c>
      <c r="I3064" s="68">
        <v>14</v>
      </c>
      <c r="J3064" s="68">
        <v>14</v>
      </c>
      <c r="K3064" s="68">
        <v>196</v>
      </c>
      <c r="L3064" s="68">
        <f t="shared" si="151"/>
        <v>0</v>
      </c>
      <c r="M3064" s="68">
        <f t="shared" si="152"/>
        <v>0</v>
      </c>
      <c r="N3064" s="68" t="s">
        <v>3582</v>
      </c>
      <c r="O3064" s="68" t="s">
        <v>6441</v>
      </c>
      <c r="P3064" s="68"/>
      <c r="Q3064" s="68"/>
    </row>
    <row r="3065" spans="1:17" ht="15" customHeight="1" x14ac:dyDescent="0.25">
      <c r="A3065" s="68">
        <v>1750</v>
      </c>
      <c r="B3065" s="68" t="s">
        <v>11589</v>
      </c>
      <c r="C3065" s="68" t="s">
        <v>11590</v>
      </c>
      <c r="D3065" s="68"/>
      <c r="E3065" s="68">
        <v>10</v>
      </c>
      <c r="F3065" s="68">
        <v>8</v>
      </c>
      <c r="G3065" s="73">
        <v>1.1949000000000001</v>
      </c>
      <c r="H3065" s="73">
        <f t="shared" si="150"/>
        <v>1.3143900000000002</v>
      </c>
      <c r="I3065" s="68">
        <v>14</v>
      </c>
      <c r="J3065" s="68">
        <v>14</v>
      </c>
      <c r="K3065" s="68">
        <v>196</v>
      </c>
      <c r="L3065" s="68">
        <f t="shared" si="151"/>
        <v>0</v>
      </c>
      <c r="M3065" s="68">
        <f t="shared" si="152"/>
        <v>0</v>
      </c>
      <c r="N3065" s="68" t="s">
        <v>3582</v>
      </c>
      <c r="O3065" s="68" t="s">
        <v>6441</v>
      </c>
      <c r="P3065" s="68"/>
      <c r="Q3065" s="68"/>
    </row>
    <row r="3066" spans="1:17" ht="15" customHeight="1" x14ac:dyDescent="0.25">
      <c r="A3066" s="68">
        <v>1209</v>
      </c>
      <c r="B3066" s="68" t="s">
        <v>11439</v>
      </c>
      <c r="C3066" s="68" t="s">
        <v>11440</v>
      </c>
      <c r="D3066" s="68"/>
      <c r="E3066" s="68">
        <v>10</v>
      </c>
      <c r="F3066" s="68">
        <v>12</v>
      </c>
      <c r="G3066" s="73">
        <v>2.4349000000000003</v>
      </c>
      <c r="H3066" s="73">
        <f t="shared" si="150"/>
        <v>2.6783900000000003</v>
      </c>
      <c r="I3066" s="68">
        <v>24</v>
      </c>
      <c r="J3066" s="68">
        <v>10</v>
      </c>
      <c r="K3066" s="68">
        <v>240</v>
      </c>
      <c r="L3066" s="68">
        <f t="shared" si="151"/>
        <v>0</v>
      </c>
      <c r="M3066" s="68">
        <f t="shared" si="152"/>
        <v>0</v>
      </c>
      <c r="N3066" s="68" t="s">
        <v>3433</v>
      </c>
      <c r="O3066" s="68" t="s">
        <v>3438</v>
      </c>
      <c r="P3066" s="68"/>
      <c r="Q3066" s="68"/>
    </row>
    <row r="3067" spans="1:17" ht="15" customHeight="1" x14ac:dyDescent="0.25">
      <c r="A3067" s="63">
        <v>1208</v>
      </c>
      <c r="B3067" s="63" t="s">
        <v>6442</v>
      </c>
      <c r="C3067" s="63" t="s">
        <v>6443</v>
      </c>
      <c r="D3067" s="63"/>
      <c r="E3067" s="63">
        <v>10</v>
      </c>
      <c r="F3067" s="63">
        <v>12</v>
      </c>
      <c r="G3067" s="64">
        <v>1.2948999999999999</v>
      </c>
      <c r="H3067" s="64">
        <f t="shared" si="150"/>
        <v>1.4243899999999998</v>
      </c>
      <c r="I3067" s="63">
        <v>28</v>
      </c>
      <c r="J3067" s="63">
        <v>15</v>
      </c>
      <c r="K3067" s="63">
        <v>420</v>
      </c>
      <c r="L3067" s="49">
        <f t="shared" si="151"/>
        <v>0</v>
      </c>
      <c r="M3067" s="49">
        <f t="shared" si="152"/>
        <v>0</v>
      </c>
      <c r="N3067" s="63" t="s">
        <v>3433</v>
      </c>
      <c r="O3067" s="63" t="s">
        <v>3438</v>
      </c>
      <c r="P3067" s="63" t="s">
        <v>39</v>
      </c>
      <c r="Q3067" s="63"/>
    </row>
    <row r="3068" spans="1:17" ht="15" customHeight="1" x14ac:dyDescent="0.25">
      <c r="A3068" s="68">
        <v>5211</v>
      </c>
      <c r="B3068" s="68" t="s">
        <v>12133</v>
      </c>
      <c r="C3068" s="68" t="s">
        <v>12134</v>
      </c>
      <c r="D3068" s="68"/>
      <c r="E3068" s="68">
        <v>10</v>
      </c>
      <c r="F3068" s="68">
        <v>8</v>
      </c>
      <c r="G3068" s="73">
        <v>2.6749000000000001</v>
      </c>
      <c r="H3068" s="73">
        <f t="shared" si="150"/>
        <v>2.9423900000000001</v>
      </c>
      <c r="I3068" s="68">
        <v>14</v>
      </c>
      <c r="J3068" s="68">
        <v>14</v>
      </c>
      <c r="K3068" s="68">
        <v>196</v>
      </c>
      <c r="L3068" s="68">
        <f t="shared" si="151"/>
        <v>0</v>
      </c>
      <c r="M3068" s="68">
        <f t="shared" si="152"/>
        <v>0</v>
      </c>
      <c r="N3068" s="68" t="s">
        <v>3582</v>
      </c>
      <c r="O3068" s="68" t="s">
        <v>3583</v>
      </c>
      <c r="P3068" s="68"/>
      <c r="Q3068" s="68"/>
    </row>
    <row r="3069" spans="1:17" ht="15" customHeight="1" x14ac:dyDescent="0.25">
      <c r="A3069" s="68">
        <v>15523</v>
      </c>
      <c r="B3069" s="68" t="s">
        <v>13075</v>
      </c>
      <c r="C3069" s="68" t="s">
        <v>13076</v>
      </c>
      <c r="D3069" s="68"/>
      <c r="E3069" s="68">
        <v>10</v>
      </c>
      <c r="F3069" s="68">
        <v>8</v>
      </c>
      <c r="G3069" s="73">
        <v>1.9149</v>
      </c>
      <c r="H3069" s="73">
        <f t="shared" si="150"/>
        <v>2.1063900000000002</v>
      </c>
      <c r="I3069" s="68">
        <v>14</v>
      </c>
      <c r="J3069" s="68">
        <v>14</v>
      </c>
      <c r="K3069" s="68">
        <v>196</v>
      </c>
      <c r="L3069" s="68">
        <f t="shared" si="151"/>
        <v>0</v>
      </c>
      <c r="M3069" s="68">
        <f t="shared" si="152"/>
        <v>0</v>
      </c>
      <c r="N3069" s="68" t="s">
        <v>3582</v>
      </c>
      <c r="O3069" s="68" t="s">
        <v>3583</v>
      </c>
      <c r="P3069" s="68"/>
      <c r="Q3069" s="68"/>
    </row>
    <row r="3070" spans="1:17" ht="15" customHeight="1" x14ac:dyDescent="0.25">
      <c r="A3070" s="68">
        <v>1207</v>
      </c>
      <c r="B3070" s="68" t="s">
        <v>11437</v>
      </c>
      <c r="C3070" s="68" t="s">
        <v>11438</v>
      </c>
      <c r="D3070" s="68"/>
      <c r="E3070" s="68">
        <v>10</v>
      </c>
      <c r="F3070" s="68">
        <v>24</v>
      </c>
      <c r="G3070" s="73">
        <v>1.0949</v>
      </c>
      <c r="H3070" s="73">
        <f t="shared" si="150"/>
        <v>1.2043900000000001</v>
      </c>
      <c r="I3070" s="68">
        <v>12</v>
      </c>
      <c r="J3070" s="68">
        <v>6</v>
      </c>
      <c r="K3070" s="68">
        <v>72</v>
      </c>
      <c r="L3070" s="68">
        <f t="shared" si="151"/>
        <v>0</v>
      </c>
      <c r="M3070" s="68">
        <f t="shared" si="152"/>
        <v>0</v>
      </c>
      <c r="N3070" s="68" t="s">
        <v>3582</v>
      </c>
      <c r="O3070" s="68" t="s">
        <v>4229</v>
      </c>
      <c r="P3070" s="68"/>
      <c r="Q3070" s="68"/>
    </row>
    <row r="3071" spans="1:17" ht="15" customHeight="1" x14ac:dyDescent="0.25">
      <c r="A3071" s="68">
        <v>1636</v>
      </c>
      <c r="B3071" s="68" t="s">
        <v>11569</v>
      </c>
      <c r="C3071" s="68" t="s">
        <v>11570</v>
      </c>
      <c r="D3071" s="68"/>
      <c r="E3071" s="68">
        <v>10</v>
      </c>
      <c r="F3071" s="68">
        <v>12</v>
      </c>
      <c r="G3071" s="73">
        <v>2.2248999999999999</v>
      </c>
      <c r="H3071" s="73">
        <f t="shared" si="150"/>
        <v>2.44739</v>
      </c>
      <c r="I3071" s="68">
        <v>6</v>
      </c>
      <c r="J3071" s="68">
        <v>12</v>
      </c>
      <c r="K3071" s="68">
        <v>72</v>
      </c>
      <c r="L3071" s="68">
        <f t="shared" si="151"/>
        <v>0</v>
      </c>
      <c r="M3071" s="68">
        <f t="shared" si="152"/>
        <v>0</v>
      </c>
      <c r="N3071" s="68" t="s">
        <v>3582</v>
      </c>
      <c r="O3071" s="68" t="s">
        <v>4229</v>
      </c>
      <c r="P3071" s="68"/>
      <c r="Q3071" s="68"/>
    </row>
    <row r="3072" spans="1:17" ht="15" customHeight="1" x14ac:dyDescent="0.25">
      <c r="A3072" s="68">
        <v>3865</v>
      </c>
      <c r="B3072" s="68" t="s">
        <v>11911</v>
      </c>
      <c r="C3072" s="68" t="s">
        <v>11912</v>
      </c>
      <c r="D3072" s="68"/>
      <c r="E3072" s="68">
        <v>10</v>
      </c>
      <c r="F3072" s="68">
        <v>8</v>
      </c>
      <c r="G3072" s="73">
        <v>2.0148999999999999</v>
      </c>
      <c r="H3072" s="73">
        <f t="shared" si="150"/>
        <v>2.2163900000000001</v>
      </c>
      <c r="I3072" s="68">
        <v>12</v>
      </c>
      <c r="J3072" s="68">
        <v>11</v>
      </c>
      <c r="K3072" s="68">
        <v>132</v>
      </c>
      <c r="L3072" s="68">
        <f t="shared" si="151"/>
        <v>0</v>
      </c>
      <c r="M3072" s="68">
        <f t="shared" si="152"/>
        <v>0</v>
      </c>
      <c r="N3072" s="68" t="s">
        <v>3582</v>
      </c>
      <c r="O3072" s="68" t="s">
        <v>4229</v>
      </c>
      <c r="P3072" s="68"/>
      <c r="Q3072" s="68"/>
    </row>
    <row r="3073" spans="1:17" ht="15" customHeight="1" x14ac:dyDescent="0.25">
      <c r="A3073" s="63">
        <v>3864</v>
      </c>
      <c r="B3073" s="63" t="s">
        <v>6444</v>
      </c>
      <c r="C3073" s="63" t="s">
        <v>6445</v>
      </c>
      <c r="D3073" s="63"/>
      <c r="E3073" s="63">
        <v>10</v>
      </c>
      <c r="F3073" s="63">
        <v>8</v>
      </c>
      <c r="G3073" s="64">
        <v>2.2949000000000002</v>
      </c>
      <c r="H3073" s="64">
        <f t="shared" si="150"/>
        <v>2.5243900000000004</v>
      </c>
      <c r="I3073" s="63">
        <v>12</v>
      </c>
      <c r="J3073" s="63">
        <v>11</v>
      </c>
      <c r="K3073" s="63">
        <v>132</v>
      </c>
      <c r="L3073" s="49">
        <f t="shared" si="151"/>
        <v>0</v>
      </c>
      <c r="M3073" s="49">
        <f t="shared" si="152"/>
        <v>0</v>
      </c>
      <c r="N3073" s="63" t="s">
        <v>3582</v>
      </c>
      <c r="O3073" s="63" t="s">
        <v>4229</v>
      </c>
      <c r="P3073" s="63" t="s">
        <v>39</v>
      </c>
      <c r="Q3073" s="63"/>
    </row>
    <row r="3074" spans="1:17" ht="15" customHeight="1" x14ac:dyDescent="0.25">
      <c r="A3074" s="63">
        <v>3863</v>
      </c>
      <c r="B3074" s="63" t="s">
        <v>6446</v>
      </c>
      <c r="C3074" s="63" t="s">
        <v>6447</v>
      </c>
      <c r="D3074" s="63"/>
      <c r="E3074" s="63">
        <v>10</v>
      </c>
      <c r="F3074" s="63">
        <v>8</v>
      </c>
      <c r="G3074" s="64">
        <v>2.2949000000000002</v>
      </c>
      <c r="H3074" s="64">
        <f t="shared" si="150"/>
        <v>2.5243900000000004</v>
      </c>
      <c r="I3074" s="63">
        <v>12</v>
      </c>
      <c r="J3074" s="63">
        <v>11</v>
      </c>
      <c r="K3074" s="63">
        <v>132</v>
      </c>
      <c r="L3074" s="49">
        <f t="shared" si="151"/>
        <v>0</v>
      </c>
      <c r="M3074" s="49">
        <f t="shared" si="152"/>
        <v>0</v>
      </c>
      <c r="N3074" s="63" t="s">
        <v>3582</v>
      </c>
      <c r="O3074" s="63" t="s">
        <v>4229</v>
      </c>
      <c r="P3074" s="63" t="s">
        <v>39</v>
      </c>
      <c r="Q3074" s="63"/>
    </row>
    <row r="3075" spans="1:17" ht="15" customHeight="1" x14ac:dyDescent="0.25">
      <c r="A3075" s="68">
        <v>1754</v>
      </c>
      <c r="B3075" s="68" t="s">
        <v>11591</v>
      </c>
      <c r="C3075" s="68" t="s">
        <v>11592</v>
      </c>
      <c r="D3075" s="68"/>
      <c r="E3075" s="68">
        <v>10</v>
      </c>
      <c r="F3075" s="68">
        <v>8</v>
      </c>
      <c r="G3075" s="73">
        <v>2.0148999999999999</v>
      </c>
      <c r="H3075" s="73">
        <f t="shared" si="150"/>
        <v>2.2163900000000001</v>
      </c>
      <c r="I3075" s="68">
        <v>14</v>
      </c>
      <c r="J3075" s="68">
        <v>14</v>
      </c>
      <c r="K3075" s="68">
        <v>196</v>
      </c>
      <c r="L3075" s="68">
        <f t="shared" si="151"/>
        <v>0</v>
      </c>
      <c r="M3075" s="68">
        <f t="shared" si="152"/>
        <v>0</v>
      </c>
      <c r="N3075" s="68" t="s">
        <v>3582</v>
      </c>
      <c r="O3075" s="68" t="s">
        <v>3583</v>
      </c>
      <c r="P3075" s="68"/>
      <c r="Q3075" s="68"/>
    </row>
    <row r="3076" spans="1:17" ht="15" customHeight="1" x14ac:dyDescent="0.25">
      <c r="A3076" s="68">
        <v>6548</v>
      </c>
      <c r="B3076" s="68" t="s">
        <v>12370</v>
      </c>
      <c r="C3076" s="68" t="s">
        <v>12371</v>
      </c>
      <c r="D3076" s="68"/>
      <c r="E3076" s="68">
        <v>10</v>
      </c>
      <c r="F3076" s="68">
        <v>12</v>
      </c>
      <c r="G3076" s="73">
        <v>1.2348999999999999</v>
      </c>
      <c r="H3076" s="73">
        <f t="shared" si="150"/>
        <v>1.35839</v>
      </c>
      <c r="I3076" s="68">
        <v>12</v>
      </c>
      <c r="J3076" s="68">
        <v>12</v>
      </c>
      <c r="K3076" s="68">
        <v>144</v>
      </c>
      <c r="L3076" s="68">
        <f t="shared" si="151"/>
        <v>0</v>
      </c>
      <c r="M3076" s="68">
        <f t="shared" si="152"/>
        <v>0</v>
      </c>
      <c r="N3076" s="68" t="s">
        <v>3582</v>
      </c>
      <c r="O3076" s="68" t="s">
        <v>3583</v>
      </c>
      <c r="P3076" s="68"/>
      <c r="Q3076" s="68"/>
    </row>
    <row r="3077" spans="1:17" ht="15" customHeight="1" x14ac:dyDescent="0.25">
      <c r="A3077" s="68">
        <v>1459</v>
      </c>
      <c r="B3077" s="68" t="s">
        <v>11501</v>
      </c>
      <c r="C3077" s="68" t="s">
        <v>11502</v>
      </c>
      <c r="D3077" s="68"/>
      <c r="E3077" s="68">
        <v>10</v>
      </c>
      <c r="F3077" s="68">
        <v>8</v>
      </c>
      <c r="G3077" s="73">
        <v>0.75490000000000002</v>
      </c>
      <c r="H3077" s="73">
        <f t="shared" si="150"/>
        <v>0.83038999999999996</v>
      </c>
      <c r="I3077" s="68">
        <v>14</v>
      </c>
      <c r="J3077" s="68">
        <v>10</v>
      </c>
      <c r="K3077" s="68">
        <v>140</v>
      </c>
      <c r="L3077" s="68">
        <f t="shared" si="151"/>
        <v>0</v>
      </c>
      <c r="M3077" s="68">
        <f t="shared" si="152"/>
        <v>0</v>
      </c>
      <c r="N3077" s="68" t="s">
        <v>3768</v>
      </c>
      <c r="O3077" s="68" t="s">
        <v>11250</v>
      </c>
      <c r="P3077" s="68"/>
      <c r="Q3077" s="68"/>
    </row>
    <row r="3078" spans="1:17" ht="15" customHeight="1" x14ac:dyDescent="0.25">
      <c r="A3078" s="68">
        <v>4155</v>
      </c>
      <c r="B3078" s="68" t="s">
        <v>11954</v>
      </c>
      <c r="C3078" s="68" t="s">
        <v>11955</v>
      </c>
      <c r="D3078" s="68"/>
      <c r="E3078" s="68">
        <v>10</v>
      </c>
      <c r="F3078" s="68">
        <v>8</v>
      </c>
      <c r="G3078" s="73">
        <v>1.0949</v>
      </c>
      <c r="H3078" s="73">
        <f t="shared" si="150"/>
        <v>1.2043900000000001</v>
      </c>
      <c r="I3078" s="68">
        <v>14</v>
      </c>
      <c r="J3078" s="68">
        <v>14</v>
      </c>
      <c r="K3078" s="68">
        <v>196</v>
      </c>
      <c r="L3078" s="68">
        <f t="shared" si="151"/>
        <v>0</v>
      </c>
      <c r="M3078" s="68">
        <f t="shared" si="152"/>
        <v>0</v>
      </c>
      <c r="N3078" s="68" t="s">
        <v>3612</v>
      </c>
      <c r="O3078" s="68" t="s">
        <v>11716</v>
      </c>
      <c r="P3078" s="68"/>
      <c r="Q3078" s="68"/>
    </row>
    <row r="3079" spans="1:17" ht="15" customHeight="1" x14ac:dyDescent="0.25">
      <c r="A3079" s="68">
        <v>4156</v>
      </c>
      <c r="B3079" s="68" t="s">
        <v>11956</v>
      </c>
      <c r="C3079" s="68" t="s">
        <v>11957</v>
      </c>
      <c r="D3079" s="68"/>
      <c r="E3079" s="68">
        <v>10</v>
      </c>
      <c r="F3079" s="68">
        <v>8</v>
      </c>
      <c r="G3079" s="73">
        <v>1.0949</v>
      </c>
      <c r="H3079" s="73">
        <f t="shared" si="150"/>
        <v>1.2043900000000001</v>
      </c>
      <c r="I3079" s="68">
        <v>14</v>
      </c>
      <c r="J3079" s="68">
        <v>14</v>
      </c>
      <c r="K3079" s="68">
        <v>196</v>
      </c>
      <c r="L3079" s="68">
        <f t="shared" si="151"/>
        <v>0</v>
      </c>
      <c r="M3079" s="68">
        <f t="shared" si="152"/>
        <v>0</v>
      </c>
      <c r="N3079" s="68" t="s">
        <v>3612</v>
      </c>
      <c r="O3079" s="68" t="s">
        <v>11716</v>
      </c>
      <c r="P3079" s="68"/>
      <c r="Q3079" s="68"/>
    </row>
    <row r="3080" spans="1:17" ht="15" customHeight="1" x14ac:dyDescent="0.25">
      <c r="A3080" s="68">
        <v>3895</v>
      </c>
      <c r="B3080" s="68" t="s">
        <v>11926</v>
      </c>
      <c r="C3080" s="68" t="s">
        <v>11927</v>
      </c>
      <c r="D3080" s="68"/>
      <c r="E3080" s="68">
        <v>10</v>
      </c>
      <c r="F3080" s="68">
        <v>8</v>
      </c>
      <c r="G3080" s="73">
        <v>1.6049</v>
      </c>
      <c r="H3080" s="73">
        <f t="shared" si="150"/>
        <v>1.76539</v>
      </c>
      <c r="I3080" s="68">
        <v>14</v>
      </c>
      <c r="J3080" s="68">
        <v>14</v>
      </c>
      <c r="K3080" s="68">
        <v>196</v>
      </c>
      <c r="L3080" s="68">
        <f t="shared" si="151"/>
        <v>0</v>
      </c>
      <c r="M3080" s="68">
        <f t="shared" si="152"/>
        <v>0</v>
      </c>
      <c r="N3080" s="68" t="s">
        <v>3582</v>
      </c>
      <c r="O3080" s="68" t="s">
        <v>3583</v>
      </c>
      <c r="P3080" s="68"/>
      <c r="Q3080" s="68"/>
    </row>
    <row r="3081" spans="1:17" ht="15" customHeight="1" x14ac:dyDescent="0.25">
      <c r="A3081" s="68">
        <v>3892</v>
      </c>
      <c r="B3081" s="68" t="s">
        <v>11921</v>
      </c>
      <c r="C3081" s="68" t="s">
        <v>11922</v>
      </c>
      <c r="D3081" s="68"/>
      <c r="E3081" s="68">
        <v>10</v>
      </c>
      <c r="F3081" s="68">
        <v>8</v>
      </c>
      <c r="G3081" s="73">
        <v>1.5048999999999999</v>
      </c>
      <c r="H3081" s="73">
        <f t="shared" si="150"/>
        <v>1.6553899999999999</v>
      </c>
      <c r="I3081" s="68">
        <v>14</v>
      </c>
      <c r="J3081" s="68">
        <v>14</v>
      </c>
      <c r="K3081" s="68">
        <v>196</v>
      </c>
      <c r="L3081" s="68">
        <f t="shared" si="151"/>
        <v>0</v>
      </c>
      <c r="M3081" s="68">
        <f t="shared" si="152"/>
        <v>0</v>
      </c>
      <c r="N3081" s="68" t="s">
        <v>3672</v>
      </c>
      <c r="O3081" s="68" t="s">
        <v>11923</v>
      </c>
      <c r="P3081" s="68"/>
      <c r="Q3081" s="68"/>
    </row>
    <row r="3082" spans="1:17" ht="15" customHeight="1" x14ac:dyDescent="0.25">
      <c r="A3082" s="68">
        <v>2614</v>
      </c>
      <c r="B3082" s="68" t="s">
        <v>11759</v>
      </c>
      <c r="C3082" s="68" t="s">
        <v>11760</v>
      </c>
      <c r="D3082" s="68"/>
      <c r="E3082" s="68">
        <v>10</v>
      </c>
      <c r="F3082" s="68">
        <v>12</v>
      </c>
      <c r="G3082" s="73">
        <v>1.0248999999999999</v>
      </c>
      <c r="H3082" s="73">
        <f t="shared" ref="H3082:H3145" si="153">G3082*E3082%+G3082</f>
        <v>1.1273899999999999</v>
      </c>
      <c r="I3082" s="68">
        <v>14</v>
      </c>
      <c r="J3082" s="68">
        <v>12</v>
      </c>
      <c r="K3082" s="68">
        <v>168</v>
      </c>
      <c r="L3082" s="68">
        <f t="shared" ref="L3082:L3145" si="154">G3082*F3082*D3082</f>
        <v>0</v>
      </c>
      <c r="M3082" s="68">
        <f t="shared" ref="M3082:M3145" si="155">H3082*F3082*D3082</f>
        <v>0</v>
      </c>
      <c r="N3082" s="68" t="s">
        <v>3672</v>
      </c>
      <c r="O3082" s="68" t="s">
        <v>3721</v>
      </c>
      <c r="P3082" s="68"/>
      <c r="Q3082" s="68"/>
    </row>
    <row r="3083" spans="1:17" ht="15" customHeight="1" x14ac:dyDescent="0.25">
      <c r="A3083" s="68">
        <v>15557</v>
      </c>
      <c r="B3083" s="68" t="s">
        <v>13093</v>
      </c>
      <c r="C3083" s="68" t="s">
        <v>13094</v>
      </c>
      <c r="D3083" s="68"/>
      <c r="E3083" s="68">
        <v>10</v>
      </c>
      <c r="F3083" s="68">
        <v>8</v>
      </c>
      <c r="G3083" s="73">
        <v>2.0148999999999999</v>
      </c>
      <c r="H3083" s="73">
        <f t="shared" si="153"/>
        <v>2.2163900000000001</v>
      </c>
      <c r="I3083" s="68">
        <v>14</v>
      </c>
      <c r="J3083" s="68">
        <v>14</v>
      </c>
      <c r="K3083" s="68">
        <v>196</v>
      </c>
      <c r="L3083" s="68">
        <f t="shared" si="154"/>
        <v>0</v>
      </c>
      <c r="M3083" s="68">
        <f t="shared" si="155"/>
        <v>0</v>
      </c>
      <c r="N3083" s="68" t="s">
        <v>3672</v>
      </c>
      <c r="O3083" s="68" t="s">
        <v>3721</v>
      </c>
      <c r="P3083" s="68"/>
      <c r="Q3083" s="68"/>
    </row>
    <row r="3084" spans="1:17" ht="15" customHeight="1" x14ac:dyDescent="0.25">
      <c r="A3084" s="68">
        <v>5212</v>
      </c>
      <c r="B3084" s="68" t="s">
        <v>12135</v>
      </c>
      <c r="C3084" s="68" t="s">
        <v>12136</v>
      </c>
      <c r="D3084" s="68"/>
      <c r="E3084" s="68">
        <v>10</v>
      </c>
      <c r="F3084" s="68">
        <v>24</v>
      </c>
      <c r="G3084" s="73">
        <v>0.75490000000000002</v>
      </c>
      <c r="H3084" s="73">
        <f t="shared" si="153"/>
        <v>0.83038999999999996</v>
      </c>
      <c r="I3084" s="68">
        <v>18</v>
      </c>
      <c r="J3084" s="68">
        <v>10</v>
      </c>
      <c r="K3084" s="68">
        <v>180</v>
      </c>
      <c r="L3084" s="68">
        <f t="shared" si="154"/>
        <v>0</v>
      </c>
      <c r="M3084" s="68">
        <f t="shared" si="155"/>
        <v>0</v>
      </c>
      <c r="N3084" s="68" t="s">
        <v>3672</v>
      </c>
      <c r="O3084" s="68" t="s">
        <v>3721</v>
      </c>
      <c r="P3084" s="68"/>
      <c r="Q3084" s="68"/>
    </row>
    <row r="3085" spans="1:17" ht="15" customHeight="1" x14ac:dyDescent="0.25">
      <c r="A3085" s="68">
        <v>11494</v>
      </c>
      <c r="B3085" s="68" t="s">
        <v>12432</v>
      </c>
      <c r="C3085" s="68" t="s">
        <v>12433</v>
      </c>
      <c r="D3085" s="68"/>
      <c r="E3085" s="68">
        <v>10</v>
      </c>
      <c r="F3085" s="68">
        <v>8</v>
      </c>
      <c r="G3085" s="73">
        <v>2.1648999999999998</v>
      </c>
      <c r="H3085" s="73">
        <f t="shared" si="153"/>
        <v>2.3813899999999997</v>
      </c>
      <c r="I3085" s="68">
        <v>20</v>
      </c>
      <c r="J3085" s="68">
        <v>12</v>
      </c>
      <c r="K3085" s="68">
        <v>240</v>
      </c>
      <c r="L3085" s="68">
        <f t="shared" si="154"/>
        <v>0</v>
      </c>
      <c r="M3085" s="68">
        <f t="shared" si="155"/>
        <v>0</v>
      </c>
      <c r="N3085" s="68" t="s">
        <v>3582</v>
      </c>
      <c r="O3085" s="68" t="s">
        <v>3583</v>
      </c>
      <c r="P3085" s="68"/>
      <c r="Q3085" s="68"/>
    </row>
    <row r="3086" spans="1:17" ht="15" customHeight="1" x14ac:dyDescent="0.25">
      <c r="A3086" s="68">
        <v>1337</v>
      </c>
      <c r="B3086" s="68" t="s">
        <v>11469</v>
      </c>
      <c r="C3086" s="68" t="s">
        <v>11470</v>
      </c>
      <c r="D3086" s="68"/>
      <c r="E3086" s="68">
        <v>10</v>
      </c>
      <c r="F3086" s="68">
        <v>12</v>
      </c>
      <c r="G3086" s="73">
        <v>2.6748999999999996</v>
      </c>
      <c r="H3086" s="73">
        <f t="shared" si="153"/>
        <v>2.9423899999999996</v>
      </c>
      <c r="I3086" s="68">
        <v>6</v>
      </c>
      <c r="J3086" s="68">
        <v>20</v>
      </c>
      <c r="K3086" s="68">
        <v>120</v>
      </c>
      <c r="L3086" s="68">
        <f t="shared" si="154"/>
        <v>0</v>
      </c>
      <c r="M3086" s="68">
        <f t="shared" si="155"/>
        <v>0</v>
      </c>
      <c r="N3086" s="68" t="s">
        <v>3582</v>
      </c>
      <c r="O3086" s="68" t="s">
        <v>4229</v>
      </c>
      <c r="P3086" s="68"/>
      <c r="Q3086" s="68"/>
    </row>
    <row r="3087" spans="1:17" ht="15" customHeight="1" x14ac:dyDescent="0.25">
      <c r="A3087" s="63">
        <v>6549</v>
      </c>
      <c r="B3087" s="63" t="s">
        <v>4387</v>
      </c>
      <c r="C3087" s="63" t="s">
        <v>4388</v>
      </c>
      <c r="D3087" s="63"/>
      <c r="E3087" s="63">
        <v>10</v>
      </c>
      <c r="F3087" s="63">
        <v>12</v>
      </c>
      <c r="G3087" s="64">
        <v>1.0548999999999999</v>
      </c>
      <c r="H3087" s="64">
        <f t="shared" si="153"/>
        <v>1.16039</v>
      </c>
      <c r="I3087" s="63">
        <v>19</v>
      </c>
      <c r="J3087" s="63">
        <v>20</v>
      </c>
      <c r="K3087" s="63">
        <v>380</v>
      </c>
      <c r="L3087" s="49">
        <f t="shared" si="154"/>
        <v>0</v>
      </c>
      <c r="M3087" s="49">
        <f t="shared" si="155"/>
        <v>0</v>
      </c>
      <c r="N3087" s="63" t="s">
        <v>2525</v>
      </c>
      <c r="O3087" s="63" t="s">
        <v>3522</v>
      </c>
      <c r="P3087" s="63" t="s">
        <v>39</v>
      </c>
      <c r="Q3087" s="63"/>
    </row>
    <row r="3088" spans="1:17" ht="15" customHeight="1" x14ac:dyDescent="0.25">
      <c r="A3088" s="63">
        <v>11495</v>
      </c>
      <c r="B3088" s="63" t="s">
        <v>4393</v>
      </c>
      <c r="C3088" s="63" t="s">
        <v>4394</v>
      </c>
      <c r="D3088" s="63"/>
      <c r="E3088" s="63">
        <v>10</v>
      </c>
      <c r="F3088" s="63">
        <v>12</v>
      </c>
      <c r="G3088" s="64">
        <v>1.0548999999999999</v>
      </c>
      <c r="H3088" s="64">
        <f t="shared" si="153"/>
        <v>1.16039</v>
      </c>
      <c r="I3088" s="63">
        <v>19</v>
      </c>
      <c r="J3088" s="63">
        <v>16</v>
      </c>
      <c r="K3088" s="63">
        <v>304</v>
      </c>
      <c r="L3088" s="49">
        <f t="shared" si="154"/>
        <v>0</v>
      </c>
      <c r="M3088" s="49">
        <f t="shared" si="155"/>
        <v>0</v>
      </c>
      <c r="N3088" s="63" t="s">
        <v>2525</v>
      </c>
      <c r="O3088" s="63" t="s">
        <v>3522</v>
      </c>
      <c r="P3088" s="63" t="s">
        <v>39</v>
      </c>
      <c r="Q3088" s="63"/>
    </row>
    <row r="3089" spans="1:17" ht="15" customHeight="1" x14ac:dyDescent="0.25">
      <c r="A3089" s="68">
        <v>15530</v>
      </c>
      <c r="B3089" s="68" t="s">
        <v>13079</v>
      </c>
      <c r="C3089" s="68" t="s">
        <v>13080</v>
      </c>
      <c r="D3089" s="68"/>
      <c r="E3089" s="68">
        <v>10</v>
      </c>
      <c r="F3089" s="68">
        <v>12</v>
      </c>
      <c r="G3089" s="73">
        <v>2.9449000000000001</v>
      </c>
      <c r="H3089" s="73">
        <f t="shared" si="153"/>
        <v>3.2393900000000002</v>
      </c>
      <c r="I3089" s="68">
        <v>19</v>
      </c>
      <c r="J3089" s="68">
        <v>17</v>
      </c>
      <c r="K3089" s="68">
        <v>323</v>
      </c>
      <c r="L3089" s="68">
        <f t="shared" si="154"/>
        <v>0</v>
      </c>
      <c r="M3089" s="68">
        <f t="shared" si="155"/>
        <v>0</v>
      </c>
      <c r="N3089" s="68" t="s">
        <v>2525</v>
      </c>
      <c r="O3089" s="68" t="s">
        <v>3522</v>
      </c>
      <c r="P3089" s="68"/>
      <c r="Q3089" s="68"/>
    </row>
    <row r="3090" spans="1:17" ht="15" customHeight="1" x14ac:dyDescent="0.25">
      <c r="A3090" s="68">
        <v>5206</v>
      </c>
      <c r="B3090" s="68" t="s">
        <v>12129</v>
      </c>
      <c r="C3090" s="68" t="s">
        <v>12130</v>
      </c>
      <c r="D3090" s="68"/>
      <c r="E3090" s="68">
        <v>10</v>
      </c>
      <c r="F3090" s="68">
        <v>8</v>
      </c>
      <c r="G3090" s="73">
        <v>2.0148999999999999</v>
      </c>
      <c r="H3090" s="73">
        <f t="shared" si="153"/>
        <v>2.2163900000000001</v>
      </c>
      <c r="I3090" s="68">
        <v>14</v>
      </c>
      <c r="J3090" s="68">
        <v>14</v>
      </c>
      <c r="K3090" s="68">
        <v>196</v>
      </c>
      <c r="L3090" s="68">
        <f t="shared" si="154"/>
        <v>0</v>
      </c>
      <c r="M3090" s="68">
        <f t="shared" si="155"/>
        <v>0</v>
      </c>
      <c r="N3090" s="68" t="s">
        <v>3582</v>
      </c>
      <c r="O3090" s="68" t="s">
        <v>3583</v>
      </c>
      <c r="P3090" s="68"/>
      <c r="Q3090" s="68"/>
    </row>
    <row r="3091" spans="1:17" ht="15" customHeight="1" x14ac:dyDescent="0.25">
      <c r="A3091" s="68">
        <v>15529</v>
      </c>
      <c r="B3091" s="68" t="s">
        <v>13077</v>
      </c>
      <c r="C3091" s="68" t="s">
        <v>13078</v>
      </c>
      <c r="D3091" s="68"/>
      <c r="E3091" s="68">
        <v>10</v>
      </c>
      <c r="F3091" s="68">
        <v>12</v>
      </c>
      <c r="G3091" s="73">
        <v>1.2948999999999999</v>
      </c>
      <c r="H3091" s="73">
        <f t="shared" si="153"/>
        <v>1.4243899999999998</v>
      </c>
      <c r="I3091" s="68">
        <v>19</v>
      </c>
      <c r="J3091" s="68">
        <v>16</v>
      </c>
      <c r="K3091" s="68">
        <v>304</v>
      </c>
      <c r="L3091" s="68">
        <f t="shared" si="154"/>
        <v>0</v>
      </c>
      <c r="M3091" s="68">
        <f t="shared" si="155"/>
        <v>0</v>
      </c>
      <c r="N3091" s="68" t="s">
        <v>2525</v>
      </c>
      <c r="O3091" s="68" t="s">
        <v>3654</v>
      </c>
      <c r="P3091" s="68"/>
      <c r="Q3091" s="68"/>
    </row>
    <row r="3092" spans="1:17" ht="15" customHeight="1" x14ac:dyDescent="0.25">
      <c r="A3092" s="63">
        <v>1756</v>
      </c>
      <c r="B3092" s="63" t="s">
        <v>6448</v>
      </c>
      <c r="C3092" s="63" t="s">
        <v>6449</v>
      </c>
      <c r="D3092" s="63"/>
      <c r="E3092" s="63">
        <v>10</v>
      </c>
      <c r="F3092" s="63">
        <v>8</v>
      </c>
      <c r="G3092" s="64">
        <v>2.0548999999999999</v>
      </c>
      <c r="H3092" s="64">
        <f t="shared" si="153"/>
        <v>2.2603900000000001</v>
      </c>
      <c r="I3092" s="63">
        <v>14</v>
      </c>
      <c r="J3092" s="63">
        <v>14</v>
      </c>
      <c r="K3092" s="63">
        <v>196</v>
      </c>
      <c r="L3092" s="49">
        <f t="shared" si="154"/>
        <v>0</v>
      </c>
      <c r="M3092" s="49">
        <f t="shared" si="155"/>
        <v>0</v>
      </c>
      <c r="N3092" s="63" t="s">
        <v>3582</v>
      </c>
      <c r="O3092" s="63" t="s">
        <v>3583</v>
      </c>
      <c r="P3092" s="63" t="s">
        <v>39</v>
      </c>
      <c r="Q3092" s="63"/>
    </row>
    <row r="3093" spans="1:17" ht="15" customHeight="1" x14ac:dyDescent="0.25">
      <c r="A3093" s="63">
        <v>19060</v>
      </c>
      <c r="B3093" s="63" t="s">
        <v>4583</v>
      </c>
      <c r="C3093" s="63" t="s">
        <v>4584</v>
      </c>
      <c r="D3093" s="63"/>
      <c r="E3093" s="63">
        <v>4</v>
      </c>
      <c r="F3093" s="63">
        <v>8</v>
      </c>
      <c r="G3093" s="64">
        <v>0.89490000000000003</v>
      </c>
      <c r="H3093" s="64">
        <f t="shared" si="153"/>
        <v>0.93069600000000008</v>
      </c>
      <c r="I3093" s="63">
        <v>9</v>
      </c>
      <c r="J3093" s="63">
        <v>10</v>
      </c>
      <c r="K3093" s="63">
        <v>90</v>
      </c>
      <c r="L3093" s="49">
        <f t="shared" si="154"/>
        <v>0</v>
      </c>
      <c r="M3093" s="49">
        <f t="shared" si="155"/>
        <v>0</v>
      </c>
      <c r="N3093" s="63" t="s">
        <v>3508</v>
      </c>
      <c r="O3093" s="63" t="s">
        <v>3510</v>
      </c>
      <c r="P3093" s="63" t="s">
        <v>39</v>
      </c>
      <c r="Q3093" s="63"/>
    </row>
    <row r="3094" spans="1:17" ht="15" customHeight="1" x14ac:dyDescent="0.25">
      <c r="A3094" s="63">
        <v>19059</v>
      </c>
      <c r="B3094" s="63" t="s">
        <v>4581</v>
      </c>
      <c r="C3094" s="63" t="s">
        <v>4582</v>
      </c>
      <c r="D3094" s="63"/>
      <c r="E3094" s="63">
        <v>4</v>
      </c>
      <c r="F3094" s="63">
        <v>8</v>
      </c>
      <c r="G3094" s="64">
        <v>0.89490000000000003</v>
      </c>
      <c r="H3094" s="64">
        <f t="shared" si="153"/>
        <v>0.93069600000000008</v>
      </c>
      <c r="I3094" s="63">
        <v>9</v>
      </c>
      <c r="J3094" s="63">
        <v>10</v>
      </c>
      <c r="K3094" s="63">
        <v>90</v>
      </c>
      <c r="L3094" s="49">
        <f t="shared" si="154"/>
        <v>0</v>
      </c>
      <c r="M3094" s="49">
        <f t="shared" si="155"/>
        <v>0</v>
      </c>
      <c r="N3094" s="63" t="s">
        <v>3508</v>
      </c>
      <c r="O3094" s="63" t="s">
        <v>3510</v>
      </c>
      <c r="P3094" s="63" t="s">
        <v>39</v>
      </c>
      <c r="Q3094" s="63"/>
    </row>
    <row r="3095" spans="1:17" ht="15" customHeight="1" x14ac:dyDescent="0.25">
      <c r="A3095" s="63">
        <v>19057</v>
      </c>
      <c r="B3095" s="63" t="s">
        <v>4579</v>
      </c>
      <c r="C3095" s="63" t="s">
        <v>4580</v>
      </c>
      <c r="D3095" s="63"/>
      <c r="E3095" s="63">
        <v>4</v>
      </c>
      <c r="F3095" s="63">
        <v>8</v>
      </c>
      <c r="G3095" s="64">
        <v>0.89490000000000003</v>
      </c>
      <c r="H3095" s="64">
        <f t="shared" si="153"/>
        <v>0.93069600000000008</v>
      </c>
      <c r="I3095" s="63">
        <v>9</v>
      </c>
      <c r="J3095" s="63">
        <v>10</v>
      </c>
      <c r="K3095" s="63">
        <v>90</v>
      </c>
      <c r="L3095" s="49">
        <f t="shared" si="154"/>
        <v>0</v>
      </c>
      <c r="M3095" s="49">
        <f t="shared" si="155"/>
        <v>0</v>
      </c>
      <c r="N3095" s="63" t="s">
        <v>3508</v>
      </c>
      <c r="O3095" s="63" t="s">
        <v>3510</v>
      </c>
      <c r="P3095" s="63" t="s">
        <v>39</v>
      </c>
      <c r="Q3095" s="63"/>
    </row>
    <row r="3096" spans="1:17" ht="15" customHeight="1" x14ac:dyDescent="0.25">
      <c r="A3096" s="63">
        <v>18780</v>
      </c>
      <c r="B3096" s="63" t="s">
        <v>4569</v>
      </c>
      <c r="C3096" s="63" t="s">
        <v>4570</v>
      </c>
      <c r="D3096" s="63"/>
      <c r="E3096" s="63">
        <v>4</v>
      </c>
      <c r="F3096" s="63">
        <v>8</v>
      </c>
      <c r="G3096" s="64">
        <v>0.89490000000000003</v>
      </c>
      <c r="H3096" s="64">
        <f t="shared" si="153"/>
        <v>0.93069600000000008</v>
      </c>
      <c r="I3096" s="63">
        <v>9</v>
      </c>
      <c r="J3096" s="63">
        <v>10</v>
      </c>
      <c r="K3096" s="63">
        <v>90</v>
      </c>
      <c r="L3096" s="49">
        <f t="shared" si="154"/>
        <v>0</v>
      </c>
      <c r="M3096" s="49">
        <f t="shared" si="155"/>
        <v>0</v>
      </c>
      <c r="N3096" s="63" t="s">
        <v>3508</v>
      </c>
      <c r="O3096" s="63" t="s">
        <v>3510</v>
      </c>
      <c r="P3096" s="63" t="s">
        <v>39</v>
      </c>
      <c r="Q3096" s="63"/>
    </row>
    <row r="3097" spans="1:17" ht="15" customHeight="1" x14ac:dyDescent="0.25">
      <c r="A3097" s="63">
        <v>18996</v>
      </c>
      <c r="B3097" s="63" t="s">
        <v>4577</v>
      </c>
      <c r="C3097" s="63" t="s">
        <v>4578</v>
      </c>
      <c r="D3097" s="63"/>
      <c r="E3097" s="63">
        <v>4</v>
      </c>
      <c r="F3097" s="63">
        <v>8</v>
      </c>
      <c r="G3097" s="64">
        <v>0.89490000000000003</v>
      </c>
      <c r="H3097" s="64">
        <f t="shared" si="153"/>
        <v>0.93069600000000008</v>
      </c>
      <c r="I3097" s="63">
        <v>9</v>
      </c>
      <c r="J3097" s="63">
        <v>10</v>
      </c>
      <c r="K3097" s="63">
        <v>90</v>
      </c>
      <c r="L3097" s="49">
        <f t="shared" si="154"/>
        <v>0</v>
      </c>
      <c r="M3097" s="49">
        <f t="shared" si="155"/>
        <v>0</v>
      </c>
      <c r="N3097" s="63" t="s">
        <v>3508</v>
      </c>
      <c r="O3097" s="63" t="s">
        <v>3510</v>
      </c>
      <c r="P3097" s="63" t="s">
        <v>39</v>
      </c>
      <c r="Q3097" s="63"/>
    </row>
    <row r="3098" spans="1:17" ht="15" customHeight="1" x14ac:dyDescent="0.25">
      <c r="A3098" s="68">
        <v>5982</v>
      </c>
      <c r="B3098" s="68" t="s">
        <v>12266</v>
      </c>
      <c r="C3098" s="68" t="s">
        <v>12267</v>
      </c>
      <c r="D3098" s="68"/>
      <c r="E3098" s="68">
        <v>10</v>
      </c>
      <c r="F3098" s="68">
        <v>32</v>
      </c>
      <c r="G3098" s="73">
        <v>0.57489999999999997</v>
      </c>
      <c r="H3098" s="73">
        <f t="shared" si="153"/>
        <v>0.63239000000000001</v>
      </c>
      <c r="I3098" s="68">
        <v>0</v>
      </c>
      <c r="J3098" s="68">
        <v>0</v>
      </c>
      <c r="K3098" s="68">
        <v>96</v>
      </c>
      <c r="L3098" s="68">
        <f t="shared" si="154"/>
        <v>0</v>
      </c>
      <c r="M3098" s="68">
        <f t="shared" si="155"/>
        <v>0</v>
      </c>
      <c r="N3098" s="68" t="s">
        <v>3432</v>
      </c>
      <c r="O3098" s="68" t="s">
        <v>3520</v>
      </c>
      <c r="P3098" s="68"/>
      <c r="Q3098" s="68"/>
    </row>
    <row r="3099" spans="1:17" ht="15" customHeight="1" x14ac:dyDescent="0.25">
      <c r="A3099" s="68">
        <v>5981</v>
      </c>
      <c r="B3099" s="68" t="s">
        <v>12264</v>
      </c>
      <c r="C3099" s="68" t="s">
        <v>12265</v>
      </c>
      <c r="D3099" s="68"/>
      <c r="E3099" s="68">
        <v>10</v>
      </c>
      <c r="F3099" s="68">
        <v>32</v>
      </c>
      <c r="G3099" s="73">
        <v>0.57489999999999997</v>
      </c>
      <c r="H3099" s="73">
        <f t="shared" si="153"/>
        <v>0.63239000000000001</v>
      </c>
      <c r="I3099" s="68">
        <v>0</v>
      </c>
      <c r="J3099" s="68">
        <v>0</v>
      </c>
      <c r="K3099" s="68">
        <v>96</v>
      </c>
      <c r="L3099" s="68">
        <f t="shared" si="154"/>
        <v>0</v>
      </c>
      <c r="M3099" s="68">
        <f t="shared" si="155"/>
        <v>0</v>
      </c>
      <c r="N3099" s="68" t="s">
        <v>3432</v>
      </c>
      <c r="O3099" s="68" t="s">
        <v>3520</v>
      </c>
      <c r="P3099" s="68"/>
      <c r="Q3099" s="68"/>
    </row>
    <row r="3100" spans="1:17" ht="15" customHeight="1" x14ac:dyDescent="0.25">
      <c r="A3100" s="68">
        <v>5979</v>
      </c>
      <c r="B3100" s="68" t="s">
        <v>12262</v>
      </c>
      <c r="C3100" s="68" t="s">
        <v>12263</v>
      </c>
      <c r="D3100" s="68"/>
      <c r="E3100" s="68">
        <v>4</v>
      </c>
      <c r="F3100" s="68">
        <v>10</v>
      </c>
      <c r="G3100" s="73">
        <v>1.3349</v>
      </c>
      <c r="H3100" s="73">
        <f t="shared" si="153"/>
        <v>1.388296</v>
      </c>
      <c r="I3100" s="68">
        <v>0</v>
      </c>
      <c r="J3100" s="68">
        <v>0</v>
      </c>
      <c r="K3100" s="68">
        <v>72</v>
      </c>
      <c r="L3100" s="68">
        <f t="shared" si="154"/>
        <v>0</v>
      </c>
      <c r="M3100" s="68">
        <f t="shared" si="155"/>
        <v>0</v>
      </c>
      <c r="N3100" s="68" t="s">
        <v>3432</v>
      </c>
      <c r="O3100" s="68" t="s">
        <v>3454</v>
      </c>
      <c r="P3100" s="68"/>
      <c r="Q3100" s="68"/>
    </row>
    <row r="3101" spans="1:17" ht="15" customHeight="1" x14ac:dyDescent="0.25">
      <c r="A3101" s="68">
        <v>5978</v>
      </c>
      <c r="B3101" s="68" t="s">
        <v>12260</v>
      </c>
      <c r="C3101" s="68" t="s">
        <v>12261</v>
      </c>
      <c r="D3101" s="68"/>
      <c r="E3101" s="68">
        <v>4</v>
      </c>
      <c r="F3101" s="68">
        <v>10</v>
      </c>
      <c r="G3101" s="73">
        <v>1.3349</v>
      </c>
      <c r="H3101" s="73">
        <f t="shared" si="153"/>
        <v>1.388296</v>
      </c>
      <c r="I3101" s="68">
        <v>0</v>
      </c>
      <c r="J3101" s="68">
        <v>0</v>
      </c>
      <c r="K3101" s="68">
        <v>72</v>
      </c>
      <c r="L3101" s="68">
        <f t="shared" si="154"/>
        <v>0</v>
      </c>
      <c r="M3101" s="68">
        <f t="shared" si="155"/>
        <v>0</v>
      </c>
      <c r="N3101" s="68" t="s">
        <v>3432</v>
      </c>
      <c r="O3101" s="68" t="s">
        <v>3454</v>
      </c>
      <c r="P3101" s="68"/>
      <c r="Q3101" s="68"/>
    </row>
    <row r="3102" spans="1:17" ht="15" customHeight="1" x14ac:dyDescent="0.25">
      <c r="A3102" s="68">
        <v>17232</v>
      </c>
      <c r="B3102" s="68" t="s">
        <v>13295</v>
      </c>
      <c r="C3102" s="68" t="s">
        <v>13296</v>
      </c>
      <c r="D3102" s="68"/>
      <c r="E3102" s="68">
        <v>4</v>
      </c>
      <c r="F3102" s="68">
        <v>10</v>
      </c>
      <c r="G3102" s="73">
        <v>1.0949</v>
      </c>
      <c r="H3102" s="73">
        <f t="shared" si="153"/>
        <v>1.1386959999999999</v>
      </c>
      <c r="I3102" s="68">
        <v>11</v>
      </c>
      <c r="J3102" s="68">
        <v>7</v>
      </c>
      <c r="K3102" s="68">
        <v>77</v>
      </c>
      <c r="L3102" s="68">
        <f t="shared" si="154"/>
        <v>0</v>
      </c>
      <c r="M3102" s="68">
        <f t="shared" si="155"/>
        <v>0</v>
      </c>
      <c r="N3102" s="68" t="s">
        <v>3642</v>
      </c>
      <c r="O3102" s="68" t="s">
        <v>3883</v>
      </c>
      <c r="P3102" s="68"/>
      <c r="Q3102" s="68"/>
    </row>
    <row r="3103" spans="1:17" ht="15" customHeight="1" x14ac:dyDescent="0.25">
      <c r="A3103" s="68">
        <v>18768</v>
      </c>
      <c r="B3103" s="68" t="s">
        <v>13408</v>
      </c>
      <c r="C3103" s="68" t="s">
        <v>13409</v>
      </c>
      <c r="D3103" s="68"/>
      <c r="E3103" s="68">
        <v>4</v>
      </c>
      <c r="F3103" s="68">
        <v>12</v>
      </c>
      <c r="G3103" s="73">
        <v>0.92490000000000006</v>
      </c>
      <c r="H3103" s="73">
        <f t="shared" si="153"/>
        <v>0.96189600000000008</v>
      </c>
      <c r="I3103" s="68">
        <v>14</v>
      </c>
      <c r="J3103" s="68">
        <v>8</v>
      </c>
      <c r="K3103" s="68">
        <v>112</v>
      </c>
      <c r="L3103" s="68">
        <f t="shared" si="154"/>
        <v>0</v>
      </c>
      <c r="M3103" s="68">
        <f t="shared" si="155"/>
        <v>0</v>
      </c>
      <c r="N3103" s="68" t="s">
        <v>3435</v>
      </c>
      <c r="O3103" s="68" t="s">
        <v>3543</v>
      </c>
      <c r="P3103" s="68"/>
      <c r="Q3103" s="68"/>
    </row>
    <row r="3104" spans="1:17" ht="15" customHeight="1" x14ac:dyDescent="0.25">
      <c r="A3104" s="63">
        <v>6230</v>
      </c>
      <c r="B3104" s="63" t="s">
        <v>4383</v>
      </c>
      <c r="C3104" s="63" t="s">
        <v>4384</v>
      </c>
      <c r="D3104" s="63"/>
      <c r="E3104" s="63">
        <v>4</v>
      </c>
      <c r="F3104" s="63">
        <v>12</v>
      </c>
      <c r="G3104" s="64">
        <v>0.79490000000000005</v>
      </c>
      <c r="H3104" s="64">
        <f t="shared" si="153"/>
        <v>0.8266960000000001</v>
      </c>
      <c r="I3104" s="63">
        <v>0</v>
      </c>
      <c r="J3104" s="63">
        <v>0</v>
      </c>
      <c r="K3104" s="63">
        <v>0</v>
      </c>
      <c r="L3104" s="49">
        <f t="shared" si="154"/>
        <v>0</v>
      </c>
      <c r="M3104" s="49">
        <f t="shared" si="155"/>
        <v>0</v>
      </c>
      <c r="N3104" s="63" t="s">
        <v>3435</v>
      </c>
      <c r="O3104" s="63" t="s">
        <v>3543</v>
      </c>
      <c r="P3104" s="63" t="s">
        <v>39</v>
      </c>
      <c r="Q3104" s="63"/>
    </row>
    <row r="3105" spans="1:17" ht="15" customHeight="1" x14ac:dyDescent="0.25">
      <c r="A3105" s="68">
        <v>17234</v>
      </c>
      <c r="B3105" s="68" t="s">
        <v>13297</v>
      </c>
      <c r="C3105" s="68" t="s">
        <v>13298</v>
      </c>
      <c r="D3105" s="68"/>
      <c r="E3105" s="68">
        <v>4</v>
      </c>
      <c r="F3105" s="68">
        <v>12</v>
      </c>
      <c r="G3105" s="73">
        <v>1.6049</v>
      </c>
      <c r="H3105" s="73">
        <f t="shared" si="153"/>
        <v>1.6690959999999999</v>
      </c>
      <c r="I3105" s="68">
        <v>14</v>
      </c>
      <c r="J3105" s="68">
        <v>8</v>
      </c>
      <c r="K3105" s="68">
        <v>112</v>
      </c>
      <c r="L3105" s="68">
        <f t="shared" si="154"/>
        <v>0</v>
      </c>
      <c r="M3105" s="68">
        <f t="shared" si="155"/>
        <v>0</v>
      </c>
      <c r="N3105" s="68" t="s">
        <v>3435</v>
      </c>
      <c r="O3105" s="68" t="s">
        <v>3543</v>
      </c>
      <c r="P3105" s="68"/>
      <c r="Q3105" s="68"/>
    </row>
    <row r="3106" spans="1:17" ht="15" customHeight="1" x14ac:dyDescent="0.25">
      <c r="A3106" s="68">
        <v>6184</v>
      </c>
      <c r="B3106" s="68" t="s">
        <v>12276</v>
      </c>
      <c r="C3106" s="68" t="s">
        <v>12277</v>
      </c>
      <c r="D3106" s="68"/>
      <c r="E3106" s="68">
        <v>4</v>
      </c>
      <c r="F3106" s="68">
        <v>24</v>
      </c>
      <c r="G3106" s="73">
        <v>0.99490000000000001</v>
      </c>
      <c r="H3106" s="73">
        <f t="shared" si="153"/>
        <v>1.0346960000000001</v>
      </c>
      <c r="I3106" s="68">
        <v>17</v>
      </c>
      <c r="J3106" s="68">
        <v>4</v>
      </c>
      <c r="K3106" s="68">
        <v>68</v>
      </c>
      <c r="L3106" s="68">
        <f t="shared" si="154"/>
        <v>0</v>
      </c>
      <c r="M3106" s="68">
        <f t="shared" si="155"/>
        <v>0</v>
      </c>
      <c r="N3106" s="68" t="s">
        <v>3435</v>
      </c>
      <c r="O3106" s="68" t="s">
        <v>3436</v>
      </c>
      <c r="P3106" s="68"/>
      <c r="Q3106" s="68"/>
    </row>
    <row r="3107" spans="1:17" ht="15" customHeight="1" x14ac:dyDescent="0.25">
      <c r="A3107" s="68">
        <v>11648</v>
      </c>
      <c r="B3107" s="68" t="s">
        <v>12452</v>
      </c>
      <c r="C3107" s="68" t="s">
        <v>12453</v>
      </c>
      <c r="D3107" s="68"/>
      <c r="E3107" s="68">
        <v>4</v>
      </c>
      <c r="F3107" s="68">
        <v>24</v>
      </c>
      <c r="G3107" s="73">
        <v>0.99490000000000001</v>
      </c>
      <c r="H3107" s="73">
        <f t="shared" si="153"/>
        <v>1.0346960000000001</v>
      </c>
      <c r="I3107" s="68">
        <v>7</v>
      </c>
      <c r="J3107" s="68">
        <v>4</v>
      </c>
      <c r="K3107" s="68">
        <v>28</v>
      </c>
      <c r="L3107" s="68">
        <f t="shared" si="154"/>
        <v>0</v>
      </c>
      <c r="M3107" s="68">
        <f t="shared" si="155"/>
        <v>0</v>
      </c>
      <c r="N3107" s="68" t="s">
        <v>3435</v>
      </c>
      <c r="O3107" s="68" t="s">
        <v>3436</v>
      </c>
      <c r="P3107" s="68"/>
      <c r="Q3107" s="68"/>
    </row>
    <row r="3108" spans="1:17" ht="15" customHeight="1" x14ac:dyDescent="0.25">
      <c r="A3108" s="68">
        <v>11650</v>
      </c>
      <c r="B3108" s="68" t="s">
        <v>12454</v>
      </c>
      <c r="C3108" s="68" t="s">
        <v>12455</v>
      </c>
      <c r="D3108" s="68"/>
      <c r="E3108" s="68">
        <v>4</v>
      </c>
      <c r="F3108" s="68">
        <v>24</v>
      </c>
      <c r="G3108" s="73">
        <v>0.99490000000000001</v>
      </c>
      <c r="H3108" s="73">
        <f t="shared" si="153"/>
        <v>1.0346960000000001</v>
      </c>
      <c r="I3108" s="68">
        <v>6</v>
      </c>
      <c r="J3108" s="68">
        <v>3</v>
      </c>
      <c r="K3108" s="68">
        <v>18</v>
      </c>
      <c r="L3108" s="68">
        <f t="shared" si="154"/>
        <v>0</v>
      </c>
      <c r="M3108" s="68">
        <f t="shared" si="155"/>
        <v>0</v>
      </c>
      <c r="N3108" s="68" t="s">
        <v>3435</v>
      </c>
      <c r="O3108" s="68" t="s">
        <v>3436</v>
      </c>
      <c r="P3108" s="68"/>
      <c r="Q3108" s="68"/>
    </row>
    <row r="3109" spans="1:17" ht="15" customHeight="1" x14ac:dyDescent="0.25">
      <c r="A3109" s="68">
        <v>6186</v>
      </c>
      <c r="B3109" s="68" t="s">
        <v>12278</v>
      </c>
      <c r="C3109" s="68" t="s">
        <v>12279</v>
      </c>
      <c r="D3109" s="68"/>
      <c r="E3109" s="68">
        <v>4</v>
      </c>
      <c r="F3109" s="68">
        <v>24</v>
      </c>
      <c r="G3109" s="73">
        <v>0.99490000000000001</v>
      </c>
      <c r="H3109" s="73">
        <f t="shared" si="153"/>
        <v>1.0346960000000001</v>
      </c>
      <c r="I3109" s="68">
        <v>17</v>
      </c>
      <c r="J3109" s="68">
        <v>4</v>
      </c>
      <c r="K3109" s="68">
        <v>68</v>
      </c>
      <c r="L3109" s="68">
        <f t="shared" si="154"/>
        <v>0</v>
      </c>
      <c r="M3109" s="68">
        <f t="shared" si="155"/>
        <v>0</v>
      </c>
      <c r="N3109" s="68" t="s">
        <v>3435</v>
      </c>
      <c r="O3109" s="68" t="s">
        <v>3436</v>
      </c>
      <c r="P3109" s="68"/>
      <c r="Q3109" s="68"/>
    </row>
    <row r="3110" spans="1:17" ht="15" customHeight="1" x14ac:dyDescent="0.25">
      <c r="A3110" s="68">
        <v>6206</v>
      </c>
      <c r="B3110" s="68" t="s">
        <v>12306</v>
      </c>
      <c r="C3110" s="68" t="s">
        <v>12307</v>
      </c>
      <c r="D3110" s="68"/>
      <c r="E3110" s="68">
        <v>4</v>
      </c>
      <c r="F3110" s="68">
        <v>24</v>
      </c>
      <c r="G3110" s="73">
        <v>0.99490000000000001</v>
      </c>
      <c r="H3110" s="73">
        <f t="shared" si="153"/>
        <v>1.0346960000000001</v>
      </c>
      <c r="I3110" s="68">
        <v>7</v>
      </c>
      <c r="J3110" s="68">
        <v>4</v>
      </c>
      <c r="K3110" s="68">
        <v>28</v>
      </c>
      <c r="L3110" s="68">
        <f t="shared" si="154"/>
        <v>0</v>
      </c>
      <c r="M3110" s="68">
        <f t="shared" si="155"/>
        <v>0</v>
      </c>
      <c r="N3110" s="68" t="s">
        <v>3435</v>
      </c>
      <c r="O3110" s="68" t="s">
        <v>3436</v>
      </c>
      <c r="P3110" s="68"/>
      <c r="Q3110" s="68"/>
    </row>
    <row r="3111" spans="1:17" ht="15" customHeight="1" x14ac:dyDescent="0.25">
      <c r="A3111" s="68">
        <v>6209</v>
      </c>
      <c r="B3111" s="68" t="s">
        <v>12310</v>
      </c>
      <c r="C3111" s="68" t="s">
        <v>12311</v>
      </c>
      <c r="D3111" s="68"/>
      <c r="E3111" s="68">
        <v>4</v>
      </c>
      <c r="F3111" s="68">
        <v>24</v>
      </c>
      <c r="G3111" s="73">
        <v>0.99490000000000001</v>
      </c>
      <c r="H3111" s="73">
        <f t="shared" si="153"/>
        <v>1.0346960000000001</v>
      </c>
      <c r="I3111" s="68">
        <v>6</v>
      </c>
      <c r="J3111" s="68">
        <v>3</v>
      </c>
      <c r="K3111" s="68">
        <v>18</v>
      </c>
      <c r="L3111" s="68">
        <f t="shared" si="154"/>
        <v>0</v>
      </c>
      <c r="M3111" s="68">
        <f t="shared" si="155"/>
        <v>0</v>
      </c>
      <c r="N3111" s="68" t="s">
        <v>3435</v>
      </c>
      <c r="O3111" s="68" t="s">
        <v>3436</v>
      </c>
      <c r="P3111" s="68"/>
      <c r="Q3111" s="68"/>
    </row>
    <row r="3112" spans="1:17" ht="15" customHeight="1" x14ac:dyDescent="0.25">
      <c r="A3112" s="68">
        <v>11647</v>
      </c>
      <c r="B3112" s="68" t="s">
        <v>12450</v>
      </c>
      <c r="C3112" s="68" t="s">
        <v>12451</v>
      </c>
      <c r="D3112" s="68"/>
      <c r="E3112" s="68">
        <v>4</v>
      </c>
      <c r="F3112" s="68">
        <v>24</v>
      </c>
      <c r="G3112" s="73">
        <v>0.99490000000000001</v>
      </c>
      <c r="H3112" s="73">
        <f t="shared" si="153"/>
        <v>1.0346960000000001</v>
      </c>
      <c r="I3112" s="68">
        <v>7</v>
      </c>
      <c r="J3112" s="68">
        <v>4</v>
      </c>
      <c r="K3112" s="68">
        <v>28</v>
      </c>
      <c r="L3112" s="68">
        <f t="shared" si="154"/>
        <v>0</v>
      </c>
      <c r="M3112" s="68">
        <f t="shared" si="155"/>
        <v>0</v>
      </c>
      <c r="N3112" s="68" t="s">
        <v>3435</v>
      </c>
      <c r="O3112" s="68" t="s">
        <v>3436</v>
      </c>
      <c r="P3112" s="68"/>
      <c r="Q3112" s="68"/>
    </row>
    <row r="3113" spans="1:17" ht="15" customHeight="1" x14ac:dyDescent="0.25">
      <c r="A3113" s="68">
        <v>6210</v>
      </c>
      <c r="B3113" s="68" t="s">
        <v>12312</v>
      </c>
      <c r="C3113" s="68" t="s">
        <v>12313</v>
      </c>
      <c r="D3113" s="68"/>
      <c r="E3113" s="68">
        <v>4</v>
      </c>
      <c r="F3113" s="68">
        <v>24</v>
      </c>
      <c r="G3113" s="73">
        <v>0.99490000000000001</v>
      </c>
      <c r="H3113" s="73">
        <f t="shared" si="153"/>
        <v>1.0346960000000001</v>
      </c>
      <c r="I3113" s="68">
        <v>7</v>
      </c>
      <c r="J3113" s="68">
        <v>4</v>
      </c>
      <c r="K3113" s="68">
        <v>28</v>
      </c>
      <c r="L3113" s="68">
        <f t="shared" si="154"/>
        <v>0</v>
      </c>
      <c r="M3113" s="68">
        <f t="shared" si="155"/>
        <v>0</v>
      </c>
      <c r="N3113" s="68" t="s">
        <v>3435</v>
      </c>
      <c r="O3113" s="68" t="s">
        <v>3436</v>
      </c>
      <c r="P3113" s="68"/>
      <c r="Q3113" s="68"/>
    </row>
    <row r="3114" spans="1:17" ht="15" customHeight="1" x14ac:dyDescent="0.25">
      <c r="A3114" s="68">
        <v>6188</v>
      </c>
      <c r="B3114" s="68" t="s">
        <v>12280</v>
      </c>
      <c r="C3114" s="68" t="s">
        <v>12281</v>
      </c>
      <c r="D3114" s="68"/>
      <c r="E3114" s="68">
        <v>4</v>
      </c>
      <c r="F3114" s="68">
        <v>24</v>
      </c>
      <c r="G3114" s="73">
        <v>0.99490000000000001</v>
      </c>
      <c r="H3114" s="73">
        <f t="shared" si="153"/>
        <v>1.0346960000000001</v>
      </c>
      <c r="I3114" s="68">
        <v>12</v>
      </c>
      <c r="J3114" s="68">
        <v>4</v>
      </c>
      <c r="K3114" s="68">
        <v>48</v>
      </c>
      <c r="L3114" s="68">
        <f t="shared" si="154"/>
        <v>0</v>
      </c>
      <c r="M3114" s="68">
        <f t="shared" si="155"/>
        <v>0</v>
      </c>
      <c r="N3114" s="68" t="s">
        <v>3435</v>
      </c>
      <c r="O3114" s="68" t="s">
        <v>3436</v>
      </c>
      <c r="P3114" s="68"/>
      <c r="Q3114" s="68"/>
    </row>
    <row r="3115" spans="1:17" ht="15" customHeight="1" x14ac:dyDescent="0.25">
      <c r="A3115" s="68">
        <v>14546</v>
      </c>
      <c r="B3115" s="68" t="s">
        <v>12912</v>
      </c>
      <c r="C3115" s="68" t="s">
        <v>12913</v>
      </c>
      <c r="D3115" s="68"/>
      <c r="E3115" s="68">
        <v>4</v>
      </c>
      <c r="F3115" s="68">
        <v>24</v>
      </c>
      <c r="G3115" s="73">
        <v>0.99490000000000001</v>
      </c>
      <c r="H3115" s="73">
        <f t="shared" si="153"/>
        <v>1.0346960000000001</v>
      </c>
      <c r="I3115" s="68">
        <v>16</v>
      </c>
      <c r="J3115" s="68">
        <v>4</v>
      </c>
      <c r="K3115" s="68">
        <v>64</v>
      </c>
      <c r="L3115" s="68">
        <f t="shared" si="154"/>
        <v>0</v>
      </c>
      <c r="M3115" s="68">
        <f t="shared" si="155"/>
        <v>0</v>
      </c>
      <c r="N3115" s="68" t="s">
        <v>3435</v>
      </c>
      <c r="O3115" s="68" t="s">
        <v>3436</v>
      </c>
      <c r="P3115" s="68"/>
      <c r="Q3115" s="68"/>
    </row>
    <row r="3116" spans="1:17" ht="15" customHeight="1" x14ac:dyDescent="0.25">
      <c r="A3116" s="68">
        <v>6211</v>
      </c>
      <c r="B3116" s="68" t="s">
        <v>12314</v>
      </c>
      <c r="C3116" s="68" t="s">
        <v>12315</v>
      </c>
      <c r="D3116" s="68"/>
      <c r="E3116" s="68">
        <v>4</v>
      </c>
      <c r="F3116" s="68">
        <v>24</v>
      </c>
      <c r="G3116" s="73">
        <v>0.99490000000000001</v>
      </c>
      <c r="H3116" s="73">
        <f t="shared" si="153"/>
        <v>1.0346960000000001</v>
      </c>
      <c r="I3116" s="68">
        <v>7</v>
      </c>
      <c r="J3116" s="68">
        <v>4</v>
      </c>
      <c r="K3116" s="68">
        <v>28</v>
      </c>
      <c r="L3116" s="68">
        <f t="shared" si="154"/>
        <v>0</v>
      </c>
      <c r="M3116" s="68">
        <f t="shared" si="155"/>
        <v>0</v>
      </c>
      <c r="N3116" s="68" t="s">
        <v>3435</v>
      </c>
      <c r="O3116" s="68" t="s">
        <v>3436</v>
      </c>
      <c r="P3116" s="68"/>
      <c r="Q3116" s="68"/>
    </row>
    <row r="3117" spans="1:17" ht="15" customHeight="1" x14ac:dyDescent="0.25">
      <c r="A3117" s="68">
        <v>6212</v>
      </c>
      <c r="B3117" s="68" t="s">
        <v>12316</v>
      </c>
      <c r="C3117" s="68" t="s">
        <v>12317</v>
      </c>
      <c r="D3117" s="68"/>
      <c r="E3117" s="68">
        <v>4</v>
      </c>
      <c r="F3117" s="68">
        <v>24</v>
      </c>
      <c r="G3117" s="73">
        <v>0.99490000000000001</v>
      </c>
      <c r="H3117" s="73">
        <f t="shared" si="153"/>
        <v>1.0346960000000001</v>
      </c>
      <c r="I3117" s="68">
        <v>17</v>
      </c>
      <c r="J3117" s="68">
        <v>4</v>
      </c>
      <c r="K3117" s="68">
        <v>68</v>
      </c>
      <c r="L3117" s="68">
        <f t="shared" si="154"/>
        <v>0</v>
      </c>
      <c r="M3117" s="68">
        <f t="shared" si="155"/>
        <v>0</v>
      </c>
      <c r="N3117" s="68" t="s">
        <v>3435</v>
      </c>
      <c r="O3117" s="68" t="s">
        <v>3436</v>
      </c>
      <c r="P3117" s="68"/>
      <c r="Q3117" s="68"/>
    </row>
    <row r="3118" spans="1:17" ht="15" customHeight="1" x14ac:dyDescent="0.25">
      <c r="A3118" s="68">
        <v>11652</v>
      </c>
      <c r="B3118" s="68" t="s">
        <v>12456</v>
      </c>
      <c r="C3118" s="68" t="s">
        <v>12457</v>
      </c>
      <c r="D3118" s="68"/>
      <c r="E3118" s="68">
        <v>4</v>
      </c>
      <c r="F3118" s="68">
        <v>24</v>
      </c>
      <c r="G3118" s="73">
        <v>0.99490000000000001</v>
      </c>
      <c r="H3118" s="73">
        <f t="shared" si="153"/>
        <v>1.0346960000000001</v>
      </c>
      <c r="I3118" s="68">
        <v>9</v>
      </c>
      <c r="J3118" s="68">
        <v>4</v>
      </c>
      <c r="K3118" s="68">
        <v>36</v>
      </c>
      <c r="L3118" s="68">
        <f t="shared" si="154"/>
        <v>0</v>
      </c>
      <c r="M3118" s="68">
        <f t="shared" si="155"/>
        <v>0</v>
      </c>
      <c r="N3118" s="68" t="s">
        <v>3435</v>
      </c>
      <c r="O3118" s="68" t="s">
        <v>3436</v>
      </c>
      <c r="P3118" s="68"/>
      <c r="Q3118" s="68"/>
    </row>
    <row r="3119" spans="1:17" ht="15" customHeight="1" x14ac:dyDescent="0.25">
      <c r="A3119" s="68">
        <v>14579</v>
      </c>
      <c r="B3119" s="68" t="s">
        <v>12922</v>
      </c>
      <c r="C3119" s="68" t="s">
        <v>12923</v>
      </c>
      <c r="D3119" s="68"/>
      <c r="E3119" s="68">
        <v>4</v>
      </c>
      <c r="F3119" s="68">
        <v>24</v>
      </c>
      <c r="G3119" s="73">
        <v>0.99490000000000001</v>
      </c>
      <c r="H3119" s="73">
        <f t="shared" si="153"/>
        <v>1.0346960000000001</v>
      </c>
      <c r="I3119" s="68">
        <v>7</v>
      </c>
      <c r="J3119" s="68">
        <v>4</v>
      </c>
      <c r="K3119" s="68">
        <v>28</v>
      </c>
      <c r="L3119" s="68">
        <f t="shared" si="154"/>
        <v>0</v>
      </c>
      <c r="M3119" s="68">
        <f t="shared" si="155"/>
        <v>0</v>
      </c>
      <c r="N3119" s="68" t="s">
        <v>3435</v>
      </c>
      <c r="O3119" s="68" t="s">
        <v>3436</v>
      </c>
      <c r="P3119" s="68"/>
      <c r="Q3119" s="68"/>
    </row>
    <row r="3120" spans="1:17" ht="15" customHeight="1" x14ac:dyDescent="0.25">
      <c r="A3120" s="68">
        <v>14531</v>
      </c>
      <c r="B3120" s="68" t="s">
        <v>12904</v>
      </c>
      <c r="C3120" s="68" t="s">
        <v>12905</v>
      </c>
      <c r="D3120" s="68"/>
      <c r="E3120" s="68">
        <v>4</v>
      </c>
      <c r="F3120" s="68">
        <v>24</v>
      </c>
      <c r="G3120" s="73">
        <v>0.99490000000000001</v>
      </c>
      <c r="H3120" s="73">
        <f t="shared" si="153"/>
        <v>1.0346960000000001</v>
      </c>
      <c r="I3120" s="68">
        <v>6</v>
      </c>
      <c r="J3120" s="68">
        <v>3</v>
      </c>
      <c r="K3120" s="68">
        <v>18</v>
      </c>
      <c r="L3120" s="68">
        <f t="shared" si="154"/>
        <v>0</v>
      </c>
      <c r="M3120" s="68">
        <f t="shared" si="155"/>
        <v>0</v>
      </c>
      <c r="N3120" s="68" t="s">
        <v>3435</v>
      </c>
      <c r="O3120" s="68" t="s">
        <v>3436</v>
      </c>
      <c r="P3120" s="68"/>
      <c r="Q3120" s="68"/>
    </row>
    <row r="3121" spans="1:17" ht="15" customHeight="1" x14ac:dyDescent="0.25">
      <c r="A3121" s="68">
        <v>6272</v>
      </c>
      <c r="B3121" s="68" t="s">
        <v>12332</v>
      </c>
      <c r="C3121" s="68" t="s">
        <v>12333</v>
      </c>
      <c r="D3121" s="68"/>
      <c r="E3121" s="68">
        <v>4</v>
      </c>
      <c r="F3121" s="68">
        <v>24</v>
      </c>
      <c r="G3121" s="73">
        <v>0.99490000000000001</v>
      </c>
      <c r="H3121" s="73">
        <f t="shared" si="153"/>
        <v>1.0346960000000001</v>
      </c>
      <c r="I3121" s="68">
        <v>6</v>
      </c>
      <c r="J3121" s="68">
        <v>3</v>
      </c>
      <c r="K3121" s="68">
        <v>18</v>
      </c>
      <c r="L3121" s="68">
        <f t="shared" si="154"/>
        <v>0</v>
      </c>
      <c r="M3121" s="68">
        <f t="shared" si="155"/>
        <v>0</v>
      </c>
      <c r="N3121" s="68" t="s">
        <v>3435</v>
      </c>
      <c r="O3121" s="68" t="s">
        <v>3436</v>
      </c>
      <c r="P3121" s="68"/>
      <c r="Q3121" s="68"/>
    </row>
    <row r="3122" spans="1:17" ht="15" customHeight="1" x14ac:dyDescent="0.25">
      <c r="A3122" s="68">
        <v>6189</v>
      </c>
      <c r="B3122" s="68" t="s">
        <v>12282</v>
      </c>
      <c r="C3122" s="68" t="s">
        <v>12283</v>
      </c>
      <c r="D3122" s="68"/>
      <c r="E3122" s="68">
        <v>4</v>
      </c>
      <c r="F3122" s="68">
        <v>24</v>
      </c>
      <c r="G3122" s="73">
        <v>0.99490000000000001</v>
      </c>
      <c r="H3122" s="73">
        <f t="shared" si="153"/>
        <v>1.0346960000000001</v>
      </c>
      <c r="I3122" s="68">
        <v>6</v>
      </c>
      <c r="J3122" s="68">
        <v>3</v>
      </c>
      <c r="K3122" s="68">
        <v>18</v>
      </c>
      <c r="L3122" s="68">
        <f t="shared" si="154"/>
        <v>0</v>
      </c>
      <c r="M3122" s="68">
        <f t="shared" si="155"/>
        <v>0</v>
      </c>
      <c r="N3122" s="68" t="s">
        <v>3435</v>
      </c>
      <c r="O3122" s="68" t="s">
        <v>3436</v>
      </c>
      <c r="P3122" s="68"/>
      <c r="Q3122" s="68"/>
    </row>
    <row r="3123" spans="1:17" ht="15" customHeight="1" x14ac:dyDescent="0.25">
      <c r="A3123" s="68">
        <v>6190</v>
      </c>
      <c r="B3123" s="68" t="s">
        <v>12284</v>
      </c>
      <c r="C3123" s="68" t="s">
        <v>12285</v>
      </c>
      <c r="D3123" s="68"/>
      <c r="E3123" s="68">
        <v>4</v>
      </c>
      <c r="F3123" s="68">
        <v>24</v>
      </c>
      <c r="G3123" s="73">
        <v>0.99490000000000001</v>
      </c>
      <c r="H3123" s="73">
        <f t="shared" si="153"/>
        <v>1.0346960000000001</v>
      </c>
      <c r="I3123" s="68">
        <v>6</v>
      </c>
      <c r="J3123" s="68">
        <v>3</v>
      </c>
      <c r="K3123" s="68">
        <v>18</v>
      </c>
      <c r="L3123" s="68">
        <f t="shared" si="154"/>
        <v>0</v>
      </c>
      <c r="M3123" s="68">
        <f t="shared" si="155"/>
        <v>0</v>
      </c>
      <c r="N3123" s="68" t="s">
        <v>3435</v>
      </c>
      <c r="O3123" s="68" t="s">
        <v>3436</v>
      </c>
      <c r="P3123" s="68"/>
      <c r="Q3123" s="68"/>
    </row>
    <row r="3124" spans="1:17" ht="15" customHeight="1" x14ac:dyDescent="0.25">
      <c r="A3124" s="68">
        <v>6213</v>
      </c>
      <c r="B3124" s="68" t="s">
        <v>12318</v>
      </c>
      <c r="C3124" s="68" t="s">
        <v>12319</v>
      </c>
      <c r="D3124" s="68"/>
      <c r="E3124" s="68">
        <v>4</v>
      </c>
      <c r="F3124" s="68">
        <v>24</v>
      </c>
      <c r="G3124" s="73">
        <v>0.99490000000000001</v>
      </c>
      <c r="H3124" s="73">
        <f t="shared" si="153"/>
        <v>1.0346960000000001</v>
      </c>
      <c r="I3124" s="68">
        <v>7</v>
      </c>
      <c r="J3124" s="68">
        <v>4</v>
      </c>
      <c r="K3124" s="68">
        <v>28</v>
      </c>
      <c r="L3124" s="68">
        <f t="shared" si="154"/>
        <v>0</v>
      </c>
      <c r="M3124" s="68">
        <f t="shared" si="155"/>
        <v>0</v>
      </c>
      <c r="N3124" s="68" t="s">
        <v>3435</v>
      </c>
      <c r="O3124" s="68" t="s">
        <v>3436</v>
      </c>
      <c r="P3124" s="68"/>
      <c r="Q3124" s="68"/>
    </row>
    <row r="3125" spans="1:17" ht="15" customHeight="1" x14ac:dyDescent="0.25">
      <c r="A3125" s="68">
        <v>14567</v>
      </c>
      <c r="B3125" s="68" t="s">
        <v>12916</v>
      </c>
      <c r="C3125" s="68" t="s">
        <v>12917</v>
      </c>
      <c r="D3125" s="68"/>
      <c r="E3125" s="68">
        <v>4</v>
      </c>
      <c r="F3125" s="68">
        <v>24</v>
      </c>
      <c r="G3125" s="73">
        <v>0.99490000000000001</v>
      </c>
      <c r="H3125" s="73">
        <f t="shared" si="153"/>
        <v>1.0346960000000001</v>
      </c>
      <c r="I3125" s="68">
        <v>6</v>
      </c>
      <c r="J3125" s="68">
        <v>3</v>
      </c>
      <c r="K3125" s="68">
        <v>18</v>
      </c>
      <c r="L3125" s="68">
        <f t="shared" si="154"/>
        <v>0</v>
      </c>
      <c r="M3125" s="68">
        <f t="shared" si="155"/>
        <v>0</v>
      </c>
      <c r="N3125" s="68" t="s">
        <v>3435</v>
      </c>
      <c r="O3125" s="68" t="s">
        <v>3436</v>
      </c>
      <c r="P3125" s="68"/>
      <c r="Q3125" s="68"/>
    </row>
    <row r="3126" spans="1:17" ht="15" customHeight="1" x14ac:dyDescent="0.25">
      <c r="A3126" s="68">
        <v>6173</v>
      </c>
      <c r="B3126" s="68" t="s">
        <v>12272</v>
      </c>
      <c r="C3126" s="68" t="s">
        <v>12273</v>
      </c>
      <c r="D3126" s="68"/>
      <c r="E3126" s="68">
        <v>4</v>
      </c>
      <c r="F3126" s="68">
        <v>24</v>
      </c>
      <c r="G3126" s="73">
        <v>0.99490000000000001</v>
      </c>
      <c r="H3126" s="73">
        <f t="shared" si="153"/>
        <v>1.0346960000000001</v>
      </c>
      <c r="I3126" s="68">
        <v>6</v>
      </c>
      <c r="J3126" s="68">
        <v>3</v>
      </c>
      <c r="K3126" s="68">
        <v>18</v>
      </c>
      <c r="L3126" s="68">
        <f t="shared" si="154"/>
        <v>0</v>
      </c>
      <c r="M3126" s="68">
        <f t="shared" si="155"/>
        <v>0</v>
      </c>
      <c r="N3126" s="68" t="s">
        <v>3435</v>
      </c>
      <c r="O3126" s="68" t="s">
        <v>3436</v>
      </c>
      <c r="P3126" s="68"/>
      <c r="Q3126" s="68"/>
    </row>
    <row r="3127" spans="1:17" ht="15" customHeight="1" x14ac:dyDescent="0.25">
      <c r="A3127" s="68">
        <v>14538</v>
      </c>
      <c r="B3127" s="68" t="s">
        <v>12906</v>
      </c>
      <c r="C3127" s="68" t="s">
        <v>12907</v>
      </c>
      <c r="D3127" s="68"/>
      <c r="E3127" s="68">
        <v>4</v>
      </c>
      <c r="F3127" s="68">
        <v>24</v>
      </c>
      <c r="G3127" s="73">
        <v>0.99490000000000001</v>
      </c>
      <c r="H3127" s="73">
        <f t="shared" si="153"/>
        <v>1.0346960000000001</v>
      </c>
      <c r="I3127" s="68">
        <v>6</v>
      </c>
      <c r="J3127" s="68">
        <v>3</v>
      </c>
      <c r="K3127" s="68">
        <v>18</v>
      </c>
      <c r="L3127" s="68">
        <f t="shared" si="154"/>
        <v>0</v>
      </c>
      <c r="M3127" s="68">
        <f t="shared" si="155"/>
        <v>0</v>
      </c>
      <c r="N3127" s="68" t="s">
        <v>3435</v>
      </c>
      <c r="O3127" s="68" t="s">
        <v>3436</v>
      </c>
      <c r="P3127" s="68"/>
      <c r="Q3127" s="68"/>
    </row>
    <row r="3128" spans="1:17" ht="15" customHeight="1" x14ac:dyDescent="0.25">
      <c r="A3128" s="68">
        <v>6191</v>
      </c>
      <c r="B3128" s="68" t="s">
        <v>12286</v>
      </c>
      <c r="C3128" s="68" t="s">
        <v>12287</v>
      </c>
      <c r="D3128" s="68"/>
      <c r="E3128" s="68">
        <v>4</v>
      </c>
      <c r="F3128" s="68">
        <v>24</v>
      </c>
      <c r="G3128" s="73">
        <v>0.99490000000000001</v>
      </c>
      <c r="H3128" s="73">
        <f t="shared" si="153"/>
        <v>1.0346960000000001</v>
      </c>
      <c r="I3128" s="68">
        <v>6</v>
      </c>
      <c r="J3128" s="68">
        <v>3</v>
      </c>
      <c r="K3128" s="68">
        <v>18</v>
      </c>
      <c r="L3128" s="68">
        <f t="shared" si="154"/>
        <v>0</v>
      </c>
      <c r="M3128" s="68">
        <f t="shared" si="155"/>
        <v>0</v>
      </c>
      <c r="N3128" s="68" t="s">
        <v>3435</v>
      </c>
      <c r="O3128" s="68" t="s">
        <v>3436</v>
      </c>
      <c r="P3128" s="68"/>
      <c r="Q3128" s="68"/>
    </row>
    <row r="3129" spans="1:17" ht="15" customHeight="1" x14ac:dyDescent="0.25">
      <c r="A3129" s="68">
        <v>6273</v>
      </c>
      <c r="B3129" s="68" t="s">
        <v>12334</v>
      </c>
      <c r="C3129" s="68" t="s">
        <v>12335</v>
      </c>
      <c r="D3129" s="68"/>
      <c r="E3129" s="68">
        <v>4</v>
      </c>
      <c r="F3129" s="68">
        <v>24</v>
      </c>
      <c r="G3129" s="73">
        <v>0.99490000000000001</v>
      </c>
      <c r="H3129" s="73">
        <f t="shared" si="153"/>
        <v>1.0346960000000001</v>
      </c>
      <c r="I3129" s="68">
        <v>6</v>
      </c>
      <c r="J3129" s="68">
        <v>3</v>
      </c>
      <c r="K3129" s="68">
        <v>18</v>
      </c>
      <c r="L3129" s="68">
        <f t="shared" si="154"/>
        <v>0</v>
      </c>
      <c r="M3129" s="68">
        <f t="shared" si="155"/>
        <v>0</v>
      </c>
      <c r="N3129" s="68" t="s">
        <v>3435</v>
      </c>
      <c r="O3129" s="68" t="s">
        <v>3436</v>
      </c>
      <c r="P3129" s="68"/>
      <c r="Q3129" s="68"/>
    </row>
    <row r="3130" spans="1:17" ht="15" customHeight="1" x14ac:dyDescent="0.25">
      <c r="A3130" s="68">
        <v>14570</v>
      </c>
      <c r="B3130" s="68" t="s">
        <v>12918</v>
      </c>
      <c r="C3130" s="68" t="s">
        <v>12919</v>
      </c>
      <c r="D3130" s="68"/>
      <c r="E3130" s="68">
        <v>4</v>
      </c>
      <c r="F3130" s="68">
        <v>24</v>
      </c>
      <c r="G3130" s="73">
        <v>0.99490000000000001</v>
      </c>
      <c r="H3130" s="73">
        <f t="shared" si="153"/>
        <v>1.0346960000000001</v>
      </c>
      <c r="I3130" s="68">
        <v>6</v>
      </c>
      <c r="J3130" s="68">
        <v>3</v>
      </c>
      <c r="K3130" s="68">
        <v>18</v>
      </c>
      <c r="L3130" s="68">
        <f t="shared" si="154"/>
        <v>0</v>
      </c>
      <c r="M3130" s="68">
        <f t="shared" si="155"/>
        <v>0</v>
      </c>
      <c r="N3130" s="68" t="s">
        <v>3435</v>
      </c>
      <c r="O3130" s="68" t="s">
        <v>3436</v>
      </c>
      <c r="P3130" s="68"/>
      <c r="Q3130" s="68"/>
    </row>
    <row r="3131" spans="1:17" ht="15" customHeight="1" x14ac:dyDescent="0.25">
      <c r="A3131" s="68">
        <v>14540</v>
      </c>
      <c r="B3131" s="68" t="s">
        <v>12908</v>
      </c>
      <c r="C3131" s="68" t="s">
        <v>12909</v>
      </c>
      <c r="D3131" s="68"/>
      <c r="E3131" s="68">
        <v>4</v>
      </c>
      <c r="F3131" s="68">
        <v>24</v>
      </c>
      <c r="G3131" s="73">
        <v>0.99490000000000001</v>
      </c>
      <c r="H3131" s="73">
        <f t="shared" si="153"/>
        <v>1.0346960000000001</v>
      </c>
      <c r="I3131" s="68">
        <v>6</v>
      </c>
      <c r="J3131" s="68">
        <v>3</v>
      </c>
      <c r="K3131" s="68">
        <v>18</v>
      </c>
      <c r="L3131" s="68">
        <f t="shared" si="154"/>
        <v>0</v>
      </c>
      <c r="M3131" s="68">
        <f t="shared" si="155"/>
        <v>0</v>
      </c>
      <c r="N3131" s="68" t="s">
        <v>3435</v>
      </c>
      <c r="O3131" s="68" t="s">
        <v>3436</v>
      </c>
      <c r="P3131" s="68"/>
      <c r="Q3131" s="68"/>
    </row>
    <row r="3132" spans="1:17" ht="15" customHeight="1" x14ac:dyDescent="0.25">
      <c r="A3132" s="68">
        <v>6194</v>
      </c>
      <c r="B3132" s="68" t="s">
        <v>12288</v>
      </c>
      <c r="C3132" s="68" t="s">
        <v>12289</v>
      </c>
      <c r="D3132" s="68"/>
      <c r="E3132" s="68">
        <v>4</v>
      </c>
      <c r="F3132" s="68">
        <v>24</v>
      </c>
      <c r="G3132" s="73">
        <v>0.99490000000000001</v>
      </c>
      <c r="H3132" s="73">
        <f t="shared" si="153"/>
        <v>1.0346960000000001</v>
      </c>
      <c r="I3132" s="68">
        <v>6</v>
      </c>
      <c r="J3132" s="68">
        <v>4</v>
      </c>
      <c r="K3132" s="68">
        <v>24</v>
      </c>
      <c r="L3132" s="68">
        <f t="shared" si="154"/>
        <v>0</v>
      </c>
      <c r="M3132" s="68">
        <f t="shared" si="155"/>
        <v>0</v>
      </c>
      <c r="N3132" s="68" t="s">
        <v>3435</v>
      </c>
      <c r="O3132" s="68" t="s">
        <v>3436</v>
      </c>
      <c r="P3132" s="68"/>
      <c r="Q3132" s="68"/>
    </row>
    <row r="3133" spans="1:17" ht="15" customHeight="1" x14ac:dyDescent="0.25">
      <c r="A3133" s="68">
        <v>6196</v>
      </c>
      <c r="B3133" s="68" t="s">
        <v>12290</v>
      </c>
      <c r="C3133" s="68" t="s">
        <v>12291</v>
      </c>
      <c r="D3133" s="68"/>
      <c r="E3133" s="68">
        <v>4</v>
      </c>
      <c r="F3133" s="68">
        <v>24</v>
      </c>
      <c r="G3133" s="73">
        <v>0.99490000000000001</v>
      </c>
      <c r="H3133" s="73">
        <f t="shared" si="153"/>
        <v>1.0346960000000001</v>
      </c>
      <c r="I3133" s="68">
        <v>6</v>
      </c>
      <c r="J3133" s="68">
        <v>4</v>
      </c>
      <c r="K3133" s="68">
        <v>24</v>
      </c>
      <c r="L3133" s="68">
        <f t="shared" si="154"/>
        <v>0</v>
      </c>
      <c r="M3133" s="68">
        <f t="shared" si="155"/>
        <v>0</v>
      </c>
      <c r="N3133" s="68" t="s">
        <v>3435</v>
      </c>
      <c r="O3133" s="68" t="s">
        <v>3436</v>
      </c>
      <c r="P3133" s="68"/>
      <c r="Q3133" s="68"/>
    </row>
    <row r="3134" spans="1:17" ht="15" customHeight="1" x14ac:dyDescent="0.25">
      <c r="A3134" s="68">
        <v>6215</v>
      </c>
      <c r="B3134" s="68" t="s">
        <v>12320</v>
      </c>
      <c r="C3134" s="68" t="s">
        <v>12321</v>
      </c>
      <c r="D3134" s="68"/>
      <c r="E3134" s="68">
        <v>4</v>
      </c>
      <c r="F3134" s="68">
        <v>24</v>
      </c>
      <c r="G3134" s="73">
        <v>0.99490000000000001</v>
      </c>
      <c r="H3134" s="73">
        <f t="shared" si="153"/>
        <v>1.0346960000000001</v>
      </c>
      <c r="I3134" s="68">
        <v>17</v>
      </c>
      <c r="J3134" s="68">
        <v>4</v>
      </c>
      <c r="K3134" s="68">
        <v>68</v>
      </c>
      <c r="L3134" s="68">
        <f t="shared" si="154"/>
        <v>0</v>
      </c>
      <c r="M3134" s="68">
        <f t="shared" si="155"/>
        <v>0</v>
      </c>
      <c r="N3134" s="68" t="s">
        <v>3435</v>
      </c>
      <c r="O3134" s="68" t="s">
        <v>3436</v>
      </c>
      <c r="P3134" s="68"/>
      <c r="Q3134" s="68"/>
    </row>
    <row r="3135" spans="1:17" ht="15" customHeight="1" x14ac:dyDescent="0.25">
      <c r="A3135" s="68">
        <v>6216</v>
      </c>
      <c r="B3135" s="68" t="s">
        <v>12322</v>
      </c>
      <c r="C3135" s="68" t="s">
        <v>12323</v>
      </c>
      <c r="D3135" s="68"/>
      <c r="E3135" s="68">
        <v>4</v>
      </c>
      <c r="F3135" s="68">
        <v>24</v>
      </c>
      <c r="G3135" s="73">
        <v>0.99490000000000001</v>
      </c>
      <c r="H3135" s="73">
        <f t="shared" si="153"/>
        <v>1.0346960000000001</v>
      </c>
      <c r="I3135" s="68">
        <v>17</v>
      </c>
      <c r="J3135" s="68">
        <v>4</v>
      </c>
      <c r="K3135" s="68">
        <v>68</v>
      </c>
      <c r="L3135" s="68">
        <f t="shared" si="154"/>
        <v>0</v>
      </c>
      <c r="M3135" s="68">
        <f t="shared" si="155"/>
        <v>0</v>
      </c>
      <c r="N3135" s="68" t="s">
        <v>3435</v>
      </c>
      <c r="O3135" s="68" t="s">
        <v>3436</v>
      </c>
      <c r="P3135" s="68"/>
      <c r="Q3135" s="68"/>
    </row>
    <row r="3136" spans="1:17" ht="15" customHeight="1" x14ac:dyDescent="0.25">
      <c r="A3136" s="68">
        <v>17229</v>
      </c>
      <c r="B3136" s="68" t="s">
        <v>13293</v>
      </c>
      <c r="C3136" s="68" t="s">
        <v>13294</v>
      </c>
      <c r="D3136" s="68"/>
      <c r="E3136" s="68">
        <v>4</v>
      </c>
      <c r="F3136" s="68">
        <v>24</v>
      </c>
      <c r="G3136" s="73">
        <v>0.99490000000000001</v>
      </c>
      <c r="H3136" s="73">
        <f t="shared" si="153"/>
        <v>1.0346960000000001</v>
      </c>
      <c r="I3136" s="68">
        <v>17</v>
      </c>
      <c r="J3136" s="68">
        <v>4</v>
      </c>
      <c r="K3136" s="68">
        <v>68</v>
      </c>
      <c r="L3136" s="68">
        <f t="shared" si="154"/>
        <v>0</v>
      </c>
      <c r="M3136" s="68">
        <f t="shared" si="155"/>
        <v>0</v>
      </c>
      <c r="N3136" s="68" t="s">
        <v>3435</v>
      </c>
      <c r="O3136" s="68" t="s">
        <v>3436</v>
      </c>
      <c r="P3136" s="68"/>
      <c r="Q3136" s="68"/>
    </row>
    <row r="3137" spans="1:17" ht="15" customHeight="1" x14ac:dyDescent="0.25">
      <c r="A3137" s="68">
        <v>11656</v>
      </c>
      <c r="B3137" s="68" t="s">
        <v>12460</v>
      </c>
      <c r="C3137" s="68" t="s">
        <v>12461</v>
      </c>
      <c r="D3137" s="68"/>
      <c r="E3137" s="68">
        <v>4</v>
      </c>
      <c r="F3137" s="68">
        <v>24</v>
      </c>
      <c r="G3137" s="73">
        <v>0.99490000000000001</v>
      </c>
      <c r="H3137" s="73">
        <f t="shared" si="153"/>
        <v>1.0346960000000001</v>
      </c>
      <c r="I3137" s="68">
        <v>7</v>
      </c>
      <c r="J3137" s="68">
        <v>4</v>
      </c>
      <c r="K3137" s="68">
        <v>28</v>
      </c>
      <c r="L3137" s="68">
        <f t="shared" si="154"/>
        <v>0</v>
      </c>
      <c r="M3137" s="68">
        <f t="shared" si="155"/>
        <v>0</v>
      </c>
      <c r="N3137" s="68" t="s">
        <v>3435</v>
      </c>
      <c r="O3137" s="68" t="s">
        <v>3436</v>
      </c>
      <c r="P3137" s="68"/>
      <c r="Q3137" s="68"/>
    </row>
    <row r="3138" spans="1:17" ht="15" customHeight="1" x14ac:dyDescent="0.25">
      <c r="A3138" s="68">
        <v>11853</v>
      </c>
      <c r="B3138" s="68" t="s">
        <v>12483</v>
      </c>
      <c r="C3138" s="68" t="s">
        <v>12484</v>
      </c>
      <c r="D3138" s="68"/>
      <c r="E3138" s="68">
        <v>4</v>
      </c>
      <c r="F3138" s="68">
        <v>24</v>
      </c>
      <c r="G3138" s="73">
        <v>0.99490000000000001</v>
      </c>
      <c r="H3138" s="73">
        <f t="shared" si="153"/>
        <v>1.0346960000000001</v>
      </c>
      <c r="I3138" s="68">
        <v>6</v>
      </c>
      <c r="J3138" s="68">
        <v>4</v>
      </c>
      <c r="K3138" s="68">
        <v>24</v>
      </c>
      <c r="L3138" s="68">
        <f t="shared" si="154"/>
        <v>0</v>
      </c>
      <c r="M3138" s="68">
        <f t="shared" si="155"/>
        <v>0</v>
      </c>
      <c r="N3138" s="68" t="s">
        <v>3435</v>
      </c>
      <c r="O3138" s="68" t="s">
        <v>3521</v>
      </c>
      <c r="P3138" s="68"/>
      <c r="Q3138" s="68"/>
    </row>
    <row r="3139" spans="1:17" ht="15" customHeight="1" x14ac:dyDescent="0.25">
      <c r="A3139" s="68">
        <v>11655</v>
      </c>
      <c r="B3139" s="68" t="s">
        <v>12458</v>
      </c>
      <c r="C3139" s="68" t="s">
        <v>12459</v>
      </c>
      <c r="D3139" s="68"/>
      <c r="E3139" s="68">
        <v>4</v>
      </c>
      <c r="F3139" s="68">
        <v>24</v>
      </c>
      <c r="G3139" s="73">
        <v>0.99490000000000001</v>
      </c>
      <c r="H3139" s="73">
        <f t="shared" si="153"/>
        <v>1.0346960000000001</v>
      </c>
      <c r="I3139" s="68">
        <v>6</v>
      </c>
      <c r="J3139" s="68">
        <v>4</v>
      </c>
      <c r="K3139" s="68">
        <v>24</v>
      </c>
      <c r="L3139" s="68">
        <f t="shared" si="154"/>
        <v>0</v>
      </c>
      <c r="M3139" s="68">
        <f t="shared" si="155"/>
        <v>0</v>
      </c>
      <c r="N3139" s="68" t="s">
        <v>3435</v>
      </c>
      <c r="O3139" s="68" t="s">
        <v>3436</v>
      </c>
      <c r="P3139" s="68"/>
      <c r="Q3139" s="68"/>
    </row>
    <row r="3140" spans="1:17" ht="15" customHeight="1" x14ac:dyDescent="0.25">
      <c r="A3140" s="68">
        <v>14542</v>
      </c>
      <c r="B3140" s="68" t="s">
        <v>12910</v>
      </c>
      <c r="C3140" s="68" t="s">
        <v>12911</v>
      </c>
      <c r="D3140" s="68"/>
      <c r="E3140" s="68">
        <v>4</v>
      </c>
      <c r="F3140" s="68">
        <v>24</v>
      </c>
      <c r="G3140" s="73">
        <v>0.99490000000000001</v>
      </c>
      <c r="H3140" s="73">
        <f t="shared" si="153"/>
        <v>1.0346960000000001</v>
      </c>
      <c r="I3140" s="68">
        <v>7</v>
      </c>
      <c r="J3140" s="68">
        <v>4</v>
      </c>
      <c r="K3140" s="68">
        <v>28</v>
      </c>
      <c r="L3140" s="68">
        <f t="shared" si="154"/>
        <v>0</v>
      </c>
      <c r="M3140" s="68">
        <f t="shared" si="155"/>
        <v>0</v>
      </c>
      <c r="N3140" s="68" t="s">
        <v>3435</v>
      </c>
      <c r="O3140" s="68" t="s">
        <v>3436</v>
      </c>
      <c r="P3140" s="68"/>
      <c r="Q3140" s="68"/>
    </row>
    <row r="3141" spans="1:17" ht="15" customHeight="1" x14ac:dyDescent="0.25">
      <c r="A3141" s="68">
        <v>13676</v>
      </c>
      <c r="B3141" s="68" t="s">
        <v>12735</v>
      </c>
      <c r="C3141" s="68" t="s">
        <v>12736</v>
      </c>
      <c r="D3141" s="68"/>
      <c r="E3141" s="68">
        <v>4</v>
      </c>
      <c r="F3141" s="68">
        <v>24</v>
      </c>
      <c r="G3141" s="73">
        <v>0.99490000000000001</v>
      </c>
      <c r="H3141" s="73">
        <f t="shared" si="153"/>
        <v>1.0346960000000001</v>
      </c>
      <c r="I3141" s="68">
        <v>16</v>
      </c>
      <c r="J3141" s="68">
        <v>4</v>
      </c>
      <c r="K3141" s="68">
        <v>64</v>
      </c>
      <c r="L3141" s="68">
        <f t="shared" si="154"/>
        <v>0</v>
      </c>
      <c r="M3141" s="68">
        <f t="shared" si="155"/>
        <v>0</v>
      </c>
      <c r="N3141" s="68" t="s">
        <v>3435</v>
      </c>
      <c r="O3141" s="68" t="s">
        <v>3436</v>
      </c>
      <c r="P3141" s="68"/>
      <c r="Q3141" s="68"/>
    </row>
    <row r="3142" spans="1:17" ht="15" customHeight="1" x14ac:dyDescent="0.25">
      <c r="A3142" s="68">
        <v>6197</v>
      </c>
      <c r="B3142" s="68" t="s">
        <v>12292</v>
      </c>
      <c r="C3142" s="68" t="s">
        <v>12293</v>
      </c>
      <c r="D3142" s="68"/>
      <c r="E3142" s="68">
        <v>4</v>
      </c>
      <c r="F3142" s="68">
        <v>24</v>
      </c>
      <c r="G3142" s="73">
        <v>0.99490000000000001</v>
      </c>
      <c r="H3142" s="73">
        <f t="shared" si="153"/>
        <v>1.0346960000000001</v>
      </c>
      <c r="I3142" s="68">
        <v>7</v>
      </c>
      <c r="J3142" s="68">
        <v>4</v>
      </c>
      <c r="K3142" s="68">
        <v>28</v>
      </c>
      <c r="L3142" s="68">
        <f t="shared" si="154"/>
        <v>0</v>
      </c>
      <c r="M3142" s="68">
        <f t="shared" si="155"/>
        <v>0</v>
      </c>
      <c r="N3142" s="68" t="s">
        <v>3435</v>
      </c>
      <c r="O3142" s="68" t="s">
        <v>3436</v>
      </c>
      <c r="P3142" s="68"/>
      <c r="Q3142" s="68"/>
    </row>
    <row r="3143" spans="1:17" ht="15" customHeight="1" x14ac:dyDescent="0.25">
      <c r="A3143" s="68">
        <v>17225</v>
      </c>
      <c r="B3143" s="68" t="s">
        <v>13289</v>
      </c>
      <c r="C3143" s="68" t="s">
        <v>13290</v>
      </c>
      <c r="D3143" s="68"/>
      <c r="E3143" s="68">
        <v>4</v>
      </c>
      <c r="F3143" s="68">
        <v>24</v>
      </c>
      <c r="G3143" s="73">
        <v>0.99490000000000001</v>
      </c>
      <c r="H3143" s="73">
        <f t="shared" si="153"/>
        <v>1.0346960000000001</v>
      </c>
      <c r="I3143" s="68">
        <v>7</v>
      </c>
      <c r="J3143" s="68">
        <v>4</v>
      </c>
      <c r="K3143" s="68">
        <v>28</v>
      </c>
      <c r="L3143" s="68">
        <f t="shared" si="154"/>
        <v>0</v>
      </c>
      <c r="M3143" s="68">
        <f t="shared" si="155"/>
        <v>0</v>
      </c>
      <c r="N3143" s="68" t="s">
        <v>3435</v>
      </c>
      <c r="O3143" s="68" t="s">
        <v>3436</v>
      </c>
      <c r="P3143" s="68"/>
      <c r="Q3143" s="68"/>
    </row>
    <row r="3144" spans="1:17" ht="15" customHeight="1" x14ac:dyDescent="0.25">
      <c r="A3144" s="68">
        <v>14574</v>
      </c>
      <c r="B3144" s="68" t="s">
        <v>12920</v>
      </c>
      <c r="C3144" s="68" t="s">
        <v>12921</v>
      </c>
      <c r="D3144" s="68"/>
      <c r="E3144" s="68">
        <v>4</v>
      </c>
      <c r="F3144" s="68">
        <v>24</v>
      </c>
      <c r="G3144" s="73">
        <v>0.99490000000000001</v>
      </c>
      <c r="H3144" s="73">
        <f t="shared" si="153"/>
        <v>1.0346960000000001</v>
      </c>
      <c r="I3144" s="68">
        <v>8</v>
      </c>
      <c r="J3144" s="68">
        <v>5</v>
      </c>
      <c r="K3144" s="68">
        <v>40</v>
      </c>
      <c r="L3144" s="68">
        <f t="shared" si="154"/>
        <v>0</v>
      </c>
      <c r="M3144" s="68">
        <f t="shared" si="155"/>
        <v>0</v>
      </c>
      <c r="N3144" s="68" t="s">
        <v>3435</v>
      </c>
      <c r="O3144" s="68" t="s">
        <v>3436</v>
      </c>
      <c r="P3144" s="68"/>
      <c r="Q3144" s="68"/>
    </row>
    <row r="3145" spans="1:17" ht="15" customHeight="1" x14ac:dyDescent="0.25">
      <c r="A3145" s="68">
        <v>6178</v>
      </c>
      <c r="B3145" s="68" t="s">
        <v>12274</v>
      </c>
      <c r="C3145" s="68" t="s">
        <v>12275</v>
      </c>
      <c r="D3145" s="68"/>
      <c r="E3145" s="68">
        <v>4</v>
      </c>
      <c r="F3145" s="68">
        <v>24</v>
      </c>
      <c r="G3145" s="73">
        <v>0.99490000000000001</v>
      </c>
      <c r="H3145" s="73">
        <f t="shared" si="153"/>
        <v>1.0346960000000001</v>
      </c>
      <c r="I3145" s="68">
        <v>17</v>
      </c>
      <c r="J3145" s="68">
        <v>4</v>
      </c>
      <c r="K3145" s="68">
        <v>68</v>
      </c>
      <c r="L3145" s="68">
        <f t="shared" si="154"/>
        <v>0</v>
      </c>
      <c r="M3145" s="68">
        <f t="shared" si="155"/>
        <v>0</v>
      </c>
      <c r="N3145" s="68" t="s">
        <v>3435</v>
      </c>
      <c r="O3145" s="68" t="s">
        <v>3436</v>
      </c>
      <c r="P3145" s="68"/>
      <c r="Q3145" s="68"/>
    </row>
    <row r="3146" spans="1:17" ht="15" customHeight="1" x14ac:dyDescent="0.25">
      <c r="A3146" s="68">
        <v>17228</v>
      </c>
      <c r="B3146" s="68" t="s">
        <v>13291</v>
      </c>
      <c r="C3146" s="68" t="s">
        <v>13292</v>
      </c>
      <c r="D3146" s="68"/>
      <c r="E3146" s="68">
        <v>4</v>
      </c>
      <c r="F3146" s="68">
        <v>24</v>
      </c>
      <c r="G3146" s="73">
        <v>0.99490000000000001</v>
      </c>
      <c r="H3146" s="73">
        <f t="shared" ref="H3146:H3209" si="156">G3146*E3146%+G3146</f>
        <v>1.0346960000000001</v>
      </c>
      <c r="I3146" s="68">
        <v>14</v>
      </c>
      <c r="J3146" s="68">
        <v>3</v>
      </c>
      <c r="K3146" s="68">
        <v>42</v>
      </c>
      <c r="L3146" s="68">
        <f t="shared" ref="L3146:L3209" si="157">G3146*F3146*D3146</f>
        <v>0</v>
      </c>
      <c r="M3146" s="68">
        <f t="shared" ref="M3146:M3209" si="158">H3146*F3146*D3146</f>
        <v>0</v>
      </c>
      <c r="N3146" s="68" t="s">
        <v>3435</v>
      </c>
      <c r="O3146" s="68" t="s">
        <v>3436</v>
      </c>
      <c r="P3146" s="68"/>
      <c r="Q3146" s="68"/>
    </row>
    <row r="3147" spans="1:17" ht="15" customHeight="1" x14ac:dyDescent="0.25">
      <c r="A3147" s="68">
        <v>6199</v>
      </c>
      <c r="B3147" s="68" t="s">
        <v>12294</v>
      </c>
      <c r="C3147" s="68" t="s">
        <v>12295</v>
      </c>
      <c r="D3147" s="68"/>
      <c r="E3147" s="68">
        <v>4</v>
      </c>
      <c r="F3147" s="68">
        <v>24</v>
      </c>
      <c r="G3147" s="73">
        <v>0.99490000000000001</v>
      </c>
      <c r="H3147" s="73">
        <f t="shared" si="156"/>
        <v>1.0346960000000001</v>
      </c>
      <c r="I3147" s="68">
        <v>7</v>
      </c>
      <c r="J3147" s="68">
        <v>4</v>
      </c>
      <c r="K3147" s="68">
        <v>28</v>
      </c>
      <c r="L3147" s="68">
        <f t="shared" si="157"/>
        <v>0</v>
      </c>
      <c r="M3147" s="68">
        <f t="shared" si="158"/>
        <v>0</v>
      </c>
      <c r="N3147" s="68" t="s">
        <v>3435</v>
      </c>
      <c r="O3147" s="68" t="s">
        <v>3436</v>
      </c>
      <c r="P3147" s="68"/>
      <c r="Q3147" s="68"/>
    </row>
    <row r="3148" spans="1:17" ht="15" customHeight="1" x14ac:dyDescent="0.25">
      <c r="A3148" s="68">
        <v>11658</v>
      </c>
      <c r="B3148" s="68" t="s">
        <v>12462</v>
      </c>
      <c r="C3148" s="68" t="s">
        <v>12463</v>
      </c>
      <c r="D3148" s="68"/>
      <c r="E3148" s="68">
        <v>4</v>
      </c>
      <c r="F3148" s="68">
        <v>24</v>
      </c>
      <c r="G3148" s="73">
        <v>0.99490000000000001</v>
      </c>
      <c r="H3148" s="73">
        <f t="shared" si="156"/>
        <v>1.0346960000000001</v>
      </c>
      <c r="I3148" s="68">
        <v>7</v>
      </c>
      <c r="J3148" s="68">
        <v>4</v>
      </c>
      <c r="K3148" s="68">
        <v>28</v>
      </c>
      <c r="L3148" s="68">
        <f t="shared" si="157"/>
        <v>0</v>
      </c>
      <c r="M3148" s="68">
        <f t="shared" si="158"/>
        <v>0</v>
      </c>
      <c r="N3148" s="68" t="s">
        <v>3435</v>
      </c>
      <c r="O3148" s="68" t="s">
        <v>3436</v>
      </c>
      <c r="P3148" s="68"/>
      <c r="Q3148" s="68"/>
    </row>
    <row r="3149" spans="1:17" ht="15" customHeight="1" x14ac:dyDescent="0.25">
      <c r="A3149" s="68">
        <v>6200</v>
      </c>
      <c r="B3149" s="68" t="s">
        <v>12296</v>
      </c>
      <c r="C3149" s="68" t="s">
        <v>12297</v>
      </c>
      <c r="D3149" s="68"/>
      <c r="E3149" s="68">
        <v>4</v>
      </c>
      <c r="F3149" s="68">
        <v>24</v>
      </c>
      <c r="G3149" s="73">
        <v>0.99490000000000001</v>
      </c>
      <c r="H3149" s="73">
        <f t="shared" si="156"/>
        <v>1.0346960000000001</v>
      </c>
      <c r="I3149" s="68">
        <v>7</v>
      </c>
      <c r="J3149" s="68">
        <v>4</v>
      </c>
      <c r="K3149" s="68">
        <v>28</v>
      </c>
      <c r="L3149" s="68">
        <f t="shared" si="157"/>
        <v>0</v>
      </c>
      <c r="M3149" s="68">
        <f t="shared" si="158"/>
        <v>0</v>
      </c>
      <c r="N3149" s="68" t="s">
        <v>3435</v>
      </c>
      <c r="O3149" s="68" t="s">
        <v>3436</v>
      </c>
      <c r="P3149" s="68"/>
      <c r="Q3149" s="68"/>
    </row>
    <row r="3150" spans="1:17" ht="15" customHeight="1" x14ac:dyDescent="0.25">
      <c r="A3150" s="68">
        <v>6201</v>
      </c>
      <c r="B3150" s="68" t="s">
        <v>12298</v>
      </c>
      <c r="C3150" s="68" t="s">
        <v>12299</v>
      </c>
      <c r="D3150" s="68"/>
      <c r="E3150" s="68">
        <v>4</v>
      </c>
      <c r="F3150" s="68">
        <v>24</v>
      </c>
      <c r="G3150" s="73">
        <v>0.99490000000000001</v>
      </c>
      <c r="H3150" s="73">
        <f t="shared" si="156"/>
        <v>1.0346960000000001</v>
      </c>
      <c r="I3150" s="68">
        <v>7</v>
      </c>
      <c r="J3150" s="68">
        <v>4</v>
      </c>
      <c r="K3150" s="68">
        <v>28</v>
      </c>
      <c r="L3150" s="68">
        <f t="shared" si="157"/>
        <v>0</v>
      </c>
      <c r="M3150" s="68">
        <f t="shared" si="158"/>
        <v>0</v>
      </c>
      <c r="N3150" s="68" t="s">
        <v>3435</v>
      </c>
      <c r="O3150" s="68" t="s">
        <v>3436</v>
      </c>
      <c r="P3150" s="68"/>
      <c r="Q3150" s="68"/>
    </row>
    <row r="3151" spans="1:17" ht="15" customHeight="1" x14ac:dyDescent="0.25">
      <c r="A3151" s="68">
        <v>6202</v>
      </c>
      <c r="B3151" s="68" t="s">
        <v>12300</v>
      </c>
      <c r="C3151" s="68" t="s">
        <v>12301</v>
      </c>
      <c r="D3151" s="68"/>
      <c r="E3151" s="68">
        <v>4</v>
      </c>
      <c r="F3151" s="68">
        <v>24</v>
      </c>
      <c r="G3151" s="73">
        <v>0.99490000000000001</v>
      </c>
      <c r="H3151" s="73">
        <f t="shared" si="156"/>
        <v>1.0346960000000001</v>
      </c>
      <c r="I3151" s="68">
        <v>6</v>
      </c>
      <c r="J3151" s="68">
        <v>3</v>
      </c>
      <c r="K3151" s="68">
        <v>18</v>
      </c>
      <c r="L3151" s="68">
        <f t="shared" si="157"/>
        <v>0</v>
      </c>
      <c r="M3151" s="68">
        <f t="shared" si="158"/>
        <v>0</v>
      </c>
      <c r="N3151" s="68" t="s">
        <v>3435</v>
      </c>
      <c r="O3151" s="68" t="s">
        <v>3436</v>
      </c>
      <c r="P3151" s="68"/>
      <c r="Q3151" s="68"/>
    </row>
    <row r="3152" spans="1:17" ht="15" customHeight="1" x14ac:dyDescent="0.25">
      <c r="A3152" s="68">
        <v>6204</v>
      </c>
      <c r="B3152" s="68" t="s">
        <v>12302</v>
      </c>
      <c r="C3152" s="68" t="s">
        <v>12303</v>
      </c>
      <c r="D3152" s="68"/>
      <c r="E3152" s="68">
        <v>4</v>
      </c>
      <c r="F3152" s="68">
        <v>24</v>
      </c>
      <c r="G3152" s="73">
        <v>0.99490000000000001</v>
      </c>
      <c r="H3152" s="73">
        <f t="shared" si="156"/>
        <v>1.0346960000000001</v>
      </c>
      <c r="I3152" s="68">
        <v>7</v>
      </c>
      <c r="J3152" s="68">
        <v>4</v>
      </c>
      <c r="K3152" s="68">
        <v>28</v>
      </c>
      <c r="L3152" s="68">
        <f t="shared" si="157"/>
        <v>0</v>
      </c>
      <c r="M3152" s="68">
        <f t="shared" si="158"/>
        <v>0</v>
      </c>
      <c r="N3152" s="68" t="s">
        <v>3435</v>
      </c>
      <c r="O3152" s="68" t="s">
        <v>3436</v>
      </c>
      <c r="P3152" s="68"/>
      <c r="Q3152" s="68"/>
    </row>
    <row r="3153" spans="1:17" ht="15" customHeight="1" x14ac:dyDescent="0.25">
      <c r="A3153" s="63">
        <v>17231</v>
      </c>
      <c r="B3153" s="63" t="s">
        <v>4540</v>
      </c>
      <c r="C3153" s="63" t="s">
        <v>4541</v>
      </c>
      <c r="D3153" s="63"/>
      <c r="E3153" s="63">
        <v>4</v>
      </c>
      <c r="F3153" s="63">
        <v>16</v>
      </c>
      <c r="G3153" s="64">
        <v>1.1949000000000001</v>
      </c>
      <c r="H3153" s="64">
        <f t="shared" si="156"/>
        <v>1.242696</v>
      </c>
      <c r="I3153" s="63">
        <v>9</v>
      </c>
      <c r="J3153" s="63">
        <v>5</v>
      </c>
      <c r="K3153" s="63">
        <v>45</v>
      </c>
      <c r="L3153" s="49">
        <f t="shared" si="157"/>
        <v>0</v>
      </c>
      <c r="M3153" s="49">
        <f t="shared" si="158"/>
        <v>0</v>
      </c>
      <c r="N3153" s="63" t="s">
        <v>3435</v>
      </c>
      <c r="O3153" s="63" t="s">
        <v>3640</v>
      </c>
      <c r="P3153" s="63" t="s">
        <v>39</v>
      </c>
      <c r="Q3153" s="63"/>
    </row>
    <row r="3154" spans="1:17" ht="15" customHeight="1" x14ac:dyDescent="0.25">
      <c r="A3154" s="63">
        <v>6225</v>
      </c>
      <c r="B3154" s="63" t="s">
        <v>4377</v>
      </c>
      <c r="C3154" s="63" t="s">
        <v>4378</v>
      </c>
      <c r="D3154" s="63"/>
      <c r="E3154" s="63">
        <v>4</v>
      </c>
      <c r="F3154" s="63">
        <v>24</v>
      </c>
      <c r="G3154" s="64">
        <v>1.1949000000000001</v>
      </c>
      <c r="H3154" s="64">
        <f t="shared" si="156"/>
        <v>1.242696</v>
      </c>
      <c r="I3154" s="63">
        <v>12</v>
      </c>
      <c r="J3154" s="63">
        <v>6</v>
      </c>
      <c r="K3154" s="63">
        <v>72</v>
      </c>
      <c r="L3154" s="49">
        <f t="shared" si="157"/>
        <v>0</v>
      </c>
      <c r="M3154" s="49">
        <f t="shared" si="158"/>
        <v>0</v>
      </c>
      <c r="N3154" s="63" t="s">
        <v>3435</v>
      </c>
      <c r="O3154" s="63" t="s">
        <v>3640</v>
      </c>
      <c r="P3154" s="63" t="s">
        <v>39</v>
      </c>
      <c r="Q3154" s="63"/>
    </row>
    <row r="3155" spans="1:17" ht="15" customHeight="1" x14ac:dyDescent="0.25">
      <c r="A3155" s="63">
        <v>11848</v>
      </c>
      <c r="B3155" s="63" t="s">
        <v>4411</v>
      </c>
      <c r="C3155" s="63" t="s">
        <v>4412</v>
      </c>
      <c r="D3155" s="63"/>
      <c r="E3155" s="63">
        <v>4</v>
      </c>
      <c r="F3155" s="63">
        <v>16</v>
      </c>
      <c r="G3155" s="64">
        <v>1.1949000000000001</v>
      </c>
      <c r="H3155" s="64">
        <f t="shared" si="156"/>
        <v>1.242696</v>
      </c>
      <c r="I3155" s="63">
        <v>9</v>
      </c>
      <c r="J3155" s="63">
        <v>5</v>
      </c>
      <c r="K3155" s="63">
        <v>45</v>
      </c>
      <c r="L3155" s="49">
        <f t="shared" si="157"/>
        <v>0</v>
      </c>
      <c r="M3155" s="49">
        <f t="shared" si="158"/>
        <v>0</v>
      </c>
      <c r="N3155" s="63" t="s">
        <v>3435</v>
      </c>
      <c r="O3155" s="63" t="s">
        <v>3640</v>
      </c>
      <c r="P3155" s="63" t="s">
        <v>39</v>
      </c>
      <c r="Q3155" s="63"/>
    </row>
    <row r="3156" spans="1:17" ht="15" customHeight="1" x14ac:dyDescent="0.25">
      <c r="A3156" s="63">
        <v>6226</v>
      </c>
      <c r="B3156" s="63" t="s">
        <v>4379</v>
      </c>
      <c r="C3156" s="63" t="s">
        <v>4380</v>
      </c>
      <c r="D3156" s="63"/>
      <c r="E3156" s="63">
        <v>4</v>
      </c>
      <c r="F3156" s="63">
        <v>16</v>
      </c>
      <c r="G3156" s="64">
        <v>1.1949000000000001</v>
      </c>
      <c r="H3156" s="64">
        <f t="shared" si="156"/>
        <v>1.242696</v>
      </c>
      <c r="I3156" s="63">
        <v>6</v>
      </c>
      <c r="J3156" s="63">
        <v>5</v>
      </c>
      <c r="K3156" s="63">
        <v>30</v>
      </c>
      <c r="L3156" s="49">
        <f t="shared" si="157"/>
        <v>0</v>
      </c>
      <c r="M3156" s="49">
        <f t="shared" si="158"/>
        <v>0</v>
      </c>
      <c r="N3156" s="63" t="s">
        <v>3435</v>
      </c>
      <c r="O3156" s="63" t="s">
        <v>3640</v>
      </c>
      <c r="P3156" s="63" t="s">
        <v>39</v>
      </c>
      <c r="Q3156" s="63"/>
    </row>
    <row r="3157" spans="1:17" ht="15" customHeight="1" x14ac:dyDescent="0.25">
      <c r="A3157" s="63">
        <v>6227</v>
      </c>
      <c r="B3157" s="63" t="s">
        <v>4381</v>
      </c>
      <c r="C3157" s="63" t="s">
        <v>4382</v>
      </c>
      <c r="D3157" s="63"/>
      <c r="E3157" s="63">
        <v>4</v>
      </c>
      <c r="F3157" s="63">
        <v>16</v>
      </c>
      <c r="G3157" s="64">
        <v>1.1949000000000001</v>
      </c>
      <c r="H3157" s="64">
        <f t="shared" si="156"/>
        <v>1.242696</v>
      </c>
      <c r="I3157" s="63">
        <v>8</v>
      </c>
      <c r="J3157" s="63">
        <v>5</v>
      </c>
      <c r="K3157" s="63">
        <v>40</v>
      </c>
      <c r="L3157" s="49">
        <f t="shared" si="157"/>
        <v>0</v>
      </c>
      <c r="M3157" s="49">
        <f t="shared" si="158"/>
        <v>0</v>
      </c>
      <c r="N3157" s="63" t="s">
        <v>3435</v>
      </c>
      <c r="O3157" s="63" t="s">
        <v>3640</v>
      </c>
      <c r="P3157" s="63" t="s">
        <v>39</v>
      </c>
      <c r="Q3157" s="63"/>
    </row>
    <row r="3158" spans="1:17" ht="15" customHeight="1" x14ac:dyDescent="0.25">
      <c r="A3158" s="63">
        <v>11851</v>
      </c>
      <c r="B3158" s="63" t="s">
        <v>4413</v>
      </c>
      <c r="C3158" s="63" t="s">
        <v>4414</v>
      </c>
      <c r="D3158" s="63"/>
      <c r="E3158" s="63">
        <v>4</v>
      </c>
      <c r="F3158" s="63">
        <v>16</v>
      </c>
      <c r="G3158" s="64">
        <v>1.1949000000000001</v>
      </c>
      <c r="H3158" s="64">
        <f t="shared" si="156"/>
        <v>1.242696</v>
      </c>
      <c r="I3158" s="63">
        <v>8</v>
      </c>
      <c r="J3158" s="63">
        <v>5</v>
      </c>
      <c r="K3158" s="63">
        <v>40</v>
      </c>
      <c r="L3158" s="49">
        <f t="shared" si="157"/>
        <v>0</v>
      </c>
      <c r="M3158" s="49">
        <f t="shared" si="158"/>
        <v>0</v>
      </c>
      <c r="N3158" s="63" t="s">
        <v>3435</v>
      </c>
      <c r="O3158" s="63" t="s">
        <v>3640</v>
      </c>
      <c r="P3158" s="63" t="s">
        <v>39</v>
      </c>
      <c r="Q3158" s="63"/>
    </row>
    <row r="3159" spans="1:17" ht="15" customHeight="1" x14ac:dyDescent="0.25">
      <c r="A3159" s="68">
        <v>6221</v>
      </c>
      <c r="B3159" s="68" t="s">
        <v>12330</v>
      </c>
      <c r="C3159" s="68" t="s">
        <v>12331</v>
      </c>
      <c r="D3159" s="68"/>
      <c r="E3159" s="68">
        <v>4</v>
      </c>
      <c r="F3159" s="68">
        <v>12</v>
      </c>
      <c r="G3159" s="73">
        <v>1.7049000000000001</v>
      </c>
      <c r="H3159" s="73">
        <f t="shared" si="156"/>
        <v>1.773096</v>
      </c>
      <c r="I3159" s="68">
        <v>12</v>
      </c>
      <c r="J3159" s="68">
        <v>5</v>
      </c>
      <c r="K3159" s="68">
        <v>60</v>
      </c>
      <c r="L3159" s="68">
        <f t="shared" si="157"/>
        <v>0</v>
      </c>
      <c r="M3159" s="68">
        <f t="shared" si="158"/>
        <v>0</v>
      </c>
      <c r="N3159" s="68" t="s">
        <v>3435</v>
      </c>
      <c r="O3159" s="68" t="s">
        <v>3519</v>
      </c>
      <c r="P3159" s="68"/>
      <c r="Q3159" s="68"/>
    </row>
    <row r="3160" spans="1:17" ht="15" customHeight="1" x14ac:dyDescent="0.25">
      <c r="A3160" s="63">
        <v>6222</v>
      </c>
      <c r="B3160" s="63" t="s">
        <v>4371</v>
      </c>
      <c r="C3160" s="63" t="s">
        <v>4372</v>
      </c>
      <c r="D3160" s="63"/>
      <c r="E3160" s="63">
        <v>4</v>
      </c>
      <c r="F3160" s="63">
        <v>8</v>
      </c>
      <c r="G3160" s="64">
        <v>1.5949</v>
      </c>
      <c r="H3160" s="64">
        <f t="shared" si="156"/>
        <v>1.6586959999999999</v>
      </c>
      <c r="I3160" s="63">
        <v>7</v>
      </c>
      <c r="J3160" s="63">
        <v>3</v>
      </c>
      <c r="K3160" s="63">
        <v>21</v>
      </c>
      <c r="L3160" s="49">
        <f t="shared" si="157"/>
        <v>0</v>
      </c>
      <c r="M3160" s="49">
        <f t="shared" si="158"/>
        <v>0</v>
      </c>
      <c r="N3160" s="63" t="s">
        <v>3435</v>
      </c>
      <c r="O3160" s="63" t="s">
        <v>3519</v>
      </c>
      <c r="P3160" s="63" t="s">
        <v>39</v>
      </c>
      <c r="Q3160" s="63"/>
    </row>
    <row r="3161" spans="1:17" ht="15" customHeight="1" x14ac:dyDescent="0.25">
      <c r="A3161" s="63">
        <v>6223</v>
      </c>
      <c r="B3161" s="63" t="s">
        <v>4373</v>
      </c>
      <c r="C3161" s="63" t="s">
        <v>4374</v>
      </c>
      <c r="D3161" s="63"/>
      <c r="E3161" s="63">
        <v>4</v>
      </c>
      <c r="F3161" s="63">
        <v>8</v>
      </c>
      <c r="G3161" s="64">
        <v>1.5949</v>
      </c>
      <c r="H3161" s="64">
        <f t="shared" si="156"/>
        <v>1.6586959999999999</v>
      </c>
      <c r="I3161" s="63">
        <v>7</v>
      </c>
      <c r="J3161" s="63">
        <v>3</v>
      </c>
      <c r="K3161" s="63">
        <v>21</v>
      </c>
      <c r="L3161" s="49">
        <f t="shared" si="157"/>
        <v>0</v>
      </c>
      <c r="M3161" s="49">
        <f t="shared" si="158"/>
        <v>0</v>
      </c>
      <c r="N3161" s="63" t="s">
        <v>3435</v>
      </c>
      <c r="O3161" s="63" t="s">
        <v>3519</v>
      </c>
      <c r="P3161" s="63" t="s">
        <v>39</v>
      </c>
      <c r="Q3161" s="63"/>
    </row>
    <row r="3162" spans="1:17" ht="15" customHeight="1" x14ac:dyDescent="0.25">
      <c r="A3162" s="63">
        <v>6224</v>
      </c>
      <c r="B3162" s="63" t="s">
        <v>4375</v>
      </c>
      <c r="C3162" s="63" t="s">
        <v>4376</v>
      </c>
      <c r="D3162" s="63"/>
      <c r="E3162" s="63">
        <v>4</v>
      </c>
      <c r="F3162" s="63">
        <v>8</v>
      </c>
      <c r="G3162" s="64">
        <v>1.5949</v>
      </c>
      <c r="H3162" s="64">
        <f t="shared" si="156"/>
        <v>1.6586959999999999</v>
      </c>
      <c r="I3162" s="63">
        <v>7</v>
      </c>
      <c r="J3162" s="63">
        <v>3</v>
      </c>
      <c r="K3162" s="63">
        <v>21</v>
      </c>
      <c r="L3162" s="49">
        <f t="shared" si="157"/>
        <v>0</v>
      </c>
      <c r="M3162" s="49">
        <f t="shared" si="158"/>
        <v>0</v>
      </c>
      <c r="N3162" s="63" t="s">
        <v>3435</v>
      </c>
      <c r="O3162" s="63" t="s">
        <v>3519</v>
      </c>
      <c r="P3162" s="63" t="s">
        <v>39</v>
      </c>
      <c r="Q3162" s="63"/>
    </row>
    <row r="3163" spans="1:17" ht="15" customHeight="1" x14ac:dyDescent="0.25">
      <c r="A3163" s="63">
        <v>11661</v>
      </c>
      <c r="B3163" s="63" t="s">
        <v>4401</v>
      </c>
      <c r="C3163" s="63" t="s">
        <v>4402</v>
      </c>
      <c r="D3163" s="63"/>
      <c r="E3163" s="63">
        <v>4</v>
      </c>
      <c r="F3163" s="63">
        <v>8</v>
      </c>
      <c r="G3163" s="64">
        <v>1.3949</v>
      </c>
      <c r="H3163" s="64">
        <f t="shared" si="156"/>
        <v>1.450696</v>
      </c>
      <c r="I3163" s="63">
        <v>7</v>
      </c>
      <c r="J3163" s="63">
        <v>3</v>
      </c>
      <c r="K3163" s="63">
        <v>21</v>
      </c>
      <c r="L3163" s="49">
        <f t="shared" si="157"/>
        <v>0</v>
      </c>
      <c r="M3163" s="49">
        <f t="shared" si="158"/>
        <v>0</v>
      </c>
      <c r="N3163" s="63" t="s">
        <v>3435</v>
      </c>
      <c r="O3163" s="63" t="s">
        <v>3521</v>
      </c>
      <c r="P3163" s="63" t="s">
        <v>39</v>
      </c>
      <c r="Q3163" s="63"/>
    </row>
    <row r="3164" spans="1:17" ht="15" customHeight="1" x14ac:dyDescent="0.25">
      <c r="A3164" s="63">
        <v>11662</v>
      </c>
      <c r="B3164" s="63" t="s">
        <v>4403</v>
      </c>
      <c r="C3164" s="63" t="s">
        <v>4404</v>
      </c>
      <c r="D3164" s="63"/>
      <c r="E3164" s="63">
        <v>4</v>
      </c>
      <c r="F3164" s="63">
        <v>8</v>
      </c>
      <c r="G3164" s="64">
        <v>1.3949</v>
      </c>
      <c r="H3164" s="64">
        <f t="shared" si="156"/>
        <v>1.450696</v>
      </c>
      <c r="I3164" s="63">
        <v>7</v>
      </c>
      <c r="J3164" s="63">
        <v>3</v>
      </c>
      <c r="K3164" s="63">
        <v>21</v>
      </c>
      <c r="L3164" s="49">
        <f t="shared" si="157"/>
        <v>0</v>
      </c>
      <c r="M3164" s="49">
        <f t="shared" si="158"/>
        <v>0</v>
      </c>
      <c r="N3164" s="63" t="s">
        <v>3435</v>
      </c>
      <c r="O3164" s="63" t="s">
        <v>3521</v>
      </c>
      <c r="P3164" s="63" t="s">
        <v>39</v>
      </c>
      <c r="Q3164" s="63"/>
    </row>
    <row r="3165" spans="1:17" ht="15" customHeight="1" x14ac:dyDescent="0.25">
      <c r="A3165" s="71">
        <v>5494</v>
      </c>
      <c r="B3165" s="71" t="s">
        <v>10720</v>
      </c>
      <c r="C3165" s="71" t="s">
        <v>10721</v>
      </c>
      <c r="D3165" s="71"/>
      <c r="E3165" s="71">
        <v>4</v>
      </c>
      <c r="F3165" s="71">
        <v>12</v>
      </c>
      <c r="G3165" s="78">
        <v>7.2048999999999994</v>
      </c>
      <c r="H3165" s="78">
        <f t="shared" si="156"/>
        <v>7.4930959999999995</v>
      </c>
      <c r="I3165" s="71">
        <v>12</v>
      </c>
      <c r="J3165" s="71">
        <v>4</v>
      </c>
      <c r="K3165" s="71">
        <v>48</v>
      </c>
      <c r="L3165" s="71">
        <f t="shared" si="157"/>
        <v>0</v>
      </c>
      <c r="M3165" s="71">
        <f t="shared" si="158"/>
        <v>0</v>
      </c>
      <c r="N3165" s="71" t="s">
        <v>3457</v>
      </c>
      <c r="O3165" s="71" t="s">
        <v>3569</v>
      </c>
      <c r="P3165" s="71"/>
      <c r="Q3165" s="71"/>
    </row>
    <row r="3166" spans="1:17" ht="15" customHeight="1" x14ac:dyDescent="0.25">
      <c r="A3166" s="71">
        <v>5493</v>
      </c>
      <c r="B3166" s="71" t="s">
        <v>10718</v>
      </c>
      <c r="C3166" s="71" t="s">
        <v>10719</v>
      </c>
      <c r="D3166" s="71"/>
      <c r="E3166" s="71">
        <v>4</v>
      </c>
      <c r="F3166" s="71">
        <v>12</v>
      </c>
      <c r="G3166" s="78">
        <v>5.6649000000000003</v>
      </c>
      <c r="H3166" s="78">
        <f t="shared" si="156"/>
        <v>5.8914960000000001</v>
      </c>
      <c r="I3166" s="71">
        <v>10</v>
      </c>
      <c r="J3166" s="71">
        <v>4</v>
      </c>
      <c r="K3166" s="71">
        <v>40</v>
      </c>
      <c r="L3166" s="71">
        <f t="shared" si="157"/>
        <v>0</v>
      </c>
      <c r="M3166" s="71">
        <f t="shared" si="158"/>
        <v>0</v>
      </c>
      <c r="N3166" s="71" t="s">
        <v>3457</v>
      </c>
      <c r="O3166" s="71" t="s">
        <v>3569</v>
      </c>
      <c r="P3166" s="71"/>
      <c r="Q3166" s="71"/>
    </row>
    <row r="3167" spans="1:17" ht="15" customHeight="1" x14ac:dyDescent="0.25">
      <c r="A3167" s="68">
        <v>5489</v>
      </c>
      <c r="B3167" s="68" t="s">
        <v>12210</v>
      </c>
      <c r="C3167" s="68" t="s">
        <v>12211</v>
      </c>
      <c r="D3167" s="68"/>
      <c r="E3167" s="68">
        <v>4</v>
      </c>
      <c r="F3167" s="68">
        <v>12</v>
      </c>
      <c r="G3167" s="73">
        <v>1.0248999999999999</v>
      </c>
      <c r="H3167" s="73">
        <f t="shared" si="156"/>
        <v>1.065896</v>
      </c>
      <c r="I3167" s="68">
        <v>12</v>
      </c>
      <c r="J3167" s="68">
        <v>6</v>
      </c>
      <c r="K3167" s="68">
        <v>72</v>
      </c>
      <c r="L3167" s="68">
        <f t="shared" si="157"/>
        <v>0</v>
      </c>
      <c r="M3167" s="68">
        <f t="shared" si="158"/>
        <v>0</v>
      </c>
      <c r="N3167" s="68" t="s">
        <v>3523</v>
      </c>
      <c r="O3167" s="68" t="s">
        <v>3524</v>
      </c>
      <c r="P3167" s="68"/>
      <c r="Q3167" s="68"/>
    </row>
    <row r="3168" spans="1:17" ht="15" customHeight="1" x14ac:dyDescent="0.25">
      <c r="A3168" s="68">
        <v>18371</v>
      </c>
      <c r="B3168" s="68" t="s">
        <v>13373</v>
      </c>
      <c r="C3168" s="68" t="s">
        <v>13374</v>
      </c>
      <c r="D3168" s="68"/>
      <c r="E3168" s="68">
        <v>10</v>
      </c>
      <c r="F3168" s="68">
        <v>12</v>
      </c>
      <c r="G3168" s="73">
        <v>2.1248999999999998</v>
      </c>
      <c r="H3168" s="73">
        <f t="shared" si="156"/>
        <v>2.3373899999999996</v>
      </c>
      <c r="I3168" s="68">
        <v>19</v>
      </c>
      <c r="J3168" s="68">
        <v>10</v>
      </c>
      <c r="K3168" s="68">
        <v>190</v>
      </c>
      <c r="L3168" s="68">
        <f t="shared" si="157"/>
        <v>0</v>
      </c>
      <c r="M3168" s="68">
        <f t="shared" si="158"/>
        <v>0</v>
      </c>
      <c r="N3168" s="68" t="s">
        <v>2525</v>
      </c>
      <c r="O3168" s="68" t="s">
        <v>3522</v>
      </c>
      <c r="P3168" s="68"/>
      <c r="Q3168" s="68"/>
    </row>
    <row r="3169" spans="1:17" ht="15" customHeight="1" x14ac:dyDescent="0.25">
      <c r="A3169" s="68">
        <v>5547</v>
      </c>
      <c r="B3169" s="68" t="s">
        <v>12224</v>
      </c>
      <c r="C3169" s="68" t="s">
        <v>12225</v>
      </c>
      <c r="D3169" s="68"/>
      <c r="E3169" s="68">
        <v>4</v>
      </c>
      <c r="F3169" s="68">
        <v>4</v>
      </c>
      <c r="G3169" s="73">
        <v>1.9549000000000001</v>
      </c>
      <c r="H3169" s="73">
        <f t="shared" si="156"/>
        <v>2.033096</v>
      </c>
      <c r="I3169" s="68">
        <v>12</v>
      </c>
      <c r="J3169" s="68">
        <v>13</v>
      </c>
      <c r="K3169" s="68">
        <v>156</v>
      </c>
      <c r="L3169" s="68">
        <f t="shared" si="157"/>
        <v>0</v>
      </c>
      <c r="M3169" s="68">
        <f t="shared" si="158"/>
        <v>0</v>
      </c>
      <c r="N3169" s="68" t="s">
        <v>3523</v>
      </c>
      <c r="O3169" s="68" t="s">
        <v>12226</v>
      </c>
      <c r="P3169" s="68"/>
      <c r="Q3169" s="68"/>
    </row>
    <row r="3170" spans="1:17" ht="15" customHeight="1" x14ac:dyDescent="0.25">
      <c r="A3170" s="68">
        <v>5492</v>
      </c>
      <c r="B3170" s="68" t="s">
        <v>12214</v>
      </c>
      <c r="C3170" s="68" t="s">
        <v>12215</v>
      </c>
      <c r="D3170" s="68"/>
      <c r="E3170" s="68">
        <v>4</v>
      </c>
      <c r="F3170" s="68">
        <v>12</v>
      </c>
      <c r="G3170" s="73">
        <v>0.67490000000000006</v>
      </c>
      <c r="H3170" s="73">
        <f t="shared" si="156"/>
        <v>0.70189600000000008</v>
      </c>
      <c r="I3170" s="68">
        <v>12</v>
      </c>
      <c r="J3170" s="68">
        <v>13</v>
      </c>
      <c r="K3170" s="68">
        <v>156</v>
      </c>
      <c r="L3170" s="68">
        <f t="shared" si="157"/>
        <v>0</v>
      </c>
      <c r="M3170" s="68">
        <f t="shared" si="158"/>
        <v>0</v>
      </c>
      <c r="N3170" s="68" t="s">
        <v>3523</v>
      </c>
      <c r="O3170" s="68" t="s">
        <v>3574</v>
      </c>
      <c r="P3170" s="68"/>
      <c r="Q3170" s="68"/>
    </row>
    <row r="3171" spans="1:17" ht="15" customHeight="1" x14ac:dyDescent="0.25">
      <c r="A3171" s="68">
        <v>5491</v>
      </c>
      <c r="B3171" s="68" t="s">
        <v>12212</v>
      </c>
      <c r="C3171" s="68" t="s">
        <v>12213</v>
      </c>
      <c r="D3171" s="68"/>
      <c r="E3171" s="68">
        <v>4</v>
      </c>
      <c r="F3171" s="68">
        <v>12</v>
      </c>
      <c r="G3171" s="73">
        <v>0.78489999999999993</v>
      </c>
      <c r="H3171" s="73">
        <f t="shared" si="156"/>
        <v>0.81629599999999991</v>
      </c>
      <c r="I3171" s="68">
        <v>12</v>
      </c>
      <c r="J3171" s="68">
        <v>13</v>
      </c>
      <c r="K3171" s="68">
        <v>156</v>
      </c>
      <c r="L3171" s="68">
        <f t="shared" si="157"/>
        <v>0</v>
      </c>
      <c r="M3171" s="68">
        <f t="shared" si="158"/>
        <v>0</v>
      </c>
      <c r="N3171" s="68" t="s">
        <v>3523</v>
      </c>
      <c r="O3171" s="68" t="s">
        <v>3606</v>
      </c>
      <c r="P3171" s="68"/>
      <c r="Q3171" s="68"/>
    </row>
    <row r="3172" spans="1:17" ht="15" customHeight="1" x14ac:dyDescent="0.25">
      <c r="A3172" s="68">
        <v>15459</v>
      </c>
      <c r="B3172" s="68" t="s">
        <v>13069</v>
      </c>
      <c r="C3172" s="68" t="s">
        <v>13070</v>
      </c>
      <c r="D3172" s="68"/>
      <c r="E3172" s="68">
        <v>10</v>
      </c>
      <c r="F3172" s="68">
        <v>6</v>
      </c>
      <c r="G3172" s="73">
        <v>1.1949000000000001</v>
      </c>
      <c r="H3172" s="73">
        <f t="shared" si="156"/>
        <v>1.3143900000000002</v>
      </c>
      <c r="I3172" s="68">
        <v>31</v>
      </c>
      <c r="J3172" s="68">
        <v>8</v>
      </c>
      <c r="K3172" s="68">
        <v>248</v>
      </c>
      <c r="L3172" s="68">
        <f t="shared" si="157"/>
        <v>0</v>
      </c>
      <c r="M3172" s="68">
        <f t="shared" si="158"/>
        <v>0</v>
      </c>
      <c r="N3172" s="68" t="s">
        <v>2525</v>
      </c>
      <c r="O3172" s="68" t="s">
        <v>3564</v>
      </c>
      <c r="P3172" s="68"/>
      <c r="Q3172" s="68"/>
    </row>
    <row r="3173" spans="1:17" ht="15" customHeight="1" x14ac:dyDescent="0.25">
      <c r="A3173" s="68">
        <v>15456</v>
      </c>
      <c r="B3173" s="68" t="s">
        <v>13065</v>
      </c>
      <c r="C3173" s="68" t="s">
        <v>13066</v>
      </c>
      <c r="D3173" s="68"/>
      <c r="E3173" s="68">
        <v>10</v>
      </c>
      <c r="F3173" s="68">
        <v>6</v>
      </c>
      <c r="G3173" s="73">
        <v>1.1949000000000001</v>
      </c>
      <c r="H3173" s="73">
        <f t="shared" si="156"/>
        <v>1.3143900000000002</v>
      </c>
      <c r="I3173" s="68">
        <v>31</v>
      </c>
      <c r="J3173" s="68">
        <v>8</v>
      </c>
      <c r="K3173" s="68">
        <v>248</v>
      </c>
      <c r="L3173" s="68">
        <f t="shared" si="157"/>
        <v>0</v>
      </c>
      <c r="M3173" s="68">
        <f t="shared" si="158"/>
        <v>0</v>
      </c>
      <c r="N3173" s="68" t="s">
        <v>2525</v>
      </c>
      <c r="O3173" s="68" t="s">
        <v>3564</v>
      </c>
      <c r="P3173" s="68"/>
      <c r="Q3173" s="68"/>
    </row>
    <row r="3174" spans="1:17" ht="15" customHeight="1" x14ac:dyDescent="0.25">
      <c r="A3174" s="68">
        <v>15458</v>
      </c>
      <c r="B3174" s="68" t="s">
        <v>13067</v>
      </c>
      <c r="C3174" s="68" t="s">
        <v>13068</v>
      </c>
      <c r="D3174" s="68"/>
      <c r="E3174" s="68">
        <v>10</v>
      </c>
      <c r="F3174" s="68">
        <v>6</v>
      </c>
      <c r="G3174" s="73">
        <v>1.1949000000000001</v>
      </c>
      <c r="H3174" s="73">
        <f t="shared" si="156"/>
        <v>1.3143900000000002</v>
      </c>
      <c r="I3174" s="68">
        <v>31</v>
      </c>
      <c r="J3174" s="68">
        <v>8</v>
      </c>
      <c r="K3174" s="68">
        <v>248</v>
      </c>
      <c r="L3174" s="68">
        <f t="shared" si="157"/>
        <v>0</v>
      </c>
      <c r="M3174" s="68">
        <f t="shared" si="158"/>
        <v>0</v>
      </c>
      <c r="N3174" s="68" t="s">
        <v>2525</v>
      </c>
      <c r="O3174" s="68" t="s">
        <v>3564</v>
      </c>
      <c r="P3174" s="68"/>
      <c r="Q3174" s="68"/>
    </row>
    <row r="3175" spans="1:17" ht="15" customHeight="1" x14ac:dyDescent="0.25">
      <c r="A3175" s="63">
        <v>6229</v>
      </c>
      <c r="B3175" s="63" t="s">
        <v>3936</v>
      </c>
      <c r="C3175" s="63" t="s">
        <v>3937</v>
      </c>
      <c r="D3175" s="63"/>
      <c r="E3175" s="63">
        <v>4</v>
      </c>
      <c r="F3175" s="63">
        <v>10</v>
      </c>
      <c r="G3175" s="64">
        <v>1.3949</v>
      </c>
      <c r="H3175" s="64">
        <f t="shared" si="156"/>
        <v>1.450696</v>
      </c>
      <c r="I3175" s="63">
        <v>10</v>
      </c>
      <c r="J3175" s="63">
        <v>6</v>
      </c>
      <c r="K3175" s="63">
        <v>60</v>
      </c>
      <c r="L3175" s="49">
        <f t="shared" si="157"/>
        <v>0</v>
      </c>
      <c r="M3175" s="49">
        <f t="shared" si="158"/>
        <v>0</v>
      </c>
      <c r="N3175" s="63" t="s">
        <v>3642</v>
      </c>
      <c r="O3175" s="63" t="s">
        <v>3690</v>
      </c>
      <c r="P3175" s="63" t="s">
        <v>39</v>
      </c>
      <c r="Q3175" s="63"/>
    </row>
    <row r="3176" spans="1:17" ht="15" customHeight="1" x14ac:dyDescent="0.25">
      <c r="A3176" s="63">
        <v>17233</v>
      </c>
      <c r="B3176" s="63" t="s">
        <v>4542</v>
      </c>
      <c r="C3176" s="63" t="s">
        <v>4543</v>
      </c>
      <c r="D3176" s="63"/>
      <c r="E3176" s="63">
        <v>4</v>
      </c>
      <c r="F3176" s="63">
        <v>10</v>
      </c>
      <c r="G3176" s="64">
        <v>1.4548999999999999</v>
      </c>
      <c r="H3176" s="64">
        <f t="shared" si="156"/>
        <v>1.5130959999999998</v>
      </c>
      <c r="I3176" s="63">
        <v>10</v>
      </c>
      <c r="J3176" s="63">
        <v>6</v>
      </c>
      <c r="K3176" s="63">
        <v>60</v>
      </c>
      <c r="L3176" s="49">
        <f t="shared" si="157"/>
        <v>0</v>
      </c>
      <c r="M3176" s="49">
        <f t="shared" si="158"/>
        <v>0</v>
      </c>
      <c r="N3176" s="63" t="s">
        <v>3642</v>
      </c>
      <c r="O3176" s="63" t="s">
        <v>3690</v>
      </c>
      <c r="P3176" s="63" t="s">
        <v>39</v>
      </c>
      <c r="Q3176" s="63"/>
    </row>
    <row r="3177" spans="1:17" ht="15" customHeight="1" x14ac:dyDescent="0.25">
      <c r="A3177" s="68">
        <v>6205</v>
      </c>
      <c r="B3177" s="68" t="s">
        <v>12304</v>
      </c>
      <c r="C3177" s="68" t="s">
        <v>12305</v>
      </c>
      <c r="D3177" s="68"/>
      <c r="E3177" s="68">
        <v>4</v>
      </c>
      <c r="F3177" s="68">
        <v>12</v>
      </c>
      <c r="G3177" s="73">
        <v>1.5049000000000001</v>
      </c>
      <c r="H3177" s="73">
        <f t="shared" si="156"/>
        <v>1.565096</v>
      </c>
      <c r="I3177" s="68">
        <v>4</v>
      </c>
      <c r="J3177" s="68">
        <v>4</v>
      </c>
      <c r="K3177" s="68">
        <v>16</v>
      </c>
      <c r="L3177" s="68">
        <f t="shared" si="157"/>
        <v>0</v>
      </c>
      <c r="M3177" s="68">
        <f t="shared" si="158"/>
        <v>0</v>
      </c>
      <c r="N3177" s="68" t="s">
        <v>3435</v>
      </c>
      <c r="O3177" s="68" t="s">
        <v>3521</v>
      </c>
      <c r="P3177" s="68"/>
      <c r="Q3177" s="68"/>
    </row>
    <row r="3178" spans="1:17" ht="15" customHeight="1" x14ac:dyDescent="0.25">
      <c r="A3178" s="68">
        <v>6207</v>
      </c>
      <c r="B3178" s="68" t="s">
        <v>12308</v>
      </c>
      <c r="C3178" s="68" t="s">
        <v>12309</v>
      </c>
      <c r="D3178" s="68"/>
      <c r="E3178" s="68">
        <v>4</v>
      </c>
      <c r="F3178" s="68">
        <v>12</v>
      </c>
      <c r="G3178" s="73">
        <v>1.5049000000000001</v>
      </c>
      <c r="H3178" s="73">
        <f t="shared" si="156"/>
        <v>1.565096</v>
      </c>
      <c r="I3178" s="68">
        <v>4</v>
      </c>
      <c r="J3178" s="68">
        <v>4</v>
      </c>
      <c r="K3178" s="68">
        <v>16</v>
      </c>
      <c r="L3178" s="68">
        <f t="shared" si="157"/>
        <v>0</v>
      </c>
      <c r="M3178" s="68">
        <f t="shared" si="158"/>
        <v>0</v>
      </c>
      <c r="N3178" s="68" t="s">
        <v>3435</v>
      </c>
      <c r="O3178" s="68" t="s">
        <v>3521</v>
      </c>
      <c r="P3178" s="68"/>
      <c r="Q3178" s="68"/>
    </row>
    <row r="3179" spans="1:17" ht="15" customHeight="1" x14ac:dyDescent="0.25">
      <c r="A3179" s="68">
        <v>6218</v>
      </c>
      <c r="B3179" s="68" t="s">
        <v>12324</v>
      </c>
      <c r="C3179" s="68" t="s">
        <v>12325</v>
      </c>
      <c r="D3179" s="68"/>
      <c r="E3179" s="68">
        <v>4</v>
      </c>
      <c r="F3179" s="68">
        <v>12</v>
      </c>
      <c r="G3179" s="73">
        <v>1.5049000000000001</v>
      </c>
      <c r="H3179" s="73">
        <f t="shared" si="156"/>
        <v>1.565096</v>
      </c>
      <c r="I3179" s="68">
        <v>4</v>
      </c>
      <c r="J3179" s="68">
        <v>4</v>
      </c>
      <c r="K3179" s="68">
        <v>16</v>
      </c>
      <c r="L3179" s="68">
        <f t="shared" si="157"/>
        <v>0</v>
      </c>
      <c r="M3179" s="68">
        <f t="shared" si="158"/>
        <v>0</v>
      </c>
      <c r="N3179" s="68" t="s">
        <v>3435</v>
      </c>
      <c r="O3179" s="68" t="s">
        <v>3521</v>
      </c>
      <c r="P3179" s="68"/>
      <c r="Q3179" s="68"/>
    </row>
    <row r="3180" spans="1:17" ht="15" customHeight="1" x14ac:dyDescent="0.25">
      <c r="A3180" s="68">
        <v>6219</v>
      </c>
      <c r="B3180" s="68" t="s">
        <v>12326</v>
      </c>
      <c r="C3180" s="68" t="s">
        <v>12327</v>
      </c>
      <c r="D3180" s="68"/>
      <c r="E3180" s="68">
        <v>4</v>
      </c>
      <c r="F3180" s="68">
        <v>12</v>
      </c>
      <c r="G3180" s="73">
        <v>1.5049000000000001</v>
      </c>
      <c r="H3180" s="73">
        <f t="shared" si="156"/>
        <v>1.565096</v>
      </c>
      <c r="I3180" s="68">
        <v>7</v>
      </c>
      <c r="J3180" s="68">
        <v>4</v>
      </c>
      <c r="K3180" s="68">
        <v>28</v>
      </c>
      <c r="L3180" s="68">
        <f t="shared" si="157"/>
        <v>0</v>
      </c>
      <c r="M3180" s="68">
        <f t="shared" si="158"/>
        <v>0</v>
      </c>
      <c r="N3180" s="68" t="s">
        <v>3435</v>
      </c>
      <c r="O3180" s="68" t="s">
        <v>3521</v>
      </c>
      <c r="P3180" s="68"/>
      <c r="Q3180" s="68"/>
    </row>
    <row r="3181" spans="1:17" ht="15" customHeight="1" x14ac:dyDescent="0.25">
      <c r="A3181" s="68">
        <v>6220</v>
      </c>
      <c r="B3181" s="68" t="s">
        <v>12328</v>
      </c>
      <c r="C3181" s="68" t="s">
        <v>12329</v>
      </c>
      <c r="D3181" s="68"/>
      <c r="E3181" s="68">
        <v>4</v>
      </c>
      <c r="F3181" s="68">
        <v>12</v>
      </c>
      <c r="G3181" s="73">
        <v>1.5049000000000001</v>
      </c>
      <c r="H3181" s="73">
        <f t="shared" si="156"/>
        <v>1.565096</v>
      </c>
      <c r="I3181" s="68">
        <v>4</v>
      </c>
      <c r="J3181" s="68">
        <v>4</v>
      </c>
      <c r="K3181" s="68">
        <v>16</v>
      </c>
      <c r="L3181" s="68">
        <f t="shared" si="157"/>
        <v>0</v>
      </c>
      <c r="M3181" s="68">
        <f t="shared" si="158"/>
        <v>0</v>
      </c>
      <c r="N3181" s="68" t="s">
        <v>3435</v>
      </c>
      <c r="O3181" s="68" t="s">
        <v>3521</v>
      </c>
      <c r="P3181" s="68"/>
      <c r="Q3181" s="68"/>
    </row>
    <row r="3182" spans="1:17" ht="15" customHeight="1" x14ac:dyDescent="0.25">
      <c r="A3182" s="68">
        <v>11659</v>
      </c>
      <c r="B3182" s="68" t="s">
        <v>12464</v>
      </c>
      <c r="C3182" s="68" t="s">
        <v>12465</v>
      </c>
      <c r="D3182" s="68"/>
      <c r="E3182" s="68">
        <v>4</v>
      </c>
      <c r="F3182" s="68">
        <v>12</v>
      </c>
      <c r="G3182" s="73">
        <v>1.5049000000000001</v>
      </c>
      <c r="H3182" s="73">
        <f t="shared" si="156"/>
        <v>1.565096</v>
      </c>
      <c r="I3182" s="68">
        <v>4</v>
      </c>
      <c r="J3182" s="68">
        <v>4</v>
      </c>
      <c r="K3182" s="68">
        <v>16</v>
      </c>
      <c r="L3182" s="68">
        <f t="shared" si="157"/>
        <v>0</v>
      </c>
      <c r="M3182" s="68">
        <f t="shared" si="158"/>
        <v>0</v>
      </c>
      <c r="N3182" s="68" t="s">
        <v>3435</v>
      </c>
      <c r="O3182" s="68" t="s">
        <v>3521</v>
      </c>
      <c r="P3182" s="68"/>
      <c r="Q3182" s="68"/>
    </row>
    <row r="3183" spans="1:17" ht="15" customHeight="1" x14ac:dyDescent="0.25">
      <c r="A3183" s="68">
        <v>11664</v>
      </c>
      <c r="B3183" s="68" t="s">
        <v>12466</v>
      </c>
      <c r="C3183" s="68" t="s">
        <v>12467</v>
      </c>
      <c r="D3183" s="68"/>
      <c r="E3183" s="68">
        <v>4</v>
      </c>
      <c r="F3183" s="68">
        <v>12</v>
      </c>
      <c r="G3183" s="73">
        <v>1.5049000000000001</v>
      </c>
      <c r="H3183" s="73">
        <f t="shared" si="156"/>
        <v>1.565096</v>
      </c>
      <c r="I3183" s="68">
        <v>4</v>
      </c>
      <c r="J3183" s="68">
        <v>4</v>
      </c>
      <c r="K3183" s="68">
        <v>16</v>
      </c>
      <c r="L3183" s="68">
        <f t="shared" si="157"/>
        <v>0</v>
      </c>
      <c r="M3183" s="68">
        <f t="shared" si="158"/>
        <v>0</v>
      </c>
      <c r="N3183" s="68" t="s">
        <v>3435</v>
      </c>
      <c r="O3183" s="68" t="s">
        <v>3521</v>
      </c>
      <c r="P3183" s="68"/>
      <c r="Q3183" s="68"/>
    </row>
    <row r="3184" spans="1:17" ht="15" customHeight="1" x14ac:dyDescent="0.25">
      <c r="A3184" s="68">
        <v>5484</v>
      </c>
      <c r="B3184" s="68" t="s">
        <v>12206</v>
      </c>
      <c r="C3184" s="68" t="s">
        <v>12207</v>
      </c>
      <c r="D3184" s="68"/>
      <c r="E3184" s="68">
        <v>10</v>
      </c>
      <c r="F3184" s="68">
        <v>12</v>
      </c>
      <c r="G3184" s="73">
        <v>1.1949000000000001</v>
      </c>
      <c r="H3184" s="73">
        <f t="shared" si="156"/>
        <v>1.3143900000000002</v>
      </c>
      <c r="I3184" s="68">
        <v>19</v>
      </c>
      <c r="J3184" s="68">
        <v>10</v>
      </c>
      <c r="K3184" s="68">
        <v>190</v>
      </c>
      <c r="L3184" s="68">
        <f t="shared" si="157"/>
        <v>0</v>
      </c>
      <c r="M3184" s="68">
        <f t="shared" si="158"/>
        <v>0</v>
      </c>
      <c r="N3184" s="68" t="s">
        <v>2525</v>
      </c>
      <c r="O3184" s="68" t="s">
        <v>3654</v>
      </c>
      <c r="P3184" s="68"/>
      <c r="Q3184" s="68"/>
    </row>
    <row r="3185" spans="1:17" ht="15" customHeight="1" x14ac:dyDescent="0.25">
      <c r="A3185" s="68">
        <v>18372</v>
      </c>
      <c r="B3185" s="68" t="s">
        <v>13375</v>
      </c>
      <c r="C3185" s="68" t="s">
        <v>13376</v>
      </c>
      <c r="D3185" s="68"/>
      <c r="E3185" s="68">
        <v>10</v>
      </c>
      <c r="F3185" s="68">
        <v>12</v>
      </c>
      <c r="G3185" s="73">
        <v>0.92490000000000006</v>
      </c>
      <c r="H3185" s="73">
        <f t="shared" si="156"/>
        <v>1.01739</v>
      </c>
      <c r="I3185" s="68">
        <v>19</v>
      </c>
      <c r="J3185" s="68">
        <v>10</v>
      </c>
      <c r="K3185" s="68">
        <v>190</v>
      </c>
      <c r="L3185" s="68">
        <f t="shared" si="157"/>
        <v>0</v>
      </c>
      <c r="M3185" s="68">
        <f t="shared" si="158"/>
        <v>0</v>
      </c>
      <c r="N3185" s="68" t="s">
        <v>2525</v>
      </c>
      <c r="O3185" s="68" t="s">
        <v>3654</v>
      </c>
      <c r="P3185" s="68"/>
      <c r="Q3185" s="68"/>
    </row>
    <row r="3186" spans="1:17" ht="15" customHeight="1" x14ac:dyDescent="0.25">
      <c r="A3186" s="68">
        <v>5486</v>
      </c>
      <c r="B3186" s="68" t="s">
        <v>12208</v>
      </c>
      <c r="C3186" s="68" t="s">
        <v>12209</v>
      </c>
      <c r="D3186" s="68"/>
      <c r="E3186" s="68">
        <v>10</v>
      </c>
      <c r="F3186" s="68">
        <v>12</v>
      </c>
      <c r="G3186" s="73">
        <v>0.92490000000000006</v>
      </c>
      <c r="H3186" s="73">
        <f t="shared" si="156"/>
        <v>1.01739</v>
      </c>
      <c r="I3186" s="68">
        <v>19</v>
      </c>
      <c r="J3186" s="68">
        <v>10</v>
      </c>
      <c r="K3186" s="68">
        <v>190</v>
      </c>
      <c r="L3186" s="68">
        <f t="shared" si="157"/>
        <v>0</v>
      </c>
      <c r="M3186" s="68">
        <f t="shared" si="158"/>
        <v>0</v>
      </c>
      <c r="N3186" s="68" t="s">
        <v>2525</v>
      </c>
      <c r="O3186" s="68" t="s">
        <v>3654</v>
      </c>
      <c r="P3186" s="68"/>
      <c r="Q3186" s="68"/>
    </row>
    <row r="3187" spans="1:17" ht="15" customHeight="1" x14ac:dyDescent="0.25">
      <c r="A3187" s="68">
        <v>4186</v>
      </c>
      <c r="B3187" s="68" t="s">
        <v>11962</v>
      </c>
      <c r="C3187" s="68" t="s">
        <v>11963</v>
      </c>
      <c r="D3187" s="68"/>
      <c r="E3187" s="68">
        <v>10</v>
      </c>
      <c r="F3187" s="68">
        <v>12</v>
      </c>
      <c r="G3187" s="73">
        <v>1.4048999999999998</v>
      </c>
      <c r="H3187" s="73">
        <f t="shared" si="156"/>
        <v>1.5453899999999998</v>
      </c>
      <c r="I3187" s="68">
        <v>14</v>
      </c>
      <c r="J3187" s="68">
        <v>5</v>
      </c>
      <c r="K3187" s="68">
        <v>70</v>
      </c>
      <c r="L3187" s="68">
        <f t="shared" si="157"/>
        <v>0</v>
      </c>
      <c r="M3187" s="68">
        <f t="shared" si="158"/>
        <v>0</v>
      </c>
      <c r="N3187" s="68" t="s">
        <v>3570</v>
      </c>
      <c r="O3187" s="68" t="s">
        <v>3570</v>
      </c>
      <c r="P3187" s="68"/>
      <c r="Q3187" s="68"/>
    </row>
    <row r="3188" spans="1:17" ht="15" customHeight="1" x14ac:dyDescent="0.25">
      <c r="A3188" s="68">
        <v>16450</v>
      </c>
      <c r="B3188" s="68" t="s">
        <v>13223</v>
      </c>
      <c r="C3188" s="68" t="s">
        <v>13224</v>
      </c>
      <c r="D3188" s="68"/>
      <c r="E3188" s="68">
        <v>10</v>
      </c>
      <c r="F3188" s="68">
        <v>6</v>
      </c>
      <c r="G3188" s="73">
        <v>0.75490000000000002</v>
      </c>
      <c r="H3188" s="73">
        <f t="shared" si="156"/>
        <v>0.83038999999999996</v>
      </c>
      <c r="I3188" s="68">
        <v>25</v>
      </c>
      <c r="J3188" s="68">
        <v>5</v>
      </c>
      <c r="K3188" s="68">
        <v>125</v>
      </c>
      <c r="L3188" s="68">
        <f t="shared" si="157"/>
        <v>0</v>
      </c>
      <c r="M3188" s="68">
        <f t="shared" si="158"/>
        <v>0</v>
      </c>
      <c r="N3188" s="68" t="s">
        <v>3570</v>
      </c>
      <c r="O3188" s="68" t="s">
        <v>3570</v>
      </c>
      <c r="P3188" s="68"/>
      <c r="Q3188" s="68"/>
    </row>
    <row r="3189" spans="1:17" ht="15" customHeight="1" x14ac:dyDescent="0.25">
      <c r="A3189" s="68">
        <v>4181</v>
      </c>
      <c r="B3189" s="68" t="s">
        <v>11960</v>
      </c>
      <c r="C3189" s="68" t="s">
        <v>11961</v>
      </c>
      <c r="D3189" s="68"/>
      <c r="E3189" s="68">
        <v>10</v>
      </c>
      <c r="F3189" s="68">
        <v>12</v>
      </c>
      <c r="G3189" s="73">
        <v>1.2348999999999999</v>
      </c>
      <c r="H3189" s="73">
        <f t="shared" si="156"/>
        <v>1.35839</v>
      </c>
      <c r="I3189" s="68">
        <v>10</v>
      </c>
      <c r="J3189" s="68">
        <v>5</v>
      </c>
      <c r="K3189" s="68">
        <v>50</v>
      </c>
      <c r="L3189" s="68">
        <f t="shared" si="157"/>
        <v>0</v>
      </c>
      <c r="M3189" s="68">
        <f t="shared" si="158"/>
        <v>0</v>
      </c>
      <c r="N3189" s="68" t="s">
        <v>3570</v>
      </c>
      <c r="O3189" s="68" t="s">
        <v>3570</v>
      </c>
      <c r="P3189" s="68"/>
      <c r="Q3189" s="68"/>
    </row>
    <row r="3190" spans="1:17" ht="15" customHeight="1" x14ac:dyDescent="0.25">
      <c r="A3190" s="63">
        <v>2083</v>
      </c>
      <c r="B3190" s="63" t="s">
        <v>4286</v>
      </c>
      <c r="C3190" s="63" t="s">
        <v>4287</v>
      </c>
      <c r="D3190" s="63"/>
      <c r="E3190" s="63">
        <v>10</v>
      </c>
      <c r="F3190" s="63">
        <v>12</v>
      </c>
      <c r="G3190" s="64">
        <v>0.69490000000000007</v>
      </c>
      <c r="H3190" s="64">
        <f t="shared" si="156"/>
        <v>0.76439000000000012</v>
      </c>
      <c r="I3190" s="63">
        <v>12</v>
      </c>
      <c r="J3190" s="63">
        <v>5</v>
      </c>
      <c r="K3190" s="63">
        <v>60</v>
      </c>
      <c r="L3190" s="49">
        <f t="shared" si="157"/>
        <v>0</v>
      </c>
      <c r="M3190" s="49">
        <f t="shared" si="158"/>
        <v>0</v>
      </c>
      <c r="N3190" s="63" t="s">
        <v>3570</v>
      </c>
      <c r="O3190" s="63" t="s">
        <v>3570</v>
      </c>
      <c r="P3190" s="63" t="s">
        <v>39</v>
      </c>
      <c r="Q3190" s="63"/>
    </row>
    <row r="3191" spans="1:17" ht="15" customHeight="1" x14ac:dyDescent="0.25">
      <c r="A3191" s="63">
        <v>4185</v>
      </c>
      <c r="B3191" s="63" t="s">
        <v>6450</v>
      </c>
      <c r="C3191" s="63" t="s">
        <v>6451</v>
      </c>
      <c r="D3191" s="63"/>
      <c r="E3191" s="63">
        <v>10</v>
      </c>
      <c r="F3191" s="63">
        <v>6</v>
      </c>
      <c r="G3191" s="64">
        <v>1.4549000000000001</v>
      </c>
      <c r="H3191" s="64">
        <f t="shared" si="156"/>
        <v>1.60039</v>
      </c>
      <c r="I3191" s="63">
        <v>36</v>
      </c>
      <c r="J3191" s="63">
        <v>5</v>
      </c>
      <c r="K3191" s="63">
        <v>180</v>
      </c>
      <c r="L3191" s="49">
        <f t="shared" si="157"/>
        <v>0</v>
      </c>
      <c r="M3191" s="49">
        <f t="shared" si="158"/>
        <v>0</v>
      </c>
      <c r="N3191" s="63" t="s">
        <v>3570</v>
      </c>
      <c r="O3191" s="63" t="s">
        <v>3570</v>
      </c>
      <c r="P3191" s="63" t="s">
        <v>39</v>
      </c>
      <c r="Q3191" s="63"/>
    </row>
    <row r="3192" spans="1:17" ht="15" customHeight="1" x14ac:dyDescent="0.25">
      <c r="A3192" s="68">
        <v>5103</v>
      </c>
      <c r="B3192" s="68" t="s">
        <v>12092</v>
      </c>
      <c r="C3192" s="68" t="s">
        <v>12093</v>
      </c>
      <c r="D3192" s="68"/>
      <c r="E3192" s="68">
        <v>10</v>
      </c>
      <c r="F3192" s="68">
        <v>12</v>
      </c>
      <c r="G3192" s="73">
        <v>1.9149</v>
      </c>
      <c r="H3192" s="73">
        <f t="shared" si="156"/>
        <v>2.1063900000000002</v>
      </c>
      <c r="I3192" s="68">
        <v>9</v>
      </c>
      <c r="J3192" s="68">
        <v>12</v>
      </c>
      <c r="K3192" s="68">
        <v>108</v>
      </c>
      <c r="L3192" s="68">
        <f t="shared" si="157"/>
        <v>0</v>
      </c>
      <c r="M3192" s="68">
        <f t="shared" si="158"/>
        <v>0</v>
      </c>
      <c r="N3192" s="68" t="s">
        <v>6314</v>
      </c>
      <c r="O3192" s="68" t="s">
        <v>11374</v>
      </c>
      <c r="P3192" s="68"/>
      <c r="Q3192" s="68"/>
    </row>
    <row r="3193" spans="1:17" ht="15" customHeight="1" x14ac:dyDescent="0.25">
      <c r="A3193" s="68">
        <v>5101</v>
      </c>
      <c r="B3193" s="68" t="s">
        <v>12090</v>
      </c>
      <c r="C3193" s="68" t="s">
        <v>12091</v>
      </c>
      <c r="D3193" s="68"/>
      <c r="E3193" s="68">
        <v>10</v>
      </c>
      <c r="F3193" s="68">
        <v>12</v>
      </c>
      <c r="G3193" s="73">
        <v>1.7549000000000001</v>
      </c>
      <c r="H3193" s="73">
        <f t="shared" si="156"/>
        <v>1.9303900000000001</v>
      </c>
      <c r="I3193" s="68">
        <v>9</v>
      </c>
      <c r="J3193" s="68">
        <v>12</v>
      </c>
      <c r="K3193" s="68">
        <v>108</v>
      </c>
      <c r="L3193" s="68">
        <f t="shared" si="157"/>
        <v>0</v>
      </c>
      <c r="M3193" s="68">
        <f t="shared" si="158"/>
        <v>0</v>
      </c>
      <c r="N3193" s="68" t="s">
        <v>6314</v>
      </c>
      <c r="O3193" s="68" t="s">
        <v>11374</v>
      </c>
      <c r="P3193" s="68"/>
      <c r="Q3193" s="68"/>
    </row>
    <row r="3194" spans="1:17" ht="15" customHeight="1" x14ac:dyDescent="0.25">
      <c r="A3194" s="68">
        <v>5106</v>
      </c>
      <c r="B3194" s="68" t="s">
        <v>12094</v>
      </c>
      <c r="C3194" s="68" t="s">
        <v>12095</v>
      </c>
      <c r="D3194" s="68"/>
      <c r="E3194" s="68">
        <v>10</v>
      </c>
      <c r="F3194" s="68">
        <v>12</v>
      </c>
      <c r="G3194" s="73">
        <v>1.1349</v>
      </c>
      <c r="H3194" s="73">
        <f t="shared" si="156"/>
        <v>1.2483900000000001</v>
      </c>
      <c r="I3194" s="68">
        <v>12</v>
      </c>
      <c r="J3194" s="68">
        <v>10</v>
      </c>
      <c r="K3194" s="68">
        <v>120</v>
      </c>
      <c r="L3194" s="68">
        <f t="shared" si="157"/>
        <v>0</v>
      </c>
      <c r="M3194" s="68">
        <f t="shared" si="158"/>
        <v>0</v>
      </c>
      <c r="N3194" s="68" t="s">
        <v>6314</v>
      </c>
      <c r="O3194" s="68" t="s">
        <v>12096</v>
      </c>
      <c r="P3194" s="68"/>
      <c r="Q3194" s="68"/>
    </row>
    <row r="3195" spans="1:17" ht="15" customHeight="1" x14ac:dyDescent="0.25">
      <c r="A3195" s="63">
        <v>5169</v>
      </c>
      <c r="B3195" s="63" t="s">
        <v>4341</v>
      </c>
      <c r="C3195" s="63" t="s">
        <v>4342</v>
      </c>
      <c r="D3195" s="63"/>
      <c r="E3195" s="63">
        <v>10</v>
      </c>
      <c r="F3195" s="63">
        <v>10</v>
      </c>
      <c r="G3195" s="64">
        <v>1.5949</v>
      </c>
      <c r="H3195" s="64">
        <f t="shared" si="156"/>
        <v>1.7543899999999999</v>
      </c>
      <c r="I3195" s="63">
        <v>25</v>
      </c>
      <c r="J3195" s="63">
        <v>10</v>
      </c>
      <c r="K3195" s="63">
        <v>250</v>
      </c>
      <c r="L3195" s="49">
        <f t="shared" si="157"/>
        <v>0</v>
      </c>
      <c r="M3195" s="49">
        <f t="shared" si="158"/>
        <v>0</v>
      </c>
      <c r="N3195" s="63" t="s">
        <v>3433</v>
      </c>
      <c r="O3195" s="63" t="s">
        <v>3438</v>
      </c>
      <c r="P3195" s="63" t="s">
        <v>39</v>
      </c>
      <c r="Q3195" s="63"/>
    </row>
    <row r="3196" spans="1:17" ht="15" customHeight="1" x14ac:dyDescent="0.25">
      <c r="A3196" s="63">
        <v>5170</v>
      </c>
      <c r="B3196" s="63" t="s">
        <v>4343</v>
      </c>
      <c r="C3196" s="63" t="s">
        <v>4344</v>
      </c>
      <c r="D3196" s="63"/>
      <c r="E3196" s="63">
        <v>10</v>
      </c>
      <c r="F3196" s="63">
        <v>10</v>
      </c>
      <c r="G3196" s="64">
        <v>1.5949</v>
      </c>
      <c r="H3196" s="64">
        <f t="shared" si="156"/>
        <v>1.7543899999999999</v>
      </c>
      <c r="I3196" s="63">
        <v>25</v>
      </c>
      <c r="J3196" s="63">
        <v>10</v>
      </c>
      <c r="K3196" s="63">
        <v>250</v>
      </c>
      <c r="L3196" s="49">
        <f t="shared" si="157"/>
        <v>0</v>
      </c>
      <c r="M3196" s="49">
        <f t="shared" si="158"/>
        <v>0</v>
      </c>
      <c r="N3196" s="63" t="s">
        <v>3433</v>
      </c>
      <c r="O3196" s="63" t="s">
        <v>3438</v>
      </c>
      <c r="P3196" s="63" t="s">
        <v>39</v>
      </c>
      <c r="Q3196" s="63"/>
    </row>
    <row r="3197" spans="1:17" ht="15" customHeight="1" x14ac:dyDescent="0.25">
      <c r="A3197" s="63">
        <v>5171</v>
      </c>
      <c r="B3197" s="63" t="s">
        <v>4345</v>
      </c>
      <c r="C3197" s="63" t="s">
        <v>4346</v>
      </c>
      <c r="D3197" s="63"/>
      <c r="E3197" s="63">
        <v>10</v>
      </c>
      <c r="F3197" s="63">
        <v>20</v>
      </c>
      <c r="G3197" s="64">
        <v>1.1949000000000001</v>
      </c>
      <c r="H3197" s="64">
        <f t="shared" si="156"/>
        <v>1.3143900000000002</v>
      </c>
      <c r="I3197" s="63">
        <v>19</v>
      </c>
      <c r="J3197" s="63">
        <v>6</v>
      </c>
      <c r="K3197" s="63">
        <v>114</v>
      </c>
      <c r="L3197" s="49">
        <f t="shared" si="157"/>
        <v>0</v>
      </c>
      <c r="M3197" s="49">
        <f t="shared" si="158"/>
        <v>0</v>
      </c>
      <c r="N3197" s="63" t="s">
        <v>3433</v>
      </c>
      <c r="O3197" s="63" t="s">
        <v>3438</v>
      </c>
      <c r="P3197" s="63" t="s">
        <v>39</v>
      </c>
      <c r="Q3197" s="63"/>
    </row>
    <row r="3198" spans="1:17" ht="15" customHeight="1" x14ac:dyDescent="0.25">
      <c r="A3198" s="68">
        <v>24373</v>
      </c>
      <c r="B3198" s="68" t="s">
        <v>14200</v>
      </c>
      <c r="C3198" s="68" t="s">
        <v>14201</v>
      </c>
      <c r="D3198" s="68"/>
      <c r="E3198" s="68">
        <v>10</v>
      </c>
      <c r="F3198" s="68">
        <v>12</v>
      </c>
      <c r="G3198" s="73">
        <v>2.6748999999999996</v>
      </c>
      <c r="H3198" s="73">
        <f t="shared" si="156"/>
        <v>2.9423899999999996</v>
      </c>
      <c r="I3198" s="68">
        <v>16</v>
      </c>
      <c r="J3198" s="68">
        <v>13</v>
      </c>
      <c r="K3198" s="68">
        <v>208</v>
      </c>
      <c r="L3198" s="68">
        <f t="shared" si="157"/>
        <v>0</v>
      </c>
      <c r="M3198" s="68">
        <f t="shared" si="158"/>
        <v>0</v>
      </c>
      <c r="N3198" s="68" t="s">
        <v>2525</v>
      </c>
      <c r="O3198" s="68" t="s">
        <v>3522</v>
      </c>
      <c r="P3198" s="68"/>
      <c r="Q3198" s="68"/>
    </row>
    <row r="3199" spans="1:17" ht="15" customHeight="1" x14ac:dyDescent="0.25">
      <c r="A3199" s="68">
        <v>24371</v>
      </c>
      <c r="B3199" s="68" t="s">
        <v>14196</v>
      </c>
      <c r="C3199" s="68" t="s">
        <v>14197</v>
      </c>
      <c r="D3199" s="68"/>
      <c r="E3199" s="68">
        <v>10</v>
      </c>
      <c r="F3199" s="68">
        <v>6</v>
      </c>
      <c r="G3199" s="73">
        <v>6.9049000000000005</v>
      </c>
      <c r="H3199" s="73">
        <f t="shared" si="156"/>
        <v>7.5953900000000001</v>
      </c>
      <c r="I3199" s="68">
        <v>16</v>
      </c>
      <c r="J3199" s="68">
        <v>6</v>
      </c>
      <c r="K3199" s="68">
        <v>96</v>
      </c>
      <c r="L3199" s="68">
        <f t="shared" si="157"/>
        <v>0</v>
      </c>
      <c r="M3199" s="68">
        <f t="shared" si="158"/>
        <v>0</v>
      </c>
      <c r="N3199" s="68" t="s">
        <v>2525</v>
      </c>
      <c r="O3199" s="68" t="s">
        <v>3522</v>
      </c>
      <c r="P3199" s="68"/>
      <c r="Q3199" s="68"/>
    </row>
    <row r="3200" spans="1:17" ht="15" customHeight="1" x14ac:dyDescent="0.25">
      <c r="A3200" s="68">
        <v>24374</v>
      </c>
      <c r="B3200" s="68" t="s">
        <v>14202</v>
      </c>
      <c r="C3200" s="68" t="s">
        <v>14203</v>
      </c>
      <c r="D3200" s="68"/>
      <c r="E3200" s="68">
        <v>10</v>
      </c>
      <c r="F3200" s="68">
        <v>12</v>
      </c>
      <c r="G3200" s="73">
        <v>2.6748999999999996</v>
      </c>
      <c r="H3200" s="73">
        <f t="shared" si="156"/>
        <v>2.9423899999999996</v>
      </c>
      <c r="I3200" s="68">
        <v>22</v>
      </c>
      <c r="J3200" s="68">
        <v>12</v>
      </c>
      <c r="K3200" s="68">
        <v>264</v>
      </c>
      <c r="L3200" s="68">
        <f t="shared" si="157"/>
        <v>0</v>
      </c>
      <c r="M3200" s="68">
        <f t="shared" si="158"/>
        <v>0</v>
      </c>
      <c r="N3200" s="68" t="s">
        <v>2525</v>
      </c>
      <c r="O3200" s="68" t="s">
        <v>3654</v>
      </c>
      <c r="P3200" s="68"/>
      <c r="Q3200" s="68"/>
    </row>
    <row r="3201" spans="1:17" ht="15" customHeight="1" x14ac:dyDescent="0.25">
      <c r="A3201" s="71">
        <v>24375</v>
      </c>
      <c r="B3201" s="71" t="s">
        <v>10961</v>
      </c>
      <c r="C3201" s="71" t="s">
        <v>10962</v>
      </c>
      <c r="D3201" s="71"/>
      <c r="E3201" s="71">
        <v>10</v>
      </c>
      <c r="F3201" s="71">
        <v>12</v>
      </c>
      <c r="G3201" s="78">
        <v>4.2248999999999999</v>
      </c>
      <c r="H3201" s="78">
        <f t="shared" si="156"/>
        <v>4.6473899999999997</v>
      </c>
      <c r="I3201" s="71">
        <v>24</v>
      </c>
      <c r="J3201" s="71">
        <v>8</v>
      </c>
      <c r="K3201" s="71">
        <v>192</v>
      </c>
      <c r="L3201" s="71">
        <f t="shared" si="157"/>
        <v>0</v>
      </c>
      <c r="M3201" s="71">
        <f t="shared" si="158"/>
        <v>0</v>
      </c>
      <c r="N3201" s="71" t="s">
        <v>3457</v>
      </c>
      <c r="O3201" s="71" t="s">
        <v>3719</v>
      </c>
      <c r="P3201" s="71"/>
      <c r="Q3201" s="71"/>
    </row>
    <row r="3202" spans="1:17" ht="15" customHeight="1" x14ac:dyDescent="0.25">
      <c r="A3202" s="68">
        <v>24372</v>
      </c>
      <c r="B3202" s="68" t="s">
        <v>14198</v>
      </c>
      <c r="C3202" s="68" t="s">
        <v>14199</v>
      </c>
      <c r="D3202" s="68"/>
      <c r="E3202" s="68">
        <v>10</v>
      </c>
      <c r="F3202" s="68">
        <v>12</v>
      </c>
      <c r="G3202" s="73">
        <v>2.9849000000000001</v>
      </c>
      <c r="H3202" s="73">
        <f t="shared" si="156"/>
        <v>3.2833900000000003</v>
      </c>
      <c r="I3202" s="68">
        <v>22</v>
      </c>
      <c r="J3202" s="68">
        <v>16</v>
      </c>
      <c r="K3202" s="68">
        <v>352</v>
      </c>
      <c r="L3202" s="68">
        <f t="shared" si="157"/>
        <v>0</v>
      </c>
      <c r="M3202" s="68">
        <f t="shared" si="158"/>
        <v>0</v>
      </c>
      <c r="N3202" s="68" t="s">
        <v>2525</v>
      </c>
      <c r="O3202" s="68" t="s">
        <v>3564</v>
      </c>
      <c r="P3202" s="68"/>
      <c r="Q3202" s="68"/>
    </row>
    <row r="3203" spans="1:17" ht="15" customHeight="1" x14ac:dyDescent="0.25">
      <c r="A3203" s="68">
        <v>24376</v>
      </c>
      <c r="B3203" s="68" t="s">
        <v>14204</v>
      </c>
      <c r="C3203" s="68" t="s">
        <v>14205</v>
      </c>
      <c r="D3203" s="68"/>
      <c r="E3203" s="68">
        <v>10</v>
      </c>
      <c r="F3203" s="68">
        <v>12</v>
      </c>
      <c r="G3203" s="73">
        <v>2.6748999999999996</v>
      </c>
      <c r="H3203" s="73">
        <f t="shared" si="156"/>
        <v>2.9423899999999996</v>
      </c>
      <c r="I3203" s="68">
        <v>22</v>
      </c>
      <c r="J3203" s="68">
        <v>16</v>
      </c>
      <c r="K3203" s="68">
        <v>352</v>
      </c>
      <c r="L3203" s="68">
        <f t="shared" si="157"/>
        <v>0</v>
      </c>
      <c r="M3203" s="68">
        <f t="shared" si="158"/>
        <v>0</v>
      </c>
      <c r="N3203" s="68" t="s">
        <v>4282</v>
      </c>
      <c r="O3203" s="68" t="s">
        <v>12783</v>
      </c>
      <c r="P3203" s="68"/>
      <c r="Q3203" s="68"/>
    </row>
    <row r="3204" spans="1:17" ht="15" customHeight="1" x14ac:dyDescent="0.25">
      <c r="A3204" s="62">
        <v>26162</v>
      </c>
      <c r="B3204" s="62" t="s">
        <v>7873</v>
      </c>
      <c r="C3204" s="62" t="s">
        <v>7874</v>
      </c>
      <c r="D3204" s="62"/>
      <c r="E3204" s="62">
        <v>10</v>
      </c>
      <c r="F3204" s="62">
        <v>12</v>
      </c>
      <c r="G3204" s="75">
        <v>1.1949000000000001</v>
      </c>
      <c r="H3204" s="75">
        <f t="shared" si="156"/>
        <v>1.3143900000000002</v>
      </c>
      <c r="I3204" s="62">
        <v>21</v>
      </c>
      <c r="J3204" s="62">
        <v>20</v>
      </c>
      <c r="K3204" s="62">
        <v>420</v>
      </c>
      <c r="L3204" s="49">
        <f t="shared" si="157"/>
        <v>0</v>
      </c>
      <c r="M3204" s="49">
        <f t="shared" si="158"/>
        <v>0</v>
      </c>
      <c r="N3204" s="62" t="s">
        <v>3457</v>
      </c>
      <c r="O3204" s="62" t="s">
        <v>3719</v>
      </c>
      <c r="P3204" s="62" t="s">
        <v>4748</v>
      </c>
      <c r="Q3204" s="62"/>
    </row>
    <row r="3205" spans="1:17" ht="15" customHeight="1" x14ac:dyDescent="0.25">
      <c r="A3205" s="68">
        <v>4912</v>
      </c>
      <c r="B3205" s="68" t="s">
        <v>12053</v>
      </c>
      <c r="C3205" s="68" t="s">
        <v>12054</v>
      </c>
      <c r="D3205" s="68"/>
      <c r="E3205" s="68">
        <v>4</v>
      </c>
      <c r="F3205" s="68">
        <v>12</v>
      </c>
      <c r="G3205" s="73">
        <v>1.6049</v>
      </c>
      <c r="H3205" s="73">
        <f t="shared" si="156"/>
        <v>1.6690959999999999</v>
      </c>
      <c r="I3205" s="68">
        <v>8</v>
      </c>
      <c r="J3205" s="68">
        <v>4</v>
      </c>
      <c r="K3205" s="68">
        <v>32</v>
      </c>
      <c r="L3205" s="68">
        <f t="shared" si="157"/>
        <v>0</v>
      </c>
      <c r="M3205" s="68">
        <f t="shared" si="158"/>
        <v>0</v>
      </c>
      <c r="N3205" s="68" t="s">
        <v>3432</v>
      </c>
      <c r="O3205" s="68" t="s">
        <v>3520</v>
      </c>
      <c r="P3205" s="68"/>
      <c r="Q3205" s="68"/>
    </row>
    <row r="3206" spans="1:17" ht="15" customHeight="1" x14ac:dyDescent="0.25">
      <c r="A3206" s="68">
        <v>790</v>
      </c>
      <c r="B3206" s="68" t="s">
        <v>11263</v>
      </c>
      <c r="C3206" s="68" t="s">
        <v>11264</v>
      </c>
      <c r="D3206" s="68"/>
      <c r="E3206" s="68">
        <v>4</v>
      </c>
      <c r="F3206" s="68">
        <v>12</v>
      </c>
      <c r="G3206" s="73">
        <v>1.6049</v>
      </c>
      <c r="H3206" s="73">
        <f t="shared" si="156"/>
        <v>1.6690959999999999</v>
      </c>
      <c r="I3206" s="68">
        <v>8</v>
      </c>
      <c r="J3206" s="68">
        <v>4</v>
      </c>
      <c r="K3206" s="68">
        <v>32</v>
      </c>
      <c r="L3206" s="68">
        <f t="shared" si="157"/>
        <v>0</v>
      </c>
      <c r="M3206" s="68">
        <f t="shared" si="158"/>
        <v>0</v>
      </c>
      <c r="N3206" s="68" t="s">
        <v>3432</v>
      </c>
      <c r="O3206" s="68" t="s">
        <v>3520</v>
      </c>
      <c r="P3206" s="68"/>
      <c r="Q3206" s="68"/>
    </row>
    <row r="3207" spans="1:17" ht="15" customHeight="1" x14ac:dyDescent="0.25">
      <c r="A3207" s="68">
        <v>791</v>
      </c>
      <c r="B3207" s="68" t="s">
        <v>11265</v>
      </c>
      <c r="C3207" s="68" t="s">
        <v>11266</v>
      </c>
      <c r="D3207" s="68"/>
      <c r="E3207" s="68">
        <v>4</v>
      </c>
      <c r="F3207" s="68">
        <v>12</v>
      </c>
      <c r="G3207" s="73">
        <v>1.6049</v>
      </c>
      <c r="H3207" s="73">
        <f t="shared" si="156"/>
        <v>1.6690959999999999</v>
      </c>
      <c r="I3207" s="68">
        <v>8</v>
      </c>
      <c r="J3207" s="68">
        <v>4</v>
      </c>
      <c r="K3207" s="68">
        <v>32</v>
      </c>
      <c r="L3207" s="68">
        <f t="shared" si="157"/>
        <v>0</v>
      </c>
      <c r="M3207" s="68">
        <f t="shared" si="158"/>
        <v>0</v>
      </c>
      <c r="N3207" s="68" t="s">
        <v>3432</v>
      </c>
      <c r="O3207" s="68" t="s">
        <v>3520</v>
      </c>
      <c r="P3207" s="68"/>
      <c r="Q3207" s="68"/>
    </row>
    <row r="3208" spans="1:17" ht="15" customHeight="1" x14ac:dyDescent="0.25">
      <c r="A3208" s="63">
        <v>15757</v>
      </c>
      <c r="B3208" s="63" t="s">
        <v>3681</v>
      </c>
      <c r="C3208" s="63" t="s">
        <v>3682</v>
      </c>
      <c r="D3208" s="63"/>
      <c r="E3208" s="63">
        <v>4</v>
      </c>
      <c r="F3208" s="63">
        <v>12</v>
      </c>
      <c r="G3208" s="64">
        <v>0.89489999999999992</v>
      </c>
      <c r="H3208" s="64">
        <f t="shared" si="156"/>
        <v>0.93069599999999997</v>
      </c>
      <c r="I3208" s="63">
        <v>6</v>
      </c>
      <c r="J3208" s="63">
        <v>3</v>
      </c>
      <c r="K3208" s="63">
        <v>18</v>
      </c>
      <c r="L3208" s="49">
        <f t="shared" si="157"/>
        <v>0</v>
      </c>
      <c r="M3208" s="49">
        <f t="shared" si="158"/>
        <v>0</v>
      </c>
      <c r="N3208" s="63" t="s">
        <v>3439</v>
      </c>
      <c r="O3208" s="63" t="s">
        <v>3474</v>
      </c>
      <c r="P3208" s="63" t="s">
        <v>39</v>
      </c>
      <c r="Q3208" s="63"/>
    </row>
    <row r="3209" spans="1:17" ht="15" customHeight="1" x14ac:dyDescent="0.25">
      <c r="A3209" s="63">
        <v>15758</v>
      </c>
      <c r="B3209" s="63" t="s">
        <v>3683</v>
      </c>
      <c r="C3209" s="63" t="s">
        <v>3684</v>
      </c>
      <c r="D3209" s="63"/>
      <c r="E3209" s="63">
        <v>4</v>
      </c>
      <c r="F3209" s="63">
        <v>12</v>
      </c>
      <c r="G3209" s="64">
        <v>0.89489999999999992</v>
      </c>
      <c r="H3209" s="64">
        <f t="shared" si="156"/>
        <v>0.93069599999999997</v>
      </c>
      <c r="I3209" s="63">
        <v>6</v>
      </c>
      <c r="J3209" s="63">
        <v>3</v>
      </c>
      <c r="K3209" s="63">
        <v>18</v>
      </c>
      <c r="L3209" s="49">
        <f t="shared" si="157"/>
        <v>0</v>
      </c>
      <c r="M3209" s="49">
        <f t="shared" si="158"/>
        <v>0</v>
      </c>
      <c r="N3209" s="63" t="s">
        <v>3439</v>
      </c>
      <c r="O3209" s="63" t="s">
        <v>3474</v>
      </c>
      <c r="P3209" s="63" t="s">
        <v>39</v>
      </c>
      <c r="Q3209" s="63"/>
    </row>
    <row r="3210" spans="1:17" ht="15" customHeight="1" x14ac:dyDescent="0.25">
      <c r="A3210" s="68">
        <v>793</v>
      </c>
      <c r="B3210" s="68" t="s">
        <v>11267</v>
      </c>
      <c r="C3210" s="68" t="s">
        <v>11268</v>
      </c>
      <c r="D3210" s="68"/>
      <c r="E3210" s="68">
        <v>4</v>
      </c>
      <c r="F3210" s="68">
        <v>5</v>
      </c>
      <c r="G3210" s="73">
        <v>1.7048999999999999</v>
      </c>
      <c r="H3210" s="73">
        <f t="shared" ref="H3210:H3273" si="159">G3210*E3210%+G3210</f>
        <v>1.7730959999999998</v>
      </c>
      <c r="I3210" s="68">
        <v>6</v>
      </c>
      <c r="J3210" s="68">
        <v>5</v>
      </c>
      <c r="K3210" s="68">
        <v>30</v>
      </c>
      <c r="L3210" s="68">
        <f t="shared" ref="L3210:L3273" si="160">G3210*F3210*D3210</f>
        <v>0</v>
      </c>
      <c r="M3210" s="68">
        <f t="shared" ref="M3210:M3273" si="161">H3210*F3210*D3210</f>
        <v>0</v>
      </c>
      <c r="N3210" s="68" t="s">
        <v>3439</v>
      </c>
      <c r="O3210" s="68" t="s">
        <v>3474</v>
      </c>
      <c r="P3210" s="68"/>
      <c r="Q3210" s="68"/>
    </row>
    <row r="3211" spans="1:17" ht="15" customHeight="1" x14ac:dyDescent="0.25">
      <c r="A3211" s="68">
        <v>799</v>
      </c>
      <c r="B3211" s="68" t="s">
        <v>11269</v>
      </c>
      <c r="C3211" s="68" t="s">
        <v>11270</v>
      </c>
      <c r="D3211" s="68"/>
      <c r="E3211" s="68">
        <v>4</v>
      </c>
      <c r="F3211" s="68">
        <v>5</v>
      </c>
      <c r="G3211" s="73">
        <v>1.7048999999999999</v>
      </c>
      <c r="H3211" s="73">
        <f t="shared" si="159"/>
        <v>1.7730959999999998</v>
      </c>
      <c r="I3211" s="68">
        <v>6</v>
      </c>
      <c r="J3211" s="68">
        <v>5</v>
      </c>
      <c r="K3211" s="68">
        <v>30</v>
      </c>
      <c r="L3211" s="68">
        <f t="shared" si="160"/>
        <v>0</v>
      </c>
      <c r="M3211" s="68">
        <f t="shared" si="161"/>
        <v>0</v>
      </c>
      <c r="N3211" s="68" t="s">
        <v>3439</v>
      </c>
      <c r="O3211" s="68" t="s">
        <v>3474</v>
      </c>
      <c r="P3211" s="68"/>
      <c r="Q3211" s="68"/>
    </row>
    <row r="3212" spans="1:17" ht="15" customHeight="1" x14ac:dyDescent="0.25">
      <c r="A3212" s="68">
        <v>778</v>
      </c>
      <c r="B3212" s="68" t="s">
        <v>11259</v>
      </c>
      <c r="C3212" s="68" t="s">
        <v>11260</v>
      </c>
      <c r="D3212" s="68"/>
      <c r="E3212" s="68">
        <v>4</v>
      </c>
      <c r="F3212" s="68">
        <v>10</v>
      </c>
      <c r="G3212" s="73">
        <v>0.92490000000000006</v>
      </c>
      <c r="H3212" s="73">
        <f t="shared" si="159"/>
        <v>0.96189600000000008</v>
      </c>
      <c r="I3212" s="68">
        <v>6</v>
      </c>
      <c r="J3212" s="68">
        <v>5</v>
      </c>
      <c r="K3212" s="68">
        <v>30</v>
      </c>
      <c r="L3212" s="68">
        <f t="shared" si="160"/>
        <v>0</v>
      </c>
      <c r="M3212" s="68">
        <f t="shared" si="161"/>
        <v>0</v>
      </c>
      <c r="N3212" s="68" t="s">
        <v>3439</v>
      </c>
      <c r="O3212" s="68" t="s">
        <v>3474</v>
      </c>
      <c r="P3212" s="68"/>
      <c r="Q3212" s="68"/>
    </row>
    <row r="3213" spans="1:17" ht="15" customHeight="1" x14ac:dyDescent="0.25">
      <c r="A3213" s="68">
        <v>779</v>
      </c>
      <c r="B3213" s="68" t="s">
        <v>11261</v>
      </c>
      <c r="C3213" s="68" t="s">
        <v>11262</v>
      </c>
      <c r="D3213" s="68"/>
      <c r="E3213" s="68">
        <v>4</v>
      </c>
      <c r="F3213" s="68">
        <v>10</v>
      </c>
      <c r="G3213" s="73">
        <v>0.92490000000000006</v>
      </c>
      <c r="H3213" s="73">
        <f t="shared" si="159"/>
        <v>0.96189600000000008</v>
      </c>
      <c r="I3213" s="68">
        <v>6</v>
      </c>
      <c r="J3213" s="68">
        <v>5</v>
      </c>
      <c r="K3213" s="68">
        <v>30</v>
      </c>
      <c r="L3213" s="68">
        <f t="shared" si="160"/>
        <v>0</v>
      </c>
      <c r="M3213" s="68">
        <f t="shared" si="161"/>
        <v>0</v>
      </c>
      <c r="N3213" s="68" t="s">
        <v>3439</v>
      </c>
      <c r="O3213" s="68" t="s">
        <v>3474</v>
      </c>
      <c r="P3213" s="68"/>
      <c r="Q3213" s="68"/>
    </row>
    <row r="3214" spans="1:17" ht="15" customHeight="1" x14ac:dyDescent="0.25">
      <c r="A3214" s="63">
        <v>279</v>
      </c>
      <c r="B3214" s="63" t="s">
        <v>4200</v>
      </c>
      <c r="C3214" s="63" t="s">
        <v>4201</v>
      </c>
      <c r="D3214" s="63"/>
      <c r="E3214" s="63">
        <v>4</v>
      </c>
      <c r="F3214" s="63">
        <v>48</v>
      </c>
      <c r="G3214" s="64">
        <v>0.39490000000000003</v>
      </c>
      <c r="H3214" s="64">
        <f t="shared" si="159"/>
        <v>0.41069600000000001</v>
      </c>
      <c r="I3214" s="63">
        <v>6</v>
      </c>
      <c r="J3214" s="63">
        <v>6</v>
      </c>
      <c r="K3214" s="63">
        <v>36</v>
      </c>
      <c r="L3214" s="49">
        <f t="shared" si="160"/>
        <v>0</v>
      </c>
      <c r="M3214" s="49">
        <f t="shared" si="161"/>
        <v>0</v>
      </c>
      <c r="N3214" s="63" t="s">
        <v>3432</v>
      </c>
      <c r="O3214" s="63" t="s">
        <v>3455</v>
      </c>
      <c r="P3214" s="63" t="s">
        <v>39</v>
      </c>
      <c r="Q3214" s="63"/>
    </row>
    <row r="3215" spans="1:17" ht="15" customHeight="1" x14ac:dyDescent="0.25">
      <c r="A3215" s="68">
        <v>15759</v>
      </c>
      <c r="B3215" s="68" t="s">
        <v>13121</v>
      </c>
      <c r="C3215" s="68" t="s">
        <v>13122</v>
      </c>
      <c r="D3215" s="68"/>
      <c r="E3215" s="68">
        <v>4</v>
      </c>
      <c r="F3215" s="68">
        <v>12</v>
      </c>
      <c r="G3215" s="73">
        <v>1.2348999999999999</v>
      </c>
      <c r="H3215" s="73">
        <f t="shared" si="159"/>
        <v>1.2842959999999999</v>
      </c>
      <c r="I3215" s="68">
        <v>8</v>
      </c>
      <c r="J3215" s="68">
        <v>6</v>
      </c>
      <c r="K3215" s="68">
        <v>48</v>
      </c>
      <c r="L3215" s="68">
        <f t="shared" si="160"/>
        <v>0</v>
      </c>
      <c r="M3215" s="68">
        <f t="shared" si="161"/>
        <v>0</v>
      </c>
      <c r="N3215" s="68" t="s">
        <v>3432</v>
      </c>
      <c r="O3215" s="68" t="s">
        <v>3455</v>
      </c>
      <c r="P3215" s="68"/>
      <c r="Q3215" s="68"/>
    </row>
    <row r="3216" spans="1:17" ht="15" customHeight="1" x14ac:dyDescent="0.25">
      <c r="A3216" s="63">
        <v>2543</v>
      </c>
      <c r="B3216" s="63" t="s">
        <v>4991</v>
      </c>
      <c r="C3216" s="63" t="s">
        <v>4992</v>
      </c>
      <c r="D3216" s="63"/>
      <c r="E3216" s="63">
        <v>4</v>
      </c>
      <c r="F3216" s="63">
        <v>12</v>
      </c>
      <c r="G3216" s="64">
        <v>2.5949</v>
      </c>
      <c r="H3216" s="64">
        <f t="shared" si="159"/>
        <v>2.698696</v>
      </c>
      <c r="I3216" s="63">
        <v>10</v>
      </c>
      <c r="J3216" s="63">
        <v>6</v>
      </c>
      <c r="K3216" s="63">
        <v>60</v>
      </c>
      <c r="L3216" s="49">
        <f t="shared" si="160"/>
        <v>0</v>
      </c>
      <c r="M3216" s="49">
        <f t="shared" si="161"/>
        <v>0</v>
      </c>
      <c r="N3216" s="63" t="s">
        <v>3457</v>
      </c>
      <c r="O3216" s="63" t="s">
        <v>4974</v>
      </c>
      <c r="P3216" s="63" t="s">
        <v>39</v>
      </c>
      <c r="Q3216" s="63"/>
    </row>
    <row r="3217" spans="1:17" ht="15" customHeight="1" x14ac:dyDescent="0.25">
      <c r="A3217" s="63">
        <v>2352</v>
      </c>
      <c r="B3217" s="63" t="s">
        <v>3586</v>
      </c>
      <c r="C3217" s="63" t="s">
        <v>3587</v>
      </c>
      <c r="D3217" s="63"/>
      <c r="E3217" s="63">
        <v>4</v>
      </c>
      <c r="F3217" s="63">
        <v>12</v>
      </c>
      <c r="G3217" s="64">
        <v>1.5949</v>
      </c>
      <c r="H3217" s="64">
        <f t="shared" si="159"/>
        <v>1.6586959999999999</v>
      </c>
      <c r="I3217" s="63">
        <v>10</v>
      </c>
      <c r="J3217" s="63">
        <v>6</v>
      </c>
      <c r="K3217" s="63">
        <v>60</v>
      </c>
      <c r="L3217" s="49">
        <f t="shared" si="160"/>
        <v>0</v>
      </c>
      <c r="M3217" s="49">
        <f t="shared" si="161"/>
        <v>0</v>
      </c>
      <c r="N3217" s="63" t="s">
        <v>3457</v>
      </c>
      <c r="O3217" s="63" t="s">
        <v>3588</v>
      </c>
      <c r="P3217" s="63" t="s">
        <v>39</v>
      </c>
      <c r="Q3217" s="63"/>
    </row>
    <row r="3218" spans="1:17" ht="15" customHeight="1" x14ac:dyDescent="0.25">
      <c r="A3218" s="63">
        <v>2542</v>
      </c>
      <c r="B3218" s="63" t="s">
        <v>3591</v>
      </c>
      <c r="C3218" s="63" t="s">
        <v>3592</v>
      </c>
      <c r="D3218" s="63"/>
      <c r="E3218" s="63">
        <v>4</v>
      </c>
      <c r="F3218" s="63">
        <v>12</v>
      </c>
      <c r="G3218" s="64">
        <v>1.6948999999999999</v>
      </c>
      <c r="H3218" s="64">
        <f t="shared" si="159"/>
        <v>1.7626959999999998</v>
      </c>
      <c r="I3218" s="63">
        <v>10</v>
      </c>
      <c r="J3218" s="63">
        <v>6</v>
      </c>
      <c r="K3218" s="63">
        <v>60</v>
      </c>
      <c r="L3218" s="49">
        <f t="shared" si="160"/>
        <v>0</v>
      </c>
      <c r="M3218" s="49">
        <f t="shared" si="161"/>
        <v>0</v>
      </c>
      <c r="N3218" s="63" t="s">
        <v>3457</v>
      </c>
      <c r="O3218" s="63" t="s">
        <v>3458</v>
      </c>
      <c r="P3218" s="63" t="s">
        <v>39</v>
      </c>
      <c r="Q3218" s="63"/>
    </row>
    <row r="3219" spans="1:17" ht="15" customHeight="1" x14ac:dyDescent="0.25">
      <c r="A3219" s="63">
        <v>676</v>
      </c>
      <c r="B3219" s="63" t="s">
        <v>4993</v>
      </c>
      <c r="C3219" s="63" t="s">
        <v>4994</v>
      </c>
      <c r="D3219" s="63"/>
      <c r="E3219" s="63">
        <v>4</v>
      </c>
      <c r="F3219" s="63">
        <v>12</v>
      </c>
      <c r="G3219" s="64">
        <v>4.4949000000000003</v>
      </c>
      <c r="H3219" s="64">
        <f t="shared" si="159"/>
        <v>4.674696</v>
      </c>
      <c r="I3219" s="63">
        <v>9</v>
      </c>
      <c r="J3219" s="63">
        <v>5</v>
      </c>
      <c r="K3219" s="63">
        <v>45</v>
      </c>
      <c r="L3219" s="49">
        <f t="shared" si="160"/>
        <v>0</v>
      </c>
      <c r="M3219" s="49">
        <f t="shared" si="161"/>
        <v>0</v>
      </c>
      <c r="N3219" s="63" t="s">
        <v>3457</v>
      </c>
      <c r="O3219" s="63" t="s">
        <v>3505</v>
      </c>
      <c r="P3219" s="63" t="s">
        <v>39</v>
      </c>
      <c r="Q3219" s="63"/>
    </row>
    <row r="3220" spans="1:17" ht="15" customHeight="1" x14ac:dyDescent="0.25">
      <c r="A3220" s="63">
        <v>4374</v>
      </c>
      <c r="B3220" s="63" t="s">
        <v>3615</v>
      </c>
      <c r="C3220" s="63" t="s">
        <v>3616</v>
      </c>
      <c r="D3220" s="63"/>
      <c r="E3220" s="63">
        <v>4</v>
      </c>
      <c r="F3220" s="63">
        <v>12</v>
      </c>
      <c r="G3220" s="64">
        <v>2.9948999999999999</v>
      </c>
      <c r="H3220" s="64">
        <f t="shared" si="159"/>
        <v>3.1146959999999999</v>
      </c>
      <c r="I3220" s="63">
        <v>9</v>
      </c>
      <c r="J3220" s="63">
        <v>5</v>
      </c>
      <c r="K3220" s="63">
        <v>45</v>
      </c>
      <c r="L3220" s="49">
        <f t="shared" si="160"/>
        <v>0</v>
      </c>
      <c r="M3220" s="49">
        <f t="shared" si="161"/>
        <v>0</v>
      </c>
      <c r="N3220" s="63" t="s">
        <v>3457</v>
      </c>
      <c r="O3220" s="63" t="s">
        <v>3505</v>
      </c>
      <c r="P3220" s="63" t="s">
        <v>39</v>
      </c>
      <c r="Q3220" s="63"/>
    </row>
    <row r="3221" spans="1:17" ht="15" customHeight="1" x14ac:dyDescent="0.25">
      <c r="A3221" s="63">
        <v>675</v>
      </c>
      <c r="B3221" s="63" t="s">
        <v>4862</v>
      </c>
      <c r="C3221" s="63" t="s">
        <v>4863</v>
      </c>
      <c r="D3221" s="63"/>
      <c r="E3221" s="63">
        <v>4</v>
      </c>
      <c r="F3221" s="63">
        <v>12</v>
      </c>
      <c r="G3221" s="64">
        <v>7.9949000000000003</v>
      </c>
      <c r="H3221" s="64">
        <f t="shared" si="159"/>
        <v>8.3146959999999996</v>
      </c>
      <c r="I3221" s="63">
        <v>9</v>
      </c>
      <c r="J3221" s="63">
        <v>5</v>
      </c>
      <c r="K3221" s="63">
        <v>45</v>
      </c>
      <c r="L3221" s="49">
        <f t="shared" si="160"/>
        <v>0</v>
      </c>
      <c r="M3221" s="49">
        <f t="shared" si="161"/>
        <v>0</v>
      </c>
      <c r="N3221" s="63" t="s">
        <v>3457</v>
      </c>
      <c r="O3221" s="63" t="s">
        <v>3569</v>
      </c>
      <c r="P3221" s="63" t="s">
        <v>39</v>
      </c>
      <c r="Q3221" s="63"/>
    </row>
    <row r="3222" spans="1:17" ht="15" customHeight="1" x14ac:dyDescent="0.25">
      <c r="A3222" s="63">
        <v>2076</v>
      </c>
      <c r="B3222" s="63" t="s">
        <v>3567</v>
      </c>
      <c r="C3222" s="63" t="s">
        <v>3568</v>
      </c>
      <c r="D3222" s="63"/>
      <c r="E3222" s="63">
        <v>4</v>
      </c>
      <c r="F3222" s="63">
        <v>12</v>
      </c>
      <c r="G3222" s="64">
        <v>4.9949000000000003</v>
      </c>
      <c r="H3222" s="64">
        <f t="shared" si="159"/>
        <v>5.1946960000000004</v>
      </c>
      <c r="I3222" s="63">
        <v>9</v>
      </c>
      <c r="J3222" s="63">
        <v>5</v>
      </c>
      <c r="K3222" s="63">
        <v>45</v>
      </c>
      <c r="L3222" s="49">
        <f t="shared" si="160"/>
        <v>0</v>
      </c>
      <c r="M3222" s="49">
        <f t="shared" si="161"/>
        <v>0</v>
      </c>
      <c r="N3222" s="63" t="s">
        <v>3457</v>
      </c>
      <c r="O3222" s="63" t="s">
        <v>3569</v>
      </c>
      <c r="P3222" s="63" t="s">
        <v>39</v>
      </c>
      <c r="Q3222" s="63"/>
    </row>
    <row r="3223" spans="1:17" ht="15" customHeight="1" x14ac:dyDescent="0.25">
      <c r="A3223" s="63">
        <v>11855</v>
      </c>
      <c r="B3223" s="63" t="s">
        <v>6452</v>
      </c>
      <c r="C3223" s="63" t="s">
        <v>6453</v>
      </c>
      <c r="D3223" s="63"/>
      <c r="E3223" s="63">
        <v>10</v>
      </c>
      <c r="F3223" s="63">
        <v>6</v>
      </c>
      <c r="G3223" s="64">
        <v>1.1949000000000001</v>
      </c>
      <c r="H3223" s="64">
        <f t="shared" si="159"/>
        <v>1.3143900000000002</v>
      </c>
      <c r="I3223" s="63">
        <v>41</v>
      </c>
      <c r="J3223" s="63">
        <v>5</v>
      </c>
      <c r="K3223" s="63">
        <v>205</v>
      </c>
      <c r="L3223" s="49">
        <f t="shared" si="160"/>
        <v>0</v>
      </c>
      <c r="M3223" s="49">
        <f t="shared" si="161"/>
        <v>0</v>
      </c>
      <c r="N3223" s="63" t="s">
        <v>3452</v>
      </c>
      <c r="O3223" s="63" t="s">
        <v>3929</v>
      </c>
      <c r="P3223" s="63" t="s">
        <v>39</v>
      </c>
      <c r="Q3223" s="63"/>
    </row>
    <row r="3224" spans="1:17" ht="15" customHeight="1" x14ac:dyDescent="0.25">
      <c r="A3224" s="63">
        <v>5279</v>
      </c>
      <c r="B3224" s="63" t="s">
        <v>6454</v>
      </c>
      <c r="C3224" s="63" t="s">
        <v>6455</v>
      </c>
      <c r="D3224" s="63"/>
      <c r="E3224" s="63">
        <v>10</v>
      </c>
      <c r="F3224" s="63">
        <v>6</v>
      </c>
      <c r="G3224" s="64">
        <v>1.1949000000000001</v>
      </c>
      <c r="H3224" s="64">
        <f t="shared" si="159"/>
        <v>1.3143900000000002</v>
      </c>
      <c r="I3224" s="63">
        <v>41</v>
      </c>
      <c r="J3224" s="63">
        <v>5</v>
      </c>
      <c r="K3224" s="63">
        <v>205</v>
      </c>
      <c r="L3224" s="49">
        <f t="shared" si="160"/>
        <v>0</v>
      </c>
      <c r="M3224" s="49">
        <f t="shared" si="161"/>
        <v>0</v>
      </c>
      <c r="N3224" s="63" t="s">
        <v>3452</v>
      </c>
      <c r="O3224" s="63" t="s">
        <v>3929</v>
      </c>
      <c r="P3224" s="63" t="s">
        <v>39</v>
      </c>
      <c r="Q3224" s="63"/>
    </row>
    <row r="3225" spans="1:17" ht="15" customHeight="1" x14ac:dyDescent="0.25">
      <c r="A3225" s="63">
        <v>5278</v>
      </c>
      <c r="B3225" s="63" t="s">
        <v>6456</v>
      </c>
      <c r="C3225" s="63" t="s">
        <v>6457</v>
      </c>
      <c r="D3225" s="63"/>
      <c r="E3225" s="63">
        <v>10</v>
      </c>
      <c r="F3225" s="63">
        <v>6</v>
      </c>
      <c r="G3225" s="64">
        <v>1.1949000000000001</v>
      </c>
      <c r="H3225" s="64">
        <f t="shared" si="159"/>
        <v>1.3143900000000002</v>
      </c>
      <c r="I3225" s="63">
        <v>41</v>
      </c>
      <c r="J3225" s="63">
        <v>5</v>
      </c>
      <c r="K3225" s="63">
        <v>205</v>
      </c>
      <c r="L3225" s="49">
        <f t="shared" si="160"/>
        <v>0</v>
      </c>
      <c r="M3225" s="49">
        <f t="shared" si="161"/>
        <v>0</v>
      </c>
      <c r="N3225" s="63" t="s">
        <v>3452</v>
      </c>
      <c r="O3225" s="63" t="s">
        <v>3929</v>
      </c>
      <c r="P3225" s="63" t="s">
        <v>39</v>
      </c>
      <c r="Q3225" s="63"/>
    </row>
    <row r="3226" spans="1:17" ht="15" customHeight="1" x14ac:dyDescent="0.25">
      <c r="A3226" s="63">
        <v>14429</v>
      </c>
      <c r="B3226" s="63" t="s">
        <v>6458</v>
      </c>
      <c r="C3226" s="63" t="s">
        <v>6459</v>
      </c>
      <c r="D3226" s="63"/>
      <c r="E3226" s="63">
        <v>10</v>
      </c>
      <c r="F3226" s="63">
        <v>6</v>
      </c>
      <c r="G3226" s="64">
        <v>1.1949000000000001</v>
      </c>
      <c r="H3226" s="64">
        <f t="shared" si="159"/>
        <v>1.3143900000000002</v>
      </c>
      <c r="I3226" s="63">
        <v>41</v>
      </c>
      <c r="J3226" s="63">
        <v>5</v>
      </c>
      <c r="K3226" s="63">
        <v>205</v>
      </c>
      <c r="L3226" s="49">
        <f t="shared" si="160"/>
        <v>0</v>
      </c>
      <c r="M3226" s="49">
        <f t="shared" si="161"/>
        <v>0</v>
      </c>
      <c r="N3226" s="63" t="s">
        <v>3452</v>
      </c>
      <c r="O3226" s="63" t="s">
        <v>3929</v>
      </c>
      <c r="P3226" s="63" t="s">
        <v>39</v>
      </c>
      <c r="Q3226" s="63"/>
    </row>
    <row r="3227" spans="1:17" ht="15" customHeight="1" x14ac:dyDescent="0.25">
      <c r="A3227" s="63">
        <v>5275</v>
      </c>
      <c r="B3227" s="63" t="s">
        <v>6460</v>
      </c>
      <c r="C3227" s="63" t="s">
        <v>6461</v>
      </c>
      <c r="D3227" s="63"/>
      <c r="E3227" s="63">
        <v>10</v>
      </c>
      <c r="F3227" s="63">
        <v>6</v>
      </c>
      <c r="G3227" s="64">
        <v>1.3549</v>
      </c>
      <c r="H3227" s="64">
        <f t="shared" si="159"/>
        <v>1.4903900000000001</v>
      </c>
      <c r="I3227" s="63">
        <v>31</v>
      </c>
      <c r="J3227" s="63">
        <v>6</v>
      </c>
      <c r="K3227" s="63">
        <v>186</v>
      </c>
      <c r="L3227" s="49">
        <f t="shared" si="160"/>
        <v>0</v>
      </c>
      <c r="M3227" s="49">
        <f t="shared" si="161"/>
        <v>0</v>
      </c>
      <c r="N3227" s="63" t="s">
        <v>3452</v>
      </c>
      <c r="O3227" s="63" t="s">
        <v>3629</v>
      </c>
      <c r="P3227" s="63" t="s">
        <v>39</v>
      </c>
      <c r="Q3227" s="63"/>
    </row>
    <row r="3228" spans="1:17" ht="15" customHeight="1" x14ac:dyDescent="0.25">
      <c r="A3228" s="63">
        <v>5276</v>
      </c>
      <c r="B3228" s="63" t="s">
        <v>6462</v>
      </c>
      <c r="C3228" s="63" t="s">
        <v>6463</v>
      </c>
      <c r="D3228" s="63"/>
      <c r="E3228" s="63">
        <v>10</v>
      </c>
      <c r="F3228" s="63">
        <v>6</v>
      </c>
      <c r="G3228" s="64">
        <v>1.3549</v>
      </c>
      <c r="H3228" s="64">
        <f t="shared" si="159"/>
        <v>1.4903900000000001</v>
      </c>
      <c r="I3228" s="63">
        <v>31</v>
      </c>
      <c r="J3228" s="63">
        <v>6</v>
      </c>
      <c r="K3228" s="63">
        <v>186</v>
      </c>
      <c r="L3228" s="49">
        <f t="shared" si="160"/>
        <v>0</v>
      </c>
      <c r="M3228" s="49">
        <f t="shared" si="161"/>
        <v>0</v>
      </c>
      <c r="N3228" s="63" t="s">
        <v>3452</v>
      </c>
      <c r="O3228" s="63" t="s">
        <v>6464</v>
      </c>
      <c r="P3228" s="63" t="s">
        <v>39</v>
      </c>
      <c r="Q3228" s="63"/>
    </row>
    <row r="3229" spans="1:17" ht="15" customHeight="1" x14ac:dyDescent="0.25">
      <c r="A3229" s="63">
        <v>5277</v>
      </c>
      <c r="B3229" s="63" t="s">
        <v>6465</v>
      </c>
      <c r="C3229" s="63" t="s">
        <v>6466</v>
      </c>
      <c r="D3229" s="63"/>
      <c r="E3229" s="63">
        <v>10</v>
      </c>
      <c r="F3229" s="63">
        <v>6</v>
      </c>
      <c r="G3229" s="64">
        <v>1.3549</v>
      </c>
      <c r="H3229" s="64">
        <f t="shared" si="159"/>
        <v>1.4903900000000001</v>
      </c>
      <c r="I3229" s="63">
        <v>31</v>
      </c>
      <c r="J3229" s="63">
        <v>6</v>
      </c>
      <c r="K3229" s="63">
        <v>186</v>
      </c>
      <c r="L3229" s="49">
        <f t="shared" si="160"/>
        <v>0</v>
      </c>
      <c r="M3229" s="49">
        <f t="shared" si="161"/>
        <v>0</v>
      </c>
      <c r="N3229" s="63" t="s">
        <v>3452</v>
      </c>
      <c r="O3229" s="63" t="s">
        <v>3630</v>
      </c>
      <c r="P3229" s="63" t="s">
        <v>39</v>
      </c>
      <c r="Q3229" s="63"/>
    </row>
    <row r="3230" spans="1:17" ht="15" customHeight="1" x14ac:dyDescent="0.25">
      <c r="A3230" s="63">
        <v>20824</v>
      </c>
      <c r="B3230" s="63" t="s">
        <v>6467</v>
      </c>
      <c r="C3230" s="63" t="s">
        <v>6468</v>
      </c>
      <c r="D3230" s="63"/>
      <c r="E3230" s="63">
        <v>10</v>
      </c>
      <c r="F3230" s="63">
        <v>6</v>
      </c>
      <c r="G3230" s="64">
        <v>1.3549</v>
      </c>
      <c r="H3230" s="64">
        <f t="shared" si="159"/>
        <v>1.4903900000000001</v>
      </c>
      <c r="I3230" s="63">
        <v>31</v>
      </c>
      <c r="J3230" s="63">
        <v>6</v>
      </c>
      <c r="K3230" s="63">
        <v>186</v>
      </c>
      <c r="L3230" s="49">
        <f t="shared" si="160"/>
        <v>0</v>
      </c>
      <c r="M3230" s="49">
        <f t="shared" si="161"/>
        <v>0</v>
      </c>
      <c r="N3230" s="63" t="s">
        <v>3452</v>
      </c>
      <c r="O3230" s="63" t="s">
        <v>3704</v>
      </c>
      <c r="P3230" s="63" t="s">
        <v>39</v>
      </c>
      <c r="Q3230" s="63"/>
    </row>
    <row r="3231" spans="1:17" ht="15" customHeight="1" x14ac:dyDescent="0.25">
      <c r="A3231" s="68">
        <v>5283</v>
      </c>
      <c r="B3231" s="68" t="s">
        <v>12149</v>
      </c>
      <c r="C3231" s="68" t="s">
        <v>12150</v>
      </c>
      <c r="D3231" s="68"/>
      <c r="E3231" s="68">
        <v>10</v>
      </c>
      <c r="F3231" s="68">
        <v>10</v>
      </c>
      <c r="G3231" s="73">
        <v>0.95489999999999997</v>
      </c>
      <c r="H3231" s="73">
        <f t="shared" si="159"/>
        <v>1.0503899999999999</v>
      </c>
      <c r="I3231" s="68">
        <v>38</v>
      </c>
      <c r="J3231" s="68">
        <v>6</v>
      </c>
      <c r="K3231" s="68">
        <v>228</v>
      </c>
      <c r="L3231" s="68">
        <f t="shared" si="160"/>
        <v>0</v>
      </c>
      <c r="M3231" s="68">
        <f t="shared" si="161"/>
        <v>0</v>
      </c>
      <c r="N3231" s="68" t="s">
        <v>3452</v>
      </c>
      <c r="O3231" s="68" t="s">
        <v>3453</v>
      </c>
      <c r="P3231" s="68"/>
      <c r="Q3231" s="68"/>
    </row>
    <row r="3232" spans="1:17" ht="15" customHeight="1" x14ac:dyDescent="0.25">
      <c r="A3232" s="68">
        <v>5282</v>
      </c>
      <c r="B3232" s="68" t="s">
        <v>12147</v>
      </c>
      <c r="C3232" s="68" t="s">
        <v>12148</v>
      </c>
      <c r="D3232" s="68"/>
      <c r="E3232" s="68">
        <v>10</v>
      </c>
      <c r="F3232" s="68">
        <v>10</v>
      </c>
      <c r="G3232" s="73">
        <v>0.88490000000000002</v>
      </c>
      <c r="H3232" s="73">
        <f t="shared" si="159"/>
        <v>0.97338999999999998</v>
      </c>
      <c r="I3232" s="68">
        <v>38</v>
      </c>
      <c r="J3232" s="68">
        <v>6</v>
      </c>
      <c r="K3232" s="68">
        <v>228</v>
      </c>
      <c r="L3232" s="68">
        <f t="shared" si="160"/>
        <v>0</v>
      </c>
      <c r="M3232" s="68">
        <f t="shared" si="161"/>
        <v>0</v>
      </c>
      <c r="N3232" s="68" t="s">
        <v>3452</v>
      </c>
      <c r="O3232" s="68" t="s">
        <v>3624</v>
      </c>
      <c r="P3232" s="68"/>
      <c r="Q3232" s="68"/>
    </row>
    <row r="3233" spans="1:17" ht="15" customHeight="1" x14ac:dyDescent="0.25">
      <c r="A3233" s="68">
        <v>5284</v>
      </c>
      <c r="B3233" s="68" t="s">
        <v>12151</v>
      </c>
      <c r="C3233" s="68" t="s">
        <v>12152</v>
      </c>
      <c r="D3233" s="68"/>
      <c r="E3233" s="68">
        <v>10</v>
      </c>
      <c r="F3233" s="68">
        <v>10</v>
      </c>
      <c r="G3233" s="73">
        <v>0.95489999999999997</v>
      </c>
      <c r="H3233" s="73">
        <f t="shared" si="159"/>
        <v>1.0503899999999999</v>
      </c>
      <c r="I3233" s="68">
        <v>39</v>
      </c>
      <c r="J3233" s="68">
        <v>6</v>
      </c>
      <c r="K3233" s="68">
        <v>234</v>
      </c>
      <c r="L3233" s="68">
        <f t="shared" si="160"/>
        <v>0</v>
      </c>
      <c r="M3233" s="68">
        <f t="shared" si="161"/>
        <v>0</v>
      </c>
      <c r="N3233" s="68" t="s">
        <v>3452</v>
      </c>
      <c r="O3233" s="68" t="s">
        <v>3629</v>
      </c>
      <c r="P3233" s="68"/>
      <c r="Q3233" s="68"/>
    </row>
    <row r="3234" spans="1:17" ht="15" customHeight="1" x14ac:dyDescent="0.25">
      <c r="A3234" s="68">
        <v>25159</v>
      </c>
      <c r="B3234" s="68" t="s">
        <v>14354</v>
      </c>
      <c r="C3234" s="68" t="s">
        <v>14355</v>
      </c>
      <c r="D3234" s="68"/>
      <c r="E3234" s="68">
        <v>10</v>
      </c>
      <c r="F3234" s="68">
        <v>12</v>
      </c>
      <c r="G3234" s="73">
        <v>0.82489999999999997</v>
      </c>
      <c r="H3234" s="73">
        <f t="shared" si="159"/>
        <v>0.90738999999999992</v>
      </c>
      <c r="I3234" s="68">
        <v>35</v>
      </c>
      <c r="J3234" s="68">
        <v>6</v>
      </c>
      <c r="K3234" s="68">
        <v>210</v>
      </c>
      <c r="L3234" s="68">
        <f t="shared" si="160"/>
        <v>0</v>
      </c>
      <c r="M3234" s="68">
        <f t="shared" si="161"/>
        <v>0</v>
      </c>
      <c r="N3234" s="68" t="s">
        <v>3452</v>
      </c>
      <c r="O3234" s="68" t="s">
        <v>3929</v>
      </c>
      <c r="P3234" s="68"/>
      <c r="Q3234" s="68"/>
    </row>
    <row r="3235" spans="1:17" ht="15" customHeight="1" x14ac:dyDescent="0.25">
      <c r="A3235" s="63">
        <v>14808</v>
      </c>
      <c r="B3235" s="63" t="s">
        <v>4467</v>
      </c>
      <c r="C3235" s="63" t="s">
        <v>4468</v>
      </c>
      <c r="D3235" s="63"/>
      <c r="E3235" s="63">
        <v>10</v>
      </c>
      <c r="F3235" s="63">
        <v>12</v>
      </c>
      <c r="G3235" s="64">
        <v>2.1949000000000001</v>
      </c>
      <c r="H3235" s="64">
        <f t="shared" si="159"/>
        <v>2.41439</v>
      </c>
      <c r="I3235" s="63">
        <v>17</v>
      </c>
      <c r="J3235" s="63">
        <v>6</v>
      </c>
      <c r="K3235" s="63">
        <v>102</v>
      </c>
      <c r="L3235" s="49">
        <f t="shared" si="160"/>
        <v>0</v>
      </c>
      <c r="M3235" s="49">
        <f t="shared" si="161"/>
        <v>0</v>
      </c>
      <c r="N3235" s="63" t="s">
        <v>3452</v>
      </c>
      <c r="O3235" s="63" t="s">
        <v>4466</v>
      </c>
      <c r="P3235" s="63" t="s">
        <v>39</v>
      </c>
      <c r="Q3235" s="63"/>
    </row>
    <row r="3236" spans="1:17" ht="15" customHeight="1" x14ac:dyDescent="0.25">
      <c r="A3236" s="63">
        <v>14807</v>
      </c>
      <c r="B3236" s="63" t="s">
        <v>4464</v>
      </c>
      <c r="C3236" s="63" t="s">
        <v>4465</v>
      </c>
      <c r="D3236" s="63"/>
      <c r="E3236" s="63">
        <v>10</v>
      </c>
      <c r="F3236" s="63">
        <v>6</v>
      </c>
      <c r="G3236" s="64">
        <v>2.2948999999999997</v>
      </c>
      <c r="H3236" s="64">
        <f t="shared" si="159"/>
        <v>2.5243899999999995</v>
      </c>
      <c r="I3236" s="63">
        <v>31</v>
      </c>
      <c r="J3236" s="63">
        <v>6</v>
      </c>
      <c r="K3236" s="63">
        <v>186</v>
      </c>
      <c r="L3236" s="49">
        <f t="shared" si="160"/>
        <v>0</v>
      </c>
      <c r="M3236" s="49">
        <f t="shared" si="161"/>
        <v>0</v>
      </c>
      <c r="N3236" s="63" t="s">
        <v>3452</v>
      </c>
      <c r="O3236" s="63" t="s">
        <v>4466</v>
      </c>
      <c r="P3236" s="63" t="s">
        <v>39</v>
      </c>
      <c r="Q3236" s="63"/>
    </row>
    <row r="3237" spans="1:17" ht="15" customHeight="1" x14ac:dyDescent="0.25">
      <c r="A3237" s="63">
        <v>22908</v>
      </c>
      <c r="B3237" s="63" t="s">
        <v>6469</v>
      </c>
      <c r="C3237" s="63" t="s">
        <v>6470</v>
      </c>
      <c r="D3237" s="63"/>
      <c r="E3237" s="63">
        <v>10</v>
      </c>
      <c r="F3237" s="63">
        <v>12</v>
      </c>
      <c r="G3237" s="64">
        <v>1.2948999999999999</v>
      </c>
      <c r="H3237" s="64">
        <f t="shared" si="159"/>
        <v>1.4243899999999998</v>
      </c>
      <c r="I3237" s="63">
        <v>13</v>
      </c>
      <c r="J3237" s="63">
        <v>8</v>
      </c>
      <c r="K3237" s="63">
        <v>104</v>
      </c>
      <c r="L3237" s="49">
        <f t="shared" si="160"/>
        <v>0</v>
      </c>
      <c r="M3237" s="49">
        <f t="shared" si="161"/>
        <v>0</v>
      </c>
      <c r="N3237" s="63" t="s">
        <v>3452</v>
      </c>
      <c r="O3237" s="63" t="s">
        <v>3624</v>
      </c>
      <c r="P3237" s="63" t="s">
        <v>39</v>
      </c>
      <c r="Q3237" s="63"/>
    </row>
    <row r="3238" spans="1:17" ht="15" customHeight="1" x14ac:dyDescent="0.25">
      <c r="A3238" s="63">
        <v>22907</v>
      </c>
      <c r="B3238" s="63" t="s">
        <v>6471</v>
      </c>
      <c r="C3238" s="63" t="s">
        <v>6472</v>
      </c>
      <c r="D3238" s="63"/>
      <c r="E3238" s="63">
        <v>10</v>
      </c>
      <c r="F3238" s="63">
        <v>6</v>
      </c>
      <c r="G3238" s="64">
        <v>1.3949</v>
      </c>
      <c r="H3238" s="64">
        <f t="shared" si="159"/>
        <v>1.5343900000000001</v>
      </c>
      <c r="I3238" s="63">
        <v>34</v>
      </c>
      <c r="J3238" s="63">
        <v>7</v>
      </c>
      <c r="K3238" s="63">
        <v>238</v>
      </c>
      <c r="L3238" s="49">
        <f t="shared" si="160"/>
        <v>0</v>
      </c>
      <c r="M3238" s="49">
        <f t="shared" si="161"/>
        <v>0</v>
      </c>
      <c r="N3238" s="63" t="s">
        <v>3452</v>
      </c>
      <c r="O3238" s="63" t="s">
        <v>3717</v>
      </c>
      <c r="P3238" s="63" t="s">
        <v>39</v>
      </c>
      <c r="Q3238" s="63"/>
    </row>
    <row r="3239" spans="1:17" ht="15" customHeight="1" x14ac:dyDescent="0.25">
      <c r="A3239" s="63">
        <v>11438</v>
      </c>
      <c r="B3239" s="63" t="s">
        <v>6473</v>
      </c>
      <c r="C3239" s="63" t="s">
        <v>6474</v>
      </c>
      <c r="D3239" s="63"/>
      <c r="E3239" s="63">
        <v>10</v>
      </c>
      <c r="F3239" s="63">
        <v>12</v>
      </c>
      <c r="G3239" s="64">
        <v>1.0949</v>
      </c>
      <c r="H3239" s="64">
        <f t="shared" si="159"/>
        <v>1.2043900000000001</v>
      </c>
      <c r="I3239" s="63">
        <v>17</v>
      </c>
      <c r="J3239" s="63">
        <v>8</v>
      </c>
      <c r="K3239" s="63">
        <v>136</v>
      </c>
      <c r="L3239" s="49">
        <f t="shared" si="160"/>
        <v>0</v>
      </c>
      <c r="M3239" s="49">
        <f t="shared" si="161"/>
        <v>0</v>
      </c>
      <c r="N3239" s="63" t="s">
        <v>3452</v>
      </c>
      <c r="O3239" s="63" t="s">
        <v>3453</v>
      </c>
      <c r="P3239" s="63" t="s">
        <v>39</v>
      </c>
      <c r="Q3239" s="63"/>
    </row>
    <row r="3240" spans="1:17" ht="15" customHeight="1" x14ac:dyDescent="0.25">
      <c r="A3240" s="63">
        <v>11439</v>
      </c>
      <c r="B3240" s="63" t="s">
        <v>6475</v>
      </c>
      <c r="C3240" s="63" t="s">
        <v>6476</v>
      </c>
      <c r="D3240" s="63"/>
      <c r="E3240" s="63">
        <v>10</v>
      </c>
      <c r="F3240" s="63">
        <v>12</v>
      </c>
      <c r="G3240" s="64">
        <v>1.1949000000000001</v>
      </c>
      <c r="H3240" s="64">
        <f t="shared" si="159"/>
        <v>1.3143900000000002</v>
      </c>
      <c r="I3240" s="63">
        <v>17</v>
      </c>
      <c r="J3240" s="63">
        <v>8</v>
      </c>
      <c r="K3240" s="63">
        <v>136</v>
      </c>
      <c r="L3240" s="49">
        <f t="shared" si="160"/>
        <v>0</v>
      </c>
      <c r="M3240" s="49">
        <f t="shared" si="161"/>
        <v>0</v>
      </c>
      <c r="N3240" s="63" t="s">
        <v>3452</v>
      </c>
      <c r="O3240" s="63" t="s">
        <v>3624</v>
      </c>
      <c r="P3240" s="63" t="s">
        <v>39</v>
      </c>
      <c r="Q3240" s="63"/>
    </row>
    <row r="3241" spans="1:17" ht="15" customHeight="1" x14ac:dyDescent="0.25">
      <c r="A3241" s="63">
        <v>5274</v>
      </c>
      <c r="B3241" s="63" t="s">
        <v>6477</v>
      </c>
      <c r="C3241" s="63" t="s">
        <v>6478</v>
      </c>
      <c r="D3241" s="63"/>
      <c r="E3241" s="63">
        <v>10</v>
      </c>
      <c r="F3241" s="63">
        <v>6</v>
      </c>
      <c r="G3241" s="64">
        <v>1.2948999999999999</v>
      </c>
      <c r="H3241" s="64">
        <f t="shared" si="159"/>
        <v>1.4243899999999998</v>
      </c>
      <c r="I3241" s="63">
        <v>34</v>
      </c>
      <c r="J3241" s="63">
        <v>7</v>
      </c>
      <c r="K3241" s="63">
        <v>238</v>
      </c>
      <c r="L3241" s="49">
        <f t="shared" si="160"/>
        <v>0</v>
      </c>
      <c r="M3241" s="49">
        <f t="shared" si="161"/>
        <v>0</v>
      </c>
      <c r="N3241" s="63" t="s">
        <v>3452</v>
      </c>
      <c r="O3241" s="63" t="s">
        <v>6479</v>
      </c>
      <c r="P3241" s="63" t="s">
        <v>39</v>
      </c>
      <c r="Q3241" s="63"/>
    </row>
    <row r="3242" spans="1:17" ht="15" customHeight="1" x14ac:dyDescent="0.25">
      <c r="A3242" s="63">
        <v>14077</v>
      </c>
      <c r="B3242" s="63" t="s">
        <v>6480</v>
      </c>
      <c r="C3242" s="63" t="s">
        <v>6481</v>
      </c>
      <c r="D3242" s="63"/>
      <c r="E3242" s="63">
        <v>10</v>
      </c>
      <c r="F3242" s="63">
        <v>6</v>
      </c>
      <c r="G3242" s="64">
        <v>1.3949</v>
      </c>
      <c r="H3242" s="64">
        <f t="shared" si="159"/>
        <v>1.5343900000000001</v>
      </c>
      <c r="I3242" s="63">
        <v>34</v>
      </c>
      <c r="J3242" s="63">
        <v>7</v>
      </c>
      <c r="K3242" s="63">
        <v>238</v>
      </c>
      <c r="L3242" s="49">
        <f t="shared" si="160"/>
        <v>0</v>
      </c>
      <c r="M3242" s="49">
        <f t="shared" si="161"/>
        <v>0</v>
      </c>
      <c r="N3242" s="63" t="s">
        <v>3452</v>
      </c>
      <c r="O3242" s="63" t="s">
        <v>3629</v>
      </c>
      <c r="P3242" s="63" t="s">
        <v>39</v>
      </c>
      <c r="Q3242" s="63"/>
    </row>
    <row r="3243" spans="1:17" ht="15" customHeight="1" x14ac:dyDescent="0.25">
      <c r="A3243" s="63">
        <v>12602</v>
      </c>
      <c r="B3243" s="63" t="s">
        <v>6482</v>
      </c>
      <c r="C3243" s="63" t="s">
        <v>6483</v>
      </c>
      <c r="D3243" s="63"/>
      <c r="E3243" s="63">
        <v>10</v>
      </c>
      <c r="F3243" s="63">
        <v>6</v>
      </c>
      <c r="G3243" s="64">
        <v>1.2948999999999999</v>
      </c>
      <c r="H3243" s="64">
        <f t="shared" si="159"/>
        <v>1.4243899999999998</v>
      </c>
      <c r="I3243" s="63">
        <v>34</v>
      </c>
      <c r="J3243" s="63">
        <v>7</v>
      </c>
      <c r="K3243" s="63">
        <v>238</v>
      </c>
      <c r="L3243" s="49">
        <f t="shared" si="160"/>
        <v>0</v>
      </c>
      <c r="M3243" s="49">
        <f t="shared" si="161"/>
        <v>0</v>
      </c>
      <c r="N3243" s="63" t="s">
        <v>3452</v>
      </c>
      <c r="O3243" s="63" t="s">
        <v>3811</v>
      </c>
      <c r="P3243" s="63" t="s">
        <v>39</v>
      </c>
      <c r="Q3243" s="63"/>
    </row>
    <row r="3244" spans="1:17" ht="15" customHeight="1" x14ac:dyDescent="0.25">
      <c r="A3244" s="63">
        <v>5273</v>
      </c>
      <c r="B3244" s="63" t="s">
        <v>6484</v>
      </c>
      <c r="C3244" s="63" t="s">
        <v>6485</v>
      </c>
      <c r="D3244" s="63"/>
      <c r="E3244" s="63">
        <v>10</v>
      </c>
      <c r="F3244" s="63">
        <v>6</v>
      </c>
      <c r="G3244" s="64">
        <v>0.99490000000000001</v>
      </c>
      <c r="H3244" s="64">
        <f t="shared" si="159"/>
        <v>1.09439</v>
      </c>
      <c r="I3244" s="63">
        <v>34</v>
      </c>
      <c r="J3244" s="63">
        <v>7</v>
      </c>
      <c r="K3244" s="63">
        <v>238</v>
      </c>
      <c r="L3244" s="49">
        <f t="shared" si="160"/>
        <v>0</v>
      </c>
      <c r="M3244" s="49">
        <f t="shared" si="161"/>
        <v>0</v>
      </c>
      <c r="N3244" s="63" t="s">
        <v>3452</v>
      </c>
      <c r="O3244" s="63" t="s">
        <v>3717</v>
      </c>
      <c r="P3244" s="63" t="s">
        <v>39</v>
      </c>
      <c r="Q3244" s="63"/>
    </row>
    <row r="3245" spans="1:17" ht="15" customHeight="1" x14ac:dyDescent="0.25">
      <c r="A3245" s="63">
        <v>22909</v>
      </c>
      <c r="B3245" s="63" t="s">
        <v>6486</v>
      </c>
      <c r="C3245" s="63" t="s">
        <v>6487</v>
      </c>
      <c r="D3245" s="63"/>
      <c r="E3245" s="63">
        <v>10</v>
      </c>
      <c r="F3245" s="63">
        <v>6</v>
      </c>
      <c r="G3245" s="64">
        <v>1.2948999999999999</v>
      </c>
      <c r="H3245" s="64">
        <f t="shared" si="159"/>
        <v>1.4243899999999998</v>
      </c>
      <c r="I3245" s="63">
        <v>34</v>
      </c>
      <c r="J3245" s="63">
        <v>7</v>
      </c>
      <c r="K3245" s="63">
        <v>238</v>
      </c>
      <c r="L3245" s="49">
        <f t="shared" si="160"/>
        <v>0</v>
      </c>
      <c r="M3245" s="49">
        <f t="shared" si="161"/>
        <v>0</v>
      </c>
      <c r="N3245" s="63" t="s">
        <v>3452</v>
      </c>
      <c r="O3245" s="63" t="s">
        <v>3717</v>
      </c>
      <c r="P3245" s="63" t="s">
        <v>39</v>
      </c>
      <c r="Q3245" s="63"/>
    </row>
    <row r="3246" spans="1:17" ht="15" customHeight="1" x14ac:dyDescent="0.25">
      <c r="A3246" s="63">
        <v>25161</v>
      </c>
      <c r="B3246" s="63" t="s">
        <v>6488</v>
      </c>
      <c r="C3246" s="63" t="s">
        <v>6489</v>
      </c>
      <c r="D3246" s="63"/>
      <c r="E3246" s="63">
        <v>10</v>
      </c>
      <c r="F3246" s="63">
        <v>6</v>
      </c>
      <c r="G3246" s="64">
        <v>1.6548999999999998</v>
      </c>
      <c r="H3246" s="64">
        <f t="shared" si="159"/>
        <v>1.8203899999999997</v>
      </c>
      <c r="I3246" s="63">
        <v>34</v>
      </c>
      <c r="J3246" s="63">
        <v>7</v>
      </c>
      <c r="K3246" s="63">
        <v>238</v>
      </c>
      <c r="L3246" s="49">
        <f t="shared" si="160"/>
        <v>0</v>
      </c>
      <c r="M3246" s="49">
        <f t="shared" si="161"/>
        <v>0</v>
      </c>
      <c r="N3246" s="63" t="s">
        <v>3452</v>
      </c>
      <c r="O3246" s="63" t="s">
        <v>3704</v>
      </c>
      <c r="P3246" s="63" t="s">
        <v>39</v>
      </c>
      <c r="Q3246" s="63"/>
    </row>
    <row r="3247" spans="1:17" ht="15" customHeight="1" x14ac:dyDescent="0.25">
      <c r="A3247" s="63">
        <v>25160</v>
      </c>
      <c r="B3247" s="63" t="s">
        <v>6490</v>
      </c>
      <c r="C3247" s="63" t="s">
        <v>6491</v>
      </c>
      <c r="D3247" s="63"/>
      <c r="E3247" s="63">
        <v>10</v>
      </c>
      <c r="F3247" s="63">
        <v>6</v>
      </c>
      <c r="G3247" s="64">
        <v>1.6548999999999998</v>
      </c>
      <c r="H3247" s="64">
        <f t="shared" si="159"/>
        <v>1.8203899999999997</v>
      </c>
      <c r="I3247" s="63">
        <v>34</v>
      </c>
      <c r="J3247" s="63">
        <v>7</v>
      </c>
      <c r="K3247" s="63">
        <v>238</v>
      </c>
      <c r="L3247" s="49">
        <f t="shared" si="160"/>
        <v>0</v>
      </c>
      <c r="M3247" s="49">
        <f t="shared" si="161"/>
        <v>0</v>
      </c>
      <c r="N3247" s="63" t="s">
        <v>3452</v>
      </c>
      <c r="O3247" s="63" t="s">
        <v>6492</v>
      </c>
      <c r="P3247" s="63" t="s">
        <v>39</v>
      </c>
      <c r="Q3247" s="63"/>
    </row>
    <row r="3248" spans="1:17" ht="15" customHeight="1" x14ac:dyDescent="0.25">
      <c r="A3248" s="63">
        <v>22910</v>
      </c>
      <c r="B3248" s="63" t="s">
        <v>6493</v>
      </c>
      <c r="C3248" s="63" t="s">
        <v>6494</v>
      </c>
      <c r="D3248" s="63"/>
      <c r="E3248" s="63">
        <v>10</v>
      </c>
      <c r="F3248" s="63">
        <v>6</v>
      </c>
      <c r="G3248" s="64">
        <v>1.3949</v>
      </c>
      <c r="H3248" s="64">
        <f t="shared" si="159"/>
        <v>1.5343900000000001</v>
      </c>
      <c r="I3248" s="63">
        <v>34</v>
      </c>
      <c r="J3248" s="63">
        <v>7</v>
      </c>
      <c r="K3248" s="63">
        <v>238</v>
      </c>
      <c r="L3248" s="49">
        <f t="shared" si="160"/>
        <v>0</v>
      </c>
      <c r="M3248" s="49">
        <f t="shared" si="161"/>
        <v>0</v>
      </c>
      <c r="N3248" s="63" t="s">
        <v>3452</v>
      </c>
      <c r="O3248" s="63" t="s">
        <v>6492</v>
      </c>
      <c r="P3248" s="63" t="s">
        <v>39</v>
      </c>
      <c r="Q3248" s="63"/>
    </row>
    <row r="3249" spans="1:17" ht="15" customHeight="1" x14ac:dyDescent="0.25">
      <c r="A3249" s="68">
        <v>1669</v>
      </c>
      <c r="B3249" s="68" t="s">
        <v>11573</v>
      </c>
      <c r="C3249" s="68" t="s">
        <v>11574</v>
      </c>
      <c r="D3249" s="68"/>
      <c r="E3249" s="68">
        <v>10</v>
      </c>
      <c r="F3249" s="68">
        <v>8</v>
      </c>
      <c r="G3249" s="73">
        <v>2.2248999999999999</v>
      </c>
      <c r="H3249" s="73">
        <f t="shared" si="159"/>
        <v>2.44739</v>
      </c>
      <c r="I3249" s="68">
        <v>6</v>
      </c>
      <c r="J3249" s="68">
        <v>8</v>
      </c>
      <c r="K3249" s="68">
        <v>48</v>
      </c>
      <c r="L3249" s="68">
        <f t="shared" si="160"/>
        <v>0</v>
      </c>
      <c r="M3249" s="68">
        <f t="shared" si="161"/>
        <v>0</v>
      </c>
      <c r="N3249" s="68" t="s">
        <v>3439</v>
      </c>
      <c r="O3249" s="68" t="s">
        <v>3443</v>
      </c>
      <c r="P3249" s="68"/>
      <c r="Q3249" s="68"/>
    </row>
    <row r="3250" spans="1:17" ht="15" customHeight="1" x14ac:dyDescent="0.25">
      <c r="A3250" s="68">
        <v>1677</v>
      </c>
      <c r="B3250" s="68" t="s">
        <v>11577</v>
      </c>
      <c r="C3250" s="68" t="s">
        <v>11578</v>
      </c>
      <c r="D3250" s="68"/>
      <c r="E3250" s="68">
        <v>10</v>
      </c>
      <c r="F3250" s="68">
        <v>8</v>
      </c>
      <c r="G3250" s="73">
        <v>2.2248999999999999</v>
      </c>
      <c r="H3250" s="73">
        <f t="shared" si="159"/>
        <v>2.44739</v>
      </c>
      <c r="I3250" s="68">
        <v>6</v>
      </c>
      <c r="J3250" s="68">
        <v>8</v>
      </c>
      <c r="K3250" s="68">
        <v>48</v>
      </c>
      <c r="L3250" s="68">
        <f t="shared" si="160"/>
        <v>0</v>
      </c>
      <c r="M3250" s="68">
        <f t="shared" si="161"/>
        <v>0</v>
      </c>
      <c r="N3250" s="68" t="s">
        <v>3439</v>
      </c>
      <c r="O3250" s="68" t="s">
        <v>3443</v>
      </c>
      <c r="P3250" s="68"/>
      <c r="Q3250" s="68"/>
    </row>
    <row r="3251" spans="1:17" ht="15" customHeight="1" x14ac:dyDescent="0.25">
      <c r="A3251" s="68">
        <v>1676</v>
      </c>
      <c r="B3251" s="68" t="s">
        <v>11575</v>
      </c>
      <c r="C3251" s="68" t="s">
        <v>11576</v>
      </c>
      <c r="D3251" s="68"/>
      <c r="E3251" s="68">
        <v>10</v>
      </c>
      <c r="F3251" s="68">
        <v>8</v>
      </c>
      <c r="G3251" s="73">
        <v>2.2248999999999999</v>
      </c>
      <c r="H3251" s="73">
        <f t="shared" si="159"/>
        <v>2.44739</v>
      </c>
      <c r="I3251" s="68">
        <v>6</v>
      </c>
      <c r="J3251" s="68">
        <v>8</v>
      </c>
      <c r="K3251" s="68">
        <v>48</v>
      </c>
      <c r="L3251" s="68">
        <f t="shared" si="160"/>
        <v>0</v>
      </c>
      <c r="M3251" s="68">
        <f t="shared" si="161"/>
        <v>0</v>
      </c>
      <c r="N3251" s="68" t="s">
        <v>3439</v>
      </c>
      <c r="O3251" s="68" t="s">
        <v>3443</v>
      </c>
      <c r="P3251" s="68"/>
      <c r="Q3251" s="68"/>
    </row>
    <row r="3252" spans="1:17" ht="15" customHeight="1" x14ac:dyDescent="0.25">
      <c r="A3252" s="68">
        <v>16033</v>
      </c>
      <c r="B3252" s="68" t="s">
        <v>13167</v>
      </c>
      <c r="C3252" s="68" t="s">
        <v>13168</v>
      </c>
      <c r="D3252" s="68"/>
      <c r="E3252" s="68">
        <v>10</v>
      </c>
      <c r="F3252" s="68">
        <v>8</v>
      </c>
      <c r="G3252" s="73">
        <v>1.8149</v>
      </c>
      <c r="H3252" s="73">
        <f t="shared" si="159"/>
        <v>1.9963899999999999</v>
      </c>
      <c r="I3252" s="68">
        <v>6</v>
      </c>
      <c r="J3252" s="68">
        <v>10</v>
      </c>
      <c r="K3252" s="68">
        <v>60</v>
      </c>
      <c r="L3252" s="68">
        <f t="shared" si="160"/>
        <v>0</v>
      </c>
      <c r="M3252" s="68">
        <f t="shared" si="161"/>
        <v>0</v>
      </c>
      <c r="N3252" s="68" t="s">
        <v>3439</v>
      </c>
      <c r="O3252" s="68" t="s">
        <v>3443</v>
      </c>
      <c r="P3252" s="68"/>
      <c r="Q3252" s="68"/>
    </row>
    <row r="3253" spans="1:17" ht="15" customHeight="1" x14ac:dyDescent="0.25">
      <c r="A3253" s="68">
        <v>14804</v>
      </c>
      <c r="B3253" s="68" t="s">
        <v>12952</v>
      </c>
      <c r="C3253" s="68" t="s">
        <v>12953</v>
      </c>
      <c r="D3253" s="68"/>
      <c r="E3253" s="68">
        <v>10</v>
      </c>
      <c r="F3253" s="68">
        <v>8</v>
      </c>
      <c r="G3253" s="73">
        <v>1.8149</v>
      </c>
      <c r="H3253" s="73">
        <f t="shared" si="159"/>
        <v>1.9963899999999999</v>
      </c>
      <c r="I3253" s="68">
        <v>6</v>
      </c>
      <c r="J3253" s="68">
        <v>10</v>
      </c>
      <c r="K3253" s="68">
        <v>60</v>
      </c>
      <c r="L3253" s="68">
        <f t="shared" si="160"/>
        <v>0</v>
      </c>
      <c r="M3253" s="68">
        <f t="shared" si="161"/>
        <v>0</v>
      </c>
      <c r="N3253" s="68" t="s">
        <v>3439</v>
      </c>
      <c r="O3253" s="68" t="s">
        <v>3443</v>
      </c>
      <c r="P3253" s="68"/>
      <c r="Q3253" s="68"/>
    </row>
    <row r="3254" spans="1:17" ht="15" customHeight="1" x14ac:dyDescent="0.25">
      <c r="A3254" s="68">
        <v>16037</v>
      </c>
      <c r="B3254" s="68" t="s">
        <v>13169</v>
      </c>
      <c r="C3254" s="68" t="s">
        <v>13170</v>
      </c>
      <c r="D3254" s="68"/>
      <c r="E3254" s="68">
        <v>10</v>
      </c>
      <c r="F3254" s="68">
        <v>9</v>
      </c>
      <c r="G3254" s="73">
        <v>1.4049</v>
      </c>
      <c r="H3254" s="73">
        <f t="shared" si="159"/>
        <v>1.54539</v>
      </c>
      <c r="I3254" s="68">
        <v>6</v>
      </c>
      <c r="J3254" s="68">
        <v>8</v>
      </c>
      <c r="K3254" s="68">
        <v>48</v>
      </c>
      <c r="L3254" s="68">
        <f t="shared" si="160"/>
        <v>0</v>
      </c>
      <c r="M3254" s="68">
        <f t="shared" si="161"/>
        <v>0</v>
      </c>
      <c r="N3254" s="68" t="s">
        <v>3439</v>
      </c>
      <c r="O3254" s="68" t="s">
        <v>3540</v>
      </c>
      <c r="P3254" s="68"/>
      <c r="Q3254" s="68"/>
    </row>
    <row r="3255" spans="1:17" ht="15" customHeight="1" x14ac:dyDescent="0.25">
      <c r="A3255" s="63">
        <v>25868</v>
      </c>
      <c r="B3255" s="63" t="s">
        <v>4913</v>
      </c>
      <c r="C3255" s="63" t="s">
        <v>4914</v>
      </c>
      <c r="D3255" s="63"/>
      <c r="E3255" s="63">
        <v>10</v>
      </c>
      <c r="F3255" s="63">
        <v>12</v>
      </c>
      <c r="G3255" s="64">
        <v>1.4549000000000001</v>
      </c>
      <c r="H3255" s="64">
        <f t="shared" si="159"/>
        <v>1.60039</v>
      </c>
      <c r="I3255" s="63">
        <v>6</v>
      </c>
      <c r="J3255" s="63">
        <v>12</v>
      </c>
      <c r="K3255" s="63">
        <v>72</v>
      </c>
      <c r="L3255" s="49">
        <f t="shared" si="160"/>
        <v>0</v>
      </c>
      <c r="M3255" s="49">
        <f t="shared" si="161"/>
        <v>0</v>
      </c>
      <c r="N3255" s="63" t="s">
        <v>3439</v>
      </c>
      <c r="O3255" s="63" t="s">
        <v>3443</v>
      </c>
      <c r="P3255" s="63" t="s">
        <v>39</v>
      </c>
      <c r="Q3255" s="63"/>
    </row>
    <row r="3256" spans="1:17" ht="15" customHeight="1" x14ac:dyDescent="0.25">
      <c r="A3256" s="63">
        <v>25867</v>
      </c>
      <c r="B3256" s="63" t="s">
        <v>4911</v>
      </c>
      <c r="C3256" s="63" t="s">
        <v>4912</v>
      </c>
      <c r="D3256" s="63"/>
      <c r="E3256" s="63">
        <v>10</v>
      </c>
      <c r="F3256" s="63">
        <v>12</v>
      </c>
      <c r="G3256" s="64">
        <v>1.4549000000000001</v>
      </c>
      <c r="H3256" s="64">
        <f t="shared" si="159"/>
        <v>1.60039</v>
      </c>
      <c r="I3256" s="63">
        <v>6</v>
      </c>
      <c r="J3256" s="63">
        <v>12</v>
      </c>
      <c r="K3256" s="63">
        <v>72</v>
      </c>
      <c r="L3256" s="49">
        <f t="shared" si="160"/>
        <v>0</v>
      </c>
      <c r="M3256" s="49">
        <f t="shared" si="161"/>
        <v>0</v>
      </c>
      <c r="N3256" s="63" t="s">
        <v>3439</v>
      </c>
      <c r="O3256" s="63" t="s">
        <v>3443</v>
      </c>
      <c r="P3256" s="63" t="s">
        <v>39</v>
      </c>
      <c r="Q3256" s="63"/>
    </row>
    <row r="3257" spans="1:17" ht="15" customHeight="1" x14ac:dyDescent="0.25">
      <c r="A3257" s="68">
        <v>61</v>
      </c>
      <c r="B3257" s="68" t="s">
        <v>11058</v>
      </c>
      <c r="C3257" s="68" t="s">
        <v>11059</v>
      </c>
      <c r="D3257" s="68"/>
      <c r="E3257" s="68">
        <v>10</v>
      </c>
      <c r="F3257" s="68">
        <v>12</v>
      </c>
      <c r="G3257" s="73">
        <v>2.1648999999999998</v>
      </c>
      <c r="H3257" s="73">
        <f t="shared" si="159"/>
        <v>2.3813899999999997</v>
      </c>
      <c r="I3257" s="68">
        <v>12</v>
      </c>
      <c r="J3257" s="68">
        <v>7</v>
      </c>
      <c r="K3257" s="68">
        <v>84</v>
      </c>
      <c r="L3257" s="68">
        <f t="shared" si="160"/>
        <v>0</v>
      </c>
      <c r="M3257" s="68">
        <f t="shared" si="161"/>
        <v>0</v>
      </c>
      <c r="N3257" s="68" t="s">
        <v>3527</v>
      </c>
      <c r="O3257" s="68" t="s">
        <v>3858</v>
      </c>
      <c r="P3257" s="68"/>
      <c r="Q3257" s="68"/>
    </row>
    <row r="3258" spans="1:17" ht="15" customHeight="1" x14ac:dyDescent="0.25">
      <c r="A3258" s="68">
        <v>15068</v>
      </c>
      <c r="B3258" s="68" t="s">
        <v>12986</v>
      </c>
      <c r="C3258" s="68" t="s">
        <v>12987</v>
      </c>
      <c r="D3258" s="68"/>
      <c r="E3258" s="68">
        <v>10</v>
      </c>
      <c r="F3258" s="68">
        <v>12</v>
      </c>
      <c r="G3258" s="73">
        <v>1.8149</v>
      </c>
      <c r="H3258" s="73">
        <f t="shared" si="159"/>
        <v>1.9963899999999999</v>
      </c>
      <c r="I3258" s="68">
        <v>18</v>
      </c>
      <c r="J3258" s="68">
        <v>5</v>
      </c>
      <c r="K3258" s="68">
        <v>90</v>
      </c>
      <c r="L3258" s="68">
        <f t="shared" si="160"/>
        <v>0</v>
      </c>
      <c r="M3258" s="68">
        <f t="shared" si="161"/>
        <v>0</v>
      </c>
      <c r="N3258" s="68" t="s">
        <v>3527</v>
      </c>
      <c r="O3258" s="68" t="s">
        <v>3858</v>
      </c>
      <c r="P3258" s="68"/>
      <c r="Q3258" s="68"/>
    </row>
    <row r="3259" spans="1:17" ht="15" customHeight="1" x14ac:dyDescent="0.25">
      <c r="A3259" s="68">
        <v>2617</v>
      </c>
      <c r="B3259" s="68" t="s">
        <v>11761</v>
      </c>
      <c r="C3259" s="68" t="s">
        <v>11762</v>
      </c>
      <c r="D3259" s="68"/>
      <c r="E3259" s="68">
        <v>10</v>
      </c>
      <c r="F3259" s="68">
        <v>48</v>
      </c>
      <c r="G3259" s="73">
        <v>2.1248999999999998</v>
      </c>
      <c r="H3259" s="73">
        <f t="shared" si="159"/>
        <v>2.3373899999999996</v>
      </c>
      <c r="I3259" s="68">
        <v>8</v>
      </c>
      <c r="J3259" s="68">
        <v>4</v>
      </c>
      <c r="K3259" s="68">
        <v>32</v>
      </c>
      <c r="L3259" s="68">
        <f t="shared" si="160"/>
        <v>0</v>
      </c>
      <c r="M3259" s="68">
        <f t="shared" si="161"/>
        <v>0</v>
      </c>
      <c r="N3259" s="68" t="s">
        <v>3527</v>
      </c>
      <c r="O3259" s="68" t="s">
        <v>3858</v>
      </c>
      <c r="P3259" s="68"/>
      <c r="Q3259" s="68"/>
    </row>
    <row r="3260" spans="1:17" ht="15" customHeight="1" x14ac:dyDescent="0.25">
      <c r="A3260" s="68">
        <v>15069</v>
      </c>
      <c r="B3260" s="68" t="s">
        <v>12988</v>
      </c>
      <c r="C3260" s="68" t="s">
        <v>12989</v>
      </c>
      <c r="D3260" s="68"/>
      <c r="E3260" s="68">
        <v>10</v>
      </c>
      <c r="F3260" s="68">
        <v>30</v>
      </c>
      <c r="G3260" s="73">
        <v>1.7548999999999999</v>
      </c>
      <c r="H3260" s="73">
        <f t="shared" si="159"/>
        <v>1.9303899999999998</v>
      </c>
      <c r="I3260" s="68">
        <v>12</v>
      </c>
      <c r="J3260" s="68">
        <v>6</v>
      </c>
      <c r="K3260" s="68">
        <v>72</v>
      </c>
      <c r="L3260" s="68">
        <f t="shared" si="160"/>
        <v>0</v>
      </c>
      <c r="M3260" s="68">
        <f t="shared" si="161"/>
        <v>0</v>
      </c>
      <c r="N3260" s="68" t="s">
        <v>3527</v>
      </c>
      <c r="O3260" s="68" t="s">
        <v>3858</v>
      </c>
      <c r="P3260" s="68"/>
      <c r="Q3260" s="68"/>
    </row>
    <row r="3261" spans="1:17" ht="15" customHeight="1" x14ac:dyDescent="0.25">
      <c r="A3261" s="68">
        <v>2619</v>
      </c>
      <c r="B3261" s="68" t="s">
        <v>11763</v>
      </c>
      <c r="C3261" s="68" t="s">
        <v>11764</v>
      </c>
      <c r="D3261" s="68"/>
      <c r="E3261" s="68">
        <v>10</v>
      </c>
      <c r="F3261" s="68">
        <v>6</v>
      </c>
      <c r="G3261" s="73">
        <v>2.8449000000000004</v>
      </c>
      <c r="H3261" s="73">
        <f t="shared" si="159"/>
        <v>3.1293900000000003</v>
      </c>
      <c r="I3261" s="68">
        <v>32</v>
      </c>
      <c r="J3261" s="68">
        <v>4</v>
      </c>
      <c r="K3261" s="68">
        <v>128</v>
      </c>
      <c r="L3261" s="68">
        <f t="shared" si="160"/>
        <v>0</v>
      </c>
      <c r="M3261" s="68">
        <f t="shared" si="161"/>
        <v>0</v>
      </c>
      <c r="N3261" s="68" t="s">
        <v>3527</v>
      </c>
      <c r="O3261" s="68" t="s">
        <v>3858</v>
      </c>
      <c r="P3261" s="68"/>
      <c r="Q3261" s="68"/>
    </row>
    <row r="3262" spans="1:17" ht="15" customHeight="1" x14ac:dyDescent="0.25">
      <c r="A3262" s="68">
        <v>15072</v>
      </c>
      <c r="B3262" s="68" t="s">
        <v>12990</v>
      </c>
      <c r="C3262" s="68" t="s">
        <v>12991</v>
      </c>
      <c r="D3262" s="68"/>
      <c r="E3262" s="68">
        <v>10</v>
      </c>
      <c r="F3262" s="68">
        <v>24</v>
      </c>
      <c r="G3262" s="73">
        <v>1.7549000000000001</v>
      </c>
      <c r="H3262" s="73">
        <f t="shared" si="159"/>
        <v>1.9303900000000001</v>
      </c>
      <c r="I3262" s="68">
        <v>11</v>
      </c>
      <c r="J3262" s="68">
        <v>4</v>
      </c>
      <c r="K3262" s="68">
        <v>44</v>
      </c>
      <c r="L3262" s="68">
        <f t="shared" si="160"/>
        <v>0</v>
      </c>
      <c r="M3262" s="68">
        <f t="shared" si="161"/>
        <v>0</v>
      </c>
      <c r="N3262" s="68" t="s">
        <v>3527</v>
      </c>
      <c r="O3262" s="68" t="s">
        <v>3858</v>
      </c>
      <c r="P3262" s="68"/>
      <c r="Q3262" s="68"/>
    </row>
    <row r="3263" spans="1:17" ht="15" customHeight="1" x14ac:dyDescent="0.25">
      <c r="A3263" s="68">
        <v>15640</v>
      </c>
      <c r="B3263" s="68" t="s">
        <v>13105</v>
      </c>
      <c r="C3263" s="68" t="s">
        <v>13106</v>
      </c>
      <c r="D3263" s="68"/>
      <c r="E3263" s="68">
        <v>10</v>
      </c>
      <c r="F3263" s="68">
        <v>18</v>
      </c>
      <c r="G3263" s="73">
        <v>1.2948999999999999</v>
      </c>
      <c r="H3263" s="73">
        <f t="shared" si="159"/>
        <v>1.4243899999999998</v>
      </c>
      <c r="I3263" s="68">
        <v>22</v>
      </c>
      <c r="J3263" s="68">
        <v>8</v>
      </c>
      <c r="K3263" s="68">
        <v>176</v>
      </c>
      <c r="L3263" s="68">
        <f t="shared" si="160"/>
        <v>0</v>
      </c>
      <c r="M3263" s="68">
        <f t="shared" si="161"/>
        <v>0</v>
      </c>
      <c r="N3263" s="68" t="s">
        <v>4284</v>
      </c>
      <c r="O3263" s="68" t="s">
        <v>4285</v>
      </c>
      <c r="P3263" s="68"/>
      <c r="Q3263" s="68"/>
    </row>
    <row r="3264" spans="1:17" ht="15" customHeight="1" x14ac:dyDescent="0.25">
      <c r="A3264" s="68">
        <v>15642</v>
      </c>
      <c r="B3264" s="68" t="s">
        <v>13107</v>
      </c>
      <c r="C3264" s="68" t="s">
        <v>13108</v>
      </c>
      <c r="D3264" s="68"/>
      <c r="E3264" s="68">
        <v>10</v>
      </c>
      <c r="F3264" s="68">
        <v>18</v>
      </c>
      <c r="G3264" s="73">
        <v>1.2948999999999999</v>
      </c>
      <c r="H3264" s="73">
        <f t="shared" si="159"/>
        <v>1.4243899999999998</v>
      </c>
      <c r="I3264" s="68">
        <v>22</v>
      </c>
      <c r="J3264" s="68">
        <v>8</v>
      </c>
      <c r="K3264" s="68">
        <v>176</v>
      </c>
      <c r="L3264" s="68">
        <f t="shared" si="160"/>
        <v>0</v>
      </c>
      <c r="M3264" s="68">
        <f t="shared" si="161"/>
        <v>0</v>
      </c>
      <c r="N3264" s="68" t="s">
        <v>4284</v>
      </c>
      <c r="O3264" s="68" t="s">
        <v>4285</v>
      </c>
      <c r="P3264" s="68"/>
      <c r="Q3264" s="68"/>
    </row>
    <row r="3265" spans="1:17" ht="15" customHeight="1" x14ac:dyDescent="0.25">
      <c r="A3265" s="65">
        <v>6768</v>
      </c>
      <c r="B3265" s="65" t="s">
        <v>3644</v>
      </c>
      <c r="C3265" s="65" t="s">
        <v>3645</v>
      </c>
      <c r="D3265" s="65"/>
      <c r="E3265" s="65">
        <v>10</v>
      </c>
      <c r="F3265" s="65">
        <v>18</v>
      </c>
      <c r="G3265" s="66">
        <v>0.89490000000000003</v>
      </c>
      <c r="H3265" s="66">
        <f t="shared" si="159"/>
        <v>0.9843900000000001</v>
      </c>
      <c r="I3265" s="65">
        <v>6</v>
      </c>
      <c r="J3265" s="65">
        <v>4</v>
      </c>
      <c r="K3265" s="65">
        <v>24</v>
      </c>
      <c r="L3265" s="49">
        <f t="shared" si="160"/>
        <v>0</v>
      </c>
      <c r="M3265" s="49">
        <f t="shared" si="161"/>
        <v>0</v>
      </c>
      <c r="N3265" s="65" t="s">
        <v>3439</v>
      </c>
      <c r="O3265" s="65" t="s">
        <v>3443</v>
      </c>
      <c r="P3265" s="65" t="s">
        <v>40</v>
      </c>
      <c r="Q3265" s="65"/>
    </row>
    <row r="3266" spans="1:17" ht="15" customHeight="1" x14ac:dyDescent="0.25">
      <c r="A3266" s="65">
        <v>4462</v>
      </c>
      <c r="B3266" s="65" t="s">
        <v>3618</v>
      </c>
      <c r="C3266" s="65" t="s">
        <v>3619</v>
      </c>
      <c r="D3266" s="65"/>
      <c r="E3266" s="65">
        <v>10</v>
      </c>
      <c r="F3266" s="65">
        <v>18</v>
      </c>
      <c r="G3266" s="66">
        <v>0.89490000000000003</v>
      </c>
      <c r="H3266" s="66">
        <f t="shared" si="159"/>
        <v>0.9843900000000001</v>
      </c>
      <c r="I3266" s="65">
        <v>6</v>
      </c>
      <c r="J3266" s="65">
        <v>4</v>
      </c>
      <c r="K3266" s="65">
        <v>24</v>
      </c>
      <c r="L3266" s="49">
        <f t="shared" si="160"/>
        <v>0</v>
      </c>
      <c r="M3266" s="49">
        <f t="shared" si="161"/>
        <v>0</v>
      </c>
      <c r="N3266" s="65" t="s">
        <v>3439</v>
      </c>
      <c r="O3266" s="65" t="s">
        <v>3443</v>
      </c>
      <c r="P3266" s="65" t="s">
        <v>40</v>
      </c>
      <c r="Q3266" s="65"/>
    </row>
    <row r="3267" spans="1:17" ht="15" customHeight="1" x14ac:dyDescent="0.25">
      <c r="A3267" s="65">
        <v>13560</v>
      </c>
      <c r="B3267" s="65" t="s">
        <v>3660</v>
      </c>
      <c r="C3267" s="65" t="s">
        <v>3661</v>
      </c>
      <c r="D3267" s="65"/>
      <c r="E3267" s="65">
        <v>10</v>
      </c>
      <c r="F3267" s="65">
        <v>18</v>
      </c>
      <c r="G3267" s="66">
        <v>0.89490000000000003</v>
      </c>
      <c r="H3267" s="66">
        <f t="shared" si="159"/>
        <v>0.9843900000000001</v>
      </c>
      <c r="I3267" s="65">
        <v>6</v>
      </c>
      <c r="J3267" s="65">
        <v>4</v>
      </c>
      <c r="K3267" s="65">
        <v>24</v>
      </c>
      <c r="L3267" s="49">
        <f t="shared" si="160"/>
        <v>0</v>
      </c>
      <c r="M3267" s="49">
        <f t="shared" si="161"/>
        <v>0</v>
      </c>
      <c r="N3267" s="65" t="s">
        <v>3439</v>
      </c>
      <c r="O3267" s="65" t="s">
        <v>3443</v>
      </c>
      <c r="P3267" s="65" t="s">
        <v>40</v>
      </c>
      <c r="Q3267" s="65"/>
    </row>
    <row r="3268" spans="1:17" ht="15" customHeight="1" x14ac:dyDescent="0.25">
      <c r="A3268" s="65">
        <v>3099</v>
      </c>
      <c r="B3268" s="65" t="s">
        <v>3601</v>
      </c>
      <c r="C3268" s="65" t="s">
        <v>3602</v>
      </c>
      <c r="D3268" s="65"/>
      <c r="E3268" s="65">
        <v>10</v>
      </c>
      <c r="F3268" s="65">
        <v>18</v>
      </c>
      <c r="G3268" s="66">
        <v>0.89490000000000003</v>
      </c>
      <c r="H3268" s="66">
        <f t="shared" si="159"/>
        <v>0.9843900000000001</v>
      </c>
      <c r="I3268" s="65">
        <v>6</v>
      </c>
      <c r="J3268" s="65">
        <v>4</v>
      </c>
      <c r="K3268" s="65">
        <v>24</v>
      </c>
      <c r="L3268" s="49">
        <f t="shared" si="160"/>
        <v>0</v>
      </c>
      <c r="M3268" s="49">
        <f t="shared" si="161"/>
        <v>0</v>
      </c>
      <c r="N3268" s="65" t="s">
        <v>3439</v>
      </c>
      <c r="O3268" s="65" t="s">
        <v>3443</v>
      </c>
      <c r="P3268" s="65" t="s">
        <v>40</v>
      </c>
      <c r="Q3268" s="65"/>
    </row>
    <row r="3269" spans="1:17" ht="15" customHeight="1" x14ac:dyDescent="0.25">
      <c r="A3269" s="65">
        <v>11805</v>
      </c>
      <c r="B3269" s="65" t="s">
        <v>3652</v>
      </c>
      <c r="C3269" s="65" t="s">
        <v>3653</v>
      </c>
      <c r="D3269" s="65"/>
      <c r="E3269" s="65">
        <v>10</v>
      </c>
      <c r="F3269" s="65">
        <v>18</v>
      </c>
      <c r="G3269" s="66">
        <v>0.89490000000000003</v>
      </c>
      <c r="H3269" s="66">
        <f t="shared" si="159"/>
        <v>0.9843900000000001</v>
      </c>
      <c r="I3269" s="65">
        <v>6</v>
      </c>
      <c r="J3269" s="65">
        <v>4</v>
      </c>
      <c r="K3269" s="65">
        <v>24</v>
      </c>
      <c r="L3269" s="49">
        <f t="shared" si="160"/>
        <v>0</v>
      </c>
      <c r="M3269" s="49">
        <f t="shared" si="161"/>
        <v>0</v>
      </c>
      <c r="N3269" s="65" t="s">
        <v>3439</v>
      </c>
      <c r="O3269" s="65" t="s">
        <v>3443</v>
      </c>
      <c r="P3269" s="65" t="s">
        <v>40</v>
      </c>
      <c r="Q3269" s="65"/>
    </row>
    <row r="3270" spans="1:17" ht="15" customHeight="1" x14ac:dyDescent="0.25">
      <c r="A3270" s="65">
        <v>2605</v>
      </c>
      <c r="B3270" s="65" t="s">
        <v>3593</v>
      </c>
      <c r="C3270" s="65" t="s">
        <v>3594</v>
      </c>
      <c r="D3270" s="65"/>
      <c r="E3270" s="65">
        <v>10</v>
      </c>
      <c r="F3270" s="65">
        <v>18</v>
      </c>
      <c r="G3270" s="66">
        <v>0.89490000000000003</v>
      </c>
      <c r="H3270" s="66">
        <f t="shared" si="159"/>
        <v>0.9843900000000001</v>
      </c>
      <c r="I3270" s="65">
        <v>6</v>
      </c>
      <c r="J3270" s="65">
        <v>4</v>
      </c>
      <c r="K3270" s="65">
        <v>24</v>
      </c>
      <c r="L3270" s="49">
        <f t="shared" si="160"/>
        <v>0</v>
      </c>
      <c r="M3270" s="49">
        <f t="shared" si="161"/>
        <v>0</v>
      </c>
      <c r="N3270" s="65" t="s">
        <v>3439</v>
      </c>
      <c r="O3270" s="65" t="s">
        <v>3443</v>
      </c>
      <c r="P3270" s="65" t="s">
        <v>40</v>
      </c>
      <c r="Q3270" s="65"/>
    </row>
    <row r="3271" spans="1:17" ht="15" customHeight="1" x14ac:dyDescent="0.25">
      <c r="A3271" s="65">
        <v>2639</v>
      </c>
      <c r="B3271" s="65" t="s">
        <v>3597</v>
      </c>
      <c r="C3271" s="65" t="s">
        <v>3598</v>
      </c>
      <c r="D3271" s="65"/>
      <c r="E3271" s="65">
        <v>10</v>
      </c>
      <c r="F3271" s="65">
        <v>18</v>
      </c>
      <c r="G3271" s="66">
        <v>0.89490000000000003</v>
      </c>
      <c r="H3271" s="66">
        <f t="shared" si="159"/>
        <v>0.9843900000000001</v>
      </c>
      <c r="I3271" s="65">
        <v>6</v>
      </c>
      <c r="J3271" s="65">
        <v>4</v>
      </c>
      <c r="K3271" s="65">
        <v>24</v>
      </c>
      <c r="L3271" s="49">
        <f t="shared" si="160"/>
        <v>0</v>
      </c>
      <c r="M3271" s="49">
        <f t="shared" si="161"/>
        <v>0</v>
      </c>
      <c r="N3271" s="65" t="s">
        <v>3439</v>
      </c>
      <c r="O3271" s="65" t="s">
        <v>3443</v>
      </c>
      <c r="P3271" s="65" t="s">
        <v>40</v>
      </c>
      <c r="Q3271" s="65"/>
    </row>
    <row r="3272" spans="1:17" ht="15" customHeight="1" x14ac:dyDescent="0.25">
      <c r="A3272" s="65">
        <v>610</v>
      </c>
      <c r="B3272" s="65" t="s">
        <v>3485</v>
      </c>
      <c r="C3272" s="65" t="s">
        <v>3486</v>
      </c>
      <c r="D3272" s="65"/>
      <c r="E3272" s="65">
        <v>10</v>
      </c>
      <c r="F3272" s="65">
        <v>18</v>
      </c>
      <c r="G3272" s="66">
        <v>0.89490000000000003</v>
      </c>
      <c r="H3272" s="66">
        <f t="shared" si="159"/>
        <v>0.9843900000000001</v>
      </c>
      <c r="I3272" s="65">
        <v>6</v>
      </c>
      <c r="J3272" s="65">
        <v>4</v>
      </c>
      <c r="K3272" s="65">
        <v>24</v>
      </c>
      <c r="L3272" s="49">
        <f t="shared" si="160"/>
        <v>0</v>
      </c>
      <c r="M3272" s="49">
        <f t="shared" si="161"/>
        <v>0</v>
      </c>
      <c r="N3272" s="65" t="s">
        <v>3439</v>
      </c>
      <c r="O3272" s="65" t="s">
        <v>3443</v>
      </c>
      <c r="P3272" s="65" t="s">
        <v>40</v>
      </c>
      <c r="Q3272" s="65"/>
    </row>
    <row r="3273" spans="1:17" ht="15" customHeight="1" x14ac:dyDescent="0.25">
      <c r="A3273" s="65">
        <v>199</v>
      </c>
      <c r="B3273" s="65" t="s">
        <v>3441</v>
      </c>
      <c r="C3273" s="65" t="s">
        <v>3442</v>
      </c>
      <c r="D3273" s="65"/>
      <c r="E3273" s="65">
        <v>10</v>
      </c>
      <c r="F3273" s="65">
        <v>18</v>
      </c>
      <c r="G3273" s="66">
        <v>0.89490000000000003</v>
      </c>
      <c r="H3273" s="66">
        <f t="shared" si="159"/>
        <v>0.9843900000000001</v>
      </c>
      <c r="I3273" s="65">
        <v>6</v>
      </c>
      <c r="J3273" s="65">
        <v>4</v>
      </c>
      <c r="K3273" s="65">
        <v>24</v>
      </c>
      <c r="L3273" s="49">
        <f t="shared" si="160"/>
        <v>0</v>
      </c>
      <c r="M3273" s="49">
        <f t="shared" si="161"/>
        <v>0</v>
      </c>
      <c r="N3273" s="65" t="s">
        <v>3439</v>
      </c>
      <c r="O3273" s="65" t="s">
        <v>3443</v>
      </c>
      <c r="P3273" s="65" t="s">
        <v>40</v>
      </c>
      <c r="Q3273" s="65"/>
    </row>
    <row r="3274" spans="1:17" ht="15" customHeight="1" x14ac:dyDescent="0.25">
      <c r="A3274" s="65">
        <v>608</v>
      </c>
      <c r="B3274" s="65" t="s">
        <v>3481</v>
      </c>
      <c r="C3274" s="65" t="s">
        <v>3482</v>
      </c>
      <c r="D3274" s="65"/>
      <c r="E3274" s="65">
        <v>10</v>
      </c>
      <c r="F3274" s="65">
        <v>18</v>
      </c>
      <c r="G3274" s="66">
        <v>0.89490000000000003</v>
      </c>
      <c r="H3274" s="66">
        <f t="shared" ref="H3274:H3337" si="162">G3274*E3274%+G3274</f>
        <v>0.9843900000000001</v>
      </c>
      <c r="I3274" s="65">
        <v>6</v>
      </c>
      <c r="J3274" s="65">
        <v>4</v>
      </c>
      <c r="K3274" s="65">
        <v>24</v>
      </c>
      <c r="L3274" s="49">
        <f t="shared" ref="L3274:L3337" si="163">G3274*F3274*D3274</f>
        <v>0</v>
      </c>
      <c r="M3274" s="49">
        <f t="shared" ref="M3274:M3337" si="164">H3274*F3274*D3274</f>
        <v>0</v>
      </c>
      <c r="N3274" s="65" t="s">
        <v>3439</v>
      </c>
      <c r="O3274" s="65" t="s">
        <v>3443</v>
      </c>
      <c r="P3274" s="65" t="s">
        <v>40</v>
      </c>
      <c r="Q3274" s="65"/>
    </row>
    <row r="3275" spans="1:17" ht="15" customHeight="1" x14ac:dyDescent="0.25">
      <c r="A3275" s="65">
        <v>609</v>
      </c>
      <c r="B3275" s="65" t="s">
        <v>3483</v>
      </c>
      <c r="C3275" s="65" t="s">
        <v>3484</v>
      </c>
      <c r="D3275" s="65"/>
      <c r="E3275" s="65">
        <v>10</v>
      </c>
      <c r="F3275" s="65">
        <v>18</v>
      </c>
      <c r="G3275" s="66">
        <v>0.89490000000000003</v>
      </c>
      <c r="H3275" s="66">
        <f t="shared" si="162"/>
        <v>0.9843900000000001</v>
      </c>
      <c r="I3275" s="65">
        <v>6</v>
      </c>
      <c r="J3275" s="65">
        <v>4</v>
      </c>
      <c r="K3275" s="65">
        <v>24</v>
      </c>
      <c r="L3275" s="49">
        <f t="shared" si="163"/>
        <v>0</v>
      </c>
      <c r="M3275" s="49">
        <f t="shared" si="164"/>
        <v>0</v>
      </c>
      <c r="N3275" s="65" t="s">
        <v>3439</v>
      </c>
      <c r="O3275" s="65" t="s">
        <v>3443</v>
      </c>
      <c r="P3275" s="65" t="s">
        <v>40</v>
      </c>
      <c r="Q3275" s="65"/>
    </row>
    <row r="3276" spans="1:17" ht="15" customHeight="1" x14ac:dyDescent="0.25">
      <c r="A3276" s="65">
        <v>1365</v>
      </c>
      <c r="B3276" s="65" t="s">
        <v>3557</v>
      </c>
      <c r="C3276" s="65" t="s">
        <v>3558</v>
      </c>
      <c r="D3276" s="65"/>
      <c r="E3276" s="65">
        <v>10</v>
      </c>
      <c r="F3276" s="65">
        <v>18</v>
      </c>
      <c r="G3276" s="66">
        <v>0.89490000000000003</v>
      </c>
      <c r="H3276" s="66">
        <f t="shared" si="162"/>
        <v>0.9843900000000001</v>
      </c>
      <c r="I3276" s="65">
        <v>6</v>
      </c>
      <c r="J3276" s="65">
        <v>4</v>
      </c>
      <c r="K3276" s="65">
        <v>24</v>
      </c>
      <c r="L3276" s="49">
        <f t="shared" si="163"/>
        <v>0</v>
      </c>
      <c r="M3276" s="49">
        <f t="shared" si="164"/>
        <v>0</v>
      </c>
      <c r="N3276" s="65" t="s">
        <v>3439</v>
      </c>
      <c r="O3276" s="65" t="s">
        <v>3443</v>
      </c>
      <c r="P3276" s="65" t="s">
        <v>40</v>
      </c>
      <c r="Q3276" s="65"/>
    </row>
    <row r="3277" spans="1:17" ht="15" customHeight="1" x14ac:dyDescent="0.25">
      <c r="A3277" s="68">
        <v>23602</v>
      </c>
      <c r="B3277" s="68" t="s">
        <v>14085</v>
      </c>
      <c r="C3277" s="68" t="s">
        <v>14086</v>
      </c>
      <c r="D3277" s="68"/>
      <c r="E3277" s="68">
        <v>10</v>
      </c>
      <c r="F3277" s="68">
        <v>18</v>
      </c>
      <c r="G3277" s="73">
        <v>1.4948999999999999</v>
      </c>
      <c r="H3277" s="73">
        <f t="shared" si="162"/>
        <v>1.6443899999999998</v>
      </c>
      <c r="I3277" s="68">
        <v>6</v>
      </c>
      <c r="J3277" s="68">
        <v>7</v>
      </c>
      <c r="K3277" s="68">
        <v>42</v>
      </c>
      <c r="L3277" s="68">
        <f t="shared" si="163"/>
        <v>0</v>
      </c>
      <c r="M3277" s="68">
        <f t="shared" si="164"/>
        <v>0</v>
      </c>
      <c r="N3277" s="68" t="s">
        <v>3439</v>
      </c>
      <c r="O3277" s="68" t="s">
        <v>3443</v>
      </c>
      <c r="P3277" s="58"/>
      <c r="Q3277" s="98">
        <v>46094</v>
      </c>
    </row>
    <row r="3278" spans="1:17" ht="15" customHeight="1" x14ac:dyDescent="0.25">
      <c r="A3278" s="68">
        <v>23601</v>
      </c>
      <c r="B3278" s="68" t="s">
        <v>14083</v>
      </c>
      <c r="C3278" s="68" t="s">
        <v>14084</v>
      </c>
      <c r="D3278" s="68"/>
      <c r="E3278" s="68">
        <v>10</v>
      </c>
      <c r="F3278" s="68">
        <v>18</v>
      </c>
      <c r="G3278" s="73">
        <v>1.4948999999999999</v>
      </c>
      <c r="H3278" s="73">
        <f t="shared" si="162"/>
        <v>1.6443899999999998</v>
      </c>
      <c r="I3278" s="68">
        <v>6</v>
      </c>
      <c r="J3278" s="68">
        <v>7</v>
      </c>
      <c r="K3278" s="68">
        <v>42</v>
      </c>
      <c r="L3278" s="68">
        <f t="shared" si="163"/>
        <v>0</v>
      </c>
      <c r="M3278" s="68">
        <f t="shared" si="164"/>
        <v>0</v>
      </c>
      <c r="N3278" s="68" t="s">
        <v>3439</v>
      </c>
      <c r="O3278" s="68" t="s">
        <v>3443</v>
      </c>
      <c r="P3278" s="60"/>
      <c r="Q3278" s="98">
        <v>46094</v>
      </c>
    </row>
    <row r="3279" spans="1:17" ht="15" customHeight="1" x14ac:dyDescent="0.25">
      <c r="A3279" s="65">
        <v>20333</v>
      </c>
      <c r="B3279" s="65" t="s">
        <v>3700</v>
      </c>
      <c r="C3279" s="65" t="s">
        <v>3701</v>
      </c>
      <c r="D3279" s="65"/>
      <c r="E3279" s="65">
        <v>10</v>
      </c>
      <c r="F3279" s="65">
        <v>18</v>
      </c>
      <c r="G3279" s="66">
        <v>0.89490000000000003</v>
      </c>
      <c r="H3279" s="66">
        <f t="shared" si="162"/>
        <v>0.9843900000000001</v>
      </c>
      <c r="I3279" s="65">
        <v>6</v>
      </c>
      <c r="J3279" s="65">
        <v>7</v>
      </c>
      <c r="K3279" s="65">
        <v>42</v>
      </c>
      <c r="L3279" s="49">
        <f t="shared" si="163"/>
        <v>0</v>
      </c>
      <c r="M3279" s="49">
        <f t="shared" si="164"/>
        <v>0</v>
      </c>
      <c r="N3279" s="65" t="s">
        <v>3439</v>
      </c>
      <c r="O3279" s="65" t="s">
        <v>3443</v>
      </c>
      <c r="P3279" s="65" t="s">
        <v>40</v>
      </c>
      <c r="Q3279" s="65"/>
    </row>
    <row r="3280" spans="1:17" ht="15" customHeight="1" x14ac:dyDescent="0.25">
      <c r="A3280" s="65">
        <v>613</v>
      </c>
      <c r="B3280" s="65" t="s">
        <v>3491</v>
      </c>
      <c r="C3280" s="65" t="s">
        <v>3492</v>
      </c>
      <c r="D3280" s="65"/>
      <c r="E3280" s="65">
        <v>10</v>
      </c>
      <c r="F3280" s="65">
        <v>18</v>
      </c>
      <c r="G3280" s="66">
        <v>0.89490000000000003</v>
      </c>
      <c r="H3280" s="66">
        <f t="shared" si="162"/>
        <v>0.9843900000000001</v>
      </c>
      <c r="I3280" s="65">
        <v>6</v>
      </c>
      <c r="J3280" s="65">
        <v>4</v>
      </c>
      <c r="K3280" s="65">
        <v>24</v>
      </c>
      <c r="L3280" s="49">
        <f t="shared" si="163"/>
        <v>0</v>
      </c>
      <c r="M3280" s="49">
        <f t="shared" si="164"/>
        <v>0</v>
      </c>
      <c r="N3280" s="65" t="s">
        <v>3439</v>
      </c>
      <c r="O3280" s="65" t="s">
        <v>3443</v>
      </c>
      <c r="P3280" s="65" t="s">
        <v>40</v>
      </c>
      <c r="Q3280" s="65"/>
    </row>
    <row r="3281" spans="1:17" ht="15" customHeight="1" x14ac:dyDescent="0.25">
      <c r="A3281" s="65">
        <v>611</v>
      </c>
      <c r="B3281" s="65" t="s">
        <v>3487</v>
      </c>
      <c r="C3281" s="65" t="s">
        <v>3488</v>
      </c>
      <c r="D3281" s="65"/>
      <c r="E3281" s="65">
        <v>10</v>
      </c>
      <c r="F3281" s="65">
        <v>18</v>
      </c>
      <c r="G3281" s="66">
        <v>0.89490000000000003</v>
      </c>
      <c r="H3281" s="66">
        <f t="shared" si="162"/>
        <v>0.9843900000000001</v>
      </c>
      <c r="I3281" s="65">
        <v>6</v>
      </c>
      <c r="J3281" s="65">
        <v>4</v>
      </c>
      <c r="K3281" s="65">
        <v>24</v>
      </c>
      <c r="L3281" s="49">
        <f t="shared" si="163"/>
        <v>0</v>
      </c>
      <c r="M3281" s="49">
        <f t="shared" si="164"/>
        <v>0</v>
      </c>
      <c r="N3281" s="65" t="s">
        <v>3439</v>
      </c>
      <c r="O3281" s="65" t="s">
        <v>3443</v>
      </c>
      <c r="P3281" s="65" t="s">
        <v>40</v>
      </c>
      <c r="Q3281" s="65"/>
    </row>
    <row r="3282" spans="1:17" ht="15" customHeight="1" x14ac:dyDescent="0.25">
      <c r="A3282" s="65">
        <v>612</v>
      </c>
      <c r="B3282" s="65" t="s">
        <v>3489</v>
      </c>
      <c r="C3282" s="65" t="s">
        <v>3490</v>
      </c>
      <c r="D3282" s="65"/>
      <c r="E3282" s="65">
        <v>10</v>
      </c>
      <c r="F3282" s="65">
        <v>18</v>
      </c>
      <c r="G3282" s="66">
        <v>0.89490000000000003</v>
      </c>
      <c r="H3282" s="66">
        <f t="shared" si="162"/>
        <v>0.9843900000000001</v>
      </c>
      <c r="I3282" s="65">
        <v>6</v>
      </c>
      <c r="J3282" s="65">
        <v>4</v>
      </c>
      <c r="K3282" s="65">
        <v>24</v>
      </c>
      <c r="L3282" s="49">
        <f t="shared" si="163"/>
        <v>0</v>
      </c>
      <c r="M3282" s="49">
        <f t="shared" si="164"/>
        <v>0</v>
      </c>
      <c r="N3282" s="65" t="s">
        <v>3439</v>
      </c>
      <c r="O3282" s="65" t="s">
        <v>3443</v>
      </c>
      <c r="P3282" s="65" t="s">
        <v>40</v>
      </c>
      <c r="Q3282" s="65"/>
    </row>
    <row r="3283" spans="1:17" ht="15" customHeight="1" x14ac:dyDescent="0.25">
      <c r="A3283" s="65">
        <v>615</v>
      </c>
      <c r="B3283" s="65" t="s">
        <v>3495</v>
      </c>
      <c r="C3283" s="65" t="s">
        <v>3496</v>
      </c>
      <c r="D3283" s="65"/>
      <c r="E3283" s="65">
        <v>10</v>
      </c>
      <c r="F3283" s="65">
        <v>18</v>
      </c>
      <c r="G3283" s="66">
        <v>0.89490000000000003</v>
      </c>
      <c r="H3283" s="66">
        <f t="shared" si="162"/>
        <v>0.9843900000000001</v>
      </c>
      <c r="I3283" s="65">
        <v>6</v>
      </c>
      <c r="J3283" s="65">
        <v>4</v>
      </c>
      <c r="K3283" s="65">
        <v>24</v>
      </c>
      <c r="L3283" s="49">
        <f t="shared" si="163"/>
        <v>0</v>
      </c>
      <c r="M3283" s="49">
        <f t="shared" si="164"/>
        <v>0</v>
      </c>
      <c r="N3283" s="65" t="s">
        <v>3439</v>
      </c>
      <c r="O3283" s="65" t="s">
        <v>3443</v>
      </c>
      <c r="P3283" s="65" t="s">
        <v>40</v>
      </c>
      <c r="Q3283" s="65"/>
    </row>
    <row r="3284" spans="1:17" ht="15" customHeight="1" x14ac:dyDescent="0.25">
      <c r="A3284" s="65">
        <v>614</v>
      </c>
      <c r="B3284" s="65" t="s">
        <v>3493</v>
      </c>
      <c r="C3284" s="65" t="s">
        <v>3494</v>
      </c>
      <c r="D3284" s="65"/>
      <c r="E3284" s="65">
        <v>10</v>
      </c>
      <c r="F3284" s="65">
        <v>18</v>
      </c>
      <c r="G3284" s="66">
        <v>0.89490000000000003</v>
      </c>
      <c r="H3284" s="66">
        <f t="shared" si="162"/>
        <v>0.9843900000000001</v>
      </c>
      <c r="I3284" s="65">
        <v>6</v>
      </c>
      <c r="J3284" s="65">
        <v>4</v>
      </c>
      <c r="K3284" s="65">
        <v>24</v>
      </c>
      <c r="L3284" s="49">
        <f t="shared" si="163"/>
        <v>0</v>
      </c>
      <c r="M3284" s="49">
        <f t="shared" si="164"/>
        <v>0</v>
      </c>
      <c r="N3284" s="65" t="s">
        <v>3439</v>
      </c>
      <c r="O3284" s="65" t="s">
        <v>3443</v>
      </c>
      <c r="P3284" s="65" t="s">
        <v>40</v>
      </c>
      <c r="Q3284" s="65"/>
    </row>
    <row r="3285" spans="1:17" ht="15" customHeight="1" x14ac:dyDescent="0.25">
      <c r="A3285" s="68">
        <v>25776</v>
      </c>
      <c r="B3285" s="68" t="s">
        <v>14441</v>
      </c>
      <c r="C3285" s="68" t="s">
        <v>14442</v>
      </c>
      <c r="D3285" s="68"/>
      <c r="E3285" s="68">
        <v>10</v>
      </c>
      <c r="F3285" s="68">
        <v>8</v>
      </c>
      <c r="G3285" s="73">
        <v>1.7548999999999999</v>
      </c>
      <c r="H3285" s="73">
        <f t="shared" si="162"/>
        <v>1.9303899999999998</v>
      </c>
      <c r="I3285" s="68">
        <v>10</v>
      </c>
      <c r="J3285" s="68">
        <v>6</v>
      </c>
      <c r="K3285" s="68">
        <v>60</v>
      </c>
      <c r="L3285" s="68">
        <f t="shared" si="163"/>
        <v>0</v>
      </c>
      <c r="M3285" s="68">
        <f t="shared" si="164"/>
        <v>0</v>
      </c>
      <c r="N3285" s="68" t="s">
        <v>3439</v>
      </c>
      <c r="O3285" s="68" t="s">
        <v>3440</v>
      </c>
      <c r="P3285" s="68"/>
      <c r="Q3285" s="68"/>
    </row>
    <row r="3286" spans="1:17" ht="15" customHeight="1" x14ac:dyDescent="0.25">
      <c r="A3286" s="68">
        <v>25775</v>
      </c>
      <c r="B3286" s="68" t="s">
        <v>14439</v>
      </c>
      <c r="C3286" s="68" t="s">
        <v>14440</v>
      </c>
      <c r="D3286" s="68"/>
      <c r="E3286" s="68">
        <v>10</v>
      </c>
      <c r="F3286" s="68">
        <v>8</v>
      </c>
      <c r="G3286" s="73">
        <v>1.7548999999999999</v>
      </c>
      <c r="H3286" s="73">
        <f t="shared" si="162"/>
        <v>1.9303899999999998</v>
      </c>
      <c r="I3286" s="68">
        <v>10</v>
      </c>
      <c r="J3286" s="68">
        <v>6</v>
      </c>
      <c r="K3286" s="68">
        <v>60</v>
      </c>
      <c r="L3286" s="68">
        <f t="shared" si="163"/>
        <v>0</v>
      </c>
      <c r="M3286" s="68">
        <f t="shared" si="164"/>
        <v>0</v>
      </c>
      <c r="N3286" s="68" t="s">
        <v>3439</v>
      </c>
      <c r="O3286" s="68" t="s">
        <v>3440</v>
      </c>
      <c r="P3286" s="68"/>
      <c r="Q3286" s="68"/>
    </row>
    <row r="3287" spans="1:17" ht="15" customHeight="1" x14ac:dyDescent="0.25">
      <c r="A3287" s="63">
        <v>25773</v>
      </c>
      <c r="B3287" s="63" t="s">
        <v>4787</v>
      </c>
      <c r="C3287" s="63" t="s">
        <v>4788</v>
      </c>
      <c r="D3287" s="63"/>
      <c r="E3287" s="63">
        <v>10</v>
      </c>
      <c r="F3287" s="63">
        <v>8</v>
      </c>
      <c r="G3287" s="64">
        <v>0.99490000000000001</v>
      </c>
      <c r="H3287" s="64">
        <f t="shared" si="162"/>
        <v>1.09439</v>
      </c>
      <c r="I3287" s="63">
        <v>10</v>
      </c>
      <c r="J3287" s="63">
        <v>6</v>
      </c>
      <c r="K3287" s="63">
        <v>60</v>
      </c>
      <c r="L3287" s="49">
        <f t="shared" si="163"/>
        <v>0</v>
      </c>
      <c r="M3287" s="49">
        <f t="shared" si="164"/>
        <v>0</v>
      </c>
      <c r="N3287" s="63" t="s">
        <v>3439</v>
      </c>
      <c r="O3287" s="63" t="s">
        <v>3440</v>
      </c>
      <c r="P3287" s="63" t="s">
        <v>39</v>
      </c>
      <c r="Q3287" s="63"/>
    </row>
    <row r="3288" spans="1:17" ht="15" customHeight="1" x14ac:dyDescent="0.25">
      <c r="A3288" s="63">
        <v>25767</v>
      </c>
      <c r="B3288" s="63" t="s">
        <v>4775</v>
      </c>
      <c r="C3288" s="63" t="s">
        <v>4776</v>
      </c>
      <c r="D3288" s="63"/>
      <c r="E3288" s="63">
        <v>10</v>
      </c>
      <c r="F3288" s="63">
        <v>8</v>
      </c>
      <c r="G3288" s="64">
        <v>0.99490000000000001</v>
      </c>
      <c r="H3288" s="64">
        <f t="shared" si="162"/>
        <v>1.09439</v>
      </c>
      <c r="I3288" s="63">
        <v>10</v>
      </c>
      <c r="J3288" s="63">
        <v>6</v>
      </c>
      <c r="K3288" s="63">
        <v>60</v>
      </c>
      <c r="L3288" s="49">
        <f t="shared" si="163"/>
        <v>0</v>
      </c>
      <c r="M3288" s="49">
        <f t="shared" si="164"/>
        <v>0</v>
      </c>
      <c r="N3288" s="63" t="s">
        <v>3439</v>
      </c>
      <c r="O3288" s="63" t="s">
        <v>3440</v>
      </c>
      <c r="P3288" s="63" t="s">
        <v>39</v>
      </c>
      <c r="Q3288" s="63"/>
    </row>
    <row r="3289" spans="1:17" ht="15" customHeight="1" x14ac:dyDescent="0.25">
      <c r="A3289" s="63">
        <v>25771</v>
      </c>
      <c r="B3289" s="63" t="s">
        <v>4783</v>
      </c>
      <c r="C3289" s="63" t="s">
        <v>4784</v>
      </c>
      <c r="D3289" s="63"/>
      <c r="E3289" s="63">
        <v>10</v>
      </c>
      <c r="F3289" s="63">
        <v>8</v>
      </c>
      <c r="G3289" s="64">
        <v>0.99490000000000001</v>
      </c>
      <c r="H3289" s="64">
        <f t="shared" si="162"/>
        <v>1.09439</v>
      </c>
      <c r="I3289" s="63">
        <v>10</v>
      </c>
      <c r="J3289" s="63">
        <v>6</v>
      </c>
      <c r="K3289" s="63">
        <v>60</v>
      </c>
      <c r="L3289" s="49">
        <f t="shared" si="163"/>
        <v>0</v>
      </c>
      <c r="M3289" s="49">
        <f t="shared" si="164"/>
        <v>0</v>
      </c>
      <c r="N3289" s="63" t="s">
        <v>3439</v>
      </c>
      <c r="O3289" s="63" t="s">
        <v>3440</v>
      </c>
      <c r="P3289" s="63" t="s">
        <v>39</v>
      </c>
      <c r="Q3289" s="63"/>
    </row>
    <row r="3290" spans="1:17" ht="15" customHeight="1" x14ac:dyDescent="0.25">
      <c r="A3290" s="63">
        <v>25772</v>
      </c>
      <c r="B3290" s="63" t="s">
        <v>4785</v>
      </c>
      <c r="C3290" s="63" t="s">
        <v>4786</v>
      </c>
      <c r="D3290" s="63"/>
      <c r="E3290" s="63">
        <v>10</v>
      </c>
      <c r="F3290" s="63">
        <v>8</v>
      </c>
      <c r="G3290" s="64">
        <v>0.99490000000000001</v>
      </c>
      <c r="H3290" s="64">
        <f t="shared" si="162"/>
        <v>1.09439</v>
      </c>
      <c r="I3290" s="63">
        <v>10</v>
      </c>
      <c r="J3290" s="63">
        <v>6</v>
      </c>
      <c r="K3290" s="63">
        <v>60</v>
      </c>
      <c r="L3290" s="49">
        <f t="shared" si="163"/>
        <v>0</v>
      </c>
      <c r="M3290" s="49">
        <f t="shared" si="164"/>
        <v>0</v>
      </c>
      <c r="N3290" s="63" t="s">
        <v>3439</v>
      </c>
      <c r="O3290" s="63" t="s">
        <v>3440</v>
      </c>
      <c r="P3290" s="63" t="s">
        <v>39</v>
      </c>
      <c r="Q3290" s="63"/>
    </row>
    <row r="3291" spans="1:17" ht="15" customHeight="1" x14ac:dyDescent="0.25">
      <c r="A3291" s="63">
        <v>25768</v>
      </c>
      <c r="B3291" s="63" t="s">
        <v>4777</v>
      </c>
      <c r="C3291" s="63" t="s">
        <v>4778</v>
      </c>
      <c r="D3291" s="63"/>
      <c r="E3291" s="63">
        <v>10</v>
      </c>
      <c r="F3291" s="63">
        <v>8</v>
      </c>
      <c r="G3291" s="64">
        <v>0.99490000000000001</v>
      </c>
      <c r="H3291" s="64">
        <f t="shared" si="162"/>
        <v>1.09439</v>
      </c>
      <c r="I3291" s="63">
        <v>10</v>
      </c>
      <c r="J3291" s="63">
        <v>6</v>
      </c>
      <c r="K3291" s="63">
        <v>60</v>
      </c>
      <c r="L3291" s="49">
        <f t="shared" si="163"/>
        <v>0</v>
      </c>
      <c r="M3291" s="49">
        <f t="shared" si="164"/>
        <v>0</v>
      </c>
      <c r="N3291" s="63" t="s">
        <v>3439</v>
      </c>
      <c r="O3291" s="63" t="s">
        <v>3440</v>
      </c>
      <c r="P3291" s="63" t="s">
        <v>39</v>
      </c>
      <c r="Q3291" s="63"/>
    </row>
    <row r="3292" spans="1:17" ht="15" customHeight="1" x14ac:dyDescent="0.25">
      <c r="A3292" s="63">
        <v>25770</v>
      </c>
      <c r="B3292" s="63" t="s">
        <v>4781</v>
      </c>
      <c r="C3292" s="63" t="s">
        <v>4782</v>
      </c>
      <c r="D3292" s="63"/>
      <c r="E3292" s="63">
        <v>10</v>
      </c>
      <c r="F3292" s="63">
        <v>8</v>
      </c>
      <c r="G3292" s="64">
        <v>0.99490000000000001</v>
      </c>
      <c r="H3292" s="64">
        <f t="shared" si="162"/>
        <v>1.09439</v>
      </c>
      <c r="I3292" s="63">
        <v>10</v>
      </c>
      <c r="J3292" s="63">
        <v>6</v>
      </c>
      <c r="K3292" s="63">
        <v>60</v>
      </c>
      <c r="L3292" s="49">
        <f t="shared" si="163"/>
        <v>0</v>
      </c>
      <c r="M3292" s="49">
        <f t="shared" si="164"/>
        <v>0</v>
      </c>
      <c r="N3292" s="63" t="s">
        <v>3439</v>
      </c>
      <c r="O3292" s="63" t="s">
        <v>3440</v>
      </c>
      <c r="P3292" s="63" t="s">
        <v>39</v>
      </c>
      <c r="Q3292" s="63"/>
    </row>
    <row r="3293" spans="1:17" ht="15" customHeight="1" x14ac:dyDescent="0.25">
      <c r="A3293" s="63">
        <v>25769</v>
      </c>
      <c r="B3293" s="63" t="s">
        <v>4779</v>
      </c>
      <c r="C3293" s="63" t="s">
        <v>4780</v>
      </c>
      <c r="D3293" s="63"/>
      <c r="E3293" s="63">
        <v>10</v>
      </c>
      <c r="F3293" s="63">
        <v>8</v>
      </c>
      <c r="G3293" s="64">
        <v>0.99490000000000001</v>
      </c>
      <c r="H3293" s="64">
        <f t="shared" si="162"/>
        <v>1.09439</v>
      </c>
      <c r="I3293" s="63">
        <v>10</v>
      </c>
      <c r="J3293" s="63">
        <v>6</v>
      </c>
      <c r="K3293" s="63">
        <v>60</v>
      </c>
      <c r="L3293" s="49">
        <f t="shared" si="163"/>
        <v>0</v>
      </c>
      <c r="M3293" s="49">
        <f t="shared" si="164"/>
        <v>0</v>
      </c>
      <c r="N3293" s="63" t="s">
        <v>3439</v>
      </c>
      <c r="O3293" s="63" t="s">
        <v>3440</v>
      </c>
      <c r="P3293" s="63" t="s">
        <v>39</v>
      </c>
      <c r="Q3293" s="63"/>
    </row>
    <row r="3294" spans="1:17" ht="15" customHeight="1" x14ac:dyDescent="0.25">
      <c r="A3294" s="68">
        <v>24120</v>
      </c>
      <c r="B3294" s="68" t="s">
        <v>14155</v>
      </c>
      <c r="C3294" s="68" t="s">
        <v>14156</v>
      </c>
      <c r="D3294" s="68"/>
      <c r="E3294" s="68">
        <v>4</v>
      </c>
      <c r="F3294" s="68">
        <v>10</v>
      </c>
      <c r="G3294" s="73">
        <v>0.50490000000000002</v>
      </c>
      <c r="H3294" s="73">
        <f t="shared" si="162"/>
        <v>0.52509600000000001</v>
      </c>
      <c r="I3294" s="68">
        <v>11</v>
      </c>
      <c r="J3294" s="68">
        <v>8</v>
      </c>
      <c r="K3294" s="68">
        <v>88</v>
      </c>
      <c r="L3294" s="68">
        <f t="shared" si="163"/>
        <v>0</v>
      </c>
      <c r="M3294" s="68">
        <f t="shared" si="164"/>
        <v>0</v>
      </c>
      <c r="N3294" s="68" t="s">
        <v>3642</v>
      </c>
      <c r="O3294" s="68" t="s">
        <v>3884</v>
      </c>
      <c r="P3294" s="68"/>
      <c r="Q3294" s="68"/>
    </row>
    <row r="3295" spans="1:17" ht="15" customHeight="1" x14ac:dyDescent="0.25">
      <c r="A3295" s="68">
        <v>1266</v>
      </c>
      <c r="B3295" s="68" t="s">
        <v>11449</v>
      </c>
      <c r="C3295" s="68" t="s">
        <v>11450</v>
      </c>
      <c r="D3295" s="68"/>
      <c r="E3295" s="68">
        <v>4</v>
      </c>
      <c r="F3295" s="68">
        <v>10</v>
      </c>
      <c r="G3295" s="73">
        <v>0.50490000000000002</v>
      </c>
      <c r="H3295" s="73">
        <f t="shared" si="162"/>
        <v>0.52509600000000001</v>
      </c>
      <c r="I3295" s="68">
        <v>11</v>
      </c>
      <c r="J3295" s="68">
        <v>8</v>
      </c>
      <c r="K3295" s="68">
        <v>88</v>
      </c>
      <c r="L3295" s="68">
        <f t="shared" si="163"/>
        <v>0</v>
      </c>
      <c r="M3295" s="68">
        <f t="shared" si="164"/>
        <v>0</v>
      </c>
      <c r="N3295" s="68" t="s">
        <v>3642</v>
      </c>
      <c r="O3295" s="68" t="s">
        <v>3883</v>
      </c>
      <c r="P3295" s="68"/>
      <c r="Q3295" s="68"/>
    </row>
    <row r="3296" spans="1:17" ht="15" customHeight="1" x14ac:dyDescent="0.25">
      <c r="A3296" s="71">
        <v>1222</v>
      </c>
      <c r="B3296" s="71" t="s">
        <v>10627</v>
      </c>
      <c r="C3296" s="71" t="s">
        <v>10628</v>
      </c>
      <c r="D3296" s="71"/>
      <c r="E3296" s="71">
        <v>4</v>
      </c>
      <c r="F3296" s="71">
        <v>36</v>
      </c>
      <c r="G3296" s="78">
        <v>0.49490000000000006</v>
      </c>
      <c r="H3296" s="78">
        <f t="shared" si="162"/>
        <v>0.51469600000000004</v>
      </c>
      <c r="I3296" s="71">
        <v>9</v>
      </c>
      <c r="J3296" s="71">
        <v>3</v>
      </c>
      <c r="K3296" s="71">
        <v>27</v>
      </c>
      <c r="L3296" s="71">
        <f t="shared" si="163"/>
        <v>0</v>
      </c>
      <c r="M3296" s="71">
        <f t="shared" si="164"/>
        <v>0</v>
      </c>
      <c r="N3296" s="71" t="s">
        <v>3435</v>
      </c>
      <c r="O3296" s="71" t="s">
        <v>3436</v>
      </c>
      <c r="P3296" s="71"/>
      <c r="Q3296" s="71"/>
    </row>
    <row r="3297" spans="1:17" ht="15" customHeight="1" x14ac:dyDescent="0.25">
      <c r="A3297" s="71">
        <v>1243</v>
      </c>
      <c r="B3297" s="71" t="s">
        <v>10651</v>
      </c>
      <c r="C3297" s="71" t="s">
        <v>10652</v>
      </c>
      <c r="D3297" s="71"/>
      <c r="E3297" s="71">
        <v>4</v>
      </c>
      <c r="F3297" s="71">
        <v>36</v>
      </c>
      <c r="G3297" s="78">
        <v>0.49490000000000006</v>
      </c>
      <c r="H3297" s="78">
        <f t="shared" si="162"/>
        <v>0.51469600000000004</v>
      </c>
      <c r="I3297" s="71">
        <v>12</v>
      </c>
      <c r="J3297" s="71">
        <v>3</v>
      </c>
      <c r="K3297" s="71">
        <v>36</v>
      </c>
      <c r="L3297" s="71">
        <f t="shared" si="163"/>
        <v>0</v>
      </c>
      <c r="M3297" s="71">
        <f t="shared" si="164"/>
        <v>0</v>
      </c>
      <c r="N3297" s="71" t="s">
        <v>3435</v>
      </c>
      <c r="O3297" s="71" t="s">
        <v>3436</v>
      </c>
      <c r="P3297" s="71"/>
      <c r="Q3297" s="71"/>
    </row>
    <row r="3298" spans="1:17" ht="15" customHeight="1" x14ac:dyDescent="0.25">
      <c r="A3298" s="71">
        <v>1224</v>
      </c>
      <c r="B3298" s="71" t="s">
        <v>10631</v>
      </c>
      <c r="C3298" s="71" t="s">
        <v>10632</v>
      </c>
      <c r="D3298" s="71"/>
      <c r="E3298" s="71">
        <v>4</v>
      </c>
      <c r="F3298" s="71">
        <v>36</v>
      </c>
      <c r="G3298" s="78">
        <v>0.49490000000000006</v>
      </c>
      <c r="H3298" s="78">
        <f t="shared" si="162"/>
        <v>0.51469600000000004</v>
      </c>
      <c r="I3298" s="71">
        <v>12</v>
      </c>
      <c r="J3298" s="71">
        <v>3</v>
      </c>
      <c r="K3298" s="71">
        <v>36</v>
      </c>
      <c r="L3298" s="71">
        <f t="shared" si="163"/>
        <v>0</v>
      </c>
      <c r="M3298" s="71">
        <f t="shared" si="164"/>
        <v>0</v>
      </c>
      <c r="N3298" s="71" t="s">
        <v>3435</v>
      </c>
      <c r="O3298" s="71" t="s">
        <v>3436</v>
      </c>
      <c r="P3298" s="71"/>
      <c r="Q3298" s="71"/>
    </row>
    <row r="3299" spans="1:17" ht="15" customHeight="1" x14ac:dyDescent="0.25">
      <c r="A3299" s="71">
        <v>1225</v>
      </c>
      <c r="B3299" s="71" t="s">
        <v>10633</v>
      </c>
      <c r="C3299" s="71" t="s">
        <v>10634</v>
      </c>
      <c r="D3299" s="71"/>
      <c r="E3299" s="71">
        <v>4</v>
      </c>
      <c r="F3299" s="71">
        <v>36</v>
      </c>
      <c r="G3299" s="78">
        <v>0.49490000000000006</v>
      </c>
      <c r="H3299" s="78">
        <f t="shared" si="162"/>
        <v>0.51469600000000004</v>
      </c>
      <c r="I3299" s="71">
        <v>12</v>
      </c>
      <c r="J3299" s="71">
        <v>3</v>
      </c>
      <c r="K3299" s="71">
        <v>36</v>
      </c>
      <c r="L3299" s="71">
        <f t="shared" si="163"/>
        <v>0</v>
      </c>
      <c r="M3299" s="71">
        <f t="shared" si="164"/>
        <v>0</v>
      </c>
      <c r="N3299" s="71" t="s">
        <v>3435</v>
      </c>
      <c r="O3299" s="71" t="s">
        <v>3436</v>
      </c>
      <c r="P3299" s="71"/>
      <c r="Q3299" s="71"/>
    </row>
    <row r="3300" spans="1:17" ht="15" customHeight="1" x14ac:dyDescent="0.25">
      <c r="A3300" s="71">
        <v>1644</v>
      </c>
      <c r="B3300" s="71" t="s">
        <v>10685</v>
      </c>
      <c r="C3300" s="71" t="s">
        <v>10686</v>
      </c>
      <c r="D3300" s="71"/>
      <c r="E3300" s="71">
        <v>4</v>
      </c>
      <c r="F3300" s="71">
        <v>36</v>
      </c>
      <c r="G3300" s="78">
        <v>0.49490000000000006</v>
      </c>
      <c r="H3300" s="78">
        <f t="shared" si="162"/>
        <v>0.51469600000000004</v>
      </c>
      <c r="I3300" s="71">
        <v>12</v>
      </c>
      <c r="J3300" s="71">
        <v>3</v>
      </c>
      <c r="K3300" s="71">
        <v>36</v>
      </c>
      <c r="L3300" s="71">
        <f t="shared" si="163"/>
        <v>0</v>
      </c>
      <c r="M3300" s="71">
        <f t="shared" si="164"/>
        <v>0</v>
      </c>
      <c r="N3300" s="71" t="s">
        <v>3435</v>
      </c>
      <c r="O3300" s="71" t="s">
        <v>3436</v>
      </c>
      <c r="P3300" s="71"/>
      <c r="Q3300" s="71"/>
    </row>
    <row r="3301" spans="1:17" ht="15" customHeight="1" x14ac:dyDescent="0.25">
      <c r="A3301" s="71">
        <v>1223</v>
      </c>
      <c r="B3301" s="71" t="s">
        <v>10629</v>
      </c>
      <c r="C3301" s="71" t="s">
        <v>10630</v>
      </c>
      <c r="D3301" s="71"/>
      <c r="E3301" s="71">
        <v>4</v>
      </c>
      <c r="F3301" s="71">
        <v>36</v>
      </c>
      <c r="G3301" s="78">
        <v>0.49490000000000006</v>
      </c>
      <c r="H3301" s="78">
        <f t="shared" si="162"/>
        <v>0.51469600000000004</v>
      </c>
      <c r="I3301" s="71">
        <v>12</v>
      </c>
      <c r="J3301" s="71">
        <v>3</v>
      </c>
      <c r="K3301" s="71">
        <v>36</v>
      </c>
      <c r="L3301" s="71">
        <f t="shared" si="163"/>
        <v>0</v>
      </c>
      <c r="M3301" s="71">
        <f t="shared" si="164"/>
        <v>0</v>
      </c>
      <c r="N3301" s="71" t="s">
        <v>3435</v>
      </c>
      <c r="O3301" s="71" t="s">
        <v>3436</v>
      </c>
      <c r="P3301" s="71"/>
      <c r="Q3301" s="71"/>
    </row>
    <row r="3302" spans="1:17" ht="15" customHeight="1" x14ac:dyDescent="0.25">
      <c r="A3302" s="71">
        <v>1228</v>
      </c>
      <c r="B3302" s="71" t="s">
        <v>10635</v>
      </c>
      <c r="C3302" s="71" t="s">
        <v>10636</v>
      </c>
      <c r="D3302" s="71"/>
      <c r="E3302" s="71">
        <v>4</v>
      </c>
      <c r="F3302" s="71">
        <v>24</v>
      </c>
      <c r="G3302" s="78">
        <v>0.49489999999999995</v>
      </c>
      <c r="H3302" s="78">
        <f t="shared" si="162"/>
        <v>0.51469599999999993</v>
      </c>
      <c r="I3302" s="71">
        <v>7</v>
      </c>
      <c r="J3302" s="71">
        <v>3</v>
      </c>
      <c r="K3302" s="71">
        <v>21</v>
      </c>
      <c r="L3302" s="71">
        <f t="shared" si="163"/>
        <v>0</v>
      </c>
      <c r="M3302" s="71">
        <f t="shared" si="164"/>
        <v>0</v>
      </c>
      <c r="N3302" s="71" t="s">
        <v>3435</v>
      </c>
      <c r="O3302" s="71" t="s">
        <v>3436</v>
      </c>
      <c r="P3302" s="71"/>
      <c r="Q3302" s="71"/>
    </row>
    <row r="3303" spans="1:17" ht="15" customHeight="1" x14ac:dyDescent="0.25">
      <c r="A3303" s="71">
        <v>1259</v>
      </c>
      <c r="B3303" s="71" t="s">
        <v>10675</v>
      </c>
      <c r="C3303" s="71" t="s">
        <v>10676</v>
      </c>
      <c r="D3303" s="71"/>
      <c r="E3303" s="71">
        <v>4</v>
      </c>
      <c r="F3303" s="71">
        <v>24</v>
      </c>
      <c r="G3303" s="78">
        <v>0.49489999999999995</v>
      </c>
      <c r="H3303" s="78">
        <f t="shared" si="162"/>
        <v>0.51469599999999993</v>
      </c>
      <c r="I3303" s="71">
        <v>7</v>
      </c>
      <c r="J3303" s="71">
        <v>3</v>
      </c>
      <c r="K3303" s="71">
        <v>21</v>
      </c>
      <c r="L3303" s="71">
        <f t="shared" si="163"/>
        <v>0</v>
      </c>
      <c r="M3303" s="71">
        <f t="shared" si="164"/>
        <v>0</v>
      </c>
      <c r="N3303" s="71" t="s">
        <v>3435</v>
      </c>
      <c r="O3303" s="71" t="s">
        <v>3436</v>
      </c>
      <c r="P3303" s="71"/>
      <c r="Q3303" s="71"/>
    </row>
    <row r="3304" spans="1:17" ht="15" customHeight="1" x14ac:dyDescent="0.25">
      <c r="A3304" s="71">
        <v>1300</v>
      </c>
      <c r="B3304" s="71" t="s">
        <v>10679</v>
      </c>
      <c r="C3304" s="71" t="s">
        <v>10680</v>
      </c>
      <c r="D3304" s="71"/>
      <c r="E3304" s="71">
        <v>4</v>
      </c>
      <c r="F3304" s="71">
        <v>24</v>
      </c>
      <c r="G3304" s="78">
        <v>0.49489999999999995</v>
      </c>
      <c r="H3304" s="78">
        <f t="shared" si="162"/>
        <v>0.51469599999999993</v>
      </c>
      <c r="I3304" s="71">
        <v>6</v>
      </c>
      <c r="J3304" s="71">
        <v>3</v>
      </c>
      <c r="K3304" s="71">
        <v>18</v>
      </c>
      <c r="L3304" s="71">
        <f t="shared" si="163"/>
        <v>0</v>
      </c>
      <c r="M3304" s="71">
        <f t="shared" si="164"/>
        <v>0</v>
      </c>
      <c r="N3304" s="71" t="s">
        <v>3435</v>
      </c>
      <c r="O3304" s="71" t="s">
        <v>3436</v>
      </c>
      <c r="P3304" s="71"/>
      <c r="Q3304" s="71"/>
    </row>
    <row r="3305" spans="1:17" ht="15" customHeight="1" x14ac:dyDescent="0.25">
      <c r="A3305" s="71">
        <v>674</v>
      </c>
      <c r="B3305" s="71" t="s">
        <v>10579</v>
      </c>
      <c r="C3305" s="71" t="s">
        <v>10580</v>
      </c>
      <c r="D3305" s="71"/>
      <c r="E3305" s="71">
        <v>4</v>
      </c>
      <c r="F3305" s="71">
        <v>24</v>
      </c>
      <c r="G3305" s="78">
        <v>0.49489999999999995</v>
      </c>
      <c r="H3305" s="78">
        <f t="shared" si="162"/>
        <v>0.51469599999999993</v>
      </c>
      <c r="I3305" s="71">
        <v>7</v>
      </c>
      <c r="J3305" s="71">
        <v>3</v>
      </c>
      <c r="K3305" s="71">
        <v>21</v>
      </c>
      <c r="L3305" s="71">
        <f t="shared" si="163"/>
        <v>0</v>
      </c>
      <c r="M3305" s="71">
        <f t="shared" si="164"/>
        <v>0</v>
      </c>
      <c r="N3305" s="71" t="s">
        <v>3435</v>
      </c>
      <c r="O3305" s="71" t="s">
        <v>3436</v>
      </c>
      <c r="P3305" s="71"/>
      <c r="Q3305" s="71"/>
    </row>
    <row r="3306" spans="1:17" ht="15" customHeight="1" x14ac:dyDescent="0.25">
      <c r="A3306" s="71">
        <v>1216</v>
      </c>
      <c r="B3306" s="71" t="s">
        <v>10617</v>
      </c>
      <c r="C3306" s="71" t="s">
        <v>10618</v>
      </c>
      <c r="D3306" s="71"/>
      <c r="E3306" s="71">
        <v>4</v>
      </c>
      <c r="F3306" s="71">
        <v>24</v>
      </c>
      <c r="G3306" s="78">
        <v>0.49489999999999995</v>
      </c>
      <c r="H3306" s="78">
        <f t="shared" si="162"/>
        <v>0.51469599999999993</v>
      </c>
      <c r="I3306" s="71">
        <v>7</v>
      </c>
      <c r="J3306" s="71">
        <v>3</v>
      </c>
      <c r="K3306" s="71">
        <v>21</v>
      </c>
      <c r="L3306" s="71">
        <f t="shared" si="163"/>
        <v>0</v>
      </c>
      <c r="M3306" s="71">
        <f t="shared" si="164"/>
        <v>0</v>
      </c>
      <c r="N3306" s="71" t="s">
        <v>3435</v>
      </c>
      <c r="O3306" s="71" t="s">
        <v>3436</v>
      </c>
      <c r="P3306" s="71"/>
      <c r="Q3306" s="71"/>
    </row>
    <row r="3307" spans="1:17" ht="15" customHeight="1" x14ac:dyDescent="0.25">
      <c r="A3307" s="71">
        <v>1229</v>
      </c>
      <c r="B3307" s="71" t="s">
        <v>10637</v>
      </c>
      <c r="C3307" s="71" t="s">
        <v>10638</v>
      </c>
      <c r="D3307" s="71"/>
      <c r="E3307" s="71">
        <v>4</v>
      </c>
      <c r="F3307" s="71">
        <v>24</v>
      </c>
      <c r="G3307" s="78">
        <v>0.49489999999999995</v>
      </c>
      <c r="H3307" s="78">
        <f t="shared" si="162"/>
        <v>0.51469599999999993</v>
      </c>
      <c r="I3307" s="71">
        <v>7</v>
      </c>
      <c r="J3307" s="71">
        <v>4</v>
      </c>
      <c r="K3307" s="71">
        <v>28</v>
      </c>
      <c r="L3307" s="71">
        <f t="shared" si="163"/>
        <v>0</v>
      </c>
      <c r="M3307" s="71">
        <f t="shared" si="164"/>
        <v>0</v>
      </c>
      <c r="N3307" s="71" t="s">
        <v>3435</v>
      </c>
      <c r="O3307" s="71" t="s">
        <v>3436</v>
      </c>
      <c r="P3307" s="71"/>
      <c r="Q3307" s="71"/>
    </row>
    <row r="3308" spans="1:17" ht="15" customHeight="1" x14ac:dyDescent="0.25">
      <c r="A3308" s="71">
        <v>1217</v>
      </c>
      <c r="B3308" s="71" t="s">
        <v>10619</v>
      </c>
      <c r="C3308" s="71" t="s">
        <v>10620</v>
      </c>
      <c r="D3308" s="71"/>
      <c r="E3308" s="71">
        <v>4</v>
      </c>
      <c r="F3308" s="71">
        <v>24</v>
      </c>
      <c r="G3308" s="78">
        <v>0.49489999999999995</v>
      </c>
      <c r="H3308" s="78">
        <f t="shared" si="162"/>
        <v>0.51469599999999993</v>
      </c>
      <c r="I3308" s="71">
        <v>7</v>
      </c>
      <c r="J3308" s="71">
        <v>4</v>
      </c>
      <c r="K3308" s="71">
        <v>28</v>
      </c>
      <c r="L3308" s="71">
        <f t="shared" si="163"/>
        <v>0</v>
      </c>
      <c r="M3308" s="71">
        <f t="shared" si="164"/>
        <v>0</v>
      </c>
      <c r="N3308" s="71" t="s">
        <v>3435</v>
      </c>
      <c r="O3308" s="71" t="s">
        <v>3436</v>
      </c>
      <c r="P3308" s="71"/>
      <c r="Q3308" s="71"/>
    </row>
    <row r="3309" spans="1:17" ht="15" customHeight="1" x14ac:dyDescent="0.25">
      <c r="A3309" s="71">
        <v>1220</v>
      </c>
      <c r="B3309" s="71" t="s">
        <v>10625</v>
      </c>
      <c r="C3309" s="71" t="s">
        <v>10626</v>
      </c>
      <c r="D3309" s="71"/>
      <c r="E3309" s="71">
        <v>4</v>
      </c>
      <c r="F3309" s="71">
        <v>24</v>
      </c>
      <c r="G3309" s="78">
        <v>0.49489999999999995</v>
      </c>
      <c r="H3309" s="78">
        <f t="shared" si="162"/>
        <v>0.51469599999999993</v>
      </c>
      <c r="I3309" s="71">
        <v>7</v>
      </c>
      <c r="J3309" s="71">
        <v>4</v>
      </c>
      <c r="K3309" s="71">
        <v>28</v>
      </c>
      <c r="L3309" s="71">
        <f t="shared" si="163"/>
        <v>0</v>
      </c>
      <c r="M3309" s="71">
        <f t="shared" si="164"/>
        <v>0</v>
      </c>
      <c r="N3309" s="71" t="s">
        <v>3435</v>
      </c>
      <c r="O3309" s="71" t="s">
        <v>3436</v>
      </c>
      <c r="P3309" s="71"/>
      <c r="Q3309" s="71"/>
    </row>
    <row r="3310" spans="1:17" ht="15" customHeight="1" x14ac:dyDescent="0.25">
      <c r="A3310" s="71">
        <v>1249</v>
      </c>
      <c r="B3310" s="71" t="s">
        <v>10657</v>
      </c>
      <c r="C3310" s="71" t="s">
        <v>10658</v>
      </c>
      <c r="D3310" s="71"/>
      <c r="E3310" s="71">
        <v>4</v>
      </c>
      <c r="F3310" s="71">
        <v>24</v>
      </c>
      <c r="G3310" s="78">
        <v>0.49489999999999995</v>
      </c>
      <c r="H3310" s="78">
        <f t="shared" si="162"/>
        <v>0.51469599999999993</v>
      </c>
      <c r="I3310" s="71">
        <v>6</v>
      </c>
      <c r="J3310" s="71">
        <v>3</v>
      </c>
      <c r="K3310" s="71">
        <v>18</v>
      </c>
      <c r="L3310" s="71">
        <f t="shared" si="163"/>
        <v>0</v>
      </c>
      <c r="M3310" s="71">
        <f t="shared" si="164"/>
        <v>0</v>
      </c>
      <c r="N3310" s="71" t="s">
        <v>3435</v>
      </c>
      <c r="O3310" s="71" t="s">
        <v>3436</v>
      </c>
      <c r="P3310" s="71"/>
      <c r="Q3310" s="71"/>
    </row>
    <row r="3311" spans="1:17" ht="15" customHeight="1" x14ac:dyDescent="0.25">
      <c r="A3311" s="71">
        <v>1301</v>
      </c>
      <c r="B3311" s="71" t="s">
        <v>10681</v>
      </c>
      <c r="C3311" s="71" t="s">
        <v>10682</v>
      </c>
      <c r="D3311" s="71"/>
      <c r="E3311" s="71">
        <v>4</v>
      </c>
      <c r="F3311" s="71">
        <v>24</v>
      </c>
      <c r="G3311" s="78">
        <v>0.49489999999999995</v>
      </c>
      <c r="H3311" s="78">
        <f t="shared" si="162"/>
        <v>0.51469599999999993</v>
      </c>
      <c r="I3311" s="71">
        <v>7</v>
      </c>
      <c r="J3311" s="71">
        <v>4</v>
      </c>
      <c r="K3311" s="71">
        <v>28</v>
      </c>
      <c r="L3311" s="71">
        <f t="shared" si="163"/>
        <v>0</v>
      </c>
      <c r="M3311" s="71">
        <f t="shared" si="164"/>
        <v>0</v>
      </c>
      <c r="N3311" s="71" t="s">
        <v>3435</v>
      </c>
      <c r="O3311" s="71" t="s">
        <v>3436</v>
      </c>
      <c r="P3311" s="71"/>
      <c r="Q3311" s="71"/>
    </row>
    <row r="3312" spans="1:17" ht="15" customHeight="1" x14ac:dyDescent="0.25">
      <c r="A3312" s="71">
        <v>1251</v>
      </c>
      <c r="B3312" s="71" t="s">
        <v>10661</v>
      </c>
      <c r="C3312" s="71" t="s">
        <v>10662</v>
      </c>
      <c r="D3312" s="71"/>
      <c r="E3312" s="71">
        <v>4</v>
      </c>
      <c r="F3312" s="71">
        <v>24</v>
      </c>
      <c r="G3312" s="78">
        <v>0.49489999999999995</v>
      </c>
      <c r="H3312" s="78">
        <f t="shared" si="162"/>
        <v>0.51469599999999993</v>
      </c>
      <c r="I3312" s="71">
        <v>7</v>
      </c>
      <c r="J3312" s="71">
        <v>4</v>
      </c>
      <c r="K3312" s="71">
        <v>28</v>
      </c>
      <c r="L3312" s="71">
        <f t="shared" si="163"/>
        <v>0</v>
      </c>
      <c r="M3312" s="71">
        <f t="shared" si="164"/>
        <v>0</v>
      </c>
      <c r="N3312" s="71" t="s">
        <v>3435</v>
      </c>
      <c r="O3312" s="71" t="s">
        <v>3436</v>
      </c>
      <c r="P3312" s="71"/>
      <c r="Q3312" s="71"/>
    </row>
    <row r="3313" spans="1:17" ht="15" customHeight="1" x14ac:dyDescent="0.25">
      <c r="A3313" s="71">
        <v>1252</v>
      </c>
      <c r="B3313" s="71" t="s">
        <v>10663</v>
      </c>
      <c r="C3313" s="71" t="s">
        <v>10664</v>
      </c>
      <c r="D3313" s="71"/>
      <c r="E3313" s="71">
        <v>4</v>
      </c>
      <c r="F3313" s="71">
        <v>24</v>
      </c>
      <c r="G3313" s="78">
        <v>0.49489999999999995</v>
      </c>
      <c r="H3313" s="78">
        <f t="shared" si="162"/>
        <v>0.51469599999999993</v>
      </c>
      <c r="I3313" s="71">
        <v>7</v>
      </c>
      <c r="J3313" s="71">
        <v>3</v>
      </c>
      <c r="K3313" s="71">
        <v>21</v>
      </c>
      <c r="L3313" s="71">
        <f t="shared" si="163"/>
        <v>0</v>
      </c>
      <c r="M3313" s="71">
        <f t="shared" si="164"/>
        <v>0</v>
      </c>
      <c r="N3313" s="71" t="s">
        <v>3435</v>
      </c>
      <c r="O3313" s="71" t="s">
        <v>3436</v>
      </c>
      <c r="P3313" s="71"/>
      <c r="Q3313" s="71"/>
    </row>
    <row r="3314" spans="1:17" ht="15" customHeight="1" x14ac:dyDescent="0.25">
      <c r="A3314" s="71">
        <v>1253</v>
      </c>
      <c r="B3314" s="71" t="s">
        <v>10665</v>
      </c>
      <c r="C3314" s="71" t="s">
        <v>10666</v>
      </c>
      <c r="D3314" s="71"/>
      <c r="E3314" s="71">
        <v>4</v>
      </c>
      <c r="F3314" s="71">
        <v>24</v>
      </c>
      <c r="G3314" s="78">
        <v>0.49489999999999995</v>
      </c>
      <c r="H3314" s="78">
        <f t="shared" si="162"/>
        <v>0.51469599999999993</v>
      </c>
      <c r="I3314" s="71">
        <v>7</v>
      </c>
      <c r="J3314" s="71">
        <v>3</v>
      </c>
      <c r="K3314" s="71">
        <v>21</v>
      </c>
      <c r="L3314" s="71">
        <f t="shared" si="163"/>
        <v>0</v>
      </c>
      <c r="M3314" s="71">
        <f t="shared" si="164"/>
        <v>0</v>
      </c>
      <c r="N3314" s="71" t="s">
        <v>3435</v>
      </c>
      <c r="O3314" s="71" t="s">
        <v>3436</v>
      </c>
      <c r="P3314" s="71"/>
      <c r="Q3314" s="71"/>
    </row>
    <row r="3315" spans="1:17" ht="15" customHeight="1" x14ac:dyDescent="0.25">
      <c r="A3315" s="71">
        <v>1256</v>
      </c>
      <c r="B3315" s="71" t="s">
        <v>10671</v>
      </c>
      <c r="C3315" s="71" t="s">
        <v>10672</v>
      </c>
      <c r="D3315" s="71"/>
      <c r="E3315" s="71">
        <v>4</v>
      </c>
      <c r="F3315" s="71">
        <v>24</v>
      </c>
      <c r="G3315" s="78">
        <v>0.49489999999999995</v>
      </c>
      <c r="H3315" s="78">
        <f t="shared" si="162"/>
        <v>0.51469599999999993</v>
      </c>
      <c r="I3315" s="71">
        <v>7</v>
      </c>
      <c r="J3315" s="71">
        <v>4</v>
      </c>
      <c r="K3315" s="71">
        <v>28</v>
      </c>
      <c r="L3315" s="71">
        <f t="shared" si="163"/>
        <v>0</v>
      </c>
      <c r="M3315" s="71">
        <f t="shared" si="164"/>
        <v>0</v>
      </c>
      <c r="N3315" s="71" t="s">
        <v>3435</v>
      </c>
      <c r="O3315" s="71" t="s">
        <v>3436</v>
      </c>
      <c r="P3315" s="71"/>
      <c r="Q3315" s="71"/>
    </row>
    <row r="3316" spans="1:17" ht="15" customHeight="1" x14ac:dyDescent="0.25">
      <c r="A3316" s="71">
        <v>1257</v>
      </c>
      <c r="B3316" s="71" t="s">
        <v>10673</v>
      </c>
      <c r="C3316" s="71" t="s">
        <v>10674</v>
      </c>
      <c r="D3316" s="71"/>
      <c r="E3316" s="71">
        <v>4</v>
      </c>
      <c r="F3316" s="71">
        <v>24</v>
      </c>
      <c r="G3316" s="78">
        <v>0.49489999999999995</v>
      </c>
      <c r="H3316" s="78">
        <f t="shared" si="162"/>
        <v>0.51469599999999993</v>
      </c>
      <c r="I3316" s="71">
        <v>7</v>
      </c>
      <c r="J3316" s="71">
        <v>4</v>
      </c>
      <c r="K3316" s="71">
        <v>28</v>
      </c>
      <c r="L3316" s="71">
        <f t="shared" si="163"/>
        <v>0</v>
      </c>
      <c r="M3316" s="71">
        <f t="shared" si="164"/>
        <v>0</v>
      </c>
      <c r="N3316" s="71" t="s">
        <v>3435</v>
      </c>
      <c r="O3316" s="71" t="s">
        <v>3436</v>
      </c>
      <c r="P3316" s="71"/>
      <c r="Q3316" s="71"/>
    </row>
    <row r="3317" spans="1:17" ht="15" customHeight="1" x14ac:dyDescent="0.25">
      <c r="A3317" s="71">
        <v>1254</v>
      </c>
      <c r="B3317" s="71" t="s">
        <v>10667</v>
      </c>
      <c r="C3317" s="71" t="s">
        <v>10668</v>
      </c>
      <c r="D3317" s="71"/>
      <c r="E3317" s="71">
        <v>4</v>
      </c>
      <c r="F3317" s="71">
        <v>24</v>
      </c>
      <c r="G3317" s="78">
        <v>0.49489999999999995</v>
      </c>
      <c r="H3317" s="78">
        <f t="shared" si="162"/>
        <v>0.51469599999999993</v>
      </c>
      <c r="I3317" s="71">
        <v>7</v>
      </c>
      <c r="J3317" s="71">
        <v>4</v>
      </c>
      <c r="K3317" s="71">
        <v>28</v>
      </c>
      <c r="L3317" s="71">
        <f t="shared" si="163"/>
        <v>0</v>
      </c>
      <c r="M3317" s="71">
        <f t="shared" si="164"/>
        <v>0</v>
      </c>
      <c r="N3317" s="71" t="s">
        <v>3435</v>
      </c>
      <c r="O3317" s="71" t="s">
        <v>3436</v>
      </c>
      <c r="P3317" s="71"/>
      <c r="Q3317" s="71"/>
    </row>
    <row r="3318" spans="1:17" ht="15" customHeight="1" x14ac:dyDescent="0.25">
      <c r="A3318" s="71">
        <v>1234</v>
      </c>
      <c r="B3318" s="71" t="s">
        <v>10643</v>
      </c>
      <c r="C3318" s="71" t="s">
        <v>10644</v>
      </c>
      <c r="D3318" s="71"/>
      <c r="E3318" s="71">
        <v>4</v>
      </c>
      <c r="F3318" s="71">
        <v>24</v>
      </c>
      <c r="G3318" s="78">
        <v>0.49489999999999995</v>
      </c>
      <c r="H3318" s="78">
        <f t="shared" si="162"/>
        <v>0.51469599999999993</v>
      </c>
      <c r="I3318" s="71">
        <v>7</v>
      </c>
      <c r="J3318" s="71">
        <v>4</v>
      </c>
      <c r="K3318" s="71">
        <v>28</v>
      </c>
      <c r="L3318" s="71">
        <f t="shared" si="163"/>
        <v>0</v>
      </c>
      <c r="M3318" s="71">
        <f t="shared" si="164"/>
        <v>0</v>
      </c>
      <c r="N3318" s="71" t="s">
        <v>3435</v>
      </c>
      <c r="O3318" s="71" t="s">
        <v>3436</v>
      </c>
      <c r="P3318" s="71"/>
      <c r="Q3318" s="71"/>
    </row>
    <row r="3319" spans="1:17" ht="15" customHeight="1" x14ac:dyDescent="0.25">
      <c r="A3319" s="71">
        <v>1255</v>
      </c>
      <c r="B3319" s="71" t="s">
        <v>10669</v>
      </c>
      <c r="C3319" s="71" t="s">
        <v>10670</v>
      </c>
      <c r="D3319" s="71"/>
      <c r="E3319" s="71">
        <v>4</v>
      </c>
      <c r="F3319" s="71">
        <v>24</v>
      </c>
      <c r="G3319" s="78">
        <v>0.49489999999999995</v>
      </c>
      <c r="H3319" s="78">
        <f t="shared" si="162"/>
        <v>0.51469599999999993</v>
      </c>
      <c r="I3319" s="71">
        <v>8</v>
      </c>
      <c r="J3319" s="71">
        <v>4</v>
      </c>
      <c r="K3319" s="71">
        <v>32</v>
      </c>
      <c r="L3319" s="71">
        <f t="shared" si="163"/>
        <v>0</v>
      </c>
      <c r="M3319" s="71">
        <f t="shared" si="164"/>
        <v>0</v>
      </c>
      <c r="N3319" s="71" t="s">
        <v>3435</v>
      </c>
      <c r="O3319" s="71" t="s">
        <v>3436</v>
      </c>
      <c r="P3319" s="71"/>
      <c r="Q3319" s="71"/>
    </row>
    <row r="3320" spans="1:17" ht="15" customHeight="1" x14ac:dyDescent="0.25">
      <c r="A3320" s="71">
        <v>1232</v>
      </c>
      <c r="B3320" s="71" t="s">
        <v>10641</v>
      </c>
      <c r="C3320" s="71" t="s">
        <v>10642</v>
      </c>
      <c r="D3320" s="71"/>
      <c r="E3320" s="71">
        <v>4</v>
      </c>
      <c r="F3320" s="71">
        <v>24</v>
      </c>
      <c r="G3320" s="78">
        <v>0.49489999999999995</v>
      </c>
      <c r="H3320" s="78">
        <f t="shared" si="162"/>
        <v>0.51469599999999993</v>
      </c>
      <c r="I3320" s="71">
        <v>7</v>
      </c>
      <c r="J3320" s="71">
        <v>3</v>
      </c>
      <c r="K3320" s="71">
        <v>21</v>
      </c>
      <c r="L3320" s="71">
        <f t="shared" si="163"/>
        <v>0</v>
      </c>
      <c r="M3320" s="71">
        <f t="shared" si="164"/>
        <v>0</v>
      </c>
      <c r="N3320" s="71" t="s">
        <v>3435</v>
      </c>
      <c r="O3320" s="71" t="s">
        <v>3436</v>
      </c>
      <c r="P3320" s="71"/>
      <c r="Q3320" s="71"/>
    </row>
    <row r="3321" spans="1:17" ht="15" customHeight="1" x14ac:dyDescent="0.25">
      <c r="A3321" s="71">
        <v>1248</v>
      </c>
      <c r="B3321" s="71" t="s">
        <v>10655</v>
      </c>
      <c r="C3321" s="71" t="s">
        <v>10656</v>
      </c>
      <c r="D3321" s="71"/>
      <c r="E3321" s="71">
        <v>4</v>
      </c>
      <c r="F3321" s="71">
        <v>24</v>
      </c>
      <c r="G3321" s="78">
        <v>0.49489999999999995</v>
      </c>
      <c r="H3321" s="78">
        <f t="shared" si="162"/>
        <v>0.51469599999999993</v>
      </c>
      <c r="I3321" s="71">
        <v>7</v>
      </c>
      <c r="J3321" s="71">
        <v>4</v>
      </c>
      <c r="K3321" s="71">
        <v>28</v>
      </c>
      <c r="L3321" s="71">
        <f t="shared" si="163"/>
        <v>0</v>
      </c>
      <c r="M3321" s="71">
        <f t="shared" si="164"/>
        <v>0</v>
      </c>
      <c r="N3321" s="71" t="s">
        <v>3435</v>
      </c>
      <c r="O3321" s="71" t="s">
        <v>3436</v>
      </c>
      <c r="P3321" s="71"/>
      <c r="Q3321" s="71"/>
    </row>
    <row r="3322" spans="1:17" ht="15" customHeight="1" x14ac:dyDescent="0.25">
      <c r="A3322" s="71">
        <v>704</v>
      </c>
      <c r="B3322" s="71" t="s">
        <v>10581</v>
      </c>
      <c r="C3322" s="71" t="s">
        <v>10582</v>
      </c>
      <c r="D3322" s="71"/>
      <c r="E3322" s="71">
        <v>4</v>
      </c>
      <c r="F3322" s="71">
        <v>24</v>
      </c>
      <c r="G3322" s="78">
        <v>0.49489999999999995</v>
      </c>
      <c r="H3322" s="78">
        <f t="shared" si="162"/>
        <v>0.51469599999999993</v>
      </c>
      <c r="I3322" s="71">
        <v>7</v>
      </c>
      <c r="J3322" s="71">
        <v>4</v>
      </c>
      <c r="K3322" s="71">
        <v>28</v>
      </c>
      <c r="L3322" s="71">
        <f t="shared" si="163"/>
        <v>0</v>
      </c>
      <c r="M3322" s="71">
        <f t="shared" si="164"/>
        <v>0</v>
      </c>
      <c r="N3322" s="71" t="s">
        <v>3435</v>
      </c>
      <c r="O3322" s="71" t="s">
        <v>3436</v>
      </c>
      <c r="P3322" s="71"/>
      <c r="Q3322" s="71"/>
    </row>
    <row r="3323" spans="1:17" ht="15" customHeight="1" x14ac:dyDescent="0.25">
      <c r="A3323" s="71">
        <v>1247</v>
      </c>
      <c r="B3323" s="71" t="s">
        <v>10653</v>
      </c>
      <c r="C3323" s="71" t="s">
        <v>10654</v>
      </c>
      <c r="D3323" s="71"/>
      <c r="E3323" s="71">
        <v>4</v>
      </c>
      <c r="F3323" s="71">
        <v>24</v>
      </c>
      <c r="G3323" s="78">
        <v>0.49489999999999995</v>
      </c>
      <c r="H3323" s="78">
        <f t="shared" si="162"/>
        <v>0.51469599999999993</v>
      </c>
      <c r="I3323" s="71">
        <v>7</v>
      </c>
      <c r="J3323" s="71">
        <v>3</v>
      </c>
      <c r="K3323" s="71">
        <v>21</v>
      </c>
      <c r="L3323" s="71">
        <f t="shared" si="163"/>
        <v>0</v>
      </c>
      <c r="M3323" s="71">
        <f t="shared" si="164"/>
        <v>0</v>
      </c>
      <c r="N3323" s="71" t="s">
        <v>3435</v>
      </c>
      <c r="O3323" s="71" t="s">
        <v>3543</v>
      </c>
      <c r="P3323" s="71"/>
      <c r="Q3323" s="71"/>
    </row>
    <row r="3324" spans="1:17" ht="15" customHeight="1" x14ac:dyDescent="0.25">
      <c r="A3324" s="71">
        <v>2020</v>
      </c>
      <c r="B3324" s="71" t="s">
        <v>10696</v>
      </c>
      <c r="C3324" s="71" t="s">
        <v>10697</v>
      </c>
      <c r="D3324" s="71"/>
      <c r="E3324" s="71">
        <v>4</v>
      </c>
      <c r="F3324" s="71">
        <v>24</v>
      </c>
      <c r="G3324" s="78">
        <v>0.49489999999999995</v>
      </c>
      <c r="H3324" s="78">
        <f t="shared" si="162"/>
        <v>0.51469599999999993</v>
      </c>
      <c r="I3324" s="71">
        <v>6</v>
      </c>
      <c r="J3324" s="71">
        <v>3</v>
      </c>
      <c r="K3324" s="71">
        <v>18</v>
      </c>
      <c r="L3324" s="71">
        <f t="shared" si="163"/>
        <v>0</v>
      </c>
      <c r="M3324" s="71">
        <f t="shared" si="164"/>
        <v>0</v>
      </c>
      <c r="N3324" s="71" t="s">
        <v>3435</v>
      </c>
      <c r="O3324" s="71" t="s">
        <v>3436</v>
      </c>
      <c r="P3324" s="71"/>
      <c r="Q3324" s="71"/>
    </row>
    <row r="3325" spans="1:17" ht="15" customHeight="1" x14ac:dyDescent="0.25">
      <c r="A3325" s="71">
        <v>1240</v>
      </c>
      <c r="B3325" s="71" t="s">
        <v>10649</v>
      </c>
      <c r="C3325" s="71" t="s">
        <v>10650</v>
      </c>
      <c r="D3325" s="71"/>
      <c r="E3325" s="71">
        <v>4</v>
      </c>
      <c r="F3325" s="71">
        <v>24</v>
      </c>
      <c r="G3325" s="78">
        <v>0.49489999999999995</v>
      </c>
      <c r="H3325" s="78">
        <f t="shared" si="162"/>
        <v>0.51469599999999993</v>
      </c>
      <c r="I3325" s="71">
        <v>8</v>
      </c>
      <c r="J3325" s="71">
        <v>3</v>
      </c>
      <c r="K3325" s="71">
        <v>24</v>
      </c>
      <c r="L3325" s="71">
        <f t="shared" si="163"/>
        <v>0</v>
      </c>
      <c r="M3325" s="71">
        <f t="shared" si="164"/>
        <v>0</v>
      </c>
      <c r="N3325" s="71" t="s">
        <v>3435</v>
      </c>
      <c r="O3325" s="71" t="s">
        <v>3436</v>
      </c>
      <c r="P3325" s="71"/>
      <c r="Q3325" s="71"/>
    </row>
    <row r="3326" spans="1:17" ht="15" customHeight="1" x14ac:dyDescent="0.25">
      <c r="A3326" s="71">
        <v>1239</v>
      </c>
      <c r="B3326" s="71" t="s">
        <v>10647</v>
      </c>
      <c r="C3326" s="71" t="s">
        <v>10648</v>
      </c>
      <c r="D3326" s="71"/>
      <c r="E3326" s="71">
        <v>4</v>
      </c>
      <c r="F3326" s="71">
        <v>24</v>
      </c>
      <c r="G3326" s="78">
        <v>0.49489999999999995</v>
      </c>
      <c r="H3326" s="78">
        <f t="shared" si="162"/>
        <v>0.51469599999999993</v>
      </c>
      <c r="I3326" s="71">
        <v>7</v>
      </c>
      <c r="J3326" s="71">
        <v>4</v>
      </c>
      <c r="K3326" s="71">
        <v>28</v>
      </c>
      <c r="L3326" s="71">
        <f t="shared" si="163"/>
        <v>0</v>
      </c>
      <c r="M3326" s="71">
        <f t="shared" si="164"/>
        <v>0</v>
      </c>
      <c r="N3326" s="71" t="s">
        <v>3435</v>
      </c>
      <c r="O3326" s="71" t="s">
        <v>3436</v>
      </c>
      <c r="P3326" s="71"/>
      <c r="Q3326" s="71"/>
    </row>
    <row r="3327" spans="1:17" ht="15" customHeight="1" x14ac:dyDescent="0.25">
      <c r="A3327" s="71">
        <v>1238</v>
      </c>
      <c r="B3327" s="71" t="s">
        <v>10645</v>
      </c>
      <c r="C3327" s="71" t="s">
        <v>10646</v>
      </c>
      <c r="D3327" s="71"/>
      <c r="E3327" s="71">
        <v>4</v>
      </c>
      <c r="F3327" s="71">
        <v>24</v>
      </c>
      <c r="G3327" s="78">
        <v>0.49489999999999995</v>
      </c>
      <c r="H3327" s="78">
        <f t="shared" si="162"/>
        <v>0.51469599999999993</v>
      </c>
      <c r="I3327" s="71">
        <v>6</v>
      </c>
      <c r="J3327" s="71">
        <v>3</v>
      </c>
      <c r="K3327" s="71">
        <v>18</v>
      </c>
      <c r="L3327" s="71">
        <f t="shared" si="163"/>
        <v>0</v>
      </c>
      <c r="M3327" s="71">
        <f t="shared" si="164"/>
        <v>0</v>
      </c>
      <c r="N3327" s="71" t="s">
        <v>3435</v>
      </c>
      <c r="O3327" s="71" t="s">
        <v>3436</v>
      </c>
      <c r="P3327" s="71"/>
      <c r="Q3327" s="71"/>
    </row>
    <row r="3328" spans="1:17" ht="15" customHeight="1" x14ac:dyDescent="0.25">
      <c r="A3328" s="71">
        <v>1261</v>
      </c>
      <c r="B3328" s="71" t="s">
        <v>10677</v>
      </c>
      <c r="C3328" s="71" t="s">
        <v>10678</v>
      </c>
      <c r="D3328" s="71"/>
      <c r="E3328" s="71">
        <v>4</v>
      </c>
      <c r="F3328" s="71">
        <v>24</v>
      </c>
      <c r="G3328" s="78">
        <v>0.49489999999999995</v>
      </c>
      <c r="H3328" s="78">
        <f t="shared" si="162"/>
        <v>0.51469599999999993</v>
      </c>
      <c r="I3328" s="71">
        <v>6</v>
      </c>
      <c r="J3328" s="71">
        <v>3</v>
      </c>
      <c r="K3328" s="71">
        <v>18</v>
      </c>
      <c r="L3328" s="71">
        <f t="shared" si="163"/>
        <v>0</v>
      </c>
      <c r="M3328" s="71">
        <f t="shared" si="164"/>
        <v>0</v>
      </c>
      <c r="N3328" s="71" t="s">
        <v>3435</v>
      </c>
      <c r="O3328" s="71" t="s">
        <v>3436</v>
      </c>
      <c r="P3328" s="71"/>
      <c r="Q3328" s="71"/>
    </row>
    <row r="3329" spans="1:17" ht="15" customHeight="1" x14ac:dyDescent="0.25">
      <c r="A3329" s="71">
        <v>723</v>
      </c>
      <c r="B3329" s="71" t="s">
        <v>10583</v>
      </c>
      <c r="C3329" s="71" t="s">
        <v>10584</v>
      </c>
      <c r="D3329" s="71"/>
      <c r="E3329" s="71">
        <v>4</v>
      </c>
      <c r="F3329" s="71">
        <v>24</v>
      </c>
      <c r="G3329" s="78">
        <v>0.49489999999999995</v>
      </c>
      <c r="H3329" s="78">
        <f t="shared" si="162"/>
        <v>0.51469599999999993</v>
      </c>
      <c r="I3329" s="71">
        <v>8</v>
      </c>
      <c r="J3329" s="71">
        <v>4</v>
      </c>
      <c r="K3329" s="71">
        <v>32</v>
      </c>
      <c r="L3329" s="71">
        <f t="shared" si="163"/>
        <v>0</v>
      </c>
      <c r="M3329" s="71">
        <f t="shared" si="164"/>
        <v>0</v>
      </c>
      <c r="N3329" s="71" t="s">
        <v>3435</v>
      </c>
      <c r="O3329" s="71" t="s">
        <v>3436</v>
      </c>
      <c r="P3329" s="71"/>
      <c r="Q3329" s="71"/>
    </row>
    <row r="3330" spans="1:17" ht="15" customHeight="1" x14ac:dyDescent="0.25">
      <c r="A3330" s="71">
        <v>1250</v>
      </c>
      <c r="B3330" s="71" t="s">
        <v>10659</v>
      </c>
      <c r="C3330" s="71" t="s">
        <v>10660</v>
      </c>
      <c r="D3330" s="71"/>
      <c r="E3330" s="71">
        <v>4</v>
      </c>
      <c r="F3330" s="71">
        <v>24</v>
      </c>
      <c r="G3330" s="78">
        <v>0.49489999999999995</v>
      </c>
      <c r="H3330" s="78">
        <f t="shared" si="162"/>
        <v>0.51469599999999993</v>
      </c>
      <c r="I3330" s="71">
        <v>7</v>
      </c>
      <c r="J3330" s="71">
        <v>4</v>
      </c>
      <c r="K3330" s="71">
        <v>28</v>
      </c>
      <c r="L3330" s="71">
        <f t="shared" si="163"/>
        <v>0</v>
      </c>
      <c r="M3330" s="71">
        <f t="shared" si="164"/>
        <v>0</v>
      </c>
      <c r="N3330" s="71" t="s">
        <v>3435</v>
      </c>
      <c r="O3330" s="71" t="s">
        <v>3436</v>
      </c>
      <c r="P3330" s="71"/>
      <c r="Q3330" s="71"/>
    </row>
    <row r="3331" spans="1:17" ht="15" customHeight="1" x14ac:dyDescent="0.25">
      <c r="A3331" s="71">
        <v>1218</v>
      </c>
      <c r="B3331" s="71" t="s">
        <v>10621</v>
      </c>
      <c r="C3331" s="71" t="s">
        <v>10622</v>
      </c>
      <c r="D3331" s="71"/>
      <c r="E3331" s="71">
        <v>4</v>
      </c>
      <c r="F3331" s="71">
        <v>24</v>
      </c>
      <c r="G3331" s="78">
        <v>0.49489999999999995</v>
      </c>
      <c r="H3331" s="78">
        <f t="shared" si="162"/>
        <v>0.51469599999999993</v>
      </c>
      <c r="I3331" s="71">
        <v>8</v>
      </c>
      <c r="J3331" s="71">
        <v>4</v>
      </c>
      <c r="K3331" s="71">
        <v>32</v>
      </c>
      <c r="L3331" s="71">
        <f t="shared" si="163"/>
        <v>0</v>
      </c>
      <c r="M3331" s="71">
        <f t="shared" si="164"/>
        <v>0</v>
      </c>
      <c r="N3331" s="71" t="s">
        <v>3435</v>
      </c>
      <c r="O3331" s="71" t="s">
        <v>3436</v>
      </c>
      <c r="P3331" s="71"/>
      <c r="Q3331" s="71"/>
    </row>
    <row r="3332" spans="1:17" ht="15" customHeight="1" x14ac:dyDescent="0.25">
      <c r="A3332" s="71">
        <v>871</v>
      </c>
      <c r="B3332" s="71" t="s">
        <v>10601</v>
      </c>
      <c r="C3332" s="71" t="s">
        <v>10602</v>
      </c>
      <c r="D3332" s="71"/>
      <c r="E3332" s="71">
        <v>4</v>
      </c>
      <c r="F3332" s="71">
        <v>24</v>
      </c>
      <c r="G3332" s="78">
        <v>0.49489999999999995</v>
      </c>
      <c r="H3332" s="78">
        <f t="shared" si="162"/>
        <v>0.51469599999999993</v>
      </c>
      <c r="I3332" s="71">
        <v>8</v>
      </c>
      <c r="J3332" s="71">
        <v>4</v>
      </c>
      <c r="K3332" s="71">
        <v>32</v>
      </c>
      <c r="L3332" s="71">
        <f t="shared" si="163"/>
        <v>0</v>
      </c>
      <c r="M3332" s="71">
        <f t="shared" si="164"/>
        <v>0</v>
      </c>
      <c r="N3332" s="71" t="s">
        <v>3435</v>
      </c>
      <c r="O3332" s="71" t="s">
        <v>3436</v>
      </c>
      <c r="P3332" s="71"/>
      <c r="Q3332" s="71"/>
    </row>
    <row r="3333" spans="1:17" ht="15" customHeight="1" x14ac:dyDescent="0.25">
      <c r="A3333" s="71">
        <v>1219</v>
      </c>
      <c r="B3333" s="71" t="s">
        <v>10623</v>
      </c>
      <c r="C3333" s="71" t="s">
        <v>10624</v>
      </c>
      <c r="D3333" s="71"/>
      <c r="E3333" s="71">
        <v>4</v>
      </c>
      <c r="F3333" s="71">
        <v>24</v>
      </c>
      <c r="G3333" s="78">
        <v>0.49489999999999995</v>
      </c>
      <c r="H3333" s="78">
        <f t="shared" si="162"/>
        <v>0.51469599999999993</v>
      </c>
      <c r="I3333" s="71">
        <v>8</v>
      </c>
      <c r="J3333" s="71">
        <v>4</v>
      </c>
      <c r="K3333" s="71">
        <v>32</v>
      </c>
      <c r="L3333" s="71">
        <f t="shared" si="163"/>
        <v>0</v>
      </c>
      <c r="M3333" s="71">
        <f t="shared" si="164"/>
        <v>0</v>
      </c>
      <c r="N3333" s="71" t="s">
        <v>3435</v>
      </c>
      <c r="O3333" s="71" t="s">
        <v>3436</v>
      </c>
      <c r="P3333" s="71"/>
      <c r="Q3333" s="71"/>
    </row>
    <row r="3334" spans="1:17" ht="15" customHeight="1" x14ac:dyDescent="0.25">
      <c r="A3334" s="71">
        <v>1156</v>
      </c>
      <c r="B3334" s="71" t="s">
        <v>10613</v>
      </c>
      <c r="C3334" s="71" t="s">
        <v>10614</v>
      </c>
      <c r="D3334" s="71"/>
      <c r="E3334" s="71">
        <v>4</v>
      </c>
      <c r="F3334" s="71">
        <v>24</v>
      </c>
      <c r="G3334" s="78">
        <v>0.49489999999999995</v>
      </c>
      <c r="H3334" s="78">
        <f t="shared" si="162"/>
        <v>0.51469599999999993</v>
      </c>
      <c r="I3334" s="71">
        <v>8</v>
      </c>
      <c r="J3334" s="71">
        <v>4</v>
      </c>
      <c r="K3334" s="71">
        <v>32</v>
      </c>
      <c r="L3334" s="71">
        <f t="shared" si="163"/>
        <v>0</v>
      </c>
      <c r="M3334" s="71">
        <f t="shared" si="164"/>
        <v>0</v>
      </c>
      <c r="N3334" s="71" t="s">
        <v>3435</v>
      </c>
      <c r="O3334" s="71" t="s">
        <v>3436</v>
      </c>
      <c r="P3334" s="71"/>
      <c r="Q3334" s="71"/>
    </row>
    <row r="3335" spans="1:17" ht="15" customHeight="1" x14ac:dyDescent="0.25">
      <c r="A3335" s="71">
        <v>730</v>
      </c>
      <c r="B3335" s="71" t="s">
        <v>10585</v>
      </c>
      <c r="C3335" s="71" t="s">
        <v>10586</v>
      </c>
      <c r="D3335" s="71"/>
      <c r="E3335" s="71">
        <v>4</v>
      </c>
      <c r="F3335" s="71">
        <v>24</v>
      </c>
      <c r="G3335" s="78">
        <v>0.49489999999999995</v>
      </c>
      <c r="H3335" s="78">
        <f t="shared" si="162"/>
        <v>0.51469599999999993</v>
      </c>
      <c r="I3335" s="71">
        <v>8</v>
      </c>
      <c r="J3335" s="71">
        <v>3</v>
      </c>
      <c r="K3335" s="71">
        <v>24</v>
      </c>
      <c r="L3335" s="71">
        <f t="shared" si="163"/>
        <v>0</v>
      </c>
      <c r="M3335" s="71">
        <f t="shared" si="164"/>
        <v>0</v>
      </c>
      <c r="N3335" s="71" t="s">
        <v>3435</v>
      </c>
      <c r="O3335" s="71" t="s">
        <v>3436</v>
      </c>
      <c r="P3335" s="71"/>
      <c r="Q3335" s="71"/>
    </row>
    <row r="3336" spans="1:17" ht="15" customHeight="1" x14ac:dyDescent="0.25">
      <c r="A3336" s="71">
        <v>1230</v>
      </c>
      <c r="B3336" s="71" t="s">
        <v>10639</v>
      </c>
      <c r="C3336" s="71" t="s">
        <v>10640</v>
      </c>
      <c r="D3336" s="71"/>
      <c r="E3336" s="71">
        <v>4</v>
      </c>
      <c r="F3336" s="71">
        <v>24</v>
      </c>
      <c r="G3336" s="78">
        <v>0.49489999999999995</v>
      </c>
      <c r="H3336" s="78">
        <f t="shared" si="162"/>
        <v>0.51469599999999993</v>
      </c>
      <c r="I3336" s="71">
        <v>8</v>
      </c>
      <c r="J3336" s="71">
        <v>4</v>
      </c>
      <c r="K3336" s="71">
        <v>32</v>
      </c>
      <c r="L3336" s="71">
        <f t="shared" si="163"/>
        <v>0</v>
      </c>
      <c r="M3336" s="71">
        <f t="shared" si="164"/>
        <v>0</v>
      </c>
      <c r="N3336" s="71" t="s">
        <v>3435</v>
      </c>
      <c r="O3336" s="71" t="s">
        <v>3436</v>
      </c>
      <c r="P3336" s="71"/>
      <c r="Q3336" s="71"/>
    </row>
    <row r="3337" spans="1:17" ht="15" customHeight="1" x14ac:dyDescent="0.25">
      <c r="A3337" s="71">
        <v>2361</v>
      </c>
      <c r="B3337" s="71" t="s">
        <v>10698</v>
      </c>
      <c r="C3337" s="71" t="s">
        <v>10699</v>
      </c>
      <c r="D3337" s="71"/>
      <c r="E3337" s="71">
        <v>4</v>
      </c>
      <c r="F3337" s="71">
        <v>24</v>
      </c>
      <c r="G3337" s="78">
        <v>0.49489999999999995</v>
      </c>
      <c r="H3337" s="78">
        <f t="shared" si="162"/>
        <v>0.51469599999999993</v>
      </c>
      <c r="I3337" s="71">
        <v>12</v>
      </c>
      <c r="J3337" s="71">
        <v>4</v>
      </c>
      <c r="K3337" s="71">
        <v>48</v>
      </c>
      <c r="L3337" s="71">
        <f t="shared" si="163"/>
        <v>0</v>
      </c>
      <c r="M3337" s="71">
        <f t="shared" si="164"/>
        <v>0</v>
      </c>
      <c r="N3337" s="71" t="s">
        <v>3435</v>
      </c>
      <c r="O3337" s="71" t="s">
        <v>3436</v>
      </c>
      <c r="P3337" s="71"/>
      <c r="Q3337" s="71"/>
    </row>
    <row r="3338" spans="1:17" ht="15" customHeight="1" x14ac:dyDescent="0.25">
      <c r="A3338" s="71">
        <v>733</v>
      </c>
      <c r="B3338" s="71" t="s">
        <v>10587</v>
      </c>
      <c r="C3338" s="71" t="s">
        <v>10588</v>
      </c>
      <c r="D3338" s="71"/>
      <c r="E3338" s="71">
        <v>4</v>
      </c>
      <c r="F3338" s="71">
        <v>24</v>
      </c>
      <c r="G3338" s="78">
        <v>0.49489999999999995</v>
      </c>
      <c r="H3338" s="78">
        <f t="shared" ref="H3338:H3400" si="165">G3338*E3338%+G3338</f>
        <v>0.51469599999999993</v>
      </c>
      <c r="I3338" s="71">
        <v>12</v>
      </c>
      <c r="J3338" s="71">
        <v>4</v>
      </c>
      <c r="K3338" s="71">
        <v>48</v>
      </c>
      <c r="L3338" s="71">
        <f t="shared" ref="L3338:L3400" si="166">G3338*F3338*D3338</f>
        <v>0</v>
      </c>
      <c r="M3338" s="71">
        <f t="shared" ref="M3338:M3400" si="167">H3338*F3338*D3338</f>
        <v>0</v>
      </c>
      <c r="N3338" s="71" t="s">
        <v>3435</v>
      </c>
      <c r="O3338" s="71" t="s">
        <v>3436</v>
      </c>
      <c r="P3338" s="71"/>
      <c r="Q3338" s="71"/>
    </row>
    <row r="3339" spans="1:17" ht="15" customHeight="1" x14ac:dyDescent="0.25">
      <c r="A3339" s="71">
        <v>734</v>
      </c>
      <c r="B3339" s="71" t="s">
        <v>10589</v>
      </c>
      <c r="C3339" s="71" t="s">
        <v>10590</v>
      </c>
      <c r="D3339" s="71"/>
      <c r="E3339" s="71">
        <v>4</v>
      </c>
      <c r="F3339" s="71">
        <v>24</v>
      </c>
      <c r="G3339" s="78">
        <v>0.49489999999999995</v>
      </c>
      <c r="H3339" s="78">
        <f t="shared" si="165"/>
        <v>0.51469599999999993</v>
      </c>
      <c r="I3339" s="71">
        <v>12</v>
      </c>
      <c r="J3339" s="71">
        <v>4</v>
      </c>
      <c r="K3339" s="71">
        <v>48</v>
      </c>
      <c r="L3339" s="71">
        <f t="shared" si="166"/>
        <v>0</v>
      </c>
      <c r="M3339" s="71">
        <f t="shared" si="167"/>
        <v>0</v>
      </c>
      <c r="N3339" s="71" t="s">
        <v>3435</v>
      </c>
      <c r="O3339" s="71" t="s">
        <v>3436</v>
      </c>
      <c r="P3339" s="71"/>
      <c r="Q3339" s="71"/>
    </row>
    <row r="3340" spans="1:17" ht="15" customHeight="1" x14ac:dyDescent="0.25">
      <c r="A3340" s="71">
        <v>735</v>
      </c>
      <c r="B3340" s="71" t="s">
        <v>10591</v>
      </c>
      <c r="C3340" s="71" t="s">
        <v>10592</v>
      </c>
      <c r="D3340" s="71"/>
      <c r="E3340" s="71">
        <v>4</v>
      </c>
      <c r="F3340" s="71">
        <v>24</v>
      </c>
      <c r="G3340" s="78">
        <v>0.49489999999999995</v>
      </c>
      <c r="H3340" s="78">
        <f t="shared" si="165"/>
        <v>0.51469599999999993</v>
      </c>
      <c r="I3340" s="71">
        <v>8</v>
      </c>
      <c r="J3340" s="71">
        <v>4</v>
      </c>
      <c r="K3340" s="71">
        <v>32</v>
      </c>
      <c r="L3340" s="71">
        <f t="shared" si="166"/>
        <v>0</v>
      </c>
      <c r="M3340" s="71">
        <f t="shared" si="167"/>
        <v>0</v>
      </c>
      <c r="N3340" s="71" t="s">
        <v>3435</v>
      </c>
      <c r="O3340" s="71" t="s">
        <v>3436</v>
      </c>
      <c r="P3340" s="71"/>
      <c r="Q3340" s="71"/>
    </row>
    <row r="3341" spans="1:17" ht="15" customHeight="1" x14ac:dyDescent="0.25">
      <c r="A3341" s="71">
        <v>736</v>
      </c>
      <c r="B3341" s="71" t="s">
        <v>10593</v>
      </c>
      <c r="C3341" s="71" t="s">
        <v>10594</v>
      </c>
      <c r="D3341" s="71"/>
      <c r="E3341" s="71">
        <v>4</v>
      </c>
      <c r="F3341" s="71">
        <v>24</v>
      </c>
      <c r="G3341" s="78">
        <v>0.49489999999999995</v>
      </c>
      <c r="H3341" s="78">
        <f t="shared" si="165"/>
        <v>0.51469599999999993</v>
      </c>
      <c r="I3341" s="71">
        <v>8</v>
      </c>
      <c r="J3341" s="71">
        <v>4</v>
      </c>
      <c r="K3341" s="71">
        <v>32</v>
      </c>
      <c r="L3341" s="71">
        <f t="shared" si="166"/>
        <v>0</v>
      </c>
      <c r="M3341" s="71">
        <f t="shared" si="167"/>
        <v>0</v>
      </c>
      <c r="N3341" s="71" t="s">
        <v>3435</v>
      </c>
      <c r="O3341" s="71" t="s">
        <v>3436</v>
      </c>
      <c r="P3341" s="71"/>
      <c r="Q3341" s="71"/>
    </row>
    <row r="3342" spans="1:17" ht="15" customHeight="1" x14ac:dyDescent="0.25">
      <c r="A3342" s="71">
        <v>738</v>
      </c>
      <c r="B3342" s="71" t="s">
        <v>10595</v>
      </c>
      <c r="C3342" s="71" t="s">
        <v>10596</v>
      </c>
      <c r="D3342" s="71"/>
      <c r="E3342" s="71">
        <v>4</v>
      </c>
      <c r="F3342" s="71">
        <v>24</v>
      </c>
      <c r="G3342" s="78">
        <v>0.49489999999999995</v>
      </c>
      <c r="H3342" s="78">
        <f t="shared" si="165"/>
        <v>0.51469599999999993</v>
      </c>
      <c r="I3342" s="71">
        <v>12</v>
      </c>
      <c r="J3342" s="71">
        <v>4</v>
      </c>
      <c r="K3342" s="71">
        <v>48</v>
      </c>
      <c r="L3342" s="71">
        <f t="shared" si="166"/>
        <v>0</v>
      </c>
      <c r="M3342" s="71">
        <f t="shared" si="167"/>
        <v>0</v>
      </c>
      <c r="N3342" s="71" t="s">
        <v>3435</v>
      </c>
      <c r="O3342" s="71" t="s">
        <v>3436</v>
      </c>
      <c r="P3342" s="71"/>
      <c r="Q3342" s="71"/>
    </row>
    <row r="3343" spans="1:17" ht="15" customHeight="1" x14ac:dyDescent="0.25">
      <c r="A3343" s="71">
        <v>1160</v>
      </c>
      <c r="B3343" s="71" t="s">
        <v>10615</v>
      </c>
      <c r="C3343" s="71" t="s">
        <v>10616</v>
      </c>
      <c r="D3343" s="71"/>
      <c r="E3343" s="71">
        <v>4</v>
      </c>
      <c r="F3343" s="71">
        <v>24</v>
      </c>
      <c r="G3343" s="78">
        <v>0.49489999999999995</v>
      </c>
      <c r="H3343" s="78">
        <f t="shared" si="165"/>
        <v>0.51469599999999993</v>
      </c>
      <c r="I3343" s="71">
        <v>12</v>
      </c>
      <c r="J3343" s="71">
        <v>4</v>
      </c>
      <c r="K3343" s="71">
        <v>48</v>
      </c>
      <c r="L3343" s="71">
        <f t="shared" si="166"/>
        <v>0</v>
      </c>
      <c r="M3343" s="71">
        <f t="shared" si="167"/>
        <v>0</v>
      </c>
      <c r="N3343" s="71" t="s">
        <v>3435</v>
      </c>
      <c r="O3343" s="71" t="s">
        <v>3436</v>
      </c>
      <c r="P3343" s="71"/>
      <c r="Q3343" s="71"/>
    </row>
    <row r="3344" spans="1:17" ht="15" customHeight="1" x14ac:dyDescent="0.25">
      <c r="A3344" s="68">
        <v>4921</v>
      </c>
      <c r="B3344" s="68" t="s">
        <v>12055</v>
      </c>
      <c r="C3344" s="68" t="s">
        <v>12056</v>
      </c>
      <c r="D3344" s="68"/>
      <c r="E3344" s="68">
        <v>4</v>
      </c>
      <c r="F3344" s="68">
        <v>12</v>
      </c>
      <c r="G3344" s="73">
        <v>0.88490000000000002</v>
      </c>
      <c r="H3344" s="73">
        <f t="shared" si="165"/>
        <v>0.920296</v>
      </c>
      <c r="I3344" s="68">
        <v>6</v>
      </c>
      <c r="J3344" s="68">
        <v>4</v>
      </c>
      <c r="K3344" s="68">
        <v>24</v>
      </c>
      <c r="L3344" s="68">
        <f t="shared" si="166"/>
        <v>0</v>
      </c>
      <c r="M3344" s="68">
        <f t="shared" si="167"/>
        <v>0</v>
      </c>
      <c r="N3344" s="68" t="s">
        <v>3435</v>
      </c>
      <c r="O3344" s="68" t="s">
        <v>3521</v>
      </c>
      <c r="P3344" s="68"/>
      <c r="Q3344" s="68"/>
    </row>
    <row r="3345" spans="1:17" ht="15" customHeight="1" x14ac:dyDescent="0.25">
      <c r="A3345" s="68">
        <v>1605</v>
      </c>
      <c r="B3345" s="68" t="s">
        <v>11551</v>
      </c>
      <c r="C3345" s="68" t="s">
        <v>11552</v>
      </c>
      <c r="D3345" s="68"/>
      <c r="E3345" s="68">
        <v>4</v>
      </c>
      <c r="F3345" s="68">
        <v>12</v>
      </c>
      <c r="G3345" s="73">
        <v>0.88490000000000002</v>
      </c>
      <c r="H3345" s="73">
        <f t="shared" si="165"/>
        <v>0.920296</v>
      </c>
      <c r="I3345" s="68">
        <v>6</v>
      </c>
      <c r="J3345" s="68">
        <v>4</v>
      </c>
      <c r="K3345" s="68">
        <v>24</v>
      </c>
      <c r="L3345" s="68">
        <f t="shared" si="166"/>
        <v>0</v>
      </c>
      <c r="M3345" s="68">
        <f t="shared" si="167"/>
        <v>0</v>
      </c>
      <c r="N3345" s="68" t="s">
        <v>3435</v>
      </c>
      <c r="O3345" s="68" t="s">
        <v>3521</v>
      </c>
      <c r="P3345" s="68"/>
      <c r="Q3345" s="68"/>
    </row>
    <row r="3346" spans="1:17" ht="15" customHeight="1" x14ac:dyDescent="0.25">
      <c r="A3346" s="68">
        <v>1245</v>
      </c>
      <c r="B3346" s="68" t="s">
        <v>11445</v>
      </c>
      <c r="C3346" s="68" t="s">
        <v>11446</v>
      </c>
      <c r="D3346" s="68"/>
      <c r="E3346" s="68">
        <v>4</v>
      </c>
      <c r="F3346" s="68">
        <v>12</v>
      </c>
      <c r="G3346" s="73">
        <v>0.88490000000000002</v>
      </c>
      <c r="H3346" s="73">
        <f t="shared" si="165"/>
        <v>0.920296</v>
      </c>
      <c r="I3346" s="68">
        <v>6</v>
      </c>
      <c r="J3346" s="68">
        <v>4</v>
      </c>
      <c r="K3346" s="68">
        <v>24</v>
      </c>
      <c r="L3346" s="68">
        <f t="shared" si="166"/>
        <v>0</v>
      </c>
      <c r="M3346" s="68">
        <f t="shared" si="167"/>
        <v>0</v>
      </c>
      <c r="N3346" s="68" t="s">
        <v>3435</v>
      </c>
      <c r="O3346" s="68" t="s">
        <v>3521</v>
      </c>
      <c r="P3346" s="68"/>
      <c r="Q3346" s="68"/>
    </row>
    <row r="3347" spans="1:17" ht="15" customHeight="1" x14ac:dyDescent="0.25">
      <c r="A3347" s="68">
        <v>1246</v>
      </c>
      <c r="B3347" s="68" t="s">
        <v>11447</v>
      </c>
      <c r="C3347" s="68" t="s">
        <v>11448</v>
      </c>
      <c r="D3347" s="68"/>
      <c r="E3347" s="68">
        <v>4</v>
      </c>
      <c r="F3347" s="68">
        <v>12</v>
      </c>
      <c r="G3347" s="73">
        <v>0.88490000000000002</v>
      </c>
      <c r="H3347" s="73">
        <f t="shared" si="165"/>
        <v>0.920296</v>
      </c>
      <c r="I3347" s="68">
        <v>6</v>
      </c>
      <c r="J3347" s="68">
        <v>4</v>
      </c>
      <c r="K3347" s="68">
        <v>24</v>
      </c>
      <c r="L3347" s="68">
        <f t="shared" si="166"/>
        <v>0</v>
      </c>
      <c r="M3347" s="68">
        <f t="shared" si="167"/>
        <v>0</v>
      </c>
      <c r="N3347" s="68" t="s">
        <v>3435</v>
      </c>
      <c r="O3347" s="68" t="s">
        <v>3521</v>
      </c>
      <c r="P3347" s="68"/>
      <c r="Q3347" s="68"/>
    </row>
    <row r="3348" spans="1:17" ht="15" customHeight="1" x14ac:dyDescent="0.25">
      <c r="A3348" s="68">
        <v>3527</v>
      </c>
      <c r="B3348" s="68" t="s">
        <v>11879</v>
      </c>
      <c r="C3348" s="68" t="s">
        <v>11880</v>
      </c>
      <c r="D3348" s="68"/>
      <c r="E3348" s="68">
        <v>4</v>
      </c>
      <c r="F3348" s="68">
        <v>15</v>
      </c>
      <c r="G3348" s="73">
        <v>1.0248999999999999</v>
      </c>
      <c r="H3348" s="73">
        <f t="shared" si="165"/>
        <v>1.065896</v>
      </c>
      <c r="I3348" s="68">
        <v>6</v>
      </c>
      <c r="J3348" s="68">
        <v>5</v>
      </c>
      <c r="K3348" s="68">
        <v>30</v>
      </c>
      <c r="L3348" s="68">
        <f t="shared" si="166"/>
        <v>0</v>
      </c>
      <c r="M3348" s="68">
        <f t="shared" si="167"/>
        <v>0</v>
      </c>
      <c r="N3348" s="68" t="s">
        <v>3432</v>
      </c>
      <c r="O3348" s="68" t="s">
        <v>3520</v>
      </c>
      <c r="P3348" s="68"/>
      <c r="Q3348" s="68"/>
    </row>
    <row r="3349" spans="1:17" ht="15" customHeight="1" x14ac:dyDescent="0.25">
      <c r="A3349" s="68">
        <v>3574</v>
      </c>
      <c r="B3349" s="68" t="s">
        <v>11891</v>
      </c>
      <c r="C3349" s="68" t="s">
        <v>11892</v>
      </c>
      <c r="D3349" s="68"/>
      <c r="E3349" s="68">
        <v>4</v>
      </c>
      <c r="F3349" s="68">
        <v>15</v>
      </c>
      <c r="G3349" s="73">
        <v>1.0248999999999999</v>
      </c>
      <c r="H3349" s="73">
        <f t="shared" si="165"/>
        <v>1.065896</v>
      </c>
      <c r="I3349" s="68">
        <v>6</v>
      </c>
      <c r="J3349" s="68">
        <v>5</v>
      </c>
      <c r="K3349" s="68">
        <v>30</v>
      </c>
      <c r="L3349" s="68">
        <f t="shared" si="166"/>
        <v>0</v>
      </c>
      <c r="M3349" s="68">
        <f t="shared" si="167"/>
        <v>0</v>
      </c>
      <c r="N3349" s="68" t="s">
        <v>3432</v>
      </c>
      <c r="O3349" s="68" t="s">
        <v>3520</v>
      </c>
      <c r="P3349" s="68"/>
      <c r="Q3349" s="68"/>
    </row>
    <row r="3350" spans="1:17" ht="15" customHeight="1" x14ac:dyDescent="0.25">
      <c r="A3350" s="68">
        <v>3526</v>
      </c>
      <c r="B3350" s="68" t="s">
        <v>11877</v>
      </c>
      <c r="C3350" s="68" t="s">
        <v>11878</v>
      </c>
      <c r="D3350" s="68"/>
      <c r="E3350" s="68">
        <v>4</v>
      </c>
      <c r="F3350" s="68">
        <v>15</v>
      </c>
      <c r="G3350" s="73">
        <v>1.0248999999999999</v>
      </c>
      <c r="H3350" s="73">
        <f t="shared" si="165"/>
        <v>1.065896</v>
      </c>
      <c r="I3350" s="68">
        <v>6</v>
      </c>
      <c r="J3350" s="68">
        <v>5</v>
      </c>
      <c r="K3350" s="68">
        <v>30</v>
      </c>
      <c r="L3350" s="68">
        <f t="shared" si="166"/>
        <v>0</v>
      </c>
      <c r="M3350" s="68">
        <f t="shared" si="167"/>
        <v>0</v>
      </c>
      <c r="N3350" s="68" t="s">
        <v>3432</v>
      </c>
      <c r="O3350" s="68" t="s">
        <v>3520</v>
      </c>
      <c r="P3350" s="68"/>
      <c r="Q3350" s="68"/>
    </row>
    <row r="3351" spans="1:17" ht="15" customHeight="1" x14ac:dyDescent="0.25">
      <c r="A3351" s="68">
        <v>3528</v>
      </c>
      <c r="B3351" s="68" t="s">
        <v>11881</v>
      </c>
      <c r="C3351" s="68" t="s">
        <v>11882</v>
      </c>
      <c r="D3351" s="68"/>
      <c r="E3351" s="68">
        <v>4</v>
      </c>
      <c r="F3351" s="68">
        <v>15</v>
      </c>
      <c r="G3351" s="73">
        <v>1.0248999999999999</v>
      </c>
      <c r="H3351" s="73">
        <f t="shared" si="165"/>
        <v>1.065896</v>
      </c>
      <c r="I3351" s="68">
        <v>6</v>
      </c>
      <c r="J3351" s="68">
        <v>5</v>
      </c>
      <c r="K3351" s="68">
        <v>30</v>
      </c>
      <c r="L3351" s="68">
        <f t="shared" si="166"/>
        <v>0</v>
      </c>
      <c r="M3351" s="68">
        <f t="shared" si="167"/>
        <v>0</v>
      </c>
      <c r="N3351" s="68" t="s">
        <v>3432</v>
      </c>
      <c r="O3351" s="68" t="s">
        <v>3520</v>
      </c>
      <c r="P3351" s="68"/>
      <c r="Q3351" s="68"/>
    </row>
    <row r="3352" spans="1:17" ht="15" customHeight="1" x14ac:dyDescent="0.25">
      <c r="A3352" s="68">
        <v>905</v>
      </c>
      <c r="B3352" s="68" t="s">
        <v>11301</v>
      </c>
      <c r="C3352" s="68" t="s">
        <v>11302</v>
      </c>
      <c r="D3352" s="68"/>
      <c r="E3352" s="68">
        <v>4</v>
      </c>
      <c r="F3352" s="68">
        <v>24</v>
      </c>
      <c r="G3352" s="73">
        <v>0.72489999999999999</v>
      </c>
      <c r="H3352" s="73">
        <f t="shared" si="165"/>
        <v>0.75389600000000001</v>
      </c>
      <c r="I3352" s="68">
        <v>11</v>
      </c>
      <c r="J3352" s="68">
        <v>5</v>
      </c>
      <c r="K3352" s="68">
        <v>55</v>
      </c>
      <c r="L3352" s="68">
        <f t="shared" si="166"/>
        <v>0</v>
      </c>
      <c r="M3352" s="68">
        <f t="shared" si="167"/>
        <v>0</v>
      </c>
      <c r="N3352" s="68" t="s">
        <v>3642</v>
      </c>
      <c r="O3352" s="68" t="s">
        <v>3690</v>
      </c>
      <c r="P3352" s="68"/>
      <c r="Q3352" s="68"/>
    </row>
    <row r="3353" spans="1:17" ht="15" customHeight="1" x14ac:dyDescent="0.25">
      <c r="A3353" s="68">
        <v>3894</v>
      </c>
      <c r="B3353" s="68" t="s">
        <v>11924</v>
      </c>
      <c r="C3353" s="68" t="s">
        <v>11925</v>
      </c>
      <c r="D3353" s="68"/>
      <c r="E3353" s="68">
        <v>4</v>
      </c>
      <c r="F3353" s="68">
        <v>10</v>
      </c>
      <c r="G3353" s="73">
        <v>1.0249000000000001</v>
      </c>
      <c r="H3353" s="73">
        <f t="shared" si="165"/>
        <v>1.0658960000000002</v>
      </c>
      <c r="I3353" s="68">
        <v>11</v>
      </c>
      <c r="J3353" s="68">
        <v>8</v>
      </c>
      <c r="K3353" s="68">
        <v>88</v>
      </c>
      <c r="L3353" s="68">
        <f t="shared" si="166"/>
        <v>0</v>
      </c>
      <c r="M3353" s="68">
        <f t="shared" si="167"/>
        <v>0</v>
      </c>
      <c r="N3353" s="68" t="s">
        <v>3642</v>
      </c>
      <c r="O3353" s="68" t="s">
        <v>3690</v>
      </c>
      <c r="P3353" s="68"/>
      <c r="Q3353" s="68"/>
    </row>
    <row r="3354" spans="1:17" ht="15" customHeight="1" x14ac:dyDescent="0.25">
      <c r="A3354" s="68">
        <v>21599</v>
      </c>
      <c r="B3354" s="68" t="s">
        <v>13716</v>
      </c>
      <c r="C3354" s="68" t="s">
        <v>13717</v>
      </c>
      <c r="D3354" s="68"/>
      <c r="E3354" s="68">
        <v>4</v>
      </c>
      <c r="F3354" s="68">
        <v>3</v>
      </c>
      <c r="G3354" s="73">
        <v>5.0449000000000002</v>
      </c>
      <c r="H3354" s="73">
        <f t="shared" si="165"/>
        <v>5.246696</v>
      </c>
      <c r="I3354" s="68">
        <v>12</v>
      </c>
      <c r="J3354" s="68">
        <v>5</v>
      </c>
      <c r="K3354" s="68">
        <v>60</v>
      </c>
      <c r="L3354" s="68">
        <f t="shared" si="166"/>
        <v>0</v>
      </c>
      <c r="M3354" s="68">
        <f t="shared" si="167"/>
        <v>0</v>
      </c>
      <c r="N3354" s="68" t="s">
        <v>3642</v>
      </c>
      <c r="O3354" s="68" t="s">
        <v>3690</v>
      </c>
      <c r="P3354" s="68"/>
      <c r="Q3354" s="68"/>
    </row>
    <row r="3355" spans="1:17" ht="15" customHeight="1" x14ac:dyDescent="0.25">
      <c r="A3355" s="68">
        <v>3241</v>
      </c>
      <c r="B3355" s="68" t="s">
        <v>11841</v>
      </c>
      <c r="C3355" s="68" t="s">
        <v>11842</v>
      </c>
      <c r="D3355" s="68"/>
      <c r="E3355" s="68">
        <v>4</v>
      </c>
      <c r="F3355" s="68">
        <v>24</v>
      </c>
      <c r="G3355" s="73">
        <v>0.82489999999999997</v>
      </c>
      <c r="H3355" s="73">
        <f t="shared" si="165"/>
        <v>0.85789599999999999</v>
      </c>
      <c r="I3355" s="68">
        <v>7</v>
      </c>
      <c r="J3355" s="68">
        <v>3</v>
      </c>
      <c r="K3355" s="68">
        <v>21</v>
      </c>
      <c r="L3355" s="68">
        <f t="shared" si="166"/>
        <v>0</v>
      </c>
      <c r="M3355" s="68">
        <f t="shared" si="167"/>
        <v>0</v>
      </c>
      <c r="N3355" s="68" t="s">
        <v>3435</v>
      </c>
      <c r="O3355" s="68" t="s">
        <v>6205</v>
      </c>
      <c r="P3355" s="68"/>
      <c r="Q3355" s="68"/>
    </row>
    <row r="3356" spans="1:17" ht="15" customHeight="1" x14ac:dyDescent="0.25">
      <c r="A3356" s="68">
        <v>682</v>
      </c>
      <c r="B3356" s="68" t="s">
        <v>11222</v>
      </c>
      <c r="C3356" s="68" t="s">
        <v>11223</v>
      </c>
      <c r="D3356" s="68"/>
      <c r="E3356" s="68">
        <v>4</v>
      </c>
      <c r="F3356" s="68">
        <v>24</v>
      </c>
      <c r="G3356" s="73">
        <v>0.78489999999999993</v>
      </c>
      <c r="H3356" s="73">
        <f t="shared" si="165"/>
        <v>0.81629599999999991</v>
      </c>
      <c r="I3356" s="68">
        <v>6</v>
      </c>
      <c r="J3356" s="68">
        <v>3</v>
      </c>
      <c r="K3356" s="68">
        <v>18</v>
      </c>
      <c r="L3356" s="68">
        <f t="shared" si="166"/>
        <v>0</v>
      </c>
      <c r="M3356" s="68">
        <f t="shared" si="167"/>
        <v>0</v>
      </c>
      <c r="N3356" s="68" t="s">
        <v>3435</v>
      </c>
      <c r="O3356" s="68" t="s">
        <v>3521</v>
      </c>
      <c r="P3356" s="68"/>
      <c r="Q3356" s="68"/>
    </row>
    <row r="3357" spans="1:17" ht="15" customHeight="1" x14ac:dyDescent="0.25">
      <c r="A3357" s="68">
        <v>4425</v>
      </c>
      <c r="B3357" s="68" t="s">
        <v>12007</v>
      </c>
      <c r="C3357" s="68" t="s">
        <v>12008</v>
      </c>
      <c r="D3357" s="68"/>
      <c r="E3357" s="68">
        <v>4</v>
      </c>
      <c r="F3357" s="68">
        <v>12</v>
      </c>
      <c r="G3357" s="73">
        <v>1.3349</v>
      </c>
      <c r="H3357" s="73">
        <f t="shared" si="165"/>
        <v>1.388296</v>
      </c>
      <c r="I3357" s="68">
        <v>5</v>
      </c>
      <c r="J3357" s="68">
        <v>12</v>
      </c>
      <c r="K3357" s="68">
        <v>60</v>
      </c>
      <c r="L3357" s="68">
        <f t="shared" si="166"/>
        <v>0</v>
      </c>
      <c r="M3357" s="68">
        <f t="shared" si="167"/>
        <v>0</v>
      </c>
      <c r="N3357" s="68" t="s">
        <v>3435</v>
      </c>
      <c r="O3357" s="68" t="s">
        <v>3521</v>
      </c>
      <c r="P3357" s="68"/>
      <c r="Q3357" s="68"/>
    </row>
    <row r="3358" spans="1:17" ht="15" customHeight="1" x14ac:dyDescent="0.25">
      <c r="A3358" s="68">
        <v>1155</v>
      </c>
      <c r="B3358" s="68" t="s">
        <v>11427</v>
      </c>
      <c r="C3358" s="68" t="s">
        <v>11428</v>
      </c>
      <c r="D3358" s="68"/>
      <c r="E3358" s="68">
        <v>4</v>
      </c>
      <c r="F3358" s="68">
        <v>24</v>
      </c>
      <c r="G3358" s="73">
        <v>0.92490000000000006</v>
      </c>
      <c r="H3358" s="73">
        <f t="shared" si="165"/>
        <v>0.96189600000000008</v>
      </c>
      <c r="I3358" s="68">
        <v>7</v>
      </c>
      <c r="J3358" s="68">
        <v>3</v>
      </c>
      <c r="K3358" s="68">
        <v>21</v>
      </c>
      <c r="L3358" s="68">
        <f t="shared" si="166"/>
        <v>0</v>
      </c>
      <c r="M3358" s="68">
        <f t="shared" si="167"/>
        <v>0</v>
      </c>
      <c r="N3358" s="68" t="s">
        <v>3435</v>
      </c>
      <c r="O3358" s="68" t="s">
        <v>3521</v>
      </c>
      <c r="P3358" s="68"/>
      <c r="Q3358" s="68"/>
    </row>
    <row r="3359" spans="1:17" ht="15" customHeight="1" x14ac:dyDescent="0.25">
      <c r="A3359" s="68">
        <v>1221</v>
      </c>
      <c r="B3359" s="68" t="s">
        <v>11441</v>
      </c>
      <c r="C3359" s="68" t="s">
        <v>11442</v>
      </c>
      <c r="D3359" s="68"/>
      <c r="E3359" s="68">
        <v>4</v>
      </c>
      <c r="F3359" s="68">
        <v>24</v>
      </c>
      <c r="G3359" s="73">
        <v>0.92490000000000006</v>
      </c>
      <c r="H3359" s="73">
        <f t="shared" si="165"/>
        <v>0.96189600000000008</v>
      </c>
      <c r="I3359" s="68">
        <v>7</v>
      </c>
      <c r="J3359" s="68">
        <v>4</v>
      </c>
      <c r="K3359" s="68">
        <v>28</v>
      </c>
      <c r="L3359" s="68">
        <f t="shared" si="166"/>
        <v>0</v>
      </c>
      <c r="M3359" s="68">
        <f t="shared" si="167"/>
        <v>0</v>
      </c>
      <c r="N3359" s="68" t="s">
        <v>3435</v>
      </c>
      <c r="O3359" s="68" t="s">
        <v>3521</v>
      </c>
      <c r="P3359" s="68"/>
      <c r="Q3359" s="68"/>
    </row>
    <row r="3360" spans="1:17" ht="15" customHeight="1" x14ac:dyDescent="0.25">
      <c r="A3360" s="68">
        <v>1305</v>
      </c>
      <c r="B3360" s="68" t="s">
        <v>11457</v>
      </c>
      <c r="C3360" s="68" t="s">
        <v>11458</v>
      </c>
      <c r="D3360" s="68"/>
      <c r="E3360" s="68">
        <v>4</v>
      </c>
      <c r="F3360" s="68">
        <v>20</v>
      </c>
      <c r="G3360" s="73">
        <v>1.3349</v>
      </c>
      <c r="H3360" s="73">
        <f t="shared" si="165"/>
        <v>1.388296</v>
      </c>
      <c r="I3360" s="68">
        <v>6</v>
      </c>
      <c r="J3360" s="68">
        <v>4</v>
      </c>
      <c r="K3360" s="68">
        <v>24</v>
      </c>
      <c r="L3360" s="68">
        <f t="shared" si="166"/>
        <v>0</v>
      </c>
      <c r="M3360" s="68">
        <f t="shared" si="167"/>
        <v>0</v>
      </c>
      <c r="N3360" s="68" t="s">
        <v>3435</v>
      </c>
      <c r="O3360" s="68" t="s">
        <v>3521</v>
      </c>
      <c r="P3360" s="68"/>
      <c r="Q3360" s="68"/>
    </row>
    <row r="3361" spans="1:17" ht="15" customHeight="1" x14ac:dyDescent="0.25">
      <c r="A3361" s="68">
        <v>1233</v>
      </c>
      <c r="B3361" s="68" t="s">
        <v>11443</v>
      </c>
      <c r="C3361" s="68" t="s">
        <v>11444</v>
      </c>
      <c r="D3361" s="68"/>
      <c r="E3361" s="68">
        <v>4</v>
      </c>
      <c r="F3361" s="68">
        <v>20</v>
      </c>
      <c r="G3361" s="73">
        <v>1.3349</v>
      </c>
      <c r="H3361" s="73">
        <f t="shared" si="165"/>
        <v>1.388296</v>
      </c>
      <c r="I3361" s="68">
        <v>13</v>
      </c>
      <c r="J3361" s="68">
        <v>2</v>
      </c>
      <c r="K3361" s="68">
        <v>26</v>
      </c>
      <c r="L3361" s="68">
        <f t="shared" si="166"/>
        <v>0</v>
      </c>
      <c r="M3361" s="68">
        <f t="shared" si="167"/>
        <v>0</v>
      </c>
      <c r="N3361" s="68" t="s">
        <v>3435</v>
      </c>
      <c r="O3361" s="68" t="s">
        <v>3521</v>
      </c>
      <c r="P3361" s="68"/>
      <c r="Q3361" s="68"/>
    </row>
    <row r="3362" spans="1:17" ht="15" customHeight="1" x14ac:dyDescent="0.25">
      <c r="A3362" s="63">
        <v>1236</v>
      </c>
      <c r="B3362" s="63" t="s">
        <v>4234</v>
      </c>
      <c r="C3362" s="63" t="s">
        <v>4235</v>
      </c>
      <c r="D3362" s="63"/>
      <c r="E3362" s="63">
        <v>4</v>
      </c>
      <c r="F3362" s="63">
        <v>20</v>
      </c>
      <c r="G3362" s="64">
        <v>0.85489999999999999</v>
      </c>
      <c r="H3362" s="64">
        <f t="shared" si="165"/>
        <v>0.889096</v>
      </c>
      <c r="I3362" s="63">
        <v>9</v>
      </c>
      <c r="J3362" s="63">
        <v>3</v>
      </c>
      <c r="K3362" s="63">
        <v>27</v>
      </c>
      <c r="L3362" s="49">
        <f t="shared" si="166"/>
        <v>0</v>
      </c>
      <c r="M3362" s="49">
        <f t="shared" si="167"/>
        <v>0</v>
      </c>
      <c r="N3362" s="63" t="s">
        <v>3435</v>
      </c>
      <c r="O3362" s="63" t="s">
        <v>3521</v>
      </c>
      <c r="P3362" s="63" t="s">
        <v>39</v>
      </c>
      <c r="Q3362" s="63"/>
    </row>
    <row r="3363" spans="1:17" ht="15" customHeight="1" x14ac:dyDescent="0.25">
      <c r="A3363" s="63">
        <v>1258</v>
      </c>
      <c r="B3363" s="63" t="s">
        <v>4242</v>
      </c>
      <c r="C3363" s="63" t="s">
        <v>4243</v>
      </c>
      <c r="D3363" s="63"/>
      <c r="E3363" s="63">
        <v>4</v>
      </c>
      <c r="F3363" s="63">
        <v>24</v>
      </c>
      <c r="G3363" s="64">
        <v>0.8549000000000001</v>
      </c>
      <c r="H3363" s="64">
        <f t="shared" si="165"/>
        <v>0.88909600000000011</v>
      </c>
      <c r="I3363" s="63">
        <v>9</v>
      </c>
      <c r="J3363" s="63">
        <v>3</v>
      </c>
      <c r="K3363" s="63">
        <v>27</v>
      </c>
      <c r="L3363" s="49">
        <f t="shared" si="166"/>
        <v>0</v>
      </c>
      <c r="M3363" s="49">
        <f t="shared" si="167"/>
        <v>0</v>
      </c>
      <c r="N3363" s="63" t="s">
        <v>3435</v>
      </c>
      <c r="O3363" s="63" t="s">
        <v>3521</v>
      </c>
      <c r="P3363" s="63" t="s">
        <v>39</v>
      </c>
      <c r="Q3363" s="63"/>
    </row>
    <row r="3364" spans="1:17" ht="15" customHeight="1" x14ac:dyDescent="0.25">
      <c r="A3364" s="63">
        <v>1237</v>
      </c>
      <c r="B3364" s="63" t="s">
        <v>4236</v>
      </c>
      <c r="C3364" s="63" t="s">
        <v>4237</v>
      </c>
      <c r="D3364" s="63"/>
      <c r="E3364" s="63">
        <v>4</v>
      </c>
      <c r="F3364" s="63">
        <v>24</v>
      </c>
      <c r="G3364" s="64">
        <v>0.8549000000000001</v>
      </c>
      <c r="H3364" s="64">
        <f t="shared" si="165"/>
        <v>0.88909600000000011</v>
      </c>
      <c r="I3364" s="63">
        <v>9</v>
      </c>
      <c r="J3364" s="63">
        <v>3</v>
      </c>
      <c r="K3364" s="63">
        <v>27</v>
      </c>
      <c r="L3364" s="49">
        <f t="shared" si="166"/>
        <v>0</v>
      </c>
      <c r="M3364" s="49">
        <f t="shared" si="167"/>
        <v>0</v>
      </c>
      <c r="N3364" s="63" t="s">
        <v>3435</v>
      </c>
      <c r="O3364" s="63" t="s">
        <v>3521</v>
      </c>
      <c r="P3364" s="63" t="s">
        <v>39</v>
      </c>
      <c r="Q3364" s="63"/>
    </row>
    <row r="3365" spans="1:17" ht="15" customHeight="1" x14ac:dyDescent="0.25">
      <c r="A3365" s="63">
        <v>1557</v>
      </c>
      <c r="B3365" s="63" t="s">
        <v>4272</v>
      </c>
      <c r="C3365" s="63" t="s">
        <v>4273</v>
      </c>
      <c r="D3365" s="63"/>
      <c r="E3365" s="63">
        <v>4</v>
      </c>
      <c r="F3365" s="63">
        <v>24</v>
      </c>
      <c r="G3365" s="64">
        <v>0.8549000000000001</v>
      </c>
      <c r="H3365" s="64">
        <f t="shared" si="165"/>
        <v>0.88909600000000011</v>
      </c>
      <c r="I3365" s="63">
        <v>12</v>
      </c>
      <c r="J3365" s="63">
        <v>3</v>
      </c>
      <c r="K3365" s="63">
        <v>36</v>
      </c>
      <c r="L3365" s="49">
        <f t="shared" si="166"/>
        <v>0</v>
      </c>
      <c r="M3365" s="49">
        <f t="shared" si="167"/>
        <v>0</v>
      </c>
      <c r="N3365" s="63" t="s">
        <v>3435</v>
      </c>
      <c r="O3365" s="63" t="s">
        <v>3521</v>
      </c>
      <c r="P3365" s="63" t="s">
        <v>39</v>
      </c>
      <c r="Q3365" s="63"/>
    </row>
    <row r="3366" spans="1:17" ht="15" customHeight="1" x14ac:dyDescent="0.25">
      <c r="A3366" s="63">
        <v>896</v>
      </c>
      <c r="B3366" s="63" t="s">
        <v>4220</v>
      </c>
      <c r="C3366" s="63" t="s">
        <v>4221</v>
      </c>
      <c r="D3366" s="63"/>
      <c r="E3366" s="63">
        <v>4</v>
      </c>
      <c r="F3366" s="63">
        <v>24</v>
      </c>
      <c r="G3366" s="64">
        <v>0.8549000000000001</v>
      </c>
      <c r="H3366" s="64">
        <f t="shared" si="165"/>
        <v>0.88909600000000011</v>
      </c>
      <c r="I3366" s="63">
        <v>8</v>
      </c>
      <c r="J3366" s="63">
        <v>3</v>
      </c>
      <c r="K3366" s="63">
        <v>24</v>
      </c>
      <c r="L3366" s="49">
        <f t="shared" si="166"/>
        <v>0</v>
      </c>
      <c r="M3366" s="49">
        <f t="shared" si="167"/>
        <v>0</v>
      </c>
      <c r="N3366" s="63" t="s">
        <v>3435</v>
      </c>
      <c r="O3366" s="63" t="s">
        <v>3521</v>
      </c>
      <c r="P3366" s="63" t="s">
        <v>39</v>
      </c>
      <c r="Q3366" s="63"/>
    </row>
    <row r="3367" spans="1:17" ht="15" customHeight="1" x14ac:dyDescent="0.25">
      <c r="A3367" s="63">
        <v>1231</v>
      </c>
      <c r="B3367" s="63" t="s">
        <v>4230</v>
      </c>
      <c r="C3367" s="63" t="s">
        <v>4231</v>
      </c>
      <c r="D3367" s="63"/>
      <c r="E3367" s="63">
        <v>4</v>
      </c>
      <c r="F3367" s="63">
        <v>24</v>
      </c>
      <c r="G3367" s="64">
        <v>0.8549000000000001</v>
      </c>
      <c r="H3367" s="64">
        <f t="shared" si="165"/>
        <v>0.88909600000000011</v>
      </c>
      <c r="I3367" s="63">
        <v>9</v>
      </c>
      <c r="J3367" s="63">
        <v>3</v>
      </c>
      <c r="K3367" s="63">
        <v>27</v>
      </c>
      <c r="L3367" s="49">
        <f t="shared" si="166"/>
        <v>0</v>
      </c>
      <c r="M3367" s="49">
        <f t="shared" si="167"/>
        <v>0</v>
      </c>
      <c r="N3367" s="63" t="s">
        <v>3435</v>
      </c>
      <c r="O3367" s="63" t="s">
        <v>3521</v>
      </c>
      <c r="P3367" s="63" t="s">
        <v>39</v>
      </c>
      <c r="Q3367" s="63"/>
    </row>
    <row r="3368" spans="1:17" ht="15" customHeight="1" x14ac:dyDescent="0.25">
      <c r="A3368" s="63">
        <v>1244</v>
      </c>
      <c r="B3368" s="63" t="s">
        <v>4240</v>
      </c>
      <c r="C3368" s="63" t="s">
        <v>4241</v>
      </c>
      <c r="D3368" s="63"/>
      <c r="E3368" s="63">
        <v>4</v>
      </c>
      <c r="F3368" s="63">
        <v>36</v>
      </c>
      <c r="G3368" s="64">
        <v>0.75490000000000002</v>
      </c>
      <c r="H3368" s="64">
        <f t="shared" si="165"/>
        <v>0.78509600000000002</v>
      </c>
      <c r="I3368" s="63">
        <v>12</v>
      </c>
      <c r="J3368" s="63">
        <v>3</v>
      </c>
      <c r="K3368" s="63">
        <v>36</v>
      </c>
      <c r="L3368" s="49">
        <f t="shared" si="166"/>
        <v>0</v>
      </c>
      <c r="M3368" s="49">
        <f t="shared" si="167"/>
        <v>0</v>
      </c>
      <c r="N3368" s="63" t="s">
        <v>3435</v>
      </c>
      <c r="O3368" s="63" t="s">
        <v>3542</v>
      </c>
      <c r="P3368" s="63" t="s">
        <v>39</v>
      </c>
      <c r="Q3368" s="63"/>
    </row>
    <row r="3369" spans="1:17" ht="15" customHeight="1" x14ac:dyDescent="0.25">
      <c r="A3369" s="63">
        <v>16452</v>
      </c>
      <c r="B3369" s="63" t="s">
        <v>4525</v>
      </c>
      <c r="C3369" s="63" t="s">
        <v>4526</v>
      </c>
      <c r="D3369" s="63"/>
      <c r="E3369" s="63">
        <v>4</v>
      </c>
      <c r="F3369" s="63">
        <v>24</v>
      </c>
      <c r="G3369" s="64">
        <v>0.75490000000000002</v>
      </c>
      <c r="H3369" s="64">
        <f t="shared" si="165"/>
        <v>0.78509600000000002</v>
      </c>
      <c r="I3369" s="63">
        <v>7</v>
      </c>
      <c r="J3369" s="63">
        <v>3</v>
      </c>
      <c r="K3369" s="63">
        <v>21</v>
      </c>
      <c r="L3369" s="49">
        <f t="shared" si="166"/>
        <v>0</v>
      </c>
      <c r="M3369" s="49">
        <f t="shared" si="167"/>
        <v>0</v>
      </c>
      <c r="N3369" s="63" t="s">
        <v>3435</v>
      </c>
      <c r="O3369" s="63" t="s">
        <v>3542</v>
      </c>
      <c r="P3369" s="63" t="s">
        <v>39</v>
      </c>
      <c r="Q3369" s="63"/>
    </row>
    <row r="3370" spans="1:17" ht="15" customHeight="1" x14ac:dyDescent="0.25">
      <c r="A3370" s="63">
        <v>1235</v>
      </c>
      <c r="B3370" s="63" t="s">
        <v>4232</v>
      </c>
      <c r="C3370" s="63" t="s">
        <v>4233</v>
      </c>
      <c r="D3370" s="63"/>
      <c r="E3370" s="63">
        <v>4</v>
      </c>
      <c r="F3370" s="63">
        <v>24</v>
      </c>
      <c r="G3370" s="64">
        <v>0.75490000000000002</v>
      </c>
      <c r="H3370" s="64">
        <f t="shared" si="165"/>
        <v>0.78509600000000002</v>
      </c>
      <c r="I3370" s="63">
        <v>6</v>
      </c>
      <c r="J3370" s="63">
        <v>3</v>
      </c>
      <c r="K3370" s="63">
        <v>18</v>
      </c>
      <c r="L3370" s="49">
        <f t="shared" si="166"/>
        <v>0</v>
      </c>
      <c r="M3370" s="49">
        <f t="shared" si="167"/>
        <v>0</v>
      </c>
      <c r="N3370" s="63" t="s">
        <v>3435</v>
      </c>
      <c r="O3370" s="63" t="s">
        <v>3542</v>
      </c>
      <c r="P3370" s="63" t="s">
        <v>39</v>
      </c>
      <c r="Q3370" s="63"/>
    </row>
    <row r="3371" spans="1:17" ht="15" customHeight="1" x14ac:dyDescent="0.25">
      <c r="A3371" s="63">
        <v>1242</v>
      </c>
      <c r="B3371" s="63" t="s">
        <v>4238</v>
      </c>
      <c r="C3371" s="63" t="s">
        <v>4239</v>
      </c>
      <c r="D3371" s="63"/>
      <c r="E3371" s="63">
        <v>4</v>
      </c>
      <c r="F3371" s="63">
        <v>24</v>
      </c>
      <c r="G3371" s="64">
        <v>0.75490000000000002</v>
      </c>
      <c r="H3371" s="64">
        <f t="shared" si="165"/>
        <v>0.78509600000000002</v>
      </c>
      <c r="I3371" s="63">
        <v>7</v>
      </c>
      <c r="J3371" s="63">
        <v>4</v>
      </c>
      <c r="K3371" s="63">
        <v>28</v>
      </c>
      <c r="L3371" s="49">
        <f t="shared" si="166"/>
        <v>0</v>
      </c>
      <c r="M3371" s="49">
        <f t="shared" si="167"/>
        <v>0</v>
      </c>
      <c r="N3371" s="63" t="s">
        <v>3435</v>
      </c>
      <c r="O3371" s="63" t="s">
        <v>3542</v>
      </c>
      <c r="P3371" s="63" t="s">
        <v>39</v>
      </c>
      <c r="Q3371" s="63"/>
    </row>
    <row r="3372" spans="1:17" ht="15" customHeight="1" x14ac:dyDescent="0.25">
      <c r="A3372" s="63">
        <v>4131</v>
      </c>
      <c r="B3372" s="63" t="s">
        <v>4327</v>
      </c>
      <c r="C3372" s="63" t="s">
        <v>4328</v>
      </c>
      <c r="D3372" s="63"/>
      <c r="E3372" s="63">
        <v>4</v>
      </c>
      <c r="F3372" s="63">
        <v>24</v>
      </c>
      <c r="G3372" s="64">
        <v>0.75490000000000002</v>
      </c>
      <c r="H3372" s="64">
        <f t="shared" si="165"/>
        <v>0.78509600000000002</v>
      </c>
      <c r="I3372" s="63">
        <v>6</v>
      </c>
      <c r="J3372" s="63">
        <v>3</v>
      </c>
      <c r="K3372" s="63">
        <v>18</v>
      </c>
      <c r="L3372" s="49">
        <f t="shared" si="166"/>
        <v>0</v>
      </c>
      <c r="M3372" s="49">
        <f t="shared" si="167"/>
        <v>0</v>
      </c>
      <c r="N3372" s="63" t="s">
        <v>3435</v>
      </c>
      <c r="O3372" s="63" t="s">
        <v>3521</v>
      </c>
      <c r="P3372" s="63" t="s">
        <v>39</v>
      </c>
      <c r="Q3372" s="63"/>
    </row>
    <row r="3373" spans="1:17" ht="15" customHeight="1" x14ac:dyDescent="0.25">
      <c r="A3373" s="68">
        <v>649</v>
      </c>
      <c r="B3373" s="68" t="s">
        <v>11203</v>
      </c>
      <c r="C3373" s="68" t="s">
        <v>11204</v>
      </c>
      <c r="D3373" s="68"/>
      <c r="E3373" s="68">
        <v>4</v>
      </c>
      <c r="F3373" s="68">
        <v>12</v>
      </c>
      <c r="G3373" s="73">
        <v>1.7049000000000001</v>
      </c>
      <c r="H3373" s="73">
        <f t="shared" si="165"/>
        <v>1.773096</v>
      </c>
      <c r="I3373" s="68">
        <v>12</v>
      </c>
      <c r="J3373" s="68">
        <v>5</v>
      </c>
      <c r="K3373" s="68">
        <v>60</v>
      </c>
      <c r="L3373" s="68">
        <f t="shared" si="166"/>
        <v>0</v>
      </c>
      <c r="M3373" s="68">
        <f t="shared" si="167"/>
        <v>0</v>
      </c>
      <c r="N3373" s="68" t="s">
        <v>3435</v>
      </c>
      <c r="O3373" s="68" t="s">
        <v>3519</v>
      </c>
      <c r="P3373" s="68"/>
      <c r="Q3373" s="68"/>
    </row>
    <row r="3374" spans="1:17" ht="15" customHeight="1" x14ac:dyDescent="0.25">
      <c r="A3374" s="68">
        <v>652</v>
      </c>
      <c r="B3374" s="68" t="s">
        <v>11205</v>
      </c>
      <c r="C3374" s="68" t="s">
        <v>11206</v>
      </c>
      <c r="D3374" s="68"/>
      <c r="E3374" s="68">
        <v>4</v>
      </c>
      <c r="F3374" s="68">
        <v>12</v>
      </c>
      <c r="G3374" s="73">
        <v>1.2348999999999999</v>
      </c>
      <c r="H3374" s="73">
        <f t="shared" si="165"/>
        <v>1.2842959999999999</v>
      </c>
      <c r="I3374" s="68">
        <v>6</v>
      </c>
      <c r="J3374" s="68">
        <v>3</v>
      </c>
      <c r="K3374" s="68">
        <v>18</v>
      </c>
      <c r="L3374" s="68">
        <f t="shared" si="166"/>
        <v>0</v>
      </c>
      <c r="M3374" s="68">
        <f t="shared" si="167"/>
        <v>0</v>
      </c>
      <c r="N3374" s="68" t="s">
        <v>3435</v>
      </c>
      <c r="O3374" s="68" t="s">
        <v>3519</v>
      </c>
      <c r="P3374" s="68"/>
      <c r="Q3374" s="68"/>
    </row>
    <row r="3375" spans="1:17" ht="15" customHeight="1" x14ac:dyDescent="0.25">
      <c r="A3375" s="68">
        <v>653</v>
      </c>
      <c r="B3375" s="68" t="s">
        <v>11207</v>
      </c>
      <c r="C3375" s="68" t="s">
        <v>11208</v>
      </c>
      <c r="D3375" s="68"/>
      <c r="E3375" s="68">
        <v>4</v>
      </c>
      <c r="F3375" s="68">
        <v>12</v>
      </c>
      <c r="G3375" s="73">
        <v>1.2348999999999999</v>
      </c>
      <c r="H3375" s="73">
        <f t="shared" si="165"/>
        <v>1.2842959999999999</v>
      </c>
      <c r="I3375" s="68">
        <v>6</v>
      </c>
      <c r="J3375" s="68">
        <v>3</v>
      </c>
      <c r="K3375" s="68">
        <v>18</v>
      </c>
      <c r="L3375" s="68">
        <f t="shared" si="166"/>
        <v>0</v>
      </c>
      <c r="M3375" s="68">
        <f t="shared" si="167"/>
        <v>0</v>
      </c>
      <c r="N3375" s="68" t="s">
        <v>3435</v>
      </c>
      <c r="O3375" s="68" t="s">
        <v>3519</v>
      </c>
      <c r="P3375" s="68"/>
      <c r="Q3375" s="68"/>
    </row>
    <row r="3376" spans="1:17" ht="15" customHeight="1" x14ac:dyDescent="0.25">
      <c r="A3376" s="68">
        <v>648</v>
      </c>
      <c r="B3376" s="68" t="s">
        <v>11201</v>
      </c>
      <c r="C3376" s="68" t="s">
        <v>11202</v>
      </c>
      <c r="D3376" s="68"/>
      <c r="E3376" s="68">
        <v>4</v>
      </c>
      <c r="F3376" s="68">
        <v>12</v>
      </c>
      <c r="G3376" s="73">
        <v>1.2348999999999999</v>
      </c>
      <c r="H3376" s="73">
        <f t="shared" si="165"/>
        <v>1.2842959999999999</v>
      </c>
      <c r="I3376" s="68">
        <v>6</v>
      </c>
      <c r="J3376" s="68">
        <v>3</v>
      </c>
      <c r="K3376" s="68">
        <v>18</v>
      </c>
      <c r="L3376" s="68">
        <f t="shared" si="166"/>
        <v>0</v>
      </c>
      <c r="M3376" s="68">
        <f t="shared" si="167"/>
        <v>0</v>
      </c>
      <c r="N3376" s="68" t="s">
        <v>3435</v>
      </c>
      <c r="O3376" s="68" t="s">
        <v>3519</v>
      </c>
      <c r="P3376" s="68"/>
      <c r="Q3376" s="68"/>
    </row>
    <row r="3377" spans="1:17" ht="15" customHeight="1" x14ac:dyDescent="0.25">
      <c r="A3377" s="68">
        <v>1304</v>
      </c>
      <c r="B3377" s="68" t="s">
        <v>11455</v>
      </c>
      <c r="C3377" s="68" t="s">
        <v>11456</v>
      </c>
      <c r="D3377" s="68"/>
      <c r="E3377" s="68">
        <v>4</v>
      </c>
      <c r="F3377" s="68">
        <v>12</v>
      </c>
      <c r="G3377" s="73">
        <v>1.0949</v>
      </c>
      <c r="H3377" s="73">
        <f t="shared" si="165"/>
        <v>1.1386959999999999</v>
      </c>
      <c r="I3377" s="68">
        <v>6</v>
      </c>
      <c r="J3377" s="68">
        <v>3</v>
      </c>
      <c r="K3377" s="68">
        <v>18</v>
      </c>
      <c r="L3377" s="68">
        <f t="shared" si="166"/>
        <v>0</v>
      </c>
      <c r="M3377" s="68">
        <f t="shared" si="167"/>
        <v>0</v>
      </c>
      <c r="N3377" s="68" t="s">
        <v>3435</v>
      </c>
      <c r="O3377" s="68" t="s">
        <v>3521</v>
      </c>
      <c r="P3377" s="68"/>
      <c r="Q3377" s="68"/>
    </row>
    <row r="3378" spans="1:17" ht="15" customHeight="1" x14ac:dyDescent="0.25">
      <c r="A3378" s="68">
        <v>1303</v>
      </c>
      <c r="B3378" s="68" t="s">
        <v>11453</v>
      </c>
      <c r="C3378" s="68" t="s">
        <v>11454</v>
      </c>
      <c r="D3378" s="68"/>
      <c r="E3378" s="68">
        <v>4</v>
      </c>
      <c r="F3378" s="68">
        <v>12</v>
      </c>
      <c r="G3378" s="73">
        <v>1.0949</v>
      </c>
      <c r="H3378" s="73">
        <f t="shared" si="165"/>
        <v>1.1386959999999999</v>
      </c>
      <c r="I3378" s="68">
        <v>6</v>
      </c>
      <c r="J3378" s="68">
        <v>3</v>
      </c>
      <c r="K3378" s="68">
        <v>18</v>
      </c>
      <c r="L3378" s="68">
        <f t="shared" si="166"/>
        <v>0</v>
      </c>
      <c r="M3378" s="68">
        <f t="shared" si="167"/>
        <v>0</v>
      </c>
      <c r="N3378" s="68" t="s">
        <v>3435</v>
      </c>
      <c r="O3378" s="68" t="s">
        <v>3521</v>
      </c>
      <c r="P3378" s="68"/>
      <c r="Q3378" s="68"/>
    </row>
    <row r="3379" spans="1:17" ht="15" customHeight="1" x14ac:dyDescent="0.25">
      <c r="A3379" s="68">
        <v>894</v>
      </c>
      <c r="B3379" s="68" t="s">
        <v>11293</v>
      </c>
      <c r="C3379" s="68" t="s">
        <v>11294</v>
      </c>
      <c r="D3379" s="68"/>
      <c r="E3379" s="68">
        <v>4</v>
      </c>
      <c r="F3379" s="68">
        <v>12</v>
      </c>
      <c r="G3379" s="73">
        <v>1.0949</v>
      </c>
      <c r="H3379" s="73">
        <f t="shared" si="165"/>
        <v>1.1386959999999999</v>
      </c>
      <c r="I3379" s="68">
        <v>6</v>
      </c>
      <c r="J3379" s="68">
        <v>3</v>
      </c>
      <c r="K3379" s="68">
        <v>18</v>
      </c>
      <c r="L3379" s="68">
        <f t="shared" si="166"/>
        <v>0</v>
      </c>
      <c r="M3379" s="68">
        <f t="shared" si="167"/>
        <v>0</v>
      </c>
      <c r="N3379" s="68" t="s">
        <v>3435</v>
      </c>
      <c r="O3379" s="68" t="s">
        <v>3521</v>
      </c>
      <c r="P3379" s="68"/>
      <c r="Q3379" s="68"/>
    </row>
    <row r="3380" spans="1:17" ht="15" customHeight="1" x14ac:dyDescent="0.25">
      <c r="A3380" s="68">
        <v>20616</v>
      </c>
      <c r="B3380" s="68" t="s">
        <v>13632</v>
      </c>
      <c r="C3380" s="68" t="s">
        <v>13633</v>
      </c>
      <c r="D3380" s="68"/>
      <c r="E3380" s="68">
        <v>4</v>
      </c>
      <c r="F3380" s="68">
        <v>12</v>
      </c>
      <c r="G3380" s="73">
        <v>1.0949</v>
      </c>
      <c r="H3380" s="73">
        <f t="shared" si="165"/>
        <v>1.1386959999999999</v>
      </c>
      <c r="I3380" s="68">
        <v>6</v>
      </c>
      <c r="J3380" s="68">
        <v>7</v>
      </c>
      <c r="K3380" s="68">
        <v>42</v>
      </c>
      <c r="L3380" s="68">
        <f t="shared" si="166"/>
        <v>0</v>
      </c>
      <c r="M3380" s="68">
        <f t="shared" si="167"/>
        <v>0</v>
      </c>
      <c r="N3380" s="68" t="s">
        <v>3435</v>
      </c>
      <c r="O3380" s="68" t="s">
        <v>3521</v>
      </c>
      <c r="P3380" s="68"/>
      <c r="Q3380" s="68"/>
    </row>
    <row r="3381" spans="1:17" ht="15" customHeight="1" x14ac:dyDescent="0.25">
      <c r="A3381" s="63">
        <v>5621</v>
      </c>
      <c r="B3381" s="63" t="s">
        <v>6495</v>
      </c>
      <c r="C3381" s="63" t="s">
        <v>6496</v>
      </c>
      <c r="D3381" s="63"/>
      <c r="E3381" s="63">
        <v>10</v>
      </c>
      <c r="F3381" s="63">
        <v>12</v>
      </c>
      <c r="G3381" s="64">
        <v>2.0949</v>
      </c>
      <c r="H3381" s="64">
        <f t="shared" si="165"/>
        <v>2.3043900000000002</v>
      </c>
      <c r="I3381" s="63">
        <v>6</v>
      </c>
      <c r="J3381" s="63">
        <v>8</v>
      </c>
      <c r="K3381" s="63">
        <v>48</v>
      </c>
      <c r="L3381" s="49">
        <f t="shared" si="166"/>
        <v>0</v>
      </c>
      <c r="M3381" s="49">
        <f t="shared" si="167"/>
        <v>0</v>
      </c>
      <c r="N3381" s="63" t="s">
        <v>3439</v>
      </c>
      <c r="O3381" s="63" t="s">
        <v>3443</v>
      </c>
      <c r="P3381" s="63" t="s">
        <v>39</v>
      </c>
      <c r="Q3381" s="63"/>
    </row>
    <row r="3382" spans="1:17" ht="15" customHeight="1" x14ac:dyDescent="0.25">
      <c r="A3382" s="63">
        <v>5620</v>
      </c>
      <c r="B3382" s="63" t="s">
        <v>6497</v>
      </c>
      <c r="C3382" s="63" t="s">
        <v>6498</v>
      </c>
      <c r="D3382" s="63"/>
      <c r="E3382" s="63">
        <v>10</v>
      </c>
      <c r="F3382" s="63">
        <v>12</v>
      </c>
      <c r="G3382" s="64">
        <v>2.1949000000000001</v>
      </c>
      <c r="H3382" s="64">
        <f t="shared" si="165"/>
        <v>2.41439</v>
      </c>
      <c r="I3382" s="63">
        <v>6</v>
      </c>
      <c r="J3382" s="63">
        <v>6</v>
      </c>
      <c r="K3382" s="63">
        <v>36</v>
      </c>
      <c r="L3382" s="49">
        <f t="shared" si="166"/>
        <v>0</v>
      </c>
      <c r="M3382" s="49">
        <f t="shared" si="167"/>
        <v>0</v>
      </c>
      <c r="N3382" s="63" t="s">
        <v>3439</v>
      </c>
      <c r="O3382" s="63" t="s">
        <v>3443</v>
      </c>
      <c r="P3382" s="63" t="s">
        <v>39</v>
      </c>
      <c r="Q3382" s="63"/>
    </row>
    <row r="3383" spans="1:17" ht="15" customHeight="1" x14ac:dyDescent="0.25">
      <c r="A3383" s="63">
        <v>5619</v>
      </c>
      <c r="B3383" s="63" t="s">
        <v>6499</v>
      </c>
      <c r="C3383" s="63" t="s">
        <v>6500</v>
      </c>
      <c r="D3383" s="63"/>
      <c r="E3383" s="63">
        <v>10</v>
      </c>
      <c r="F3383" s="63">
        <v>12</v>
      </c>
      <c r="G3383" s="64">
        <v>2.1949000000000001</v>
      </c>
      <c r="H3383" s="64">
        <f t="shared" si="165"/>
        <v>2.41439</v>
      </c>
      <c r="I3383" s="63">
        <v>6</v>
      </c>
      <c r="J3383" s="63">
        <v>6</v>
      </c>
      <c r="K3383" s="63">
        <v>36</v>
      </c>
      <c r="L3383" s="49">
        <f t="shared" si="166"/>
        <v>0</v>
      </c>
      <c r="M3383" s="49">
        <f t="shared" si="167"/>
        <v>0</v>
      </c>
      <c r="N3383" s="63" t="s">
        <v>3439</v>
      </c>
      <c r="O3383" s="63" t="s">
        <v>3443</v>
      </c>
      <c r="P3383" s="63" t="s">
        <v>39</v>
      </c>
      <c r="Q3383" s="63"/>
    </row>
    <row r="3384" spans="1:17" ht="15" customHeight="1" x14ac:dyDescent="0.25">
      <c r="A3384" s="68">
        <v>25765</v>
      </c>
      <c r="B3384" s="68" t="s">
        <v>14437</v>
      </c>
      <c r="C3384" s="68" t="s">
        <v>14438</v>
      </c>
      <c r="D3384" s="68"/>
      <c r="E3384" s="68">
        <v>10</v>
      </c>
      <c r="F3384" s="68">
        <v>6</v>
      </c>
      <c r="G3384" s="73">
        <v>2.6748999999999996</v>
      </c>
      <c r="H3384" s="73">
        <f t="shared" si="165"/>
        <v>2.9423899999999996</v>
      </c>
      <c r="I3384" s="68">
        <v>17</v>
      </c>
      <c r="J3384" s="68">
        <v>12</v>
      </c>
      <c r="K3384" s="68">
        <v>204</v>
      </c>
      <c r="L3384" s="68">
        <f t="shared" si="166"/>
        <v>0</v>
      </c>
      <c r="M3384" s="68">
        <f t="shared" si="167"/>
        <v>0</v>
      </c>
      <c r="N3384" s="68" t="s">
        <v>3433</v>
      </c>
      <c r="O3384" s="68" t="s">
        <v>3438</v>
      </c>
      <c r="P3384" s="68"/>
      <c r="Q3384" s="68"/>
    </row>
    <row r="3385" spans="1:17" ht="15" customHeight="1" x14ac:dyDescent="0.25">
      <c r="A3385" s="71">
        <v>13315</v>
      </c>
      <c r="B3385" s="71" t="s">
        <v>10780</v>
      </c>
      <c r="C3385" s="71" t="s">
        <v>10781</v>
      </c>
      <c r="D3385" s="71"/>
      <c r="E3385" s="71">
        <v>10</v>
      </c>
      <c r="F3385" s="71">
        <v>24</v>
      </c>
      <c r="G3385" s="78">
        <v>2.3649</v>
      </c>
      <c r="H3385" s="78">
        <f t="shared" si="165"/>
        <v>2.6013899999999999</v>
      </c>
      <c r="I3385" s="71">
        <v>8</v>
      </c>
      <c r="J3385" s="71">
        <v>6</v>
      </c>
      <c r="K3385" s="71">
        <v>48</v>
      </c>
      <c r="L3385" s="71">
        <f t="shared" si="166"/>
        <v>0</v>
      </c>
      <c r="M3385" s="71">
        <f t="shared" si="167"/>
        <v>0</v>
      </c>
      <c r="N3385" s="71" t="s">
        <v>3433</v>
      </c>
      <c r="O3385" s="71" t="s">
        <v>3438</v>
      </c>
      <c r="P3385" s="71"/>
      <c r="Q3385" s="71"/>
    </row>
    <row r="3386" spans="1:17" ht="15" customHeight="1" x14ac:dyDescent="0.25">
      <c r="A3386" s="63">
        <v>25764</v>
      </c>
      <c r="B3386" s="63" t="s">
        <v>4765</v>
      </c>
      <c r="C3386" s="63" t="s">
        <v>4766</v>
      </c>
      <c r="D3386" s="63"/>
      <c r="E3386" s="63">
        <v>10</v>
      </c>
      <c r="F3386" s="63">
        <v>16</v>
      </c>
      <c r="G3386" s="64">
        <v>2.9948999999999999</v>
      </c>
      <c r="H3386" s="64">
        <f t="shared" si="165"/>
        <v>3.2943899999999999</v>
      </c>
      <c r="I3386" s="63">
        <v>6</v>
      </c>
      <c r="J3386" s="63">
        <v>8</v>
      </c>
      <c r="K3386" s="63">
        <v>48</v>
      </c>
      <c r="L3386" s="49">
        <f t="shared" si="166"/>
        <v>0</v>
      </c>
      <c r="M3386" s="49">
        <f t="shared" si="167"/>
        <v>0</v>
      </c>
      <c r="N3386" s="63" t="s">
        <v>3433</v>
      </c>
      <c r="O3386" s="63" t="s">
        <v>3438</v>
      </c>
      <c r="P3386" s="63" t="s">
        <v>39</v>
      </c>
      <c r="Q3386" s="63"/>
    </row>
    <row r="3387" spans="1:17" ht="15" customHeight="1" x14ac:dyDescent="0.25">
      <c r="A3387" s="68">
        <v>530</v>
      </c>
      <c r="B3387" s="68" t="s">
        <v>11191</v>
      </c>
      <c r="C3387" s="68" t="s">
        <v>11192</v>
      </c>
      <c r="D3387" s="68"/>
      <c r="E3387" s="68">
        <v>10</v>
      </c>
      <c r="F3387" s="68">
        <v>12</v>
      </c>
      <c r="G3387" s="73">
        <v>1.2948999999999999</v>
      </c>
      <c r="H3387" s="73">
        <f t="shared" si="165"/>
        <v>1.4243899999999998</v>
      </c>
      <c r="I3387" s="68">
        <v>8</v>
      </c>
      <c r="J3387" s="68">
        <v>5</v>
      </c>
      <c r="K3387" s="68">
        <v>40</v>
      </c>
      <c r="L3387" s="68">
        <f t="shared" si="166"/>
        <v>0</v>
      </c>
      <c r="M3387" s="68">
        <f t="shared" si="167"/>
        <v>0</v>
      </c>
      <c r="N3387" s="68" t="s">
        <v>3439</v>
      </c>
      <c r="O3387" s="68" t="s">
        <v>3443</v>
      </c>
      <c r="P3387" s="68"/>
      <c r="Q3387" s="68"/>
    </row>
    <row r="3388" spans="1:17" ht="15" customHeight="1" x14ac:dyDescent="0.25">
      <c r="A3388" s="63">
        <v>534</v>
      </c>
      <c r="B3388" s="63" t="s">
        <v>6501</v>
      </c>
      <c r="C3388" s="63" t="s">
        <v>6502</v>
      </c>
      <c r="D3388" s="63"/>
      <c r="E3388" s="63">
        <v>10</v>
      </c>
      <c r="F3388" s="63">
        <v>12</v>
      </c>
      <c r="G3388" s="64">
        <v>1.2548999999999999</v>
      </c>
      <c r="H3388" s="64">
        <f t="shared" si="165"/>
        <v>1.3803899999999998</v>
      </c>
      <c r="I3388" s="63">
        <v>8</v>
      </c>
      <c r="J3388" s="63">
        <v>4</v>
      </c>
      <c r="K3388" s="63">
        <v>32</v>
      </c>
      <c r="L3388" s="49">
        <f t="shared" si="166"/>
        <v>0</v>
      </c>
      <c r="M3388" s="49">
        <f t="shared" si="167"/>
        <v>0</v>
      </c>
      <c r="N3388" s="63" t="s">
        <v>3439</v>
      </c>
      <c r="O3388" s="63" t="s">
        <v>3443</v>
      </c>
      <c r="P3388" s="63" t="s">
        <v>39</v>
      </c>
      <c r="Q3388" s="63"/>
    </row>
    <row r="3389" spans="1:17" ht="15" customHeight="1" x14ac:dyDescent="0.25">
      <c r="A3389" s="63">
        <v>533</v>
      </c>
      <c r="B3389" s="63" t="s">
        <v>6503</v>
      </c>
      <c r="C3389" s="63" t="s">
        <v>6504</v>
      </c>
      <c r="D3389" s="63"/>
      <c r="E3389" s="63">
        <v>10</v>
      </c>
      <c r="F3389" s="63">
        <v>36</v>
      </c>
      <c r="G3389" s="64">
        <v>0.75490000000000002</v>
      </c>
      <c r="H3389" s="64">
        <f t="shared" si="165"/>
        <v>0.83038999999999996</v>
      </c>
      <c r="I3389" s="63">
        <v>6</v>
      </c>
      <c r="J3389" s="63">
        <v>5</v>
      </c>
      <c r="K3389" s="63">
        <v>30</v>
      </c>
      <c r="L3389" s="49">
        <f t="shared" si="166"/>
        <v>0</v>
      </c>
      <c r="M3389" s="49">
        <f t="shared" si="167"/>
        <v>0</v>
      </c>
      <c r="N3389" s="63" t="s">
        <v>3439</v>
      </c>
      <c r="O3389" s="63" t="s">
        <v>3443</v>
      </c>
      <c r="P3389" s="63" t="s">
        <v>39</v>
      </c>
      <c r="Q3389" s="63"/>
    </row>
    <row r="3390" spans="1:17" ht="15" customHeight="1" x14ac:dyDescent="0.25">
      <c r="A3390" s="68">
        <v>20650</v>
      </c>
      <c r="B3390" s="68" t="s">
        <v>13638</v>
      </c>
      <c r="C3390" s="68" t="s">
        <v>13639</v>
      </c>
      <c r="D3390" s="68"/>
      <c r="E3390" s="68">
        <v>10</v>
      </c>
      <c r="F3390" s="68">
        <v>12</v>
      </c>
      <c r="G3390" s="73">
        <v>1.7049000000000001</v>
      </c>
      <c r="H3390" s="73">
        <f t="shared" si="165"/>
        <v>1.8753900000000001</v>
      </c>
      <c r="I3390" s="68">
        <v>9</v>
      </c>
      <c r="J3390" s="68">
        <v>5</v>
      </c>
      <c r="K3390" s="68">
        <v>45</v>
      </c>
      <c r="L3390" s="68">
        <f t="shared" si="166"/>
        <v>0</v>
      </c>
      <c r="M3390" s="68">
        <f t="shared" si="167"/>
        <v>0</v>
      </c>
      <c r="N3390" s="68" t="s">
        <v>3439</v>
      </c>
      <c r="O3390" s="68" t="s">
        <v>3443</v>
      </c>
      <c r="P3390" s="68"/>
      <c r="Q3390" s="68"/>
    </row>
    <row r="3391" spans="1:17" ht="15" customHeight="1" x14ac:dyDescent="0.25">
      <c r="A3391" s="68">
        <v>20652</v>
      </c>
      <c r="B3391" s="68" t="s">
        <v>13640</v>
      </c>
      <c r="C3391" s="68" t="s">
        <v>13641</v>
      </c>
      <c r="D3391" s="68"/>
      <c r="E3391" s="68">
        <v>10</v>
      </c>
      <c r="F3391" s="68">
        <v>12</v>
      </c>
      <c r="G3391" s="73">
        <v>1.7049000000000001</v>
      </c>
      <c r="H3391" s="73">
        <f t="shared" si="165"/>
        <v>1.8753900000000001</v>
      </c>
      <c r="I3391" s="68">
        <v>9</v>
      </c>
      <c r="J3391" s="68">
        <v>5</v>
      </c>
      <c r="K3391" s="68">
        <v>45</v>
      </c>
      <c r="L3391" s="68">
        <f t="shared" si="166"/>
        <v>0</v>
      </c>
      <c r="M3391" s="68">
        <f t="shared" si="167"/>
        <v>0</v>
      </c>
      <c r="N3391" s="68" t="s">
        <v>3439</v>
      </c>
      <c r="O3391" s="68" t="s">
        <v>3443</v>
      </c>
      <c r="P3391" s="68"/>
      <c r="Q3391" s="68"/>
    </row>
    <row r="3392" spans="1:17" ht="15" customHeight="1" x14ac:dyDescent="0.25">
      <c r="A3392" s="68">
        <v>19630</v>
      </c>
      <c r="B3392" s="68" t="s">
        <v>13499</v>
      </c>
      <c r="C3392" s="68" t="s">
        <v>13500</v>
      </c>
      <c r="D3392" s="68"/>
      <c r="E3392" s="68">
        <v>10</v>
      </c>
      <c r="F3392" s="68">
        <v>12</v>
      </c>
      <c r="G3392" s="73">
        <v>1.4048999999999998</v>
      </c>
      <c r="H3392" s="73">
        <f t="shared" si="165"/>
        <v>1.5453899999999998</v>
      </c>
      <c r="I3392" s="68">
        <v>8</v>
      </c>
      <c r="J3392" s="68">
        <v>4</v>
      </c>
      <c r="K3392" s="68">
        <v>32</v>
      </c>
      <c r="L3392" s="68">
        <f t="shared" si="166"/>
        <v>0</v>
      </c>
      <c r="M3392" s="68">
        <f t="shared" si="167"/>
        <v>0</v>
      </c>
      <c r="N3392" s="68" t="s">
        <v>3439</v>
      </c>
      <c r="O3392" s="68" t="s">
        <v>3443</v>
      </c>
      <c r="P3392" s="68"/>
      <c r="Q3392" s="68"/>
    </row>
    <row r="3393" spans="1:17" ht="15" customHeight="1" x14ac:dyDescent="0.25">
      <c r="A3393" s="68">
        <v>14205</v>
      </c>
      <c r="B3393" s="68" t="s">
        <v>12868</v>
      </c>
      <c r="C3393" s="68" t="s">
        <v>12869</v>
      </c>
      <c r="D3393" s="68"/>
      <c r="E3393" s="68">
        <v>10</v>
      </c>
      <c r="F3393" s="68">
        <v>12</v>
      </c>
      <c r="G3393" s="73">
        <v>1.4048999999999998</v>
      </c>
      <c r="H3393" s="73">
        <f t="shared" si="165"/>
        <v>1.5453899999999998</v>
      </c>
      <c r="I3393" s="68">
        <v>8</v>
      </c>
      <c r="J3393" s="68">
        <v>4</v>
      </c>
      <c r="K3393" s="68">
        <v>32</v>
      </c>
      <c r="L3393" s="68">
        <f t="shared" si="166"/>
        <v>0</v>
      </c>
      <c r="M3393" s="68">
        <f t="shared" si="167"/>
        <v>0</v>
      </c>
      <c r="N3393" s="68" t="s">
        <v>3439</v>
      </c>
      <c r="O3393" s="68" t="s">
        <v>3443</v>
      </c>
      <c r="P3393" s="68"/>
      <c r="Q3393" s="68"/>
    </row>
    <row r="3394" spans="1:17" ht="15" customHeight="1" x14ac:dyDescent="0.25">
      <c r="A3394" s="68">
        <v>17435</v>
      </c>
      <c r="B3394" s="68" t="s">
        <v>13307</v>
      </c>
      <c r="C3394" s="68" t="s">
        <v>13308</v>
      </c>
      <c r="D3394" s="68"/>
      <c r="E3394" s="68">
        <v>10</v>
      </c>
      <c r="F3394" s="68">
        <v>27</v>
      </c>
      <c r="G3394" s="73">
        <v>0.82490000000000008</v>
      </c>
      <c r="H3394" s="73">
        <f t="shared" si="165"/>
        <v>0.90739000000000014</v>
      </c>
      <c r="I3394" s="68">
        <v>10</v>
      </c>
      <c r="J3394" s="68">
        <v>7</v>
      </c>
      <c r="K3394" s="68">
        <v>70</v>
      </c>
      <c r="L3394" s="68">
        <f t="shared" si="166"/>
        <v>0</v>
      </c>
      <c r="M3394" s="68">
        <f t="shared" si="167"/>
        <v>0</v>
      </c>
      <c r="N3394" s="68" t="s">
        <v>3439</v>
      </c>
      <c r="O3394" s="68" t="s">
        <v>3443</v>
      </c>
      <c r="P3394" s="68"/>
      <c r="Q3394" s="68"/>
    </row>
    <row r="3395" spans="1:17" ht="15" customHeight="1" x14ac:dyDescent="0.25">
      <c r="A3395" s="68">
        <v>17436</v>
      </c>
      <c r="B3395" s="68" t="s">
        <v>13309</v>
      </c>
      <c r="C3395" s="68" t="s">
        <v>13310</v>
      </c>
      <c r="D3395" s="68"/>
      <c r="E3395" s="68">
        <v>10</v>
      </c>
      <c r="F3395" s="68">
        <v>27</v>
      </c>
      <c r="G3395" s="73">
        <v>0.82490000000000008</v>
      </c>
      <c r="H3395" s="73">
        <f t="shared" si="165"/>
        <v>0.90739000000000014</v>
      </c>
      <c r="I3395" s="68">
        <v>10</v>
      </c>
      <c r="J3395" s="68">
        <v>7</v>
      </c>
      <c r="K3395" s="68">
        <v>70</v>
      </c>
      <c r="L3395" s="68">
        <f t="shared" si="166"/>
        <v>0</v>
      </c>
      <c r="M3395" s="68">
        <f t="shared" si="167"/>
        <v>0</v>
      </c>
      <c r="N3395" s="68" t="s">
        <v>3439</v>
      </c>
      <c r="O3395" s="68" t="s">
        <v>3443</v>
      </c>
      <c r="P3395" s="68"/>
      <c r="Q3395" s="68"/>
    </row>
    <row r="3396" spans="1:17" ht="15" customHeight="1" x14ac:dyDescent="0.25">
      <c r="A3396" s="63">
        <v>5593</v>
      </c>
      <c r="B3396" s="63" t="s">
        <v>6505</v>
      </c>
      <c r="C3396" s="63" t="s">
        <v>6506</v>
      </c>
      <c r="D3396" s="63"/>
      <c r="E3396" s="63">
        <v>4</v>
      </c>
      <c r="F3396" s="63">
        <v>12</v>
      </c>
      <c r="G3396" s="64">
        <v>2.1549</v>
      </c>
      <c r="H3396" s="64">
        <f t="shared" si="165"/>
        <v>2.2410960000000002</v>
      </c>
      <c r="I3396" s="63">
        <v>3</v>
      </c>
      <c r="J3396" s="63">
        <v>4</v>
      </c>
      <c r="K3396" s="63">
        <v>12</v>
      </c>
      <c r="L3396" s="49">
        <f t="shared" si="166"/>
        <v>0</v>
      </c>
      <c r="M3396" s="49">
        <f t="shared" si="167"/>
        <v>0</v>
      </c>
      <c r="N3396" s="63" t="s">
        <v>3432</v>
      </c>
      <c r="O3396" s="63" t="s">
        <v>3454</v>
      </c>
      <c r="P3396" s="63" t="s">
        <v>39</v>
      </c>
      <c r="Q3396" s="63"/>
    </row>
    <row r="3397" spans="1:17" ht="15" customHeight="1" x14ac:dyDescent="0.25">
      <c r="A3397" s="63">
        <v>4600</v>
      </c>
      <c r="B3397" s="63" t="s">
        <v>6507</v>
      </c>
      <c r="C3397" s="63" t="s">
        <v>6508</v>
      </c>
      <c r="D3397" s="63"/>
      <c r="E3397" s="63">
        <v>4</v>
      </c>
      <c r="F3397" s="63">
        <v>12</v>
      </c>
      <c r="G3397" s="64">
        <v>2.1549</v>
      </c>
      <c r="H3397" s="64">
        <f t="shared" si="165"/>
        <v>2.2410960000000002</v>
      </c>
      <c r="I3397" s="63">
        <v>3</v>
      </c>
      <c r="J3397" s="63">
        <v>4</v>
      </c>
      <c r="K3397" s="63">
        <v>12</v>
      </c>
      <c r="L3397" s="49">
        <f t="shared" si="166"/>
        <v>0</v>
      </c>
      <c r="M3397" s="49">
        <f t="shared" si="167"/>
        <v>0</v>
      </c>
      <c r="N3397" s="63" t="s">
        <v>3432</v>
      </c>
      <c r="O3397" s="63" t="s">
        <v>3454</v>
      </c>
      <c r="P3397" s="63" t="s">
        <v>39</v>
      </c>
      <c r="Q3397" s="63"/>
    </row>
    <row r="3398" spans="1:17" ht="15" customHeight="1" x14ac:dyDescent="0.25">
      <c r="A3398" s="63">
        <v>647</v>
      </c>
      <c r="B3398" s="63" t="s">
        <v>6509</v>
      </c>
      <c r="C3398" s="63" t="s">
        <v>6510</v>
      </c>
      <c r="D3398" s="63"/>
      <c r="E3398" s="63">
        <v>4</v>
      </c>
      <c r="F3398" s="63">
        <v>12</v>
      </c>
      <c r="G3398" s="64">
        <v>2.1549</v>
      </c>
      <c r="H3398" s="64">
        <f t="shared" si="165"/>
        <v>2.2410960000000002</v>
      </c>
      <c r="I3398" s="63">
        <v>3</v>
      </c>
      <c r="J3398" s="63">
        <v>4</v>
      </c>
      <c r="K3398" s="63">
        <v>12</v>
      </c>
      <c r="L3398" s="49">
        <f t="shared" si="166"/>
        <v>0</v>
      </c>
      <c r="M3398" s="49">
        <f t="shared" si="167"/>
        <v>0</v>
      </c>
      <c r="N3398" s="63" t="s">
        <v>3432</v>
      </c>
      <c r="O3398" s="63" t="s">
        <v>3454</v>
      </c>
      <c r="P3398" s="63" t="s">
        <v>39</v>
      </c>
      <c r="Q3398" s="63"/>
    </row>
    <row r="3399" spans="1:17" ht="15" customHeight="1" x14ac:dyDescent="0.25">
      <c r="A3399" s="63">
        <v>537</v>
      </c>
      <c r="B3399" s="63" t="s">
        <v>6511</v>
      </c>
      <c r="C3399" s="63" t="s">
        <v>6512</v>
      </c>
      <c r="D3399" s="63"/>
      <c r="E3399" s="63">
        <v>10</v>
      </c>
      <c r="F3399" s="63">
        <v>20</v>
      </c>
      <c r="G3399" s="64">
        <v>0.35489999999999999</v>
      </c>
      <c r="H3399" s="64">
        <f t="shared" si="165"/>
        <v>0.39039000000000001</v>
      </c>
      <c r="I3399" s="63">
        <v>3</v>
      </c>
      <c r="J3399" s="63">
        <v>4</v>
      </c>
      <c r="K3399" s="63">
        <v>12</v>
      </c>
      <c r="L3399" s="49">
        <f t="shared" si="166"/>
        <v>0</v>
      </c>
      <c r="M3399" s="49">
        <f t="shared" si="167"/>
        <v>0</v>
      </c>
      <c r="N3399" s="63" t="s">
        <v>3439</v>
      </c>
      <c r="O3399" s="63" t="s">
        <v>3443</v>
      </c>
      <c r="P3399" s="63" t="s">
        <v>39</v>
      </c>
      <c r="Q3399" s="63"/>
    </row>
    <row r="3400" spans="1:17" ht="15" customHeight="1" x14ac:dyDescent="0.25">
      <c r="A3400" s="63">
        <v>563</v>
      </c>
      <c r="B3400" s="63" t="s">
        <v>6513</v>
      </c>
      <c r="C3400" s="63" t="s">
        <v>6514</v>
      </c>
      <c r="D3400" s="63"/>
      <c r="E3400" s="63">
        <v>10</v>
      </c>
      <c r="F3400" s="63">
        <v>20</v>
      </c>
      <c r="G3400" s="64">
        <v>0.35489999999999999</v>
      </c>
      <c r="H3400" s="64">
        <f t="shared" si="165"/>
        <v>0.39039000000000001</v>
      </c>
      <c r="I3400" s="63">
        <v>3</v>
      </c>
      <c r="J3400" s="63">
        <v>4</v>
      </c>
      <c r="K3400" s="63">
        <v>12</v>
      </c>
      <c r="L3400" s="49">
        <f t="shared" si="166"/>
        <v>0</v>
      </c>
      <c r="M3400" s="49">
        <f t="shared" si="167"/>
        <v>0</v>
      </c>
      <c r="N3400" s="63" t="s">
        <v>3439</v>
      </c>
      <c r="O3400" s="63" t="s">
        <v>3443</v>
      </c>
      <c r="P3400" s="63" t="s">
        <v>39</v>
      </c>
      <c r="Q3400" s="63"/>
    </row>
    <row r="3401" spans="1:17" ht="15" customHeight="1" x14ac:dyDescent="0.25">
      <c r="A3401" s="63">
        <v>538</v>
      </c>
      <c r="B3401" s="63" t="s">
        <v>6515</v>
      </c>
      <c r="C3401" s="63" t="s">
        <v>6516</v>
      </c>
      <c r="D3401" s="63"/>
      <c r="E3401" s="63">
        <v>10</v>
      </c>
      <c r="F3401" s="63">
        <v>12</v>
      </c>
      <c r="G3401" s="64">
        <v>1.5548999999999999</v>
      </c>
      <c r="H3401" s="64">
        <f t="shared" ref="H3401:H3463" si="168">G3401*E3401%+G3401</f>
        <v>1.7103899999999999</v>
      </c>
      <c r="I3401" s="63">
        <v>9</v>
      </c>
      <c r="J3401" s="63">
        <v>4</v>
      </c>
      <c r="K3401" s="63">
        <v>36</v>
      </c>
      <c r="L3401" s="49">
        <f t="shared" ref="L3401:L3463" si="169">G3401*F3401*D3401</f>
        <v>0</v>
      </c>
      <c r="M3401" s="49">
        <f t="shared" ref="M3401:M3463" si="170">H3401*F3401*D3401</f>
        <v>0</v>
      </c>
      <c r="N3401" s="63" t="s">
        <v>3439</v>
      </c>
      <c r="O3401" s="63" t="s">
        <v>3443</v>
      </c>
      <c r="P3401" s="63" t="s">
        <v>39</v>
      </c>
      <c r="Q3401" s="63"/>
    </row>
    <row r="3402" spans="1:17" ht="15" customHeight="1" x14ac:dyDescent="0.25">
      <c r="A3402" s="63">
        <v>546</v>
      </c>
      <c r="B3402" s="63" t="s">
        <v>6517</v>
      </c>
      <c r="C3402" s="63" t="s">
        <v>6518</v>
      </c>
      <c r="D3402" s="63"/>
      <c r="E3402" s="63">
        <v>10</v>
      </c>
      <c r="F3402" s="63">
        <v>12</v>
      </c>
      <c r="G3402" s="64">
        <v>1.5548999999999999</v>
      </c>
      <c r="H3402" s="64">
        <f t="shared" si="168"/>
        <v>1.7103899999999999</v>
      </c>
      <c r="I3402" s="63">
        <v>9</v>
      </c>
      <c r="J3402" s="63">
        <v>4</v>
      </c>
      <c r="K3402" s="63">
        <v>36</v>
      </c>
      <c r="L3402" s="49">
        <f t="shared" si="169"/>
        <v>0</v>
      </c>
      <c r="M3402" s="49">
        <f t="shared" si="170"/>
        <v>0</v>
      </c>
      <c r="N3402" s="63" t="s">
        <v>3439</v>
      </c>
      <c r="O3402" s="63" t="s">
        <v>3443</v>
      </c>
      <c r="P3402" s="63" t="s">
        <v>39</v>
      </c>
      <c r="Q3402" s="63"/>
    </row>
    <row r="3403" spans="1:17" ht="15" customHeight="1" x14ac:dyDescent="0.25">
      <c r="A3403" s="63">
        <v>1329</v>
      </c>
      <c r="B3403" s="63" t="s">
        <v>6519</v>
      </c>
      <c r="C3403" s="63" t="s">
        <v>6520</v>
      </c>
      <c r="D3403" s="63"/>
      <c r="E3403" s="63">
        <v>4</v>
      </c>
      <c r="F3403" s="63">
        <v>12</v>
      </c>
      <c r="G3403" s="64">
        <v>1.3949</v>
      </c>
      <c r="H3403" s="64">
        <f t="shared" si="168"/>
        <v>1.450696</v>
      </c>
      <c r="I3403" s="63">
        <v>4</v>
      </c>
      <c r="J3403" s="63">
        <v>5</v>
      </c>
      <c r="K3403" s="63">
        <v>20</v>
      </c>
      <c r="L3403" s="49">
        <f t="shared" si="169"/>
        <v>0</v>
      </c>
      <c r="M3403" s="49">
        <f t="shared" si="170"/>
        <v>0</v>
      </c>
      <c r="N3403" s="63" t="s">
        <v>3508</v>
      </c>
      <c r="O3403" s="63" t="s">
        <v>3556</v>
      </c>
      <c r="P3403" s="63" t="s">
        <v>39</v>
      </c>
      <c r="Q3403" s="63"/>
    </row>
    <row r="3404" spans="1:17" ht="15" customHeight="1" x14ac:dyDescent="0.25">
      <c r="A3404" s="63">
        <v>25173</v>
      </c>
      <c r="B3404" s="63" t="s">
        <v>3938</v>
      </c>
      <c r="C3404" s="63" t="s">
        <v>3939</v>
      </c>
      <c r="D3404" s="63"/>
      <c r="E3404" s="63">
        <v>10</v>
      </c>
      <c r="F3404" s="63">
        <v>10</v>
      </c>
      <c r="G3404" s="64">
        <v>1.4948999999999999</v>
      </c>
      <c r="H3404" s="64">
        <f t="shared" si="168"/>
        <v>1.6443899999999998</v>
      </c>
      <c r="I3404" s="63">
        <v>8</v>
      </c>
      <c r="J3404" s="63">
        <v>4</v>
      </c>
      <c r="K3404" s="63">
        <v>32</v>
      </c>
      <c r="L3404" s="49">
        <f t="shared" si="169"/>
        <v>0</v>
      </c>
      <c r="M3404" s="49">
        <f t="shared" si="170"/>
        <v>0</v>
      </c>
      <c r="N3404" s="63" t="s">
        <v>3508</v>
      </c>
      <c r="O3404" s="63" t="s">
        <v>3510</v>
      </c>
      <c r="P3404" s="63" t="s">
        <v>39</v>
      </c>
      <c r="Q3404" s="63"/>
    </row>
    <row r="3405" spans="1:17" ht="15" customHeight="1" x14ac:dyDescent="0.25">
      <c r="A3405" s="63">
        <v>19156</v>
      </c>
      <c r="B3405" s="63" t="s">
        <v>3940</v>
      </c>
      <c r="C3405" s="63" t="s">
        <v>3941</v>
      </c>
      <c r="D3405" s="63"/>
      <c r="E3405" s="63">
        <v>10</v>
      </c>
      <c r="F3405" s="63">
        <v>10</v>
      </c>
      <c r="G3405" s="64">
        <v>1.4948999999999999</v>
      </c>
      <c r="H3405" s="64">
        <f t="shared" si="168"/>
        <v>1.6443899999999998</v>
      </c>
      <c r="I3405" s="63">
        <v>8</v>
      </c>
      <c r="J3405" s="63">
        <v>8</v>
      </c>
      <c r="K3405" s="63">
        <v>64</v>
      </c>
      <c r="L3405" s="49">
        <f t="shared" si="169"/>
        <v>0</v>
      </c>
      <c r="M3405" s="49">
        <f t="shared" si="170"/>
        <v>0</v>
      </c>
      <c r="N3405" s="63" t="s">
        <v>3508</v>
      </c>
      <c r="O3405" s="63" t="s">
        <v>3510</v>
      </c>
      <c r="P3405" s="63" t="s">
        <v>39</v>
      </c>
      <c r="Q3405" s="63"/>
    </row>
    <row r="3406" spans="1:17" ht="15" customHeight="1" x14ac:dyDescent="0.25">
      <c r="A3406" s="63">
        <v>19157</v>
      </c>
      <c r="B3406" s="63" t="s">
        <v>3942</v>
      </c>
      <c r="C3406" s="63" t="s">
        <v>3943</v>
      </c>
      <c r="D3406" s="63"/>
      <c r="E3406" s="63">
        <v>10</v>
      </c>
      <c r="F3406" s="63">
        <v>10</v>
      </c>
      <c r="G3406" s="64">
        <v>1.4948999999999999</v>
      </c>
      <c r="H3406" s="64">
        <f t="shared" si="168"/>
        <v>1.6443899999999998</v>
      </c>
      <c r="I3406" s="63">
        <v>8</v>
      </c>
      <c r="J3406" s="63">
        <v>8</v>
      </c>
      <c r="K3406" s="63">
        <v>64</v>
      </c>
      <c r="L3406" s="49">
        <f t="shared" si="169"/>
        <v>0</v>
      </c>
      <c r="M3406" s="49">
        <f t="shared" si="170"/>
        <v>0</v>
      </c>
      <c r="N3406" s="63" t="s">
        <v>3508</v>
      </c>
      <c r="O3406" s="63" t="s">
        <v>3510</v>
      </c>
      <c r="P3406" s="63" t="s">
        <v>39</v>
      </c>
      <c r="Q3406" s="63"/>
    </row>
    <row r="3407" spans="1:17" ht="15" customHeight="1" x14ac:dyDescent="0.25">
      <c r="A3407" s="68">
        <v>25615</v>
      </c>
      <c r="B3407" s="68" t="s">
        <v>14427</v>
      </c>
      <c r="C3407" s="68" t="s">
        <v>14428</v>
      </c>
      <c r="D3407" s="68"/>
      <c r="E3407" s="68">
        <v>10</v>
      </c>
      <c r="F3407" s="68">
        <v>15</v>
      </c>
      <c r="G3407" s="73">
        <v>0.72489999999999999</v>
      </c>
      <c r="H3407" s="73">
        <f t="shared" si="168"/>
        <v>0.79739000000000004</v>
      </c>
      <c r="I3407" s="68">
        <v>0</v>
      </c>
      <c r="J3407" s="68">
        <v>0</v>
      </c>
      <c r="K3407" s="68">
        <v>0</v>
      </c>
      <c r="L3407" s="68">
        <f t="shared" si="169"/>
        <v>0</v>
      </c>
      <c r="M3407" s="68">
        <f t="shared" si="170"/>
        <v>0</v>
      </c>
      <c r="N3407" s="68" t="s">
        <v>3607</v>
      </c>
      <c r="O3407" s="68" t="s">
        <v>14426</v>
      </c>
      <c r="P3407" s="68"/>
      <c r="Q3407" s="68"/>
    </row>
    <row r="3408" spans="1:17" ht="15" customHeight="1" x14ac:dyDescent="0.25">
      <c r="A3408" s="68">
        <v>25614</v>
      </c>
      <c r="B3408" s="68" t="s">
        <v>14424</v>
      </c>
      <c r="C3408" s="68" t="s">
        <v>14425</v>
      </c>
      <c r="D3408" s="68"/>
      <c r="E3408" s="68">
        <v>10</v>
      </c>
      <c r="F3408" s="68">
        <v>15</v>
      </c>
      <c r="G3408" s="73">
        <v>0.72489999999999999</v>
      </c>
      <c r="H3408" s="73">
        <f t="shared" si="168"/>
        <v>0.79739000000000004</v>
      </c>
      <c r="I3408" s="68">
        <v>0</v>
      </c>
      <c r="J3408" s="68">
        <v>0</v>
      </c>
      <c r="K3408" s="68">
        <v>0</v>
      </c>
      <c r="L3408" s="68">
        <f t="shared" si="169"/>
        <v>0</v>
      </c>
      <c r="M3408" s="68">
        <f t="shared" si="170"/>
        <v>0</v>
      </c>
      <c r="N3408" s="68" t="s">
        <v>3607</v>
      </c>
      <c r="O3408" s="68" t="s">
        <v>14426</v>
      </c>
      <c r="P3408" s="68"/>
      <c r="Q3408" s="68"/>
    </row>
    <row r="3409" spans="1:17" ht="15" customHeight="1" x14ac:dyDescent="0.25">
      <c r="A3409" s="68">
        <v>24553</v>
      </c>
      <c r="B3409" s="68" t="s">
        <v>14242</v>
      </c>
      <c r="C3409" s="68" t="s">
        <v>14243</v>
      </c>
      <c r="D3409" s="68"/>
      <c r="E3409" s="68">
        <v>10</v>
      </c>
      <c r="F3409" s="68">
        <v>12</v>
      </c>
      <c r="G3409" s="73">
        <v>1.0448999999999999</v>
      </c>
      <c r="H3409" s="73">
        <f t="shared" si="168"/>
        <v>1.1493899999999999</v>
      </c>
      <c r="I3409" s="68">
        <v>38</v>
      </c>
      <c r="J3409" s="68">
        <v>7</v>
      </c>
      <c r="K3409" s="68">
        <v>266</v>
      </c>
      <c r="L3409" s="68">
        <f t="shared" si="169"/>
        <v>0</v>
      </c>
      <c r="M3409" s="68">
        <f t="shared" si="170"/>
        <v>0</v>
      </c>
      <c r="N3409" s="68" t="s">
        <v>3607</v>
      </c>
      <c r="O3409" s="68" t="s">
        <v>3714</v>
      </c>
      <c r="P3409" s="68"/>
      <c r="Q3409" s="68"/>
    </row>
    <row r="3410" spans="1:17" ht="15" customHeight="1" x14ac:dyDescent="0.25">
      <c r="A3410" s="68">
        <v>24555</v>
      </c>
      <c r="B3410" s="68" t="s">
        <v>14244</v>
      </c>
      <c r="C3410" s="68" t="s">
        <v>14245</v>
      </c>
      <c r="D3410" s="68"/>
      <c r="E3410" s="68">
        <v>10</v>
      </c>
      <c r="F3410" s="68">
        <v>12</v>
      </c>
      <c r="G3410" s="73">
        <v>1.0448999999999999</v>
      </c>
      <c r="H3410" s="73">
        <f t="shared" si="168"/>
        <v>1.1493899999999999</v>
      </c>
      <c r="I3410" s="68">
        <v>38</v>
      </c>
      <c r="J3410" s="68">
        <v>7</v>
      </c>
      <c r="K3410" s="68">
        <v>266</v>
      </c>
      <c r="L3410" s="68">
        <f t="shared" si="169"/>
        <v>0</v>
      </c>
      <c r="M3410" s="68">
        <f t="shared" si="170"/>
        <v>0</v>
      </c>
      <c r="N3410" s="68" t="s">
        <v>3607</v>
      </c>
      <c r="O3410" s="68" t="s">
        <v>3608</v>
      </c>
      <c r="P3410" s="68"/>
      <c r="Q3410" s="68"/>
    </row>
    <row r="3411" spans="1:17" ht="15" customHeight="1" x14ac:dyDescent="0.25">
      <c r="A3411" s="63">
        <v>24175</v>
      </c>
      <c r="B3411" s="63" t="s">
        <v>6521</v>
      </c>
      <c r="C3411" s="63" t="s">
        <v>6522</v>
      </c>
      <c r="D3411" s="63"/>
      <c r="E3411" s="63">
        <v>22</v>
      </c>
      <c r="F3411" s="63">
        <v>18</v>
      </c>
      <c r="G3411" s="64">
        <v>1.1549</v>
      </c>
      <c r="H3411" s="64">
        <f t="shared" si="168"/>
        <v>1.4089780000000001</v>
      </c>
      <c r="I3411" s="63">
        <v>0</v>
      </c>
      <c r="J3411" s="63">
        <v>0</v>
      </c>
      <c r="K3411" s="63">
        <v>0</v>
      </c>
      <c r="L3411" s="49">
        <f t="shared" si="169"/>
        <v>0</v>
      </c>
      <c r="M3411" s="49">
        <f t="shared" si="170"/>
        <v>0</v>
      </c>
      <c r="N3411" s="63" t="s">
        <v>3768</v>
      </c>
      <c r="O3411" s="63" t="s">
        <v>3769</v>
      </c>
      <c r="P3411" s="63" t="s">
        <v>39</v>
      </c>
      <c r="Q3411" s="63"/>
    </row>
    <row r="3412" spans="1:17" ht="15" customHeight="1" x14ac:dyDescent="0.25">
      <c r="A3412" s="68">
        <v>24176</v>
      </c>
      <c r="B3412" s="68" t="s">
        <v>14162</v>
      </c>
      <c r="C3412" s="68" t="s">
        <v>14163</v>
      </c>
      <c r="D3412" s="68"/>
      <c r="E3412" s="68">
        <v>22</v>
      </c>
      <c r="F3412" s="68">
        <v>18</v>
      </c>
      <c r="G3412" s="73">
        <v>1.2349000000000001</v>
      </c>
      <c r="H3412" s="73">
        <f t="shared" si="168"/>
        <v>1.5065780000000002</v>
      </c>
      <c r="I3412" s="68">
        <v>0</v>
      </c>
      <c r="J3412" s="68">
        <v>0</v>
      </c>
      <c r="K3412" s="68">
        <v>0</v>
      </c>
      <c r="L3412" s="68">
        <f t="shared" si="169"/>
        <v>0</v>
      </c>
      <c r="M3412" s="68">
        <f t="shared" si="170"/>
        <v>0</v>
      </c>
      <c r="N3412" s="68" t="s">
        <v>3768</v>
      </c>
      <c r="O3412" s="68" t="s">
        <v>3769</v>
      </c>
      <c r="P3412" s="68"/>
      <c r="Q3412" s="68"/>
    </row>
    <row r="3413" spans="1:17" ht="15" customHeight="1" x14ac:dyDescent="0.25">
      <c r="A3413" s="63">
        <v>24180</v>
      </c>
      <c r="B3413" s="63" t="s">
        <v>6523</v>
      </c>
      <c r="C3413" s="63" t="s">
        <v>6524</v>
      </c>
      <c r="D3413" s="63"/>
      <c r="E3413" s="63">
        <v>22</v>
      </c>
      <c r="F3413" s="63">
        <v>18</v>
      </c>
      <c r="G3413" s="64">
        <v>0.69490000000000007</v>
      </c>
      <c r="H3413" s="64">
        <f t="shared" si="168"/>
        <v>0.84777800000000014</v>
      </c>
      <c r="I3413" s="63">
        <v>0</v>
      </c>
      <c r="J3413" s="63">
        <v>0</v>
      </c>
      <c r="K3413" s="63">
        <v>0</v>
      </c>
      <c r="L3413" s="49">
        <f t="shared" si="169"/>
        <v>0</v>
      </c>
      <c r="M3413" s="49">
        <f t="shared" si="170"/>
        <v>0</v>
      </c>
      <c r="N3413" s="63" t="s">
        <v>3768</v>
      </c>
      <c r="O3413" s="63" t="s">
        <v>3769</v>
      </c>
      <c r="P3413" s="63" t="s">
        <v>39</v>
      </c>
      <c r="Q3413" s="63"/>
    </row>
    <row r="3414" spans="1:17" ht="15" customHeight="1" x14ac:dyDescent="0.25">
      <c r="A3414" s="63">
        <v>24179</v>
      </c>
      <c r="B3414" s="63" t="s">
        <v>6525</v>
      </c>
      <c r="C3414" s="63" t="s">
        <v>6526</v>
      </c>
      <c r="D3414" s="63"/>
      <c r="E3414" s="63">
        <v>22</v>
      </c>
      <c r="F3414" s="63">
        <v>18</v>
      </c>
      <c r="G3414" s="64">
        <v>0.69490000000000007</v>
      </c>
      <c r="H3414" s="64">
        <f t="shared" si="168"/>
        <v>0.84777800000000014</v>
      </c>
      <c r="I3414" s="63">
        <v>0</v>
      </c>
      <c r="J3414" s="63">
        <v>0</v>
      </c>
      <c r="K3414" s="63">
        <v>0</v>
      </c>
      <c r="L3414" s="49">
        <f t="shared" si="169"/>
        <v>0</v>
      </c>
      <c r="M3414" s="49">
        <f t="shared" si="170"/>
        <v>0</v>
      </c>
      <c r="N3414" s="63" t="s">
        <v>3768</v>
      </c>
      <c r="O3414" s="63" t="s">
        <v>3769</v>
      </c>
      <c r="P3414" s="63" t="s">
        <v>39</v>
      </c>
      <c r="Q3414" s="63"/>
    </row>
    <row r="3415" spans="1:17" ht="15" customHeight="1" x14ac:dyDescent="0.25">
      <c r="A3415" s="63">
        <v>24174</v>
      </c>
      <c r="B3415" s="63" t="s">
        <v>6527</v>
      </c>
      <c r="C3415" s="63" t="s">
        <v>6528</v>
      </c>
      <c r="D3415" s="63"/>
      <c r="E3415" s="63">
        <v>22</v>
      </c>
      <c r="F3415" s="63">
        <v>18</v>
      </c>
      <c r="G3415" s="64">
        <v>1.1549</v>
      </c>
      <c r="H3415" s="64">
        <f t="shared" si="168"/>
        <v>1.4089780000000001</v>
      </c>
      <c r="I3415" s="63">
        <v>0</v>
      </c>
      <c r="J3415" s="63">
        <v>0</v>
      </c>
      <c r="K3415" s="63">
        <v>0</v>
      </c>
      <c r="L3415" s="49">
        <f t="shared" si="169"/>
        <v>0</v>
      </c>
      <c r="M3415" s="49">
        <f t="shared" si="170"/>
        <v>0</v>
      </c>
      <c r="N3415" s="63" t="s">
        <v>3768</v>
      </c>
      <c r="O3415" s="63" t="s">
        <v>3769</v>
      </c>
      <c r="P3415" s="63" t="s">
        <v>39</v>
      </c>
      <c r="Q3415" s="63"/>
    </row>
    <row r="3416" spans="1:17" ht="15" customHeight="1" x14ac:dyDescent="0.25">
      <c r="A3416" s="63">
        <v>24178</v>
      </c>
      <c r="B3416" s="63" t="s">
        <v>6529</v>
      </c>
      <c r="C3416" s="63" t="s">
        <v>6530</v>
      </c>
      <c r="D3416" s="63"/>
      <c r="E3416" s="63">
        <v>22</v>
      </c>
      <c r="F3416" s="63">
        <v>18</v>
      </c>
      <c r="G3416" s="64">
        <v>1.1549</v>
      </c>
      <c r="H3416" s="64">
        <f t="shared" si="168"/>
        <v>1.4089780000000001</v>
      </c>
      <c r="I3416" s="63">
        <v>0</v>
      </c>
      <c r="J3416" s="63">
        <v>0</v>
      </c>
      <c r="K3416" s="63">
        <v>0</v>
      </c>
      <c r="L3416" s="49">
        <f t="shared" si="169"/>
        <v>0</v>
      </c>
      <c r="M3416" s="49">
        <f t="shared" si="170"/>
        <v>0</v>
      </c>
      <c r="N3416" s="63" t="s">
        <v>3768</v>
      </c>
      <c r="O3416" s="63" t="s">
        <v>3769</v>
      </c>
      <c r="P3416" s="63" t="s">
        <v>39</v>
      </c>
      <c r="Q3416" s="63"/>
    </row>
    <row r="3417" spans="1:17" ht="15" customHeight="1" x14ac:dyDescent="0.25">
      <c r="A3417" s="63">
        <v>15817</v>
      </c>
      <c r="B3417" s="63" t="s">
        <v>4485</v>
      </c>
      <c r="C3417" s="63" t="s">
        <v>4486</v>
      </c>
      <c r="D3417" s="63"/>
      <c r="E3417" s="63">
        <v>10</v>
      </c>
      <c r="F3417" s="63">
        <v>24</v>
      </c>
      <c r="G3417" s="64">
        <v>0.89489999999999992</v>
      </c>
      <c r="H3417" s="64">
        <f t="shared" si="168"/>
        <v>0.98438999999999988</v>
      </c>
      <c r="I3417" s="63">
        <v>9</v>
      </c>
      <c r="J3417" s="63">
        <v>9</v>
      </c>
      <c r="K3417" s="63">
        <v>81</v>
      </c>
      <c r="L3417" s="49">
        <f t="shared" si="169"/>
        <v>0</v>
      </c>
      <c r="M3417" s="49">
        <f t="shared" si="170"/>
        <v>0</v>
      </c>
      <c r="N3417" s="63" t="s">
        <v>3439</v>
      </c>
      <c r="O3417" s="63" t="s">
        <v>3540</v>
      </c>
      <c r="P3417" s="63" t="s">
        <v>39</v>
      </c>
      <c r="Q3417" s="63"/>
    </row>
    <row r="3418" spans="1:17" ht="15" customHeight="1" x14ac:dyDescent="0.25">
      <c r="A3418" s="63">
        <v>15819</v>
      </c>
      <c r="B3418" s="63" t="s">
        <v>6531</v>
      </c>
      <c r="C3418" s="63" t="s">
        <v>6532</v>
      </c>
      <c r="D3418" s="63"/>
      <c r="E3418" s="63">
        <v>10</v>
      </c>
      <c r="F3418" s="63">
        <v>18</v>
      </c>
      <c r="G3418" s="64">
        <v>0.95489999999999986</v>
      </c>
      <c r="H3418" s="64">
        <f t="shared" si="168"/>
        <v>1.0503899999999999</v>
      </c>
      <c r="I3418" s="63">
        <v>12</v>
      </c>
      <c r="J3418" s="63">
        <v>5</v>
      </c>
      <c r="K3418" s="63">
        <v>60</v>
      </c>
      <c r="L3418" s="49">
        <f t="shared" si="169"/>
        <v>0</v>
      </c>
      <c r="M3418" s="49">
        <f t="shared" si="170"/>
        <v>0</v>
      </c>
      <c r="N3418" s="63" t="s">
        <v>3456</v>
      </c>
      <c r="O3418" s="63" t="s">
        <v>3566</v>
      </c>
      <c r="P3418" s="63" t="s">
        <v>39</v>
      </c>
      <c r="Q3418" s="63"/>
    </row>
    <row r="3419" spans="1:17" ht="15" customHeight="1" x14ac:dyDescent="0.25">
      <c r="A3419" s="63">
        <v>12001</v>
      </c>
      <c r="B3419" s="63" t="s">
        <v>6533</v>
      </c>
      <c r="C3419" s="63" t="s">
        <v>6534</v>
      </c>
      <c r="D3419" s="63"/>
      <c r="E3419" s="63">
        <v>10</v>
      </c>
      <c r="F3419" s="63">
        <v>18</v>
      </c>
      <c r="G3419" s="64">
        <v>0.75490000000000002</v>
      </c>
      <c r="H3419" s="64">
        <f t="shared" si="168"/>
        <v>0.83038999999999996</v>
      </c>
      <c r="I3419" s="63">
        <v>12</v>
      </c>
      <c r="J3419" s="63">
        <v>5</v>
      </c>
      <c r="K3419" s="63">
        <v>60</v>
      </c>
      <c r="L3419" s="49">
        <f t="shared" si="169"/>
        <v>0</v>
      </c>
      <c r="M3419" s="49">
        <f t="shared" si="170"/>
        <v>0</v>
      </c>
      <c r="N3419" s="63" t="s">
        <v>3456</v>
      </c>
      <c r="O3419" s="63" t="s">
        <v>3566</v>
      </c>
      <c r="P3419" s="63" t="s">
        <v>39</v>
      </c>
      <c r="Q3419" s="63"/>
    </row>
    <row r="3420" spans="1:17" ht="15" customHeight="1" x14ac:dyDescent="0.25">
      <c r="A3420" s="63">
        <v>14209</v>
      </c>
      <c r="B3420" s="63" t="s">
        <v>6535</v>
      </c>
      <c r="C3420" s="63" t="s">
        <v>6536</v>
      </c>
      <c r="D3420" s="63"/>
      <c r="E3420" s="63">
        <v>10</v>
      </c>
      <c r="F3420" s="63">
        <v>18</v>
      </c>
      <c r="G3420" s="64">
        <v>0.75490000000000002</v>
      </c>
      <c r="H3420" s="64">
        <f t="shared" si="168"/>
        <v>0.83038999999999996</v>
      </c>
      <c r="I3420" s="63">
        <v>12</v>
      </c>
      <c r="J3420" s="63">
        <v>4</v>
      </c>
      <c r="K3420" s="63">
        <v>48</v>
      </c>
      <c r="L3420" s="49">
        <f t="shared" si="169"/>
        <v>0</v>
      </c>
      <c r="M3420" s="49">
        <f t="shared" si="170"/>
        <v>0</v>
      </c>
      <c r="N3420" s="63" t="s">
        <v>3456</v>
      </c>
      <c r="O3420" s="63" t="s">
        <v>3566</v>
      </c>
      <c r="P3420" s="63" t="s">
        <v>39</v>
      </c>
      <c r="Q3420" s="63"/>
    </row>
    <row r="3421" spans="1:17" ht="15" customHeight="1" x14ac:dyDescent="0.25">
      <c r="A3421" s="63">
        <v>15818</v>
      </c>
      <c r="B3421" s="63" t="s">
        <v>6537</v>
      </c>
      <c r="C3421" s="63" t="s">
        <v>6538</v>
      </c>
      <c r="D3421" s="63"/>
      <c r="E3421" s="63">
        <v>10</v>
      </c>
      <c r="F3421" s="63">
        <v>18</v>
      </c>
      <c r="G3421" s="64">
        <v>0.92489999999999994</v>
      </c>
      <c r="H3421" s="64">
        <f t="shared" si="168"/>
        <v>1.01739</v>
      </c>
      <c r="I3421" s="63">
        <v>12</v>
      </c>
      <c r="J3421" s="63">
        <v>5</v>
      </c>
      <c r="K3421" s="63">
        <v>60</v>
      </c>
      <c r="L3421" s="49">
        <f t="shared" si="169"/>
        <v>0</v>
      </c>
      <c r="M3421" s="49">
        <f t="shared" si="170"/>
        <v>0</v>
      </c>
      <c r="N3421" s="63" t="s">
        <v>3456</v>
      </c>
      <c r="O3421" s="63" t="s">
        <v>3566</v>
      </c>
      <c r="P3421" s="63" t="s">
        <v>39</v>
      </c>
      <c r="Q3421" s="63"/>
    </row>
    <row r="3422" spans="1:17" ht="15" customHeight="1" x14ac:dyDescent="0.25">
      <c r="A3422" s="63">
        <v>25441</v>
      </c>
      <c r="B3422" s="63" t="s">
        <v>6539</v>
      </c>
      <c r="C3422" s="63" t="s">
        <v>6540</v>
      </c>
      <c r="D3422" s="63"/>
      <c r="E3422" s="63">
        <v>10</v>
      </c>
      <c r="F3422" s="63">
        <v>18</v>
      </c>
      <c r="G3422" s="64">
        <v>0.92489999999999994</v>
      </c>
      <c r="H3422" s="64">
        <f t="shared" si="168"/>
        <v>1.01739</v>
      </c>
      <c r="I3422" s="63">
        <v>12</v>
      </c>
      <c r="J3422" s="63">
        <v>5</v>
      </c>
      <c r="K3422" s="63">
        <v>60</v>
      </c>
      <c r="L3422" s="49">
        <f t="shared" si="169"/>
        <v>0</v>
      </c>
      <c r="M3422" s="49">
        <f t="shared" si="170"/>
        <v>0</v>
      </c>
      <c r="N3422" s="63" t="s">
        <v>3456</v>
      </c>
      <c r="O3422" s="63" t="s">
        <v>3566</v>
      </c>
      <c r="P3422" s="63" t="s">
        <v>39</v>
      </c>
      <c r="Q3422" s="63"/>
    </row>
    <row r="3423" spans="1:17" ht="15" customHeight="1" x14ac:dyDescent="0.25">
      <c r="A3423" s="68">
        <v>11999</v>
      </c>
      <c r="B3423" s="68" t="s">
        <v>12495</v>
      </c>
      <c r="C3423" s="68" t="s">
        <v>12496</v>
      </c>
      <c r="D3423" s="68"/>
      <c r="E3423" s="68">
        <v>10</v>
      </c>
      <c r="F3423" s="68">
        <v>18</v>
      </c>
      <c r="G3423" s="73">
        <v>0.72489999999999999</v>
      </c>
      <c r="H3423" s="73">
        <f t="shared" si="168"/>
        <v>0.79739000000000004</v>
      </c>
      <c r="I3423" s="68">
        <v>12</v>
      </c>
      <c r="J3423" s="68">
        <v>5</v>
      </c>
      <c r="K3423" s="68">
        <v>60</v>
      </c>
      <c r="L3423" s="68">
        <f t="shared" si="169"/>
        <v>0</v>
      </c>
      <c r="M3423" s="68">
        <f t="shared" si="170"/>
        <v>0</v>
      </c>
      <c r="N3423" s="68" t="s">
        <v>3456</v>
      </c>
      <c r="O3423" s="68" t="s">
        <v>3566</v>
      </c>
      <c r="P3423" s="68"/>
      <c r="Q3423" s="68"/>
    </row>
    <row r="3424" spans="1:17" ht="15" customHeight="1" x14ac:dyDescent="0.25">
      <c r="A3424" s="68">
        <v>13367</v>
      </c>
      <c r="B3424" s="68" t="s">
        <v>12694</v>
      </c>
      <c r="C3424" s="68" t="s">
        <v>12695</v>
      </c>
      <c r="D3424" s="68"/>
      <c r="E3424" s="68">
        <v>10</v>
      </c>
      <c r="F3424" s="68">
        <v>15</v>
      </c>
      <c r="G3424" s="73">
        <v>0.97489999999999999</v>
      </c>
      <c r="H3424" s="73">
        <f t="shared" si="168"/>
        <v>1.07239</v>
      </c>
      <c r="I3424" s="68">
        <v>12</v>
      </c>
      <c r="J3424" s="68">
        <v>5</v>
      </c>
      <c r="K3424" s="68">
        <v>60</v>
      </c>
      <c r="L3424" s="68">
        <f t="shared" si="169"/>
        <v>0</v>
      </c>
      <c r="M3424" s="68">
        <f t="shared" si="170"/>
        <v>0</v>
      </c>
      <c r="N3424" s="68" t="s">
        <v>3456</v>
      </c>
      <c r="O3424" s="68" t="s">
        <v>3566</v>
      </c>
      <c r="P3424" s="68"/>
      <c r="Q3424" s="68"/>
    </row>
    <row r="3425" spans="1:17" ht="15" customHeight="1" x14ac:dyDescent="0.25">
      <c r="A3425" s="68">
        <v>13366</v>
      </c>
      <c r="B3425" s="68" t="s">
        <v>12692</v>
      </c>
      <c r="C3425" s="68" t="s">
        <v>12693</v>
      </c>
      <c r="D3425" s="68"/>
      <c r="E3425" s="68">
        <v>10</v>
      </c>
      <c r="F3425" s="68">
        <v>15</v>
      </c>
      <c r="G3425" s="73">
        <v>0.97489999999999999</v>
      </c>
      <c r="H3425" s="73">
        <f t="shared" si="168"/>
        <v>1.07239</v>
      </c>
      <c r="I3425" s="68">
        <v>12</v>
      </c>
      <c r="J3425" s="68">
        <v>5</v>
      </c>
      <c r="K3425" s="68">
        <v>60</v>
      </c>
      <c r="L3425" s="68">
        <f t="shared" si="169"/>
        <v>0</v>
      </c>
      <c r="M3425" s="68">
        <f t="shared" si="170"/>
        <v>0</v>
      </c>
      <c r="N3425" s="68" t="s">
        <v>3456</v>
      </c>
      <c r="O3425" s="68" t="s">
        <v>3566</v>
      </c>
      <c r="P3425" s="68"/>
      <c r="Q3425" s="68"/>
    </row>
    <row r="3426" spans="1:17" ht="15" customHeight="1" x14ac:dyDescent="0.25">
      <c r="A3426" s="68">
        <v>12944</v>
      </c>
      <c r="B3426" s="68" t="s">
        <v>12597</v>
      </c>
      <c r="C3426" s="68" t="s">
        <v>12598</v>
      </c>
      <c r="D3426" s="68"/>
      <c r="E3426" s="68">
        <v>10</v>
      </c>
      <c r="F3426" s="68">
        <v>15</v>
      </c>
      <c r="G3426" s="73">
        <v>0.97489999999999999</v>
      </c>
      <c r="H3426" s="73">
        <f t="shared" si="168"/>
        <v>1.07239</v>
      </c>
      <c r="I3426" s="68">
        <v>12</v>
      </c>
      <c r="J3426" s="68">
        <v>5</v>
      </c>
      <c r="K3426" s="68">
        <v>60</v>
      </c>
      <c r="L3426" s="68">
        <f t="shared" si="169"/>
        <v>0</v>
      </c>
      <c r="M3426" s="68">
        <f t="shared" si="170"/>
        <v>0</v>
      </c>
      <c r="N3426" s="68" t="s">
        <v>3456</v>
      </c>
      <c r="O3426" s="68" t="s">
        <v>3566</v>
      </c>
      <c r="P3426" s="68"/>
      <c r="Q3426" s="68"/>
    </row>
    <row r="3427" spans="1:17" ht="15" customHeight="1" x14ac:dyDescent="0.25">
      <c r="A3427" s="68">
        <v>13364</v>
      </c>
      <c r="B3427" s="68" t="s">
        <v>12688</v>
      </c>
      <c r="C3427" s="68" t="s">
        <v>12689</v>
      </c>
      <c r="D3427" s="68"/>
      <c r="E3427" s="68">
        <v>10</v>
      </c>
      <c r="F3427" s="68">
        <v>15</v>
      </c>
      <c r="G3427" s="73">
        <v>0.97489999999999999</v>
      </c>
      <c r="H3427" s="73">
        <f t="shared" si="168"/>
        <v>1.07239</v>
      </c>
      <c r="I3427" s="68">
        <v>12</v>
      </c>
      <c r="J3427" s="68">
        <v>5</v>
      </c>
      <c r="K3427" s="68">
        <v>60</v>
      </c>
      <c r="L3427" s="68">
        <f t="shared" si="169"/>
        <v>0</v>
      </c>
      <c r="M3427" s="68">
        <f t="shared" si="170"/>
        <v>0</v>
      </c>
      <c r="N3427" s="68" t="s">
        <v>3456</v>
      </c>
      <c r="O3427" s="68" t="s">
        <v>3566</v>
      </c>
      <c r="P3427" s="68"/>
      <c r="Q3427" s="68"/>
    </row>
    <row r="3428" spans="1:17" ht="15" customHeight="1" x14ac:dyDescent="0.25">
      <c r="A3428" s="68">
        <v>13365</v>
      </c>
      <c r="B3428" s="68" t="s">
        <v>12690</v>
      </c>
      <c r="C3428" s="68" t="s">
        <v>12691</v>
      </c>
      <c r="D3428" s="68"/>
      <c r="E3428" s="68">
        <v>10</v>
      </c>
      <c r="F3428" s="68">
        <v>15</v>
      </c>
      <c r="G3428" s="73">
        <v>0.97489999999999999</v>
      </c>
      <c r="H3428" s="73">
        <f t="shared" si="168"/>
        <v>1.07239</v>
      </c>
      <c r="I3428" s="68">
        <v>12</v>
      </c>
      <c r="J3428" s="68">
        <v>5</v>
      </c>
      <c r="K3428" s="68">
        <v>60</v>
      </c>
      <c r="L3428" s="68">
        <f t="shared" si="169"/>
        <v>0</v>
      </c>
      <c r="M3428" s="68">
        <f t="shared" si="170"/>
        <v>0</v>
      </c>
      <c r="N3428" s="68" t="s">
        <v>3456</v>
      </c>
      <c r="O3428" s="68" t="s">
        <v>3566</v>
      </c>
      <c r="P3428" s="68"/>
      <c r="Q3428" s="68"/>
    </row>
    <row r="3429" spans="1:17" ht="15" customHeight="1" x14ac:dyDescent="0.25">
      <c r="A3429" s="68">
        <v>4394</v>
      </c>
      <c r="B3429" s="68" t="s">
        <v>12000</v>
      </c>
      <c r="C3429" s="68" t="s">
        <v>12001</v>
      </c>
      <c r="D3429" s="68"/>
      <c r="E3429" s="68">
        <v>10</v>
      </c>
      <c r="F3429" s="68">
        <v>20</v>
      </c>
      <c r="G3429" s="73">
        <v>1.1349</v>
      </c>
      <c r="H3429" s="73">
        <f t="shared" si="168"/>
        <v>1.2483900000000001</v>
      </c>
      <c r="I3429" s="68">
        <v>9</v>
      </c>
      <c r="J3429" s="68">
        <v>6</v>
      </c>
      <c r="K3429" s="68">
        <v>54</v>
      </c>
      <c r="L3429" s="68">
        <f t="shared" si="169"/>
        <v>0</v>
      </c>
      <c r="M3429" s="68">
        <f t="shared" si="170"/>
        <v>0</v>
      </c>
      <c r="N3429" s="68" t="s">
        <v>3527</v>
      </c>
      <c r="O3429" s="68" t="s">
        <v>3528</v>
      </c>
      <c r="P3429" s="68"/>
      <c r="Q3429" s="68"/>
    </row>
    <row r="3430" spans="1:17" ht="15" customHeight="1" x14ac:dyDescent="0.25">
      <c r="A3430" s="68">
        <v>4466</v>
      </c>
      <c r="B3430" s="68" t="s">
        <v>12009</v>
      </c>
      <c r="C3430" s="68" t="s">
        <v>12010</v>
      </c>
      <c r="D3430" s="68"/>
      <c r="E3430" s="68">
        <v>10</v>
      </c>
      <c r="F3430" s="68">
        <v>10</v>
      </c>
      <c r="G3430" s="73">
        <v>2.7848999999999999</v>
      </c>
      <c r="H3430" s="73">
        <f t="shared" si="168"/>
        <v>3.0633900000000001</v>
      </c>
      <c r="I3430" s="68">
        <v>9</v>
      </c>
      <c r="J3430" s="68">
        <v>6</v>
      </c>
      <c r="K3430" s="68">
        <v>54</v>
      </c>
      <c r="L3430" s="68">
        <f t="shared" si="169"/>
        <v>0</v>
      </c>
      <c r="M3430" s="68">
        <f t="shared" si="170"/>
        <v>0</v>
      </c>
      <c r="N3430" s="68" t="s">
        <v>3527</v>
      </c>
      <c r="O3430" s="68" t="s">
        <v>3528</v>
      </c>
      <c r="P3430" s="68"/>
      <c r="Q3430" s="68"/>
    </row>
    <row r="3431" spans="1:17" ht="15" customHeight="1" x14ac:dyDescent="0.25">
      <c r="A3431" s="68">
        <v>23015</v>
      </c>
      <c r="B3431" s="68" t="s">
        <v>13967</v>
      </c>
      <c r="C3431" s="68" t="s">
        <v>13968</v>
      </c>
      <c r="D3431" s="68"/>
      <c r="E3431" s="68">
        <v>10</v>
      </c>
      <c r="F3431" s="68">
        <v>12</v>
      </c>
      <c r="G3431" s="73">
        <v>1.7049000000000001</v>
      </c>
      <c r="H3431" s="73">
        <f t="shared" si="168"/>
        <v>1.8753900000000001</v>
      </c>
      <c r="I3431" s="68">
        <v>16</v>
      </c>
      <c r="J3431" s="68">
        <v>6</v>
      </c>
      <c r="K3431" s="68">
        <v>96</v>
      </c>
      <c r="L3431" s="68">
        <f t="shared" si="169"/>
        <v>0</v>
      </c>
      <c r="M3431" s="68">
        <f t="shared" si="170"/>
        <v>0</v>
      </c>
      <c r="N3431" s="68" t="s">
        <v>3527</v>
      </c>
      <c r="O3431" s="68" t="s">
        <v>3858</v>
      </c>
      <c r="P3431" s="68"/>
      <c r="Q3431" s="68"/>
    </row>
    <row r="3432" spans="1:17" ht="15" customHeight="1" x14ac:dyDescent="0.25">
      <c r="A3432" s="63">
        <v>12</v>
      </c>
      <c r="B3432" s="63" t="s">
        <v>4995</v>
      </c>
      <c r="C3432" s="63" t="s">
        <v>4996</v>
      </c>
      <c r="D3432" s="63"/>
      <c r="E3432" s="63">
        <v>10</v>
      </c>
      <c r="F3432" s="63">
        <v>20</v>
      </c>
      <c r="G3432" s="64">
        <v>0.89490000000000003</v>
      </c>
      <c r="H3432" s="64">
        <f t="shared" si="168"/>
        <v>0.9843900000000001</v>
      </c>
      <c r="I3432" s="63">
        <v>9</v>
      </c>
      <c r="J3432" s="63">
        <v>6</v>
      </c>
      <c r="K3432" s="63">
        <v>54</v>
      </c>
      <c r="L3432" s="49">
        <f t="shared" si="169"/>
        <v>0</v>
      </c>
      <c r="M3432" s="49">
        <f t="shared" si="170"/>
        <v>0</v>
      </c>
      <c r="N3432" s="63" t="s">
        <v>3527</v>
      </c>
      <c r="O3432" s="63" t="s">
        <v>3528</v>
      </c>
      <c r="P3432" s="63" t="s">
        <v>39</v>
      </c>
      <c r="Q3432" s="63"/>
    </row>
    <row r="3433" spans="1:17" ht="15" customHeight="1" x14ac:dyDescent="0.25">
      <c r="A3433" s="63">
        <v>764</v>
      </c>
      <c r="B3433" s="63" t="s">
        <v>4997</v>
      </c>
      <c r="C3433" s="63" t="s">
        <v>4998</v>
      </c>
      <c r="D3433" s="63"/>
      <c r="E3433" s="63">
        <v>10</v>
      </c>
      <c r="F3433" s="63">
        <v>10</v>
      </c>
      <c r="G3433" s="64">
        <v>1.0548999999999999</v>
      </c>
      <c r="H3433" s="64">
        <f t="shared" si="168"/>
        <v>1.16039</v>
      </c>
      <c r="I3433" s="63">
        <v>9</v>
      </c>
      <c r="J3433" s="63">
        <v>12</v>
      </c>
      <c r="K3433" s="63">
        <v>108</v>
      </c>
      <c r="L3433" s="49">
        <f t="shared" si="169"/>
        <v>0</v>
      </c>
      <c r="M3433" s="49">
        <f t="shared" si="170"/>
        <v>0</v>
      </c>
      <c r="N3433" s="63" t="s">
        <v>3527</v>
      </c>
      <c r="O3433" s="63" t="s">
        <v>3528</v>
      </c>
      <c r="P3433" s="63" t="s">
        <v>39</v>
      </c>
      <c r="Q3433" s="63"/>
    </row>
    <row r="3434" spans="1:17" ht="15" customHeight="1" x14ac:dyDescent="0.25">
      <c r="A3434" s="63">
        <v>7433</v>
      </c>
      <c r="B3434" s="63" t="s">
        <v>4999</v>
      </c>
      <c r="C3434" s="63" t="s">
        <v>5000</v>
      </c>
      <c r="D3434" s="63"/>
      <c r="E3434" s="63">
        <v>10</v>
      </c>
      <c r="F3434" s="63">
        <v>10</v>
      </c>
      <c r="G3434" s="64">
        <v>0.69489999999999996</v>
      </c>
      <c r="H3434" s="64">
        <f t="shared" si="168"/>
        <v>0.7643899999999999</v>
      </c>
      <c r="I3434" s="63">
        <v>12</v>
      </c>
      <c r="J3434" s="63">
        <v>8</v>
      </c>
      <c r="K3434" s="63">
        <v>96</v>
      </c>
      <c r="L3434" s="49">
        <f t="shared" si="169"/>
        <v>0</v>
      </c>
      <c r="M3434" s="49">
        <f t="shared" si="170"/>
        <v>0</v>
      </c>
      <c r="N3434" s="63" t="s">
        <v>3527</v>
      </c>
      <c r="O3434" s="63" t="s">
        <v>3528</v>
      </c>
      <c r="P3434" s="63" t="s">
        <v>39</v>
      </c>
      <c r="Q3434" s="63"/>
    </row>
    <row r="3435" spans="1:17" ht="15" customHeight="1" x14ac:dyDescent="0.25">
      <c r="A3435" s="71">
        <v>3978</v>
      </c>
      <c r="B3435" s="71" t="s">
        <v>10712</v>
      </c>
      <c r="C3435" s="71" t="s">
        <v>10713</v>
      </c>
      <c r="D3435" s="71"/>
      <c r="E3435" s="71">
        <v>10</v>
      </c>
      <c r="F3435" s="71">
        <v>10</v>
      </c>
      <c r="G3435" s="78">
        <v>1.8549</v>
      </c>
      <c r="H3435" s="78">
        <f t="shared" si="168"/>
        <v>2.0403899999999999</v>
      </c>
      <c r="I3435" s="71">
        <v>14</v>
      </c>
      <c r="J3435" s="71">
        <v>6</v>
      </c>
      <c r="K3435" s="71">
        <v>84</v>
      </c>
      <c r="L3435" s="71">
        <f t="shared" si="169"/>
        <v>0</v>
      </c>
      <c r="M3435" s="71">
        <f t="shared" si="170"/>
        <v>0</v>
      </c>
      <c r="N3435" s="71" t="s">
        <v>3527</v>
      </c>
      <c r="O3435" s="71" t="s">
        <v>3528</v>
      </c>
      <c r="P3435" s="71"/>
      <c r="Q3435" s="71"/>
    </row>
    <row r="3436" spans="1:17" ht="15" customHeight="1" x14ac:dyDescent="0.25">
      <c r="A3436" s="72">
        <v>1005</v>
      </c>
      <c r="B3436" s="72" t="s">
        <v>3525</v>
      </c>
      <c r="C3436" s="72" t="s">
        <v>3526</v>
      </c>
      <c r="D3436" s="72"/>
      <c r="E3436" s="72">
        <v>10</v>
      </c>
      <c r="F3436" s="72">
        <v>10</v>
      </c>
      <c r="G3436" s="74">
        <v>0.67489999999999994</v>
      </c>
      <c r="H3436" s="74">
        <f t="shared" si="168"/>
        <v>0.74238999999999988</v>
      </c>
      <c r="I3436" s="72">
        <v>14</v>
      </c>
      <c r="J3436" s="72">
        <v>7</v>
      </c>
      <c r="K3436" s="72">
        <v>98</v>
      </c>
      <c r="L3436" s="49">
        <f t="shared" si="169"/>
        <v>0</v>
      </c>
      <c r="M3436" s="49">
        <f t="shared" si="170"/>
        <v>0</v>
      </c>
      <c r="N3436" s="72" t="s">
        <v>3527</v>
      </c>
      <c r="O3436" s="72" t="s">
        <v>3528</v>
      </c>
      <c r="P3436" s="72" t="s">
        <v>4850</v>
      </c>
      <c r="Q3436" s="72"/>
    </row>
    <row r="3437" spans="1:17" ht="15" customHeight="1" x14ac:dyDescent="0.25">
      <c r="A3437" s="63">
        <v>1006</v>
      </c>
      <c r="B3437" s="63" t="s">
        <v>3529</v>
      </c>
      <c r="C3437" s="63" t="s">
        <v>3530</v>
      </c>
      <c r="D3437" s="63"/>
      <c r="E3437" s="63">
        <v>10</v>
      </c>
      <c r="F3437" s="63">
        <v>10</v>
      </c>
      <c r="G3437" s="64">
        <v>1.2548999999999999</v>
      </c>
      <c r="H3437" s="64">
        <f t="shared" si="168"/>
        <v>1.3803899999999998</v>
      </c>
      <c r="I3437" s="63">
        <v>14</v>
      </c>
      <c r="J3437" s="63">
        <v>7</v>
      </c>
      <c r="K3437" s="63">
        <v>98</v>
      </c>
      <c r="L3437" s="49">
        <f t="shared" si="169"/>
        <v>0</v>
      </c>
      <c r="M3437" s="49">
        <f t="shared" si="170"/>
        <v>0</v>
      </c>
      <c r="N3437" s="63" t="s">
        <v>3527</v>
      </c>
      <c r="O3437" s="63" t="s">
        <v>3528</v>
      </c>
      <c r="P3437" s="63" t="s">
        <v>39</v>
      </c>
      <c r="Q3437" s="63"/>
    </row>
    <row r="3438" spans="1:17" ht="15" customHeight="1" x14ac:dyDescent="0.25">
      <c r="A3438" s="68">
        <v>23014</v>
      </c>
      <c r="B3438" s="68" t="s">
        <v>13965</v>
      </c>
      <c r="C3438" s="68" t="s">
        <v>13966</v>
      </c>
      <c r="D3438" s="68"/>
      <c r="E3438" s="68">
        <v>10</v>
      </c>
      <c r="F3438" s="68">
        <v>20</v>
      </c>
      <c r="G3438" s="73">
        <v>1.0949</v>
      </c>
      <c r="H3438" s="73">
        <f t="shared" si="168"/>
        <v>1.2043900000000001</v>
      </c>
      <c r="I3438" s="68">
        <v>15</v>
      </c>
      <c r="J3438" s="68">
        <v>6</v>
      </c>
      <c r="K3438" s="68">
        <v>90</v>
      </c>
      <c r="L3438" s="68">
        <f t="shared" si="169"/>
        <v>0</v>
      </c>
      <c r="M3438" s="68">
        <f t="shared" si="170"/>
        <v>0</v>
      </c>
      <c r="N3438" s="68" t="s">
        <v>3527</v>
      </c>
      <c r="O3438" s="68" t="s">
        <v>3528</v>
      </c>
      <c r="P3438" s="68"/>
      <c r="Q3438" s="68"/>
    </row>
    <row r="3439" spans="1:17" ht="15" customHeight="1" x14ac:dyDescent="0.25">
      <c r="A3439" s="63">
        <v>25568</v>
      </c>
      <c r="B3439" s="63" t="s">
        <v>5001</v>
      </c>
      <c r="C3439" s="63" t="s">
        <v>5002</v>
      </c>
      <c r="D3439" s="63"/>
      <c r="E3439" s="63">
        <v>22</v>
      </c>
      <c r="F3439" s="63">
        <v>24</v>
      </c>
      <c r="G3439" s="64">
        <v>0.99490000000000001</v>
      </c>
      <c r="H3439" s="64">
        <f t="shared" si="168"/>
        <v>1.213778</v>
      </c>
      <c r="I3439" s="63">
        <v>6</v>
      </c>
      <c r="J3439" s="63">
        <v>5</v>
      </c>
      <c r="K3439" s="63">
        <v>30</v>
      </c>
      <c r="L3439" s="49">
        <f t="shared" si="169"/>
        <v>0</v>
      </c>
      <c r="M3439" s="49">
        <f t="shared" si="170"/>
        <v>0</v>
      </c>
      <c r="N3439" s="63" t="s">
        <v>3516</v>
      </c>
      <c r="O3439" s="63" t="s">
        <v>3617</v>
      </c>
      <c r="P3439" s="63" t="s">
        <v>39</v>
      </c>
      <c r="Q3439" s="63"/>
    </row>
    <row r="3440" spans="1:17" ht="15" customHeight="1" x14ac:dyDescent="0.25">
      <c r="A3440" s="63">
        <v>7219</v>
      </c>
      <c r="B3440" s="63" t="s">
        <v>5003</v>
      </c>
      <c r="C3440" s="63" t="s">
        <v>5004</v>
      </c>
      <c r="D3440" s="63"/>
      <c r="E3440" s="63">
        <v>22</v>
      </c>
      <c r="F3440" s="63">
        <v>1</v>
      </c>
      <c r="G3440" s="64">
        <v>9.4948999999999995</v>
      </c>
      <c r="H3440" s="64">
        <f t="shared" si="168"/>
        <v>11.583777999999999</v>
      </c>
      <c r="I3440" s="63">
        <v>7</v>
      </c>
      <c r="J3440" s="63">
        <v>15</v>
      </c>
      <c r="K3440" s="63">
        <v>105</v>
      </c>
      <c r="L3440" s="49">
        <f t="shared" si="169"/>
        <v>0</v>
      </c>
      <c r="M3440" s="49">
        <f t="shared" si="170"/>
        <v>0</v>
      </c>
      <c r="N3440" s="63" t="s">
        <v>3516</v>
      </c>
      <c r="O3440" s="63" t="s">
        <v>3617</v>
      </c>
      <c r="P3440" s="63" t="s">
        <v>39</v>
      </c>
      <c r="Q3440" s="63"/>
    </row>
    <row r="3441" spans="1:17" ht="15" customHeight="1" x14ac:dyDescent="0.25">
      <c r="A3441" s="63">
        <v>5233</v>
      </c>
      <c r="B3441" s="63" t="s">
        <v>5005</v>
      </c>
      <c r="C3441" s="63" t="s">
        <v>5006</v>
      </c>
      <c r="D3441" s="63"/>
      <c r="E3441" s="63">
        <v>22</v>
      </c>
      <c r="F3441" s="63">
        <v>12</v>
      </c>
      <c r="G3441" s="64">
        <v>2.7949000000000002</v>
      </c>
      <c r="H3441" s="64">
        <f t="shared" si="168"/>
        <v>3.4097780000000002</v>
      </c>
      <c r="I3441" s="63">
        <v>6</v>
      </c>
      <c r="J3441" s="63">
        <v>4</v>
      </c>
      <c r="K3441" s="63">
        <v>24</v>
      </c>
      <c r="L3441" s="49">
        <f t="shared" si="169"/>
        <v>0</v>
      </c>
      <c r="M3441" s="49">
        <f t="shared" si="170"/>
        <v>0</v>
      </c>
      <c r="N3441" s="63" t="s">
        <v>3516</v>
      </c>
      <c r="O3441" s="63" t="s">
        <v>3617</v>
      </c>
      <c r="P3441" s="63" t="s">
        <v>39</v>
      </c>
      <c r="Q3441" s="85">
        <v>46094</v>
      </c>
    </row>
    <row r="3442" spans="1:17" ht="15" customHeight="1" x14ac:dyDescent="0.25">
      <c r="A3442" s="63">
        <v>5238</v>
      </c>
      <c r="B3442" s="63" t="s">
        <v>5007</v>
      </c>
      <c r="C3442" s="63" t="s">
        <v>5008</v>
      </c>
      <c r="D3442" s="63"/>
      <c r="E3442" s="63">
        <v>22</v>
      </c>
      <c r="F3442" s="63">
        <v>6</v>
      </c>
      <c r="G3442" s="64">
        <v>5.6949000000000005</v>
      </c>
      <c r="H3442" s="64">
        <f t="shared" si="168"/>
        <v>6.9477780000000005</v>
      </c>
      <c r="I3442" s="63">
        <v>8</v>
      </c>
      <c r="J3442" s="63">
        <v>4</v>
      </c>
      <c r="K3442" s="63">
        <v>32</v>
      </c>
      <c r="L3442" s="49">
        <f t="shared" si="169"/>
        <v>0</v>
      </c>
      <c r="M3442" s="49">
        <f t="shared" si="170"/>
        <v>0</v>
      </c>
      <c r="N3442" s="63" t="s">
        <v>3516</v>
      </c>
      <c r="O3442" s="63" t="s">
        <v>3617</v>
      </c>
      <c r="P3442" s="63" t="s">
        <v>39</v>
      </c>
      <c r="Q3442" s="63"/>
    </row>
    <row r="3443" spans="1:17" ht="15" customHeight="1" x14ac:dyDescent="0.25">
      <c r="A3443" s="63">
        <v>7582</v>
      </c>
      <c r="B3443" s="63" t="s">
        <v>3944</v>
      </c>
      <c r="C3443" s="63" t="s">
        <v>3945</v>
      </c>
      <c r="D3443" s="63"/>
      <c r="E3443" s="63">
        <v>10</v>
      </c>
      <c r="F3443" s="63">
        <v>6</v>
      </c>
      <c r="G3443" s="64">
        <v>2.9948999999999999</v>
      </c>
      <c r="H3443" s="64">
        <f t="shared" si="168"/>
        <v>3.2943899999999999</v>
      </c>
      <c r="I3443" s="63">
        <v>21</v>
      </c>
      <c r="J3443" s="63">
        <v>13</v>
      </c>
      <c r="K3443" s="63">
        <v>273</v>
      </c>
      <c r="L3443" s="49">
        <f t="shared" si="169"/>
        <v>0</v>
      </c>
      <c r="M3443" s="49">
        <f t="shared" si="170"/>
        <v>0</v>
      </c>
      <c r="N3443" s="63" t="s">
        <v>3768</v>
      </c>
      <c r="O3443" s="63" t="s">
        <v>3769</v>
      </c>
      <c r="P3443" s="63" t="s">
        <v>39</v>
      </c>
      <c r="Q3443" s="63"/>
    </row>
    <row r="3444" spans="1:17" ht="15" customHeight="1" x14ac:dyDescent="0.25">
      <c r="A3444" s="68">
        <v>11625</v>
      </c>
      <c r="B3444" s="68" t="s">
        <v>12446</v>
      </c>
      <c r="C3444" s="68" t="s">
        <v>12447</v>
      </c>
      <c r="D3444" s="68"/>
      <c r="E3444" s="68">
        <v>10</v>
      </c>
      <c r="F3444" s="68">
        <v>12</v>
      </c>
      <c r="G3444" s="73">
        <v>2.3649</v>
      </c>
      <c r="H3444" s="73">
        <f t="shared" si="168"/>
        <v>2.6013899999999999</v>
      </c>
      <c r="I3444" s="68">
        <v>20</v>
      </c>
      <c r="J3444" s="68">
        <v>9</v>
      </c>
      <c r="K3444" s="68">
        <v>180</v>
      </c>
      <c r="L3444" s="68">
        <f t="shared" si="169"/>
        <v>0</v>
      </c>
      <c r="M3444" s="68">
        <f t="shared" si="170"/>
        <v>0</v>
      </c>
      <c r="N3444" s="68" t="s">
        <v>3768</v>
      </c>
      <c r="O3444" s="68" t="s">
        <v>3769</v>
      </c>
      <c r="P3444" s="68"/>
      <c r="Q3444" s="68"/>
    </row>
    <row r="3445" spans="1:17" ht="15" customHeight="1" x14ac:dyDescent="0.25">
      <c r="A3445" s="68">
        <v>11624</v>
      </c>
      <c r="B3445" s="68" t="s">
        <v>12444</v>
      </c>
      <c r="C3445" s="68" t="s">
        <v>12445</v>
      </c>
      <c r="D3445" s="68"/>
      <c r="E3445" s="68">
        <v>10</v>
      </c>
      <c r="F3445" s="68">
        <v>12</v>
      </c>
      <c r="G3445" s="73">
        <v>2.3649</v>
      </c>
      <c r="H3445" s="73">
        <f t="shared" si="168"/>
        <v>2.6013899999999999</v>
      </c>
      <c r="I3445" s="68">
        <v>20</v>
      </c>
      <c r="J3445" s="68">
        <v>9</v>
      </c>
      <c r="K3445" s="68">
        <v>180</v>
      </c>
      <c r="L3445" s="68">
        <f t="shared" si="169"/>
        <v>0</v>
      </c>
      <c r="M3445" s="68">
        <f t="shared" si="170"/>
        <v>0</v>
      </c>
      <c r="N3445" s="68" t="s">
        <v>3768</v>
      </c>
      <c r="O3445" s="68" t="s">
        <v>3769</v>
      </c>
      <c r="P3445" s="68"/>
      <c r="Q3445" s="68"/>
    </row>
    <row r="3446" spans="1:17" ht="15" customHeight="1" x14ac:dyDescent="0.25">
      <c r="A3446" s="68">
        <v>11626</v>
      </c>
      <c r="B3446" s="68" t="s">
        <v>12448</v>
      </c>
      <c r="C3446" s="68" t="s">
        <v>12449</v>
      </c>
      <c r="D3446" s="68"/>
      <c r="E3446" s="68">
        <v>10</v>
      </c>
      <c r="F3446" s="68">
        <v>12</v>
      </c>
      <c r="G3446" s="73">
        <v>2.3649</v>
      </c>
      <c r="H3446" s="73">
        <f t="shared" si="168"/>
        <v>2.6013899999999999</v>
      </c>
      <c r="I3446" s="68">
        <v>20</v>
      </c>
      <c r="J3446" s="68">
        <v>9</v>
      </c>
      <c r="K3446" s="68">
        <v>180</v>
      </c>
      <c r="L3446" s="68">
        <f t="shared" si="169"/>
        <v>0</v>
      </c>
      <c r="M3446" s="68">
        <f t="shared" si="170"/>
        <v>0</v>
      </c>
      <c r="N3446" s="68" t="s">
        <v>3768</v>
      </c>
      <c r="O3446" s="68" t="s">
        <v>3769</v>
      </c>
      <c r="P3446" s="68"/>
      <c r="Q3446" s="68"/>
    </row>
    <row r="3447" spans="1:17" ht="15" customHeight="1" x14ac:dyDescent="0.25">
      <c r="A3447" s="68">
        <v>20849</v>
      </c>
      <c r="B3447" s="68" t="s">
        <v>13674</v>
      </c>
      <c r="C3447" s="68" t="s">
        <v>13675</v>
      </c>
      <c r="D3447" s="68"/>
      <c r="E3447" s="68">
        <v>10</v>
      </c>
      <c r="F3447" s="68">
        <v>12</v>
      </c>
      <c r="G3447" s="73">
        <v>2.3649</v>
      </c>
      <c r="H3447" s="73">
        <f t="shared" si="168"/>
        <v>2.6013899999999999</v>
      </c>
      <c r="I3447" s="68">
        <v>20</v>
      </c>
      <c r="J3447" s="68">
        <v>9</v>
      </c>
      <c r="K3447" s="68">
        <v>180</v>
      </c>
      <c r="L3447" s="68">
        <f t="shared" si="169"/>
        <v>0</v>
      </c>
      <c r="M3447" s="68">
        <f t="shared" si="170"/>
        <v>0</v>
      </c>
      <c r="N3447" s="68" t="s">
        <v>3768</v>
      </c>
      <c r="O3447" s="68" t="s">
        <v>3769</v>
      </c>
      <c r="P3447" s="68"/>
      <c r="Q3447" s="68"/>
    </row>
    <row r="3448" spans="1:17" ht="15" customHeight="1" x14ac:dyDescent="0.25">
      <c r="A3448" s="68">
        <v>24012</v>
      </c>
      <c r="B3448" s="68" t="s">
        <v>14151</v>
      </c>
      <c r="C3448" s="68" t="s">
        <v>14152</v>
      </c>
      <c r="D3448" s="68"/>
      <c r="E3448" s="68">
        <v>10</v>
      </c>
      <c r="F3448" s="68">
        <v>12</v>
      </c>
      <c r="G3448" s="73">
        <v>2.3649</v>
      </c>
      <c r="H3448" s="73">
        <f t="shared" si="168"/>
        <v>2.6013899999999999</v>
      </c>
      <c r="I3448" s="68">
        <v>20</v>
      </c>
      <c r="J3448" s="68">
        <v>9</v>
      </c>
      <c r="K3448" s="68">
        <v>180</v>
      </c>
      <c r="L3448" s="68">
        <f t="shared" si="169"/>
        <v>0</v>
      </c>
      <c r="M3448" s="68">
        <f t="shared" si="170"/>
        <v>0</v>
      </c>
      <c r="N3448" s="68" t="s">
        <v>3768</v>
      </c>
      <c r="O3448" s="68" t="s">
        <v>3769</v>
      </c>
      <c r="P3448" s="68"/>
      <c r="Q3448" s="68"/>
    </row>
    <row r="3449" spans="1:17" ht="15" customHeight="1" x14ac:dyDescent="0.25">
      <c r="A3449" s="63">
        <v>24432</v>
      </c>
      <c r="B3449" s="63" t="s">
        <v>6541</v>
      </c>
      <c r="C3449" s="63" t="s">
        <v>6542</v>
      </c>
      <c r="D3449" s="63"/>
      <c r="E3449" s="63">
        <v>10</v>
      </c>
      <c r="F3449" s="63">
        <v>12</v>
      </c>
      <c r="G3449" s="64">
        <v>1.6948999999999999</v>
      </c>
      <c r="H3449" s="64">
        <f t="shared" si="168"/>
        <v>1.8643899999999998</v>
      </c>
      <c r="I3449" s="63">
        <v>5</v>
      </c>
      <c r="J3449" s="63">
        <v>11</v>
      </c>
      <c r="K3449" s="63">
        <v>66</v>
      </c>
      <c r="L3449" s="49">
        <f t="shared" si="169"/>
        <v>0</v>
      </c>
      <c r="M3449" s="49">
        <f t="shared" si="170"/>
        <v>0</v>
      </c>
      <c r="N3449" s="63" t="s">
        <v>3439</v>
      </c>
      <c r="O3449" s="63" t="s">
        <v>3540</v>
      </c>
      <c r="P3449" s="63" t="s">
        <v>39</v>
      </c>
      <c r="Q3449" s="63"/>
    </row>
    <row r="3450" spans="1:17" ht="15" customHeight="1" x14ac:dyDescent="0.25">
      <c r="A3450" s="63">
        <v>24433</v>
      </c>
      <c r="B3450" s="63" t="s">
        <v>6543</v>
      </c>
      <c r="C3450" s="63" t="s">
        <v>6544</v>
      </c>
      <c r="D3450" s="63"/>
      <c r="E3450" s="63">
        <v>10</v>
      </c>
      <c r="F3450" s="63">
        <v>12</v>
      </c>
      <c r="G3450" s="64">
        <v>1.6948999999999999</v>
      </c>
      <c r="H3450" s="64">
        <f t="shared" si="168"/>
        <v>1.8643899999999998</v>
      </c>
      <c r="I3450" s="63">
        <v>5</v>
      </c>
      <c r="J3450" s="63">
        <v>11</v>
      </c>
      <c r="K3450" s="63">
        <v>55</v>
      </c>
      <c r="L3450" s="49">
        <f t="shared" si="169"/>
        <v>0</v>
      </c>
      <c r="M3450" s="49">
        <f t="shared" si="170"/>
        <v>0</v>
      </c>
      <c r="N3450" s="63" t="s">
        <v>3439</v>
      </c>
      <c r="O3450" s="63" t="s">
        <v>3540</v>
      </c>
      <c r="P3450" s="63" t="s">
        <v>39</v>
      </c>
      <c r="Q3450" s="63"/>
    </row>
    <row r="3451" spans="1:17" ht="15" customHeight="1" x14ac:dyDescent="0.25">
      <c r="A3451" s="68">
        <v>19236</v>
      </c>
      <c r="B3451" s="68" t="s">
        <v>13459</v>
      </c>
      <c r="C3451" s="68" t="s">
        <v>13460</v>
      </c>
      <c r="D3451" s="68"/>
      <c r="E3451" s="68">
        <v>10</v>
      </c>
      <c r="F3451" s="68">
        <v>12</v>
      </c>
      <c r="G3451" s="73">
        <v>1.7549000000000001</v>
      </c>
      <c r="H3451" s="73">
        <f t="shared" si="168"/>
        <v>1.9303900000000001</v>
      </c>
      <c r="I3451" s="68">
        <v>6</v>
      </c>
      <c r="J3451" s="68">
        <v>8</v>
      </c>
      <c r="K3451" s="68">
        <v>48</v>
      </c>
      <c r="L3451" s="68">
        <f t="shared" si="169"/>
        <v>0</v>
      </c>
      <c r="M3451" s="68">
        <f t="shared" si="170"/>
        <v>0</v>
      </c>
      <c r="N3451" s="68" t="s">
        <v>3439</v>
      </c>
      <c r="O3451" s="68" t="s">
        <v>3440</v>
      </c>
      <c r="P3451" s="68"/>
      <c r="Q3451" s="68"/>
    </row>
    <row r="3452" spans="1:17" ht="15" customHeight="1" x14ac:dyDescent="0.25">
      <c r="A3452" s="68">
        <v>19237</v>
      </c>
      <c r="B3452" s="68" t="s">
        <v>13461</v>
      </c>
      <c r="C3452" s="68" t="s">
        <v>13462</v>
      </c>
      <c r="D3452" s="68"/>
      <c r="E3452" s="68">
        <v>10</v>
      </c>
      <c r="F3452" s="68">
        <v>12</v>
      </c>
      <c r="G3452" s="73">
        <v>1.7549000000000001</v>
      </c>
      <c r="H3452" s="73">
        <f t="shared" si="168"/>
        <v>1.9303900000000001</v>
      </c>
      <c r="I3452" s="68">
        <v>6</v>
      </c>
      <c r="J3452" s="68">
        <v>8</v>
      </c>
      <c r="K3452" s="68">
        <v>48</v>
      </c>
      <c r="L3452" s="68">
        <f t="shared" si="169"/>
        <v>0</v>
      </c>
      <c r="M3452" s="68">
        <f t="shared" si="170"/>
        <v>0</v>
      </c>
      <c r="N3452" s="68" t="s">
        <v>3439</v>
      </c>
      <c r="O3452" s="68" t="s">
        <v>3440</v>
      </c>
      <c r="P3452" s="68"/>
      <c r="Q3452" s="68"/>
    </row>
    <row r="3453" spans="1:17" ht="15" customHeight="1" x14ac:dyDescent="0.25">
      <c r="A3453" s="63">
        <v>19246</v>
      </c>
      <c r="B3453" s="63" t="s">
        <v>3946</v>
      </c>
      <c r="C3453" s="63" t="s">
        <v>3947</v>
      </c>
      <c r="D3453" s="63"/>
      <c r="E3453" s="63">
        <v>10</v>
      </c>
      <c r="F3453" s="63">
        <v>8</v>
      </c>
      <c r="G3453" s="64">
        <v>1.9948999999999999</v>
      </c>
      <c r="H3453" s="64">
        <f t="shared" si="168"/>
        <v>2.1943899999999998</v>
      </c>
      <c r="I3453" s="63">
        <v>6</v>
      </c>
      <c r="J3453" s="63">
        <v>7</v>
      </c>
      <c r="K3453" s="63">
        <v>42</v>
      </c>
      <c r="L3453" s="49">
        <f t="shared" si="169"/>
        <v>0</v>
      </c>
      <c r="M3453" s="49">
        <f t="shared" si="170"/>
        <v>0</v>
      </c>
      <c r="N3453" s="63" t="s">
        <v>3439</v>
      </c>
      <c r="O3453" s="63" t="s">
        <v>3443</v>
      </c>
      <c r="P3453" s="63" t="s">
        <v>39</v>
      </c>
      <c r="Q3453" s="63"/>
    </row>
    <row r="3454" spans="1:17" ht="15" customHeight="1" x14ac:dyDescent="0.25">
      <c r="A3454" s="63">
        <v>19243</v>
      </c>
      <c r="B3454" s="63" t="s">
        <v>3948</v>
      </c>
      <c r="C3454" s="63" t="s">
        <v>3949</v>
      </c>
      <c r="D3454" s="63"/>
      <c r="E3454" s="63">
        <v>10</v>
      </c>
      <c r="F3454" s="63">
        <v>8</v>
      </c>
      <c r="G3454" s="64">
        <v>1.9948999999999999</v>
      </c>
      <c r="H3454" s="64">
        <f t="shared" si="168"/>
        <v>2.1943899999999998</v>
      </c>
      <c r="I3454" s="63">
        <v>6</v>
      </c>
      <c r="J3454" s="63">
        <v>7</v>
      </c>
      <c r="K3454" s="63">
        <v>42</v>
      </c>
      <c r="L3454" s="49">
        <f t="shared" si="169"/>
        <v>0</v>
      </c>
      <c r="M3454" s="49">
        <f t="shared" si="170"/>
        <v>0</v>
      </c>
      <c r="N3454" s="63" t="s">
        <v>3439</v>
      </c>
      <c r="O3454" s="63" t="s">
        <v>3443</v>
      </c>
      <c r="P3454" s="63" t="s">
        <v>39</v>
      </c>
      <c r="Q3454" s="63"/>
    </row>
    <row r="3455" spans="1:17" ht="15" customHeight="1" x14ac:dyDescent="0.25">
      <c r="A3455" s="63">
        <v>19244</v>
      </c>
      <c r="B3455" s="63" t="s">
        <v>3950</v>
      </c>
      <c r="C3455" s="63" t="s">
        <v>3951</v>
      </c>
      <c r="D3455" s="63"/>
      <c r="E3455" s="63">
        <v>10</v>
      </c>
      <c r="F3455" s="63">
        <v>8</v>
      </c>
      <c r="G3455" s="64">
        <v>1.9948999999999999</v>
      </c>
      <c r="H3455" s="64">
        <f t="shared" si="168"/>
        <v>2.1943899999999998</v>
      </c>
      <c r="I3455" s="63">
        <v>6</v>
      </c>
      <c r="J3455" s="63">
        <v>7</v>
      </c>
      <c r="K3455" s="63">
        <v>42</v>
      </c>
      <c r="L3455" s="49">
        <f t="shared" si="169"/>
        <v>0</v>
      </c>
      <c r="M3455" s="49">
        <f t="shared" si="170"/>
        <v>0</v>
      </c>
      <c r="N3455" s="63" t="s">
        <v>3439</v>
      </c>
      <c r="O3455" s="63" t="s">
        <v>3443</v>
      </c>
      <c r="P3455" s="63" t="s">
        <v>39</v>
      </c>
      <c r="Q3455" s="63"/>
    </row>
    <row r="3456" spans="1:17" ht="15" customHeight="1" x14ac:dyDescent="0.25">
      <c r="A3456" s="68">
        <v>24203</v>
      </c>
      <c r="B3456" s="68" t="s">
        <v>14168</v>
      </c>
      <c r="C3456" s="68" t="s">
        <v>14169</v>
      </c>
      <c r="D3456" s="68"/>
      <c r="E3456" s="68">
        <v>10</v>
      </c>
      <c r="F3456" s="68">
        <v>8</v>
      </c>
      <c r="G3456" s="73">
        <v>2.1248999999999998</v>
      </c>
      <c r="H3456" s="73">
        <f t="shared" si="168"/>
        <v>2.3373899999999996</v>
      </c>
      <c r="I3456" s="68">
        <v>6</v>
      </c>
      <c r="J3456" s="68">
        <v>7</v>
      </c>
      <c r="K3456" s="68">
        <v>42</v>
      </c>
      <c r="L3456" s="68">
        <f t="shared" si="169"/>
        <v>0</v>
      </c>
      <c r="M3456" s="68">
        <f t="shared" si="170"/>
        <v>0</v>
      </c>
      <c r="N3456" s="68" t="s">
        <v>3439</v>
      </c>
      <c r="O3456" s="68" t="s">
        <v>3443</v>
      </c>
      <c r="P3456" s="68"/>
      <c r="Q3456" s="68"/>
    </row>
    <row r="3457" spans="1:17" ht="15" customHeight="1" x14ac:dyDescent="0.25">
      <c r="A3457" s="68">
        <v>19242</v>
      </c>
      <c r="B3457" s="68" t="s">
        <v>13465</v>
      </c>
      <c r="C3457" s="68" t="s">
        <v>13466</v>
      </c>
      <c r="D3457" s="68"/>
      <c r="E3457" s="68">
        <v>10</v>
      </c>
      <c r="F3457" s="68">
        <v>10</v>
      </c>
      <c r="G3457" s="73">
        <v>1.7048999999999999</v>
      </c>
      <c r="H3457" s="73">
        <f t="shared" si="168"/>
        <v>1.8753899999999999</v>
      </c>
      <c r="I3457" s="68">
        <v>5</v>
      </c>
      <c r="J3457" s="68">
        <v>11</v>
      </c>
      <c r="K3457" s="68">
        <v>55</v>
      </c>
      <c r="L3457" s="68">
        <f t="shared" si="169"/>
        <v>0</v>
      </c>
      <c r="M3457" s="68">
        <f t="shared" si="170"/>
        <v>0</v>
      </c>
      <c r="N3457" s="68" t="s">
        <v>3439</v>
      </c>
      <c r="O3457" s="68" t="s">
        <v>3440</v>
      </c>
      <c r="P3457" s="68"/>
      <c r="Q3457" s="68"/>
    </row>
    <row r="3458" spans="1:17" ht="15" customHeight="1" x14ac:dyDescent="0.25">
      <c r="A3458" s="68">
        <v>22957</v>
      </c>
      <c r="B3458" s="68" t="s">
        <v>13948</v>
      </c>
      <c r="C3458" s="68" t="s">
        <v>13949</v>
      </c>
      <c r="D3458" s="68"/>
      <c r="E3458" s="68">
        <v>10</v>
      </c>
      <c r="F3458" s="68">
        <v>10</v>
      </c>
      <c r="G3458" s="73">
        <v>1.5048999999999999</v>
      </c>
      <c r="H3458" s="73">
        <f t="shared" si="168"/>
        <v>1.6553899999999999</v>
      </c>
      <c r="I3458" s="68">
        <v>5</v>
      </c>
      <c r="J3458" s="68">
        <v>11</v>
      </c>
      <c r="K3458" s="68">
        <v>55</v>
      </c>
      <c r="L3458" s="68">
        <f t="shared" si="169"/>
        <v>0</v>
      </c>
      <c r="M3458" s="68">
        <f t="shared" si="170"/>
        <v>0</v>
      </c>
      <c r="N3458" s="68" t="s">
        <v>3439</v>
      </c>
      <c r="O3458" s="68" t="s">
        <v>3440</v>
      </c>
      <c r="P3458" s="68"/>
      <c r="Q3458" s="68"/>
    </row>
    <row r="3459" spans="1:17" ht="15" customHeight="1" x14ac:dyDescent="0.25">
      <c r="A3459" s="68">
        <v>22799</v>
      </c>
      <c r="B3459" s="68" t="s">
        <v>13915</v>
      </c>
      <c r="C3459" s="68" t="s">
        <v>13916</v>
      </c>
      <c r="D3459" s="68"/>
      <c r="E3459" s="68">
        <v>10</v>
      </c>
      <c r="F3459" s="68">
        <v>10</v>
      </c>
      <c r="G3459" s="73">
        <v>1.7048999999999999</v>
      </c>
      <c r="H3459" s="73">
        <f t="shared" si="168"/>
        <v>1.8753899999999999</v>
      </c>
      <c r="I3459" s="68">
        <v>5</v>
      </c>
      <c r="J3459" s="68">
        <v>11</v>
      </c>
      <c r="K3459" s="68">
        <v>55</v>
      </c>
      <c r="L3459" s="68">
        <f t="shared" si="169"/>
        <v>0</v>
      </c>
      <c r="M3459" s="68">
        <f t="shared" si="170"/>
        <v>0</v>
      </c>
      <c r="N3459" s="68" t="s">
        <v>3439</v>
      </c>
      <c r="O3459" s="68" t="s">
        <v>3440</v>
      </c>
      <c r="P3459" s="68"/>
      <c r="Q3459" s="68"/>
    </row>
    <row r="3460" spans="1:17" ht="15" customHeight="1" x14ac:dyDescent="0.25">
      <c r="A3460" s="68">
        <v>19241</v>
      </c>
      <c r="B3460" s="68" t="s">
        <v>13463</v>
      </c>
      <c r="C3460" s="68" t="s">
        <v>13464</v>
      </c>
      <c r="D3460" s="68"/>
      <c r="E3460" s="68">
        <v>10</v>
      </c>
      <c r="F3460" s="68">
        <v>10</v>
      </c>
      <c r="G3460" s="73">
        <v>1.5048999999999999</v>
      </c>
      <c r="H3460" s="73">
        <f t="shared" si="168"/>
        <v>1.6553899999999999</v>
      </c>
      <c r="I3460" s="68">
        <v>5</v>
      </c>
      <c r="J3460" s="68">
        <v>8</v>
      </c>
      <c r="K3460" s="68">
        <v>40</v>
      </c>
      <c r="L3460" s="68">
        <f t="shared" si="169"/>
        <v>0</v>
      </c>
      <c r="M3460" s="68">
        <f t="shared" si="170"/>
        <v>0</v>
      </c>
      <c r="N3460" s="68" t="s">
        <v>3439</v>
      </c>
      <c r="O3460" s="68" t="s">
        <v>3440</v>
      </c>
      <c r="P3460" s="68"/>
      <c r="Q3460" s="68"/>
    </row>
    <row r="3461" spans="1:17" ht="15" customHeight="1" x14ac:dyDescent="0.25">
      <c r="A3461" s="71">
        <v>13938</v>
      </c>
      <c r="B3461" s="71" t="s">
        <v>10788</v>
      </c>
      <c r="C3461" s="71" t="s">
        <v>10789</v>
      </c>
      <c r="D3461" s="71"/>
      <c r="E3461" s="71">
        <v>4</v>
      </c>
      <c r="F3461" s="71">
        <v>12</v>
      </c>
      <c r="G3461" s="78">
        <v>5.5649000000000006</v>
      </c>
      <c r="H3461" s="78">
        <f t="shared" si="168"/>
        <v>5.7874960000000009</v>
      </c>
      <c r="I3461" s="71">
        <v>11</v>
      </c>
      <c r="J3461" s="71">
        <v>5</v>
      </c>
      <c r="K3461" s="71">
        <v>55</v>
      </c>
      <c r="L3461" s="71">
        <f t="shared" si="169"/>
        <v>0</v>
      </c>
      <c r="M3461" s="71">
        <f t="shared" si="170"/>
        <v>0</v>
      </c>
      <c r="N3461" s="71" t="s">
        <v>3457</v>
      </c>
      <c r="O3461" s="71" t="s">
        <v>3505</v>
      </c>
      <c r="P3461" s="71"/>
      <c r="Q3461" s="71"/>
    </row>
    <row r="3462" spans="1:17" ht="15" customHeight="1" x14ac:dyDescent="0.25">
      <c r="A3462" s="63">
        <v>6852</v>
      </c>
      <c r="B3462" s="63" t="s">
        <v>3646</v>
      </c>
      <c r="C3462" s="63" t="s">
        <v>3647</v>
      </c>
      <c r="D3462" s="63"/>
      <c r="E3462" s="63">
        <v>4</v>
      </c>
      <c r="F3462" s="63">
        <v>12</v>
      </c>
      <c r="G3462" s="64">
        <v>7.8948999999999998</v>
      </c>
      <c r="H3462" s="64">
        <f t="shared" si="168"/>
        <v>8.2106960000000004</v>
      </c>
      <c r="I3462" s="63">
        <v>9</v>
      </c>
      <c r="J3462" s="63">
        <v>5</v>
      </c>
      <c r="K3462" s="63">
        <v>45</v>
      </c>
      <c r="L3462" s="49">
        <f t="shared" si="169"/>
        <v>0</v>
      </c>
      <c r="M3462" s="49">
        <f t="shared" si="170"/>
        <v>0</v>
      </c>
      <c r="N3462" s="63" t="s">
        <v>3457</v>
      </c>
      <c r="O3462" s="63" t="s">
        <v>3569</v>
      </c>
      <c r="P3462" s="63" t="s">
        <v>39</v>
      </c>
      <c r="Q3462" s="63"/>
    </row>
    <row r="3463" spans="1:17" ht="15" customHeight="1" x14ac:dyDescent="0.25">
      <c r="A3463" s="63">
        <v>15336</v>
      </c>
      <c r="B3463" s="63" t="s">
        <v>3840</v>
      </c>
      <c r="C3463" s="63" t="s">
        <v>3841</v>
      </c>
      <c r="D3463" s="63"/>
      <c r="E3463" s="63">
        <v>4</v>
      </c>
      <c r="F3463" s="63">
        <v>12</v>
      </c>
      <c r="G3463" s="64">
        <v>8.9948999999999995</v>
      </c>
      <c r="H3463" s="64">
        <f t="shared" si="168"/>
        <v>9.3546959999999988</v>
      </c>
      <c r="I3463" s="63">
        <v>11</v>
      </c>
      <c r="J3463" s="63">
        <v>5</v>
      </c>
      <c r="K3463" s="63">
        <v>55</v>
      </c>
      <c r="L3463" s="49">
        <f t="shared" si="169"/>
        <v>0</v>
      </c>
      <c r="M3463" s="49">
        <f t="shared" si="170"/>
        <v>0</v>
      </c>
      <c r="N3463" s="63" t="s">
        <v>3457</v>
      </c>
      <c r="O3463" s="63" t="s">
        <v>3569</v>
      </c>
      <c r="P3463" s="63" t="s">
        <v>39</v>
      </c>
      <c r="Q3463" s="63"/>
    </row>
    <row r="3464" spans="1:17" ht="15" customHeight="1" x14ac:dyDescent="0.25">
      <c r="A3464" s="63">
        <v>25044</v>
      </c>
      <c r="B3464" s="63" t="s">
        <v>3732</v>
      </c>
      <c r="C3464" s="63" t="s">
        <v>3733</v>
      </c>
      <c r="D3464" s="63"/>
      <c r="E3464" s="63">
        <v>4</v>
      </c>
      <c r="F3464" s="63">
        <v>6</v>
      </c>
      <c r="G3464" s="64">
        <v>8.4948999999999995</v>
      </c>
      <c r="H3464" s="64">
        <f t="shared" ref="H3464:H3523" si="171">G3464*E3464%+G3464</f>
        <v>8.8346959999999992</v>
      </c>
      <c r="I3464" s="63">
        <v>20</v>
      </c>
      <c r="J3464" s="63">
        <v>5</v>
      </c>
      <c r="K3464" s="63">
        <v>100</v>
      </c>
      <c r="L3464" s="49">
        <f t="shared" ref="L3464:L3523" si="172">G3464*F3464*D3464</f>
        <v>0</v>
      </c>
      <c r="M3464" s="49">
        <f t="shared" ref="M3464:M3523" si="173">H3464*F3464*D3464</f>
        <v>0</v>
      </c>
      <c r="N3464" s="63" t="s">
        <v>3457</v>
      </c>
      <c r="O3464" s="63" t="s">
        <v>3569</v>
      </c>
      <c r="P3464" s="63" t="s">
        <v>39</v>
      </c>
      <c r="Q3464" s="63"/>
    </row>
    <row r="3465" spans="1:17" ht="15" customHeight="1" x14ac:dyDescent="0.25">
      <c r="A3465" s="71">
        <v>2892</v>
      </c>
      <c r="B3465" s="71" t="s">
        <v>10704</v>
      </c>
      <c r="C3465" s="71" t="s">
        <v>10705</v>
      </c>
      <c r="D3465" s="71"/>
      <c r="E3465" s="71">
        <v>4</v>
      </c>
      <c r="F3465" s="71">
        <v>12</v>
      </c>
      <c r="G3465" s="78">
        <v>6.0748999999999995</v>
      </c>
      <c r="H3465" s="78">
        <f t="shared" si="171"/>
        <v>6.3178959999999993</v>
      </c>
      <c r="I3465" s="71">
        <v>11</v>
      </c>
      <c r="J3465" s="71">
        <v>5</v>
      </c>
      <c r="K3465" s="71">
        <v>55</v>
      </c>
      <c r="L3465" s="71">
        <f t="shared" si="172"/>
        <v>0</v>
      </c>
      <c r="M3465" s="71">
        <f t="shared" si="173"/>
        <v>0</v>
      </c>
      <c r="N3465" s="71" t="s">
        <v>3457</v>
      </c>
      <c r="O3465" s="71" t="s">
        <v>3569</v>
      </c>
      <c r="P3465" s="71"/>
      <c r="Q3465" s="71"/>
    </row>
    <row r="3466" spans="1:17" ht="15" customHeight="1" x14ac:dyDescent="0.25">
      <c r="A3466" s="71">
        <v>22565</v>
      </c>
      <c r="B3466" s="71" t="s">
        <v>10905</v>
      </c>
      <c r="C3466" s="71" t="s">
        <v>10906</v>
      </c>
      <c r="D3466" s="71"/>
      <c r="E3466" s="71">
        <v>4</v>
      </c>
      <c r="F3466" s="71">
        <v>12</v>
      </c>
      <c r="G3466" s="78">
        <v>5.0449000000000002</v>
      </c>
      <c r="H3466" s="78">
        <f t="shared" si="171"/>
        <v>5.246696</v>
      </c>
      <c r="I3466" s="71">
        <v>12</v>
      </c>
      <c r="J3466" s="71">
        <v>5</v>
      </c>
      <c r="K3466" s="71">
        <v>60</v>
      </c>
      <c r="L3466" s="71">
        <f t="shared" si="172"/>
        <v>0</v>
      </c>
      <c r="M3466" s="71">
        <f t="shared" si="173"/>
        <v>0</v>
      </c>
      <c r="N3466" s="71" t="s">
        <v>3457</v>
      </c>
      <c r="O3466" s="71" t="s">
        <v>3569</v>
      </c>
      <c r="P3466" s="71"/>
      <c r="Q3466" s="71"/>
    </row>
    <row r="3467" spans="1:17" ht="15" customHeight="1" x14ac:dyDescent="0.25">
      <c r="A3467" s="71">
        <v>1023</v>
      </c>
      <c r="B3467" s="71" t="s">
        <v>10605</v>
      </c>
      <c r="C3467" s="71" t="s">
        <v>10606</v>
      </c>
      <c r="D3467" s="71"/>
      <c r="E3467" s="71">
        <v>10</v>
      </c>
      <c r="F3467" s="71">
        <v>12</v>
      </c>
      <c r="G3467" s="78">
        <v>2.2248999999999999</v>
      </c>
      <c r="H3467" s="78">
        <f t="shared" si="171"/>
        <v>2.44739</v>
      </c>
      <c r="I3467" s="71">
        <v>9</v>
      </c>
      <c r="J3467" s="71">
        <v>6</v>
      </c>
      <c r="K3467" s="71">
        <v>54</v>
      </c>
      <c r="L3467" s="71">
        <f t="shared" si="172"/>
        <v>0</v>
      </c>
      <c r="M3467" s="71">
        <f t="shared" si="173"/>
        <v>0</v>
      </c>
      <c r="N3467" s="71" t="s">
        <v>3439</v>
      </c>
      <c r="O3467" s="71" t="s">
        <v>3440</v>
      </c>
      <c r="P3467" s="71"/>
      <c r="Q3467" s="71"/>
    </row>
    <row r="3468" spans="1:17" ht="15" customHeight="1" x14ac:dyDescent="0.25">
      <c r="A3468" s="71">
        <v>1024</v>
      </c>
      <c r="B3468" s="71" t="s">
        <v>10607</v>
      </c>
      <c r="C3468" s="71" t="s">
        <v>10608</v>
      </c>
      <c r="D3468" s="71"/>
      <c r="E3468" s="71">
        <v>10</v>
      </c>
      <c r="F3468" s="71">
        <v>12</v>
      </c>
      <c r="G3468" s="78">
        <v>2.2248999999999999</v>
      </c>
      <c r="H3468" s="78">
        <f t="shared" si="171"/>
        <v>2.44739</v>
      </c>
      <c r="I3468" s="71">
        <v>9</v>
      </c>
      <c r="J3468" s="71">
        <v>6</v>
      </c>
      <c r="K3468" s="71">
        <v>54</v>
      </c>
      <c r="L3468" s="71">
        <f t="shared" si="172"/>
        <v>0</v>
      </c>
      <c r="M3468" s="71">
        <f t="shared" si="173"/>
        <v>0</v>
      </c>
      <c r="N3468" s="71" t="s">
        <v>3439</v>
      </c>
      <c r="O3468" s="71" t="s">
        <v>3440</v>
      </c>
      <c r="P3468" s="71"/>
      <c r="Q3468" s="71"/>
    </row>
    <row r="3469" spans="1:17" ht="15" customHeight="1" x14ac:dyDescent="0.25">
      <c r="A3469" s="63">
        <v>1172</v>
      </c>
      <c r="B3469" s="63" t="s">
        <v>4134</v>
      </c>
      <c r="C3469" s="63" t="s">
        <v>4135</v>
      </c>
      <c r="D3469" s="63"/>
      <c r="E3469" s="63">
        <v>10</v>
      </c>
      <c r="F3469" s="63">
        <v>24</v>
      </c>
      <c r="G3469" s="64">
        <v>0.59489999999999998</v>
      </c>
      <c r="H3469" s="64">
        <f t="shared" si="171"/>
        <v>0.65439000000000003</v>
      </c>
      <c r="I3469" s="63">
        <v>32</v>
      </c>
      <c r="J3469" s="63">
        <v>11</v>
      </c>
      <c r="K3469" s="63">
        <v>352</v>
      </c>
      <c r="L3469" s="49">
        <f t="shared" si="172"/>
        <v>0</v>
      </c>
      <c r="M3469" s="49">
        <f t="shared" si="173"/>
        <v>0</v>
      </c>
      <c r="N3469" s="63" t="s">
        <v>3503</v>
      </c>
      <c r="O3469" s="63" t="s">
        <v>3504</v>
      </c>
      <c r="P3469" s="63" t="s">
        <v>39</v>
      </c>
      <c r="Q3469" s="63"/>
    </row>
    <row r="3470" spans="1:17" ht="15" customHeight="1" x14ac:dyDescent="0.25">
      <c r="A3470" s="63">
        <v>23963</v>
      </c>
      <c r="B3470" s="63" t="s">
        <v>5009</v>
      </c>
      <c r="C3470" s="63" t="s">
        <v>5010</v>
      </c>
      <c r="D3470" s="63"/>
      <c r="E3470" s="63">
        <v>10</v>
      </c>
      <c r="F3470" s="63">
        <v>14</v>
      </c>
      <c r="G3470" s="64">
        <v>1.9948999999999999</v>
      </c>
      <c r="H3470" s="64">
        <f t="shared" si="171"/>
        <v>2.1943899999999998</v>
      </c>
      <c r="I3470" s="63">
        <v>24</v>
      </c>
      <c r="J3470" s="63">
        <v>6</v>
      </c>
      <c r="K3470" s="63">
        <v>144</v>
      </c>
      <c r="L3470" s="49">
        <f t="shared" si="172"/>
        <v>0</v>
      </c>
      <c r="M3470" s="49">
        <f t="shared" si="173"/>
        <v>0</v>
      </c>
      <c r="N3470" s="63" t="s">
        <v>3503</v>
      </c>
      <c r="O3470" s="63" t="s">
        <v>3504</v>
      </c>
      <c r="P3470" s="63" t="s">
        <v>39</v>
      </c>
      <c r="Q3470" s="63"/>
    </row>
    <row r="3471" spans="1:17" ht="15" customHeight="1" x14ac:dyDescent="0.25">
      <c r="A3471" s="63">
        <v>1012</v>
      </c>
      <c r="B3471" s="63" t="s">
        <v>4152</v>
      </c>
      <c r="C3471" s="63" t="s">
        <v>4153</v>
      </c>
      <c r="D3471" s="63"/>
      <c r="E3471" s="63">
        <v>10</v>
      </c>
      <c r="F3471" s="63">
        <v>14</v>
      </c>
      <c r="G3471" s="64">
        <v>2.5949</v>
      </c>
      <c r="H3471" s="64">
        <f t="shared" si="171"/>
        <v>2.85439</v>
      </c>
      <c r="I3471" s="63">
        <v>8</v>
      </c>
      <c r="J3471" s="63">
        <v>7</v>
      </c>
      <c r="K3471" s="63">
        <v>56</v>
      </c>
      <c r="L3471" s="49">
        <f t="shared" si="172"/>
        <v>0</v>
      </c>
      <c r="M3471" s="49">
        <f t="shared" si="173"/>
        <v>0</v>
      </c>
      <c r="N3471" s="63" t="s">
        <v>3439</v>
      </c>
      <c r="O3471" s="63" t="s">
        <v>3440</v>
      </c>
      <c r="P3471" s="63" t="s">
        <v>39</v>
      </c>
      <c r="Q3471" s="63"/>
    </row>
    <row r="3472" spans="1:17" ht="15" customHeight="1" x14ac:dyDescent="0.25">
      <c r="A3472" s="63">
        <v>1014</v>
      </c>
      <c r="B3472" s="63" t="s">
        <v>4131</v>
      </c>
      <c r="C3472" s="63" t="s">
        <v>4132</v>
      </c>
      <c r="D3472" s="63"/>
      <c r="E3472" s="63">
        <v>10</v>
      </c>
      <c r="F3472" s="63">
        <v>20</v>
      </c>
      <c r="G3472" s="64">
        <v>0.79489999999999994</v>
      </c>
      <c r="H3472" s="64">
        <f t="shared" si="171"/>
        <v>0.87439</v>
      </c>
      <c r="I3472" s="63">
        <v>38</v>
      </c>
      <c r="J3472" s="63">
        <v>14</v>
      </c>
      <c r="K3472" s="63">
        <v>532</v>
      </c>
      <c r="L3472" s="49">
        <f t="shared" si="172"/>
        <v>0</v>
      </c>
      <c r="M3472" s="49">
        <f t="shared" si="173"/>
        <v>0</v>
      </c>
      <c r="N3472" s="63" t="s">
        <v>3503</v>
      </c>
      <c r="O3472" s="63" t="s">
        <v>3504</v>
      </c>
      <c r="P3472" s="63" t="s">
        <v>39</v>
      </c>
      <c r="Q3472" s="63"/>
    </row>
    <row r="3473" spans="1:17" ht="15" customHeight="1" x14ac:dyDescent="0.25">
      <c r="A3473" s="63">
        <v>1017</v>
      </c>
      <c r="B3473" s="63" t="s">
        <v>5011</v>
      </c>
      <c r="C3473" s="63" t="s">
        <v>5012</v>
      </c>
      <c r="D3473" s="63"/>
      <c r="E3473" s="63">
        <v>10</v>
      </c>
      <c r="F3473" s="63">
        <v>10</v>
      </c>
      <c r="G3473" s="64">
        <v>1.4548999999999999</v>
      </c>
      <c r="H3473" s="64">
        <f t="shared" si="171"/>
        <v>1.6003899999999998</v>
      </c>
      <c r="I3473" s="63">
        <v>41</v>
      </c>
      <c r="J3473" s="63">
        <v>14</v>
      </c>
      <c r="K3473" s="63">
        <v>574</v>
      </c>
      <c r="L3473" s="49">
        <f t="shared" si="172"/>
        <v>0</v>
      </c>
      <c r="M3473" s="49">
        <f t="shared" si="173"/>
        <v>0</v>
      </c>
      <c r="N3473" s="63" t="s">
        <v>3503</v>
      </c>
      <c r="O3473" s="63" t="s">
        <v>3504</v>
      </c>
      <c r="P3473" s="63" t="s">
        <v>39</v>
      </c>
      <c r="Q3473" s="63"/>
    </row>
    <row r="3474" spans="1:17" ht="15" customHeight="1" x14ac:dyDescent="0.25">
      <c r="A3474" s="63">
        <v>2635</v>
      </c>
      <c r="B3474" s="63" t="s">
        <v>3595</v>
      </c>
      <c r="C3474" s="63" t="s">
        <v>3596</v>
      </c>
      <c r="D3474" s="63"/>
      <c r="E3474" s="63">
        <v>10</v>
      </c>
      <c r="F3474" s="63">
        <v>12</v>
      </c>
      <c r="G3474" s="64">
        <v>2.2549000000000001</v>
      </c>
      <c r="H3474" s="64">
        <f t="shared" si="171"/>
        <v>2.4803900000000003</v>
      </c>
      <c r="I3474" s="63">
        <v>9</v>
      </c>
      <c r="J3474" s="63">
        <v>6</v>
      </c>
      <c r="K3474" s="63">
        <v>54</v>
      </c>
      <c r="L3474" s="49">
        <f t="shared" si="172"/>
        <v>0</v>
      </c>
      <c r="M3474" s="49">
        <f t="shared" si="173"/>
        <v>0</v>
      </c>
      <c r="N3474" s="63" t="s">
        <v>3439</v>
      </c>
      <c r="O3474" s="63" t="s">
        <v>3440</v>
      </c>
      <c r="P3474" s="63" t="s">
        <v>39</v>
      </c>
      <c r="Q3474" s="63"/>
    </row>
    <row r="3475" spans="1:17" ht="15" customHeight="1" x14ac:dyDescent="0.25">
      <c r="A3475" s="63">
        <v>24813</v>
      </c>
      <c r="B3475" s="63" t="s">
        <v>3730</v>
      </c>
      <c r="C3475" s="63" t="s">
        <v>3731</v>
      </c>
      <c r="D3475" s="63"/>
      <c r="E3475" s="63">
        <v>10</v>
      </c>
      <c r="F3475" s="63">
        <v>12</v>
      </c>
      <c r="G3475" s="64">
        <v>2.2549000000000001</v>
      </c>
      <c r="H3475" s="64">
        <f t="shared" si="171"/>
        <v>2.4803900000000003</v>
      </c>
      <c r="I3475" s="63">
        <v>9</v>
      </c>
      <c r="J3475" s="63">
        <v>6</v>
      </c>
      <c r="K3475" s="63">
        <v>54</v>
      </c>
      <c r="L3475" s="49">
        <f t="shared" si="172"/>
        <v>0</v>
      </c>
      <c r="M3475" s="49">
        <f t="shared" si="173"/>
        <v>0</v>
      </c>
      <c r="N3475" s="63" t="s">
        <v>3439</v>
      </c>
      <c r="O3475" s="63" t="s">
        <v>3440</v>
      </c>
      <c r="P3475" s="63" t="s">
        <v>39</v>
      </c>
      <c r="Q3475" s="63"/>
    </row>
    <row r="3476" spans="1:17" ht="15" customHeight="1" x14ac:dyDescent="0.25">
      <c r="A3476" s="63">
        <v>49</v>
      </c>
      <c r="B3476" s="63" t="s">
        <v>4129</v>
      </c>
      <c r="C3476" s="63" t="s">
        <v>4130</v>
      </c>
      <c r="D3476" s="63"/>
      <c r="E3476" s="63">
        <v>10</v>
      </c>
      <c r="F3476" s="63">
        <v>10</v>
      </c>
      <c r="G3476" s="64">
        <v>2.0949</v>
      </c>
      <c r="H3476" s="64">
        <f t="shared" si="171"/>
        <v>2.3043900000000002</v>
      </c>
      <c r="I3476" s="63">
        <v>18</v>
      </c>
      <c r="J3476" s="63">
        <v>13</v>
      </c>
      <c r="K3476" s="63">
        <v>234</v>
      </c>
      <c r="L3476" s="49">
        <f t="shared" si="172"/>
        <v>0</v>
      </c>
      <c r="M3476" s="49">
        <f t="shared" si="173"/>
        <v>0</v>
      </c>
      <c r="N3476" s="63" t="s">
        <v>3503</v>
      </c>
      <c r="O3476" s="63" t="s">
        <v>3504</v>
      </c>
      <c r="P3476" s="63" t="s">
        <v>39</v>
      </c>
      <c r="Q3476" s="85">
        <v>46094</v>
      </c>
    </row>
    <row r="3477" spans="1:17" ht="15" customHeight="1" x14ac:dyDescent="0.25">
      <c r="A3477" s="63">
        <v>12010</v>
      </c>
      <c r="B3477" s="63" t="s">
        <v>4138</v>
      </c>
      <c r="C3477" s="63" t="s">
        <v>4139</v>
      </c>
      <c r="D3477" s="63"/>
      <c r="E3477" s="63">
        <v>10</v>
      </c>
      <c r="F3477" s="63">
        <v>30</v>
      </c>
      <c r="G3477" s="64">
        <v>0.69490000000000007</v>
      </c>
      <c r="H3477" s="64">
        <f t="shared" si="171"/>
        <v>0.76439000000000012</v>
      </c>
      <c r="I3477" s="63">
        <v>18</v>
      </c>
      <c r="J3477" s="63">
        <v>13</v>
      </c>
      <c r="K3477" s="63">
        <v>234</v>
      </c>
      <c r="L3477" s="49">
        <f t="shared" si="172"/>
        <v>0</v>
      </c>
      <c r="M3477" s="49">
        <f t="shared" si="173"/>
        <v>0</v>
      </c>
      <c r="N3477" s="63" t="s">
        <v>3503</v>
      </c>
      <c r="O3477" s="63" t="s">
        <v>3504</v>
      </c>
      <c r="P3477" s="63" t="s">
        <v>39</v>
      </c>
      <c r="Q3477" s="63"/>
    </row>
    <row r="3478" spans="1:17" ht="15" customHeight="1" x14ac:dyDescent="0.25">
      <c r="A3478" s="71">
        <v>13314</v>
      </c>
      <c r="B3478" s="71" t="s">
        <v>10778</v>
      </c>
      <c r="C3478" s="71" t="s">
        <v>10779</v>
      </c>
      <c r="D3478" s="71"/>
      <c r="E3478" s="71">
        <v>10</v>
      </c>
      <c r="F3478" s="71">
        <v>30</v>
      </c>
      <c r="G3478" s="78">
        <v>0.85489999999999999</v>
      </c>
      <c r="H3478" s="78">
        <f t="shared" si="171"/>
        <v>0.94039000000000006</v>
      </c>
      <c r="I3478" s="71">
        <v>18</v>
      </c>
      <c r="J3478" s="71">
        <v>13</v>
      </c>
      <c r="K3478" s="71">
        <v>234</v>
      </c>
      <c r="L3478" s="71">
        <f t="shared" si="172"/>
        <v>0</v>
      </c>
      <c r="M3478" s="71">
        <f t="shared" si="173"/>
        <v>0</v>
      </c>
      <c r="N3478" s="71" t="s">
        <v>3503</v>
      </c>
      <c r="O3478" s="71" t="s">
        <v>3504</v>
      </c>
      <c r="P3478" s="71"/>
      <c r="Q3478" s="71"/>
    </row>
    <row r="3479" spans="1:17" ht="15" customHeight="1" x14ac:dyDescent="0.25">
      <c r="A3479" s="63">
        <v>659</v>
      </c>
      <c r="B3479" s="63" t="s">
        <v>3501</v>
      </c>
      <c r="C3479" s="63" t="s">
        <v>3502</v>
      </c>
      <c r="D3479" s="63"/>
      <c r="E3479" s="63">
        <v>10</v>
      </c>
      <c r="F3479" s="63">
        <v>10</v>
      </c>
      <c r="G3479" s="64">
        <v>1.9949000000000001</v>
      </c>
      <c r="H3479" s="64">
        <f t="shared" si="171"/>
        <v>2.1943900000000003</v>
      </c>
      <c r="I3479" s="63">
        <v>18</v>
      </c>
      <c r="J3479" s="63">
        <v>13</v>
      </c>
      <c r="K3479" s="63">
        <v>234</v>
      </c>
      <c r="L3479" s="49">
        <f t="shared" si="172"/>
        <v>0</v>
      </c>
      <c r="M3479" s="49">
        <f t="shared" si="173"/>
        <v>0</v>
      </c>
      <c r="N3479" s="63" t="s">
        <v>3503</v>
      </c>
      <c r="O3479" s="63" t="s">
        <v>3504</v>
      </c>
      <c r="P3479" s="63" t="s">
        <v>39</v>
      </c>
      <c r="Q3479" s="63"/>
    </row>
    <row r="3480" spans="1:17" ht="15" customHeight="1" x14ac:dyDescent="0.25">
      <c r="A3480" s="71">
        <v>7005</v>
      </c>
      <c r="B3480" s="71" t="s">
        <v>10760</v>
      </c>
      <c r="C3480" s="71" t="s">
        <v>10761</v>
      </c>
      <c r="D3480" s="71"/>
      <c r="E3480" s="71">
        <v>10</v>
      </c>
      <c r="F3480" s="71">
        <v>20</v>
      </c>
      <c r="G3480" s="78">
        <v>2.0148999999999999</v>
      </c>
      <c r="H3480" s="78">
        <f t="shared" si="171"/>
        <v>2.2163900000000001</v>
      </c>
      <c r="I3480" s="71">
        <v>8</v>
      </c>
      <c r="J3480" s="71">
        <v>14</v>
      </c>
      <c r="K3480" s="71">
        <v>112</v>
      </c>
      <c r="L3480" s="71">
        <f t="shared" si="172"/>
        <v>0</v>
      </c>
      <c r="M3480" s="71">
        <f t="shared" si="173"/>
        <v>0</v>
      </c>
      <c r="N3480" s="71" t="s">
        <v>3439</v>
      </c>
      <c r="O3480" s="71" t="s">
        <v>3443</v>
      </c>
      <c r="P3480" s="71"/>
      <c r="Q3480" s="71"/>
    </row>
    <row r="3481" spans="1:17" ht="15" customHeight="1" x14ac:dyDescent="0.25">
      <c r="A3481" s="71">
        <v>12011</v>
      </c>
      <c r="B3481" s="71" t="s">
        <v>10768</v>
      </c>
      <c r="C3481" s="71" t="s">
        <v>10769</v>
      </c>
      <c r="D3481" s="71"/>
      <c r="E3481" s="71">
        <v>10</v>
      </c>
      <c r="F3481" s="71">
        <v>30</v>
      </c>
      <c r="G3481" s="78">
        <v>0.58489999999999998</v>
      </c>
      <c r="H3481" s="78">
        <f t="shared" si="171"/>
        <v>0.64339000000000002</v>
      </c>
      <c r="I3481" s="71">
        <v>22</v>
      </c>
      <c r="J3481" s="71">
        <v>17</v>
      </c>
      <c r="K3481" s="71">
        <v>374</v>
      </c>
      <c r="L3481" s="71">
        <f t="shared" si="172"/>
        <v>0</v>
      </c>
      <c r="M3481" s="71">
        <f t="shared" si="173"/>
        <v>0</v>
      </c>
      <c r="N3481" s="71" t="s">
        <v>3439</v>
      </c>
      <c r="O3481" s="71" t="s">
        <v>3443</v>
      </c>
      <c r="P3481" s="71"/>
      <c r="Q3481" s="71"/>
    </row>
    <row r="3482" spans="1:17" ht="15" customHeight="1" x14ac:dyDescent="0.25">
      <c r="A3482" s="63">
        <v>462</v>
      </c>
      <c r="B3482" s="63" t="s">
        <v>5013</v>
      </c>
      <c r="C3482" s="63" t="s">
        <v>5014</v>
      </c>
      <c r="D3482" s="63"/>
      <c r="E3482" s="63">
        <v>10</v>
      </c>
      <c r="F3482" s="63">
        <v>40</v>
      </c>
      <c r="G3482" s="64">
        <v>0.49490000000000001</v>
      </c>
      <c r="H3482" s="64">
        <f t="shared" si="171"/>
        <v>0.54439000000000004</v>
      </c>
      <c r="I3482" s="63">
        <v>32</v>
      </c>
      <c r="J3482" s="63">
        <v>12</v>
      </c>
      <c r="K3482" s="63">
        <v>384</v>
      </c>
      <c r="L3482" s="49">
        <f t="shared" si="172"/>
        <v>0</v>
      </c>
      <c r="M3482" s="49">
        <f t="shared" si="173"/>
        <v>0</v>
      </c>
      <c r="N3482" s="63" t="s">
        <v>3503</v>
      </c>
      <c r="O3482" s="63" t="s">
        <v>3504</v>
      </c>
      <c r="P3482" s="63" t="s">
        <v>39</v>
      </c>
      <c r="Q3482" s="63"/>
    </row>
    <row r="3483" spans="1:17" ht="15" customHeight="1" x14ac:dyDescent="0.25">
      <c r="A3483" s="63">
        <v>28</v>
      </c>
      <c r="B3483" s="63" t="s">
        <v>5015</v>
      </c>
      <c r="C3483" s="63" t="s">
        <v>5016</v>
      </c>
      <c r="D3483" s="63"/>
      <c r="E3483" s="63">
        <v>10</v>
      </c>
      <c r="F3483" s="63">
        <v>24</v>
      </c>
      <c r="G3483" s="64">
        <v>2.3949000000000003</v>
      </c>
      <c r="H3483" s="64">
        <f t="shared" si="171"/>
        <v>2.6343900000000002</v>
      </c>
      <c r="I3483" s="63">
        <v>8</v>
      </c>
      <c r="J3483" s="63">
        <v>13</v>
      </c>
      <c r="K3483" s="63">
        <v>104</v>
      </c>
      <c r="L3483" s="49">
        <f t="shared" si="172"/>
        <v>0</v>
      </c>
      <c r="M3483" s="49">
        <f t="shared" si="173"/>
        <v>0</v>
      </c>
      <c r="N3483" s="63" t="s">
        <v>3503</v>
      </c>
      <c r="O3483" s="63" t="s">
        <v>3504</v>
      </c>
      <c r="P3483" s="63" t="s">
        <v>39</v>
      </c>
      <c r="Q3483" s="63"/>
    </row>
    <row r="3484" spans="1:17" ht="15" customHeight="1" x14ac:dyDescent="0.25">
      <c r="A3484" s="71">
        <v>25749</v>
      </c>
      <c r="B3484" s="71" t="s">
        <v>11015</v>
      </c>
      <c r="C3484" s="71" t="s">
        <v>11016</v>
      </c>
      <c r="D3484" s="71"/>
      <c r="E3484" s="71">
        <v>10</v>
      </c>
      <c r="F3484" s="71">
        <v>18</v>
      </c>
      <c r="G3484" s="78">
        <v>3.0848999999999998</v>
      </c>
      <c r="H3484" s="78">
        <f t="shared" si="171"/>
        <v>3.3933899999999997</v>
      </c>
      <c r="I3484" s="71">
        <v>8</v>
      </c>
      <c r="J3484" s="71">
        <v>10</v>
      </c>
      <c r="K3484" s="71">
        <v>80</v>
      </c>
      <c r="L3484" s="71">
        <f t="shared" si="172"/>
        <v>0</v>
      </c>
      <c r="M3484" s="71">
        <f t="shared" si="173"/>
        <v>0</v>
      </c>
      <c r="N3484" s="71" t="s">
        <v>3503</v>
      </c>
      <c r="O3484" s="71" t="s">
        <v>3504</v>
      </c>
      <c r="P3484" s="71"/>
      <c r="Q3484" s="71"/>
    </row>
    <row r="3485" spans="1:17" ht="15" customHeight="1" x14ac:dyDescent="0.25">
      <c r="A3485" s="63">
        <v>464</v>
      </c>
      <c r="B3485" s="63" t="s">
        <v>3469</v>
      </c>
      <c r="C3485" s="63" t="s">
        <v>3470</v>
      </c>
      <c r="D3485" s="63"/>
      <c r="E3485" s="63">
        <v>10</v>
      </c>
      <c r="F3485" s="63">
        <v>12</v>
      </c>
      <c r="G3485" s="64">
        <v>2.2549000000000001</v>
      </c>
      <c r="H3485" s="64">
        <f t="shared" si="171"/>
        <v>2.4803900000000003</v>
      </c>
      <c r="I3485" s="63">
        <v>9</v>
      </c>
      <c r="J3485" s="63">
        <v>6</v>
      </c>
      <c r="K3485" s="63">
        <v>54</v>
      </c>
      <c r="L3485" s="49">
        <f t="shared" si="172"/>
        <v>0</v>
      </c>
      <c r="M3485" s="49">
        <f t="shared" si="173"/>
        <v>0</v>
      </c>
      <c r="N3485" s="63" t="s">
        <v>3439</v>
      </c>
      <c r="O3485" s="63" t="s">
        <v>3440</v>
      </c>
      <c r="P3485" s="63" t="s">
        <v>39</v>
      </c>
      <c r="Q3485" s="63"/>
    </row>
    <row r="3486" spans="1:17" ht="15" customHeight="1" x14ac:dyDescent="0.25">
      <c r="A3486" s="63">
        <v>24812</v>
      </c>
      <c r="B3486" s="63" t="s">
        <v>3728</v>
      </c>
      <c r="C3486" s="63" t="s">
        <v>3729</v>
      </c>
      <c r="D3486" s="63"/>
      <c r="E3486" s="63">
        <v>10</v>
      </c>
      <c r="F3486" s="63">
        <v>12</v>
      </c>
      <c r="G3486" s="64">
        <v>2.2549000000000001</v>
      </c>
      <c r="H3486" s="64">
        <f t="shared" si="171"/>
        <v>2.4803900000000003</v>
      </c>
      <c r="I3486" s="63">
        <v>9</v>
      </c>
      <c r="J3486" s="63">
        <v>6</v>
      </c>
      <c r="K3486" s="63">
        <v>54</v>
      </c>
      <c r="L3486" s="49">
        <f t="shared" si="172"/>
        <v>0</v>
      </c>
      <c r="M3486" s="49">
        <f t="shared" si="173"/>
        <v>0</v>
      </c>
      <c r="N3486" s="63" t="s">
        <v>3439</v>
      </c>
      <c r="O3486" s="63" t="s">
        <v>3440</v>
      </c>
      <c r="P3486" s="63" t="s">
        <v>39</v>
      </c>
      <c r="Q3486" s="63"/>
    </row>
    <row r="3487" spans="1:17" ht="15" customHeight="1" x14ac:dyDescent="0.25">
      <c r="A3487" s="71">
        <v>25670</v>
      </c>
      <c r="B3487" s="71" t="s">
        <v>11005</v>
      </c>
      <c r="C3487" s="71" t="s">
        <v>11006</v>
      </c>
      <c r="D3487" s="71"/>
      <c r="E3487" s="71">
        <v>10</v>
      </c>
      <c r="F3487" s="71">
        <v>14</v>
      </c>
      <c r="G3487" s="78">
        <v>0.7349</v>
      </c>
      <c r="H3487" s="78">
        <f t="shared" si="171"/>
        <v>0.80838999999999994</v>
      </c>
      <c r="I3487" s="71">
        <v>45</v>
      </c>
      <c r="J3487" s="71">
        <v>10</v>
      </c>
      <c r="K3487" s="71">
        <v>450</v>
      </c>
      <c r="L3487" s="71">
        <f t="shared" si="172"/>
        <v>0</v>
      </c>
      <c r="M3487" s="71">
        <f t="shared" si="173"/>
        <v>0</v>
      </c>
      <c r="N3487" s="71" t="s">
        <v>3503</v>
      </c>
      <c r="O3487" s="71" t="s">
        <v>3504</v>
      </c>
      <c r="P3487" s="71"/>
      <c r="Q3487" s="71"/>
    </row>
    <row r="3488" spans="1:17" ht="15" customHeight="1" x14ac:dyDescent="0.25">
      <c r="A3488" s="71">
        <v>25671</v>
      </c>
      <c r="B3488" s="71" t="s">
        <v>11007</v>
      </c>
      <c r="C3488" s="71" t="s">
        <v>11008</v>
      </c>
      <c r="D3488" s="71"/>
      <c r="E3488" s="71">
        <v>10</v>
      </c>
      <c r="F3488" s="71">
        <v>16</v>
      </c>
      <c r="G3488" s="78">
        <v>3.0449000000000002</v>
      </c>
      <c r="H3488" s="78">
        <f t="shared" si="171"/>
        <v>3.3493900000000001</v>
      </c>
      <c r="I3488" s="71">
        <v>10</v>
      </c>
      <c r="J3488" s="71">
        <v>11</v>
      </c>
      <c r="K3488" s="71">
        <v>110</v>
      </c>
      <c r="L3488" s="71">
        <f t="shared" si="172"/>
        <v>0</v>
      </c>
      <c r="M3488" s="71">
        <f t="shared" si="173"/>
        <v>0</v>
      </c>
      <c r="N3488" s="71" t="s">
        <v>3503</v>
      </c>
      <c r="O3488" s="71" t="s">
        <v>3504</v>
      </c>
      <c r="P3488" s="71"/>
      <c r="Q3488" s="71"/>
    </row>
    <row r="3489" spans="1:17" ht="15" customHeight="1" x14ac:dyDescent="0.25">
      <c r="A3489" s="63">
        <v>466</v>
      </c>
      <c r="B3489" s="63" t="s">
        <v>4150</v>
      </c>
      <c r="C3489" s="63" t="s">
        <v>4151</v>
      </c>
      <c r="D3489" s="63"/>
      <c r="E3489" s="63">
        <v>10</v>
      </c>
      <c r="F3489" s="63">
        <v>14</v>
      </c>
      <c r="G3489" s="64">
        <v>2.5949</v>
      </c>
      <c r="H3489" s="64">
        <f t="shared" si="171"/>
        <v>2.85439</v>
      </c>
      <c r="I3489" s="63">
        <v>8</v>
      </c>
      <c r="J3489" s="63">
        <v>7</v>
      </c>
      <c r="K3489" s="63">
        <v>56</v>
      </c>
      <c r="L3489" s="49">
        <f t="shared" si="172"/>
        <v>0</v>
      </c>
      <c r="M3489" s="49">
        <f t="shared" si="173"/>
        <v>0</v>
      </c>
      <c r="N3489" s="63" t="s">
        <v>3439</v>
      </c>
      <c r="O3489" s="63" t="s">
        <v>3440</v>
      </c>
      <c r="P3489" s="63" t="s">
        <v>39</v>
      </c>
      <c r="Q3489" s="63"/>
    </row>
    <row r="3490" spans="1:17" ht="15" customHeight="1" x14ac:dyDescent="0.25">
      <c r="A3490" s="63">
        <v>25974</v>
      </c>
      <c r="B3490" s="63" t="s">
        <v>7351</v>
      </c>
      <c r="C3490" s="63" t="s">
        <v>7352</v>
      </c>
      <c r="D3490" s="63"/>
      <c r="E3490" s="63">
        <v>10</v>
      </c>
      <c r="F3490" s="63">
        <v>12</v>
      </c>
      <c r="G3490" s="64">
        <v>2.1949000000000001</v>
      </c>
      <c r="H3490" s="64">
        <f t="shared" si="171"/>
        <v>2.41439</v>
      </c>
      <c r="I3490" s="63">
        <v>21</v>
      </c>
      <c r="J3490" s="63">
        <v>5</v>
      </c>
      <c r="K3490" s="63">
        <v>105</v>
      </c>
      <c r="L3490" s="49">
        <f t="shared" si="172"/>
        <v>0</v>
      </c>
      <c r="M3490" s="49">
        <f t="shared" si="173"/>
        <v>0</v>
      </c>
      <c r="N3490" s="63" t="s">
        <v>3439</v>
      </c>
      <c r="O3490" s="63" t="s">
        <v>3443</v>
      </c>
      <c r="P3490" s="63" t="s">
        <v>39</v>
      </c>
      <c r="Q3490" s="63"/>
    </row>
    <row r="3491" spans="1:17" ht="15" customHeight="1" x14ac:dyDescent="0.25">
      <c r="A3491" s="71">
        <v>24852</v>
      </c>
      <c r="B3491" s="71" t="s">
        <v>10969</v>
      </c>
      <c r="C3491" s="71" t="s">
        <v>10970</v>
      </c>
      <c r="D3491" s="71"/>
      <c r="E3491" s="71">
        <v>10</v>
      </c>
      <c r="F3491" s="71">
        <v>28</v>
      </c>
      <c r="G3491" s="78">
        <v>0.72489999999999999</v>
      </c>
      <c r="H3491" s="78">
        <f t="shared" si="171"/>
        <v>0.79739000000000004</v>
      </c>
      <c r="I3491" s="71">
        <v>25</v>
      </c>
      <c r="J3491" s="71">
        <v>15</v>
      </c>
      <c r="K3491" s="71">
        <v>375</v>
      </c>
      <c r="L3491" s="71">
        <f t="shared" si="172"/>
        <v>0</v>
      </c>
      <c r="M3491" s="71">
        <f t="shared" si="173"/>
        <v>0</v>
      </c>
      <c r="N3491" s="71" t="s">
        <v>3503</v>
      </c>
      <c r="O3491" s="71" t="s">
        <v>3504</v>
      </c>
      <c r="P3491" s="71"/>
      <c r="Q3491" s="71"/>
    </row>
    <row r="3492" spans="1:17" ht="15" customHeight="1" x14ac:dyDescent="0.25">
      <c r="A3492" s="71">
        <v>25995</v>
      </c>
      <c r="B3492" s="71" t="s">
        <v>11029</v>
      </c>
      <c r="C3492" s="71" t="s">
        <v>11030</v>
      </c>
      <c r="D3492" s="71"/>
      <c r="E3492" s="71">
        <v>10</v>
      </c>
      <c r="F3492" s="71">
        <v>10</v>
      </c>
      <c r="G3492" s="78">
        <v>2.1649000000000003</v>
      </c>
      <c r="H3492" s="78">
        <f t="shared" si="171"/>
        <v>2.3813900000000001</v>
      </c>
      <c r="I3492" s="71">
        <v>17</v>
      </c>
      <c r="J3492" s="71">
        <v>15</v>
      </c>
      <c r="K3492" s="71">
        <v>255</v>
      </c>
      <c r="L3492" s="71">
        <f t="shared" si="172"/>
        <v>0</v>
      </c>
      <c r="M3492" s="71">
        <f t="shared" si="173"/>
        <v>0</v>
      </c>
      <c r="N3492" s="71" t="s">
        <v>3503</v>
      </c>
      <c r="O3492" s="71" t="s">
        <v>3504</v>
      </c>
      <c r="P3492" s="71"/>
      <c r="Q3492" s="71"/>
    </row>
    <row r="3493" spans="1:17" ht="15" customHeight="1" x14ac:dyDescent="0.25">
      <c r="A3493" s="71">
        <v>26091</v>
      </c>
      <c r="B3493" s="71" t="s">
        <v>11041</v>
      </c>
      <c r="C3493" s="71" t="s">
        <v>11042</v>
      </c>
      <c r="D3493" s="71"/>
      <c r="E3493" s="71">
        <v>10</v>
      </c>
      <c r="F3493" s="71">
        <v>10</v>
      </c>
      <c r="G3493" s="78">
        <v>2.1649000000000003</v>
      </c>
      <c r="H3493" s="78">
        <f t="shared" si="171"/>
        <v>2.3813900000000001</v>
      </c>
      <c r="I3493" s="71">
        <v>17</v>
      </c>
      <c r="J3493" s="71">
        <v>15</v>
      </c>
      <c r="K3493" s="71">
        <v>255</v>
      </c>
      <c r="L3493" s="71">
        <f t="shared" si="172"/>
        <v>0</v>
      </c>
      <c r="M3493" s="71">
        <f t="shared" si="173"/>
        <v>0</v>
      </c>
      <c r="N3493" s="71" t="s">
        <v>3503</v>
      </c>
      <c r="O3493" s="71" t="s">
        <v>3504</v>
      </c>
      <c r="P3493" s="71"/>
      <c r="Q3493" s="71"/>
    </row>
    <row r="3494" spans="1:17" ht="15" customHeight="1" x14ac:dyDescent="0.25">
      <c r="A3494" s="71">
        <v>14188</v>
      </c>
      <c r="B3494" s="71" t="s">
        <v>10798</v>
      </c>
      <c r="C3494" s="71" t="s">
        <v>10799</v>
      </c>
      <c r="D3494" s="71"/>
      <c r="E3494" s="71">
        <v>10</v>
      </c>
      <c r="F3494" s="71">
        <v>36</v>
      </c>
      <c r="G3494" s="78">
        <v>1.1449</v>
      </c>
      <c r="H3494" s="78">
        <f t="shared" si="171"/>
        <v>1.25939</v>
      </c>
      <c r="I3494" s="71">
        <v>24</v>
      </c>
      <c r="J3494" s="71">
        <v>7</v>
      </c>
      <c r="K3494" s="71">
        <v>168</v>
      </c>
      <c r="L3494" s="71">
        <f t="shared" si="172"/>
        <v>0</v>
      </c>
      <c r="M3494" s="71">
        <f t="shared" si="173"/>
        <v>0</v>
      </c>
      <c r="N3494" s="71" t="s">
        <v>3503</v>
      </c>
      <c r="O3494" s="71" t="s">
        <v>3504</v>
      </c>
      <c r="P3494" s="71"/>
      <c r="Q3494" s="71"/>
    </row>
    <row r="3495" spans="1:17" ht="15" customHeight="1" x14ac:dyDescent="0.25">
      <c r="A3495" s="71">
        <v>14234</v>
      </c>
      <c r="B3495" s="71" t="s">
        <v>10800</v>
      </c>
      <c r="C3495" s="71" t="s">
        <v>10801</v>
      </c>
      <c r="D3495" s="71"/>
      <c r="E3495" s="71">
        <v>10</v>
      </c>
      <c r="F3495" s="71">
        <v>32</v>
      </c>
      <c r="G3495" s="78">
        <v>3.0449000000000002</v>
      </c>
      <c r="H3495" s="78">
        <f t="shared" si="171"/>
        <v>3.3493900000000001</v>
      </c>
      <c r="I3495" s="71">
        <v>6</v>
      </c>
      <c r="J3495" s="71">
        <v>9</v>
      </c>
      <c r="K3495" s="71">
        <v>54</v>
      </c>
      <c r="L3495" s="71">
        <f t="shared" si="172"/>
        <v>0</v>
      </c>
      <c r="M3495" s="71">
        <f t="shared" si="173"/>
        <v>0</v>
      </c>
      <c r="N3495" s="71" t="s">
        <v>3503</v>
      </c>
      <c r="O3495" s="71" t="s">
        <v>3504</v>
      </c>
      <c r="P3495" s="71"/>
      <c r="Q3495" s="71"/>
    </row>
    <row r="3496" spans="1:17" ht="15" customHeight="1" x14ac:dyDescent="0.25">
      <c r="A3496" s="63">
        <v>25612</v>
      </c>
      <c r="B3496" s="63" t="s">
        <v>4805</v>
      </c>
      <c r="C3496" s="63" t="s">
        <v>7350</v>
      </c>
      <c r="D3496" s="63"/>
      <c r="E3496" s="63">
        <v>10</v>
      </c>
      <c r="F3496" s="63">
        <v>12</v>
      </c>
      <c r="G3496" s="64">
        <v>2.4948999999999999</v>
      </c>
      <c r="H3496" s="64">
        <f t="shared" si="171"/>
        <v>2.7443900000000001</v>
      </c>
      <c r="I3496" s="63">
        <v>6</v>
      </c>
      <c r="J3496" s="63">
        <v>5</v>
      </c>
      <c r="K3496" s="63">
        <v>30</v>
      </c>
      <c r="L3496" s="49">
        <f t="shared" si="172"/>
        <v>0</v>
      </c>
      <c r="M3496" s="49">
        <f t="shared" si="173"/>
        <v>0</v>
      </c>
      <c r="N3496" s="63" t="s">
        <v>3439</v>
      </c>
      <c r="O3496" s="63" t="s">
        <v>3440</v>
      </c>
      <c r="P3496" s="63" t="s">
        <v>39</v>
      </c>
      <c r="Q3496" s="63"/>
    </row>
    <row r="3497" spans="1:17" ht="15" customHeight="1" x14ac:dyDescent="0.25">
      <c r="A3497" s="63">
        <v>25994</v>
      </c>
      <c r="B3497" s="63" t="s">
        <v>7367</v>
      </c>
      <c r="C3497" s="63" t="s">
        <v>7368</v>
      </c>
      <c r="D3497" s="63"/>
      <c r="E3497" s="63">
        <v>10</v>
      </c>
      <c r="F3497" s="63">
        <v>12</v>
      </c>
      <c r="G3497" s="64">
        <v>2.4948999999999999</v>
      </c>
      <c r="H3497" s="64">
        <f t="shared" si="171"/>
        <v>2.7443900000000001</v>
      </c>
      <c r="I3497" s="63">
        <v>6</v>
      </c>
      <c r="J3497" s="63">
        <v>5</v>
      </c>
      <c r="K3497" s="63">
        <v>30</v>
      </c>
      <c r="L3497" s="49">
        <f t="shared" si="172"/>
        <v>0</v>
      </c>
      <c r="M3497" s="49">
        <f t="shared" si="173"/>
        <v>0</v>
      </c>
      <c r="N3497" s="63" t="s">
        <v>3439</v>
      </c>
      <c r="O3497" s="63" t="s">
        <v>3440</v>
      </c>
      <c r="P3497" s="63" t="s">
        <v>39</v>
      </c>
      <c r="Q3497" s="63"/>
    </row>
    <row r="3498" spans="1:17" ht="15" customHeight="1" x14ac:dyDescent="0.25">
      <c r="A3498" s="71">
        <v>465</v>
      </c>
      <c r="B3498" s="71" t="s">
        <v>10577</v>
      </c>
      <c r="C3498" s="71" t="s">
        <v>10578</v>
      </c>
      <c r="D3498" s="71"/>
      <c r="E3498" s="71">
        <v>10</v>
      </c>
      <c r="F3498" s="71">
        <v>36</v>
      </c>
      <c r="G3498" s="78">
        <v>0.47489999999999999</v>
      </c>
      <c r="H3498" s="78">
        <f t="shared" si="171"/>
        <v>0.52239000000000002</v>
      </c>
      <c r="I3498" s="71">
        <v>12</v>
      </c>
      <c r="J3498" s="71">
        <v>10</v>
      </c>
      <c r="K3498" s="71">
        <v>120</v>
      </c>
      <c r="L3498" s="71">
        <f t="shared" si="172"/>
        <v>0</v>
      </c>
      <c r="M3498" s="71">
        <f t="shared" si="173"/>
        <v>0</v>
      </c>
      <c r="N3498" s="71" t="s">
        <v>3503</v>
      </c>
      <c r="O3498" s="71" t="s">
        <v>3504</v>
      </c>
      <c r="P3498" s="71"/>
      <c r="Q3498" s="71"/>
    </row>
    <row r="3499" spans="1:17" ht="15" customHeight="1" x14ac:dyDescent="0.25">
      <c r="A3499" s="63">
        <v>1008</v>
      </c>
      <c r="B3499" s="63" t="s">
        <v>5017</v>
      </c>
      <c r="C3499" s="63" t="s">
        <v>5018</v>
      </c>
      <c r="D3499" s="63"/>
      <c r="E3499" s="63">
        <v>10</v>
      </c>
      <c r="F3499" s="63">
        <v>20</v>
      </c>
      <c r="G3499" s="64">
        <v>1.8949000000000003</v>
      </c>
      <c r="H3499" s="64">
        <f t="shared" si="171"/>
        <v>2.0843900000000004</v>
      </c>
      <c r="I3499" s="63">
        <v>17</v>
      </c>
      <c r="J3499" s="63">
        <v>12</v>
      </c>
      <c r="K3499" s="63">
        <v>204</v>
      </c>
      <c r="L3499" s="49">
        <f t="shared" si="172"/>
        <v>0</v>
      </c>
      <c r="M3499" s="49">
        <f t="shared" si="173"/>
        <v>0</v>
      </c>
      <c r="N3499" s="63" t="s">
        <v>3503</v>
      </c>
      <c r="O3499" s="63" t="s">
        <v>3504</v>
      </c>
      <c r="P3499" s="63" t="s">
        <v>39</v>
      </c>
      <c r="Q3499" s="63"/>
    </row>
    <row r="3500" spans="1:17" ht="15" customHeight="1" x14ac:dyDescent="0.25">
      <c r="A3500" s="63">
        <v>600</v>
      </c>
      <c r="B3500" s="63" t="s">
        <v>4950</v>
      </c>
      <c r="C3500" s="63" t="s">
        <v>3480</v>
      </c>
      <c r="D3500" s="63"/>
      <c r="E3500" s="63">
        <v>10</v>
      </c>
      <c r="F3500" s="63">
        <v>12</v>
      </c>
      <c r="G3500" s="64">
        <v>2.2549000000000001</v>
      </c>
      <c r="H3500" s="64">
        <f t="shared" si="171"/>
        <v>2.4803900000000003</v>
      </c>
      <c r="I3500" s="63">
        <v>9</v>
      </c>
      <c r="J3500" s="63">
        <v>6</v>
      </c>
      <c r="K3500" s="63">
        <v>54</v>
      </c>
      <c r="L3500" s="49">
        <f t="shared" si="172"/>
        <v>0</v>
      </c>
      <c r="M3500" s="49">
        <f t="shared" si="173"/>
        <v>0</v>
      </c>
      <c r="N3500" s="63" t="s">
        <v>3439</v>
      </c>
      <c r="O3500" s="63" t="s">
        <v>3440</v>
      </c>
      <c r="P3500" s="63" t="s">
        <v>39</v>
      </c>
      <c r="Q3500" s="63"/>
    </row>
    <row r="3501" spans="1:17" ht="15" customHeight="1" x14ac:dyDescent="0.25">
      <c r="A3501" s="63">
        <v>24395</v>
      </c>
      <c r="B3501" s="63" t="s">
        <v>3726</v>
      </c>
      <c r="C3501" s="63" t="s">
        <v>3727</v>
      </c>
      <c r="D3501" s="63"/>
      <c r="E3501" s="63">
        <v>10</v>
      </c>
      <c r="F3501" s="63">
        <v>15</v>
      </c>
      <c r="G3501" s="64">
        <v>1.5949</v>
      </c>
      <c r="H3501" s="64">
        <f t="shared" si="171"/>
        <v>1.7543899999999999</v>
      </c>
      <c r="I3501" s="63">
        <v>8</v>
      </c>
      <c r="J3501" s="63">
        <v>8</v>
      </c>
      <c r="K3501" s="63">
        <v>64</v>
      </c>
      <c r="L3501" s="49">
        <f t="shared" si="172"/>
        <v>0</v>
      </c>
      <c r="M3501" s="49">
        <f t="shared" si="173"/>
        <v>0</v>
      </c>
      <c r="N3501" s="63" t="s">
        <v>3439</v>
      </c>
      <c r="O3501" s="63" t="s">
        <v>3440</v>
      </c>
      <c r="P3501" s="63" t="s">
        <v>39</v>
      </c>
      <c r="Q3501" s="63"/>
    </row>
    <row r="3502" spans="1:17" ht="15" customHeight="1" x14ac:dyDescent="0.25">
      <c r="A3502" s="63">
        <v>21354</v>
      </c>
      <c r="B3502" s="63" t="s">
        <v>3707</v>
      </c>
      <c r="C3502" s="63" t="s">
        <v>3708</v>
      </c>
      <c r="D3502" s="63"/>
      <c r="E3502" s="63">
        <v>10</v>
      </c>
      <c r="F3502" s="63">
        <v>15</v>
      </c>
      <c r="G3502" s="64">
        <v>1.4548999999999999</v>
      </c>
      <c r="H3502" s="64">
        <f t="shared" si="171"/>
        <v>1.6003899999999998</v>
      </c>
      <c r="I3502" s="63">
        <v>8</v>
      </c>
      <c r="J3502" s="63">
        <v>8</v>
      </c>
      <c r="K3502" s="63">
        <v>64</v>
      </c>
      <c r="L3502" s="49">
        <f t="shared" si="172"/>
        <v>0</v>
      </c>
      <c r="M3502" s="49">
        <f t="shared" si="173"/>
        <v>0</v>
      </c>
      <c r="N3502" s="63" t="s">
        <v>3439</v>
      </c>
      <c r="O3502" s="63" t="s">
        <v>3440</v>
      </c>
      <c r="P3502" s="63" t="s">
        <v>39</v>
      </c>
      <c r="Q3502" s="63"/>
    </row>
    <row r="3503" spans="1:17" ht="15" customHeight="1" x14ac:dyDescent="0.25">
      <c r="A3503" s="71">
        <v>281</v>
      </c>
      <c r="B3503" s="71" t="s">
        <v>10575</v>
      </c>
      <c r="C3503" s="71" t="s">
        <v>10576</v>
      </c>
      <c r="D3503" s="71"/>
      <c r="E3503" s="71">
        <v>10</v>
      </c>
      <c r="F3503" s="71">
        <v>16</v>
      </c>
      <c r="G3503" s="78">
        <v>2.1648999999999998</v>
      </c>
      <c r="H3503" s="78">
        <f t="shared" si="171"/>
        <v>2.3813899999999997</v>
      </c>
      <c r="I3503" s="71">
        <v>12</v>
      </c>
      <c r="J3503" s="71">
        <v>9</v>
      </c>
      <c r="K3503" s="71">
        <v>108</v>
      </c>
      <c r="L3503" s="71">
        <f t="shared" si="172"/>
        <v>0</v>
      </c>
      <c r="M3503" s="71">
        <f t="shared" si="173"/>
        <v>0</v>
      </c>
      <c r="N3503" s="71" t="s">
        <v>3503</v>
      </c>
      <c r="O3503" s="71" t="s">
        <v>3504</v>
      </c>
      <c r="P3503" s="71"/>
      <c r="Q3503" s="71"/>
    </row>
    <row r="3504" spans="1:17" ht="15" customHeight="1" x14ac:dyDescent="0.25">
      <c r="A3504" s="71">
        <v>13370</v>
      </c>
      <c r="B3504" s="71" t="s">
        <v>10782</v>
      </c>
      <c r="C3504" s="71" t="s">
        <v>10783</v>
      </c>
      <c r="D3504" s="71"/>
      <c r="E3504" s="71">
        <v>10</v>
      </c>
      <c r="F3504" s="71">
        <v>48</v>
      </c>
      <c r="G3504" s="78">
        <v>1.2348999999999999</v>
      </c>
      <c r="H3504" s="78">
        <f t="shared" si="171"/>
        <v>1.35839</v>
      </c>
      <c r="I3504" s="71">
        <v>16</v>
      </c>
      <c r="J3504" s="71">
        <v>8</v>
      </c>
      <c r="K3504" s="71">
        <v>128</v>
      </c>
      <c r="L3504" s="71">
        <f t="shared" si="172"/>
        <v>0</v>
      </c>
      <c r="M3504" s="71">
        <f t="shared" si="173"/>
        <v>0</v>
      </c>
      <c r="N3504" s="71" t="s">
        <v>3503</v>
      </c>
      <c r="O3504" s="71" t="s">
        <v>4133</v>
      </c>
      <c r="P3504" s="71"/>
      <c r="Q3504" s="71"/>
    </row>
    <row r="3505" spans="1:17" ht="15" customHeight="1" x14ac:dyDescent="0.25">
      <c r="A3505" s="71">
        <v>14402</v>
      </c>
      <c r="B3505" s="71" t="s">
        <v>10802</v>
      </c>
      <c r="C3505" s="71" t="s">
        <v>10803</v>
      </c>
      <c r="D3505" s="71"/>
      <c r="E3505" s="71">
        <v>10</v>
      </c>
      <c r="F3505" s="71">
        <v>48</v>
      </c>
      <c r="G3505" s="78">
        <v>1.2348999999999999</v>
      </c>
      <c r="H3505" s="78">
        <f t="shared" si="171"/>
        <v>1.35839</v>
      </c>
      <c r="I3505" s="71">
        <v>16</v>
      </c>
      <c r="J3505" s="71">
        <v>11</v>
      </c>
      <c r="K3505" s="71">
        <v>176</v>
      </c>
      <c r="L3505" s="71">
        <f t="shared" si="172"/>
        <v>0</v>
      </c>
      <c r="M3505" s="71">
        <f t="shared" si="173"/>
        <v>0</v>
      </c>
      <c r="N3505" s="71" t="s">
        <v>3503</v>
      </c>
      <c r="O3505" s="71" t="s">
        <v>4133</v>
      </c>
      <c r="P3505" s="71"/>
      <c r="Q3505" s="71"/>
    </row>
    <row r="3506" spans="1:17" ht="15" customHeight="1" x14ac:dyDescent="0.25">
      <c r="A3506" s="71">
        <v>25752</v>
      </c>
      <c r="B3506" s="71" t="s">
        <v>11017</v>
      </c>
      <c r="C3506" s="71" t="s">
        <v>11018</v>
      </c>
      <c r="D3506" s="71"/>
      <c r="E3506" s="71">
        <v>10</v>
      </c>
      <c r="F3506" s="71">
        <v>32</v>
      </c>
      <c r="G3506" s="78">
        <v>2.9849000000000001</v>
      </c>
      <c r="H3506" s="78">
        <f t="shared" si="171"/>
        <v>3.2833900000000003</v>
      </c>
      <c r="I3506" s="71">
        <v>8</v>
      </c>
      <c r="J3506" s="71">
        <v>11</v>
      </c>
      <c r="K3506" s="71">
        <v>88</v>
      </c>
      <c r="L3506" s="71">
        <f t="shared" si="172"/>
        <v>0</v>
      </c>
      <c r="M3506" s="71">
        <f t="shared" si="173"/>
        <v>0</v>
      </c>
      <c r="N3506" s="71" t="s">
        <v>3503</v>
      </c>
      <c r="O3506" s="71" t="s">
        <v>4133</v>
      </c>
      <c r="P3506" s="71"/>
      <c r="Q3506" s="71"/>
    </row>
    <row r="3507" spans="1:17" ht="15" customHeight="1" x14ac:dyDescent="0.25">
      <c r="A3507" s="71">
        <v>13371</v>
      </c>
      <c r="B3507" s="71" t="s">
        <v>10784</v>
      </c>
      <c r="C3507" s="71" t="s">
        <v>10785</v>
      </c>
      <c r="D3507" s="71"/>
      <c r="E3507" s="71">
        <v>10</v>
      </c>
      <c r="F3507" s="71">
        <v>64</v>
      </c>
      <c r="G3507" s="78">
        <v>2.9849000000000001</v>
      </c>
      <c r="H3507" s="78">
        <f t="shared" si="171"/>
        <v>3.2833900000000003</v>
      </c>
      <c r="I3507" s="71">
        <v>12</v>
      </c>
      <c r="J3507" s="71">
        <v>2</v>
      </c>
      <c r="K3507" s="71">
        <v>24</v>
      </c>
      <c r="L3507" s="71">
        <f t="shared" si="172"/>
        <v>0</v>
      </c>
      <c r="M3507" s="71">
        <f t="shared" si="173"/>
        <v>0</v>
      </c>
      <c r="N3507" s="71" t="s">
        <v>3503</v>
      </c>
      <c r="O3507" s="71" t="s">
        <v>4133</v>
      </c>
      <c r="P3507" s="71"/>
      <c r="Q3507" s="71"/>
    </row>
    <row r="3508" spans="1:17" ht="15" customHeight="1" x14ac:dyDescent="0.25">
      <c r="A3508" s="71">
        <v>1020</v>
      </c>
      <c r="B3508" s="71" t="s">
        <v>10603</v>
      </c>
      <c r="C3508" s="71" t="s">
        <v>10604</v>
      </c>
      <c r="D3508" s="71"/>
      <c r="E3508" s="71">
        <v>10</v>
      </c>
      <c r="F3508" s="71">
        <v>32</v>
      </c>
      <c r="G3508" s="78">
        <v>2.9849000000000001</v>
      </c>
      <c r="H3508" s="78">
        <f t="shared" si="171"/>
        <v>3.2833900000000003</v>
      </c>
      <c r="I3508" s="71">
        <v>12</v>
      </c>
      <c r="J3508" s="71">
        <v>2</v>
      </c>
      <c r="K3508" s="71">
        <v>24</v>
      </c>
      <c r="L3508" s="71">
        <f t="shared" si="172"/>
        <v>0</v>
      </c>
      <c r="M3508" s="71">
        <f t="shared" si="173"/>
        <v>0</v>
      </c>
      <c r="N3508" s="71" t="s">
        <v>3503</v>
      </c>
      <c r="O3508" s="71" t="s">
        <v>4133</v>
      </c>
      <c r="P3508" s="71"/>
      <c r="Q3508" s="71"/>
    </row>
    <row r="3509" spans="1:17" ht="15" customHeight="1" x14ac:dyDescent="0.25">
      <c r="A3509" s="71">
        <v>21975</v>
      </c>
      <c r="B3509" s="71" t="s">
        <v>10895</v>
      </c>
      <c r="C3509" s="71" t="s">
        <v>10896</v>
      </c>
      <c r="D3509" s="71"/>
      <c r="E3509" s="71">
        <v>10</v>
      </c>
      <c r="F3509" s="71">
        <v>10</v>
      </c>
      <c r="G3509" s="78">
        <v>2.7349000000000001</v>
      </c>
      <c r="H3509" s="78">
        <f t="shared" si="171"/>
        <v>3.0083900000000003</v>
      </c>
      <c r="I3509" s="71">
        <v>9</v>
      </c>
      <c r="J3509" s="71">
        <v>8</v>
      </c>
      <c r="K3509" s="71">
        <v>72</v>
      </c>
      <c r="L3509" s="71">
        <f t="shared" si="172"/>
        <v>0</v>
      </c>
      <c r="M3509" s="71">
        <f t="shared" si="173"/>
        <v>0</v>
      </c>
      <c r="N3509" s="71" t="s">
        <v>3439</v>
      </c>
      <c r="O3509" s="71" t="s">
        <v>3443</v>
      </c>
      <c r="P3509" s="71"/>
      <c r="Q3509" s="71"/>
    </row>
    <row r="3510" spans="1:17" ht="15" customHeight="1" x14ac:dyDescent="0.25">
      <c r="A3510" s="71">
        <v>25672</v>
      </c>
      <c r="B3510" s="71" t="s">
        <v>11009</v>
      </c>
      <c r="C3510" s="71" t="s">
        <v>11010</v>
      </c>
      <c r="D3510" s="71"/>
      <c r="E3510" s="71">
        <v>10</v>
      </c>
      <c r="F3510" s="71">
        <v>24</v>
      </c>
      <c r="G3510" s="78">
        <v>0.34489999999999998</v>
      </c>
      <c r="H3510" s="78">
        <f t="shared" si="171"/>
        <v>0.37939000000000001</v>
      </c>
      <c r="I3510" s="71">
        <v>24</v>
      </c>
      <c r="J3510" s="71">
        <v>18</v>
      </c>
      <c r="K3510" s="71">
        <v>432</v>
      </c>
      <c r="L3510" s="71">
        <f t="shared" si="172"/>
        <v>0</v>
      </c>
      <c r="M3510" s="71">
        <f t="shared" si="173"/>
        <v>0</v>
      </c>
      <c r="N3510" s="71" t="s">
        <v>3439</v>
      </c>
      <c r="O3510" s="71" t="s">
        <v>3515</v>
      </c>
      <c r="P3510" s="71"/>
      <c r="Q3510" s="71"/>
    </row>
    <row r="3511" spans="1:17" ht="15" customHeight="1" x14ac:dyDescent="0.25">
      <c r="A3511" s="71">
        <v>18440</v>
      </c>
      <c r="B3511" s="71" t="s">
        <v>10828</v>
      </c>
      <c r="C3511" s="71" t="s">
        <v>10829</v>
      </c>
      <c r="D3511" s="71"/>
      <c r="E3511" s="71">
        <v>10</v>
      </c>
      <c r="F3511" s="71">
        <v>20</v>
      </c>
      <c r="G3511" s="78">
        <v>2.1248999999999998</v>
      </c>
      <c r="H3511" s="78">
        <f t="shared" si="171"/>
        <v>2.3373899999999996</v>
      </c>
      <c r="I3511" s="71">
        <v>13</v>
      </c>
      <c r="J3511" s="71">
        <v>7</v>
      </c>
      <c r="K3511" s="71">
        <v>91</v>
      </c>
      <c r="L3511" s="71">
        <f t="shared" si="172"/>
        <v>0</v>
      </c>
      <c r="M3511" s="71">
        <f t="shared" si="173"/>
        <v>0</v>
      </c>
      <c r="N3511" s="71" t="s">
        <v>3439</v>
      </c>
      <c r="O3511" s="71" t="s">
        <v>3443</v>
      </c>
      <c r="P3511" s="71"/>
      <c r="Q3511" s="71"/>
    </row>
    <row r="3512" spans="1:17" ht="15" customHeight="1" x14ac:dyDescent="0.25">
      <c r="A3512" s="71">
        <v>14186</v>
      </c>
      <c r="B3512" s="71" t="s">
        <v>10796</v>
      </c>
      <c r="C3512" s="71" t="s">
        <v>10797</v>
      </c>
      <c r="D3512" s="71"/>
      <c r="E3512" s="71">
        <v>10</v>
      </c>
      <c r="F3512" s="71">
        <v>10</v>
      </c>
      <c r="G3512" s="78">
        <v>2.7349000000000001</v>
      </c>
      <c r="H3512" s="78">
        <f t="shared" si="171"/>
        <v>3.0083900000000003</v>
      </c>
      <c r="I3512" s="71">
        <v>8</v>
      </c>
      <c r="J3512" s="71">
        <v>9</v>
      </c>
      <c r="K3512" s="71">
        <v>72</v>
      </c>
      <c r="L3512" s="71">
        <f t="shared" si="172"/>
        <v>0</v>
      </c>
      <c r="M3512" s="71">
        <f t="shared" si="173"/>
        <v>0</v>
      </c>
      <c r="N3512" s="71" t="s">
        <v>3439</v>
      </c>
      <c r="O3512" s="71" t="s">
        <v>3443</v>
      </c>
      <c r="P3512" s="71"/>
      <c r="Q3512" s="71"/>
    </row>
    <row r="3513" spans="1:17" ht="15" customHeight="1" x14ac:dyDescent="0.25">
      <c r="A3513" s="71">
        <v>21598</v>
      </c>
      <c r="B3513" s="71" t="s">
        <v>10893</v>
      </c>
      <c r="C3513" s="71" t="s">
        <v>10894</v>
      </c>
      <c r="D3513" s="71"/>
      <c r="E3513" s="71">
        <v>10</v>
      </c>
      <c r="F3513" s="71">
        <v>28</v>
      </c>
      <c r="G3513" s="78">
        <v>0.78490000000000004</v>
      </c>
      <c r="H3513" s="78">
        <f t="shared" si="171"/>
        <v>0.8633900000000001</v>
      </c>
      <c r="I3513" s="71">
        <v>21</v>
      </c>
      <c r="J3513" s="71">
        <v>12</v>
      </c>
      <c r="K3513" s="71">
        <v>252</v>
      </c>
      <c r="L3513" s="71">
        <f t="shared" si="172"/>
        <v>0</v>
      </c>
      <c r="M3513" s="71">
        <f t="shared" si="173"/>
        <v>0</v>
      </c>
      <c r="N3513" s="71" t="s">
        <v>3439</v>
      </c>
      <c r="O3513" s="71" t="s">
        <v>3443</v>
      </c>
      <c r="P3513" s="71"/>
      <c r="Q3513" s="71"/>
    </row>
    <row r="3514" spans="1:17" ht="15" customHeight="1" x14ac:dyDescent="0.25">
      <c r="A3514" s="71">
        <v>6999</v>
      </c>
      <c r="B3514" s="71" t="s">
        <v>10758</v>
      </c>
      <c r="C3514" s="71" t="s">
        <v>10759</v>
      </c>
      <c r="D3514" s="71"/>
      <c r="E3514" s="71">
        <v>10</v>
      </c>
      <c r="F3514" s="71">
        <v>16</v>
      </c>
      <c r="G3514" s="78">
        <v>2.0148999999999999</v>
      </c>
      <c r="H3514" s="78">
        <f t="shared" si="171"/>
        <v>2.2163900000000001</v>
      </c>
      <c r="I3514" s="71">
        <v>8</v>
      </c>
      <c r="J3514" s="71">
        <v>9</v>
      </c>
      <c r="K3514" s="71">
        <v>72</v>
      </c>
      <c r="L3514" s="71">
        <f t="shared" si="172"/>
        <v>0</v>
      </c>
      <c r="M3514" s="71">
        <f t="shared" si="173"/>
        <v>0</v>
      </c>
      <c r="N3514" s="71" t="s">
        <v>3503</v>
      </c>
      <c r="O3514" s="71" t="s">
        <v>3504</v>
      </c>
      <c r="P3514" s="71"/>
      <c r="Q3514" s="71"/>
    </row>
    <row r="3515" spans="1:17" ht="15" customHeight="1" x14ac:dyDescent="0.25">
      <c r="A3515" s="71">
        <v>20540</v>
      </c>
      <c r="B3515" s="71" t="s">
        <v>10863</v>
      </c>
      <c r="C3515" s="71" t="s">
        <v>10864</v>
      </c>
      <c r="D3515" s="71"/>
      <c r="E3515" s="71">
        <v>10</v>
      </c>
      <c r="F3515" s="71">
        <v>12</v>
      </c>
      <c r="G3515" s="78">
        <v>1.6049</v>
      </c>
      <c r="H3515" s="78">
        <f t="shared" si="171"/>
        <v>1.76539</v>
      </c>
      <c r="I3515" s="71">
        <v>19</v>
      </c>
      <c r="J3515" s="71">
        <v>15</v>
      </c>
      <c r="K3515" s="71">
        <v>285</v>
      </c>
      <c r="L3515" s="71">
        <f t="shared" si="172"/>
        <v>0</v>
      </c>
      <c r="M3515" s="71">
        <f t="shared" si="173"/>
        <v>0</v>
      </c>
      <c r="N3515" s="71" t="s">
        <v>3503</v>
      </c>
      <c r="O3515" s="71" t="s">
        <v>3504</v>
      </c>
      <c r="P3515" s="71"/>
      <c r="Q3515" s="71"/>
    </row>
    <row r="3516" spans="1:17" ht="15" customHeight="1" x14ac:dyDescent="0.25">
      <c r="A3516" s="63">
        <v>21363</v>
      </c>
      <c r="B3516" s="63" t="s">
        <v>3709</v>
      </c>
      <c r="C3516" s="63" t="s">
        <v>3710</v>
      </c>
      <c r="D3516" s="63"/>
      <c r="E3516" s="63">
        <v>10</v>
      </c>
      <c r="F3516" s="63">
        <v>15</v>
      </c>
      <c r="G3516" s="64">
        <v>2.3948999999999998</v>
      </c>
      <c r="H3516" s="64">
        <f t="shared" si="171"/>
        <v>2.6343899999999998</v>
      </c>
      <c r="I3516" s="63">
        <v>9</v>
      </c>
      <c r="J3516" s="63">
        <v>15</v>
      </c>
      <c r="K3516" s="63">
        <v>135</v>
      </c>
      <c r="L3516" s="49">
        <f t="shared" si="172"/>
        <v>0</v>
      </c>
      <c r="M3516" s="49">
        <f t="shared" si="173"/>
        <v>0</v>
      </c>
      <c r="N3516" s="63" t="s">
        <v>3609</v>
      </c>
      <c r="O3516" s="63" t="s">
        <v>3610</v>
      </c>
      <c r="P3516" s="63" t="s">
        <v>39</v>
      </c>
      <c r="Q3516" s="63"/>
    </row>
    <row r="3517" spans="1:17" ht="15" customHeight="1" x14ac:dyDescent="0.25">
      <c r="A3517" s="63">
        <v>13238</v>
      </c>
      <c r="B3517" s="63" t="s">
        <v>3658</v>
      </c>
      <c r="C3517" s="63" t="s">
        <v>3659</v>
      </c>
      <c r="D3517" s="63"/>
      <c r="E3517" s="63">
        <v>10</v>
      </c>
      <c r="F3517" s="63">
        <v>12</v>
      </c>
      <c r="G3517" s="64">
        <v>4.8948999999999998</v>
      </c>
      <c r="H3517" s="64">
        <f t="shared" si="171"/>
        <v>5.3843899999999998</v>
      </c>
      <c r="I3517" s="63">
        <v>8</v>
      </c>
      <c r="J3517" s="63">
        <v>8</v>
      </c>
      <c r="K3517" s="63">
        <v>64</v>
      </c>
      <c r="L3517" s="49">
        <f t="shared" si="172"/>
        <v>0</v>
      </c>
      <c r="M3517" s="49">
        <f t="shared" si="173"/>
        <v>0</v>
      </c>
      <c r="N3517" s="63" t="s">
        <v>3609</v>
      </c>
      <c r="O3517" s="63" t="s">
        <v>3610</v>
      </c>
      <c r="P3517" s="63" t="s">
        <v>39</v>
      </c>
      <c r="Q3517" s="63"/>
    </row>
    <row r="3518" spans="1:17" ht="15" customHeight="1" x14ac:dyDescent="0.25">
      <c r="A3518" s="63">
        <v>7000</v>
      </c>
      <c r="B3518" s="63" t="s">
        <v>5019</v>
      </c>
      <c r="C3518" s="63" t="s">
        <v>5020</v>
      </c>
      <c r="D3518" s="63"/>
      <c r="E3518" s="63">
        <v>10</v>
      </c>
      <c r="F3518" s="63">
        <v>6</v>
      </c>
      <c r="G3518" s="64">
        <v>5.6949000000000005</v>
      </c>
      <c r="H3518" s="64">
        <f t="shared" si="171"/>
        <v>6.2643900000000006</v>
      </c>
      <c r="I3518" s="63">
        <v>14</v>
      </c>
      <c r="J3518" s="63">
        <v>7</v>
      </c>
      <c r="K3518" s="63">
        <v>98</v>
      </c>
      <c r="L3518" s="49">
        <f t="shared" si="172"/>
        <v>0</v>
      </c>
      <c r="M3518" s="49">
        <f t="shared" si="173"/>
        <v>0</v>
      </c>
      <c r="N3518" s="63" t="s">
        <v>3609</v>
      </c>
      <c r="O3518" s="63" t="s">
        <v>3610</v>
      </c>
      <c r="P3518" s="63" t="s">
        <v>39</v>
      </c>
      <c r="Q3518" s="63"/>
    </row>
    <row r="3519" spans="1:17" ht="15" customHeight="1" x14ac:dyDescent="0.25">
      <c r="A3519" s="63">
        <v>4158</v>
      </c>
      <c r="B3519" s="63" t="s">
        <v>3613</v>
      </c>
      <c r="C3519" s="63" t="s">
        <v>3614</v>
      </c>
      <c r="D3519" s="63"/>
      <c r="E3519" s="63">
        <v>10</v>
      </c>
      <c r="F3519" s="63">
        <v>15</v>
      </c>
      <c r="G3519" s="64">
        <v>3.8948999999999998</v>
      </c>
      <c r="H3519" s="64">
        <f t="shared" si="171"/>
        <v>4.2843900000000001</v>
      </c>
      <c r="I3519" s="63">
        <v>9</v>
      </c>
      <c r="J3519" s="63">
        <v>10</v>
      </c>
      <c r="K3519" s="63">
        <v>90</v>
      </c>
      <c r="L3519" s="49">
        <f t="shared" si="172"/>
        <v>0</v>
      </c>
      <c r="M3519" s="49">
        <f t="shared" si="173"/>
        <v>0</v>
      </c>
      <c r="N3519" s="63" t="s">
        <v>3609</v>
      </c>
      <c r="O3519" s="63" t="s">
        <v>3610</v>
      </c>
      <c r="P3519" s="63" t="s">
        <v>39</v>
      </c>
      <c r="Q3519" s="63"/>
    </row>
    <row r="3520" spans="1:17" ht="15" customHeight="1" x14ac:dyDescent="0.25">
      <c r="A3520" s="71">
        <v>11894</v>
      </c>
      <c r="B3520" s="71" t="s">
        <v>10766</v>
      </c>
      <c r="C3520" s="71" t="s">
        <v>10767</v>
      </c>
      <c r="D3520" s="71"/>
      <c r="E3520" s="71">
        <v>10</v>
      </c>
      <c r="F3520" s="71">
        <v>2</v>
      </c>
      <c r="G3520" s="78">
        <v>21.114899999999999</v>
      </c>
      <c r="H3520" s="78">
        <f t="shared" si="171"/>
        <v>23.226389999999999</v>
      </c>
      <c r="I3520" s="71">
        <v>15</v>
      </c>
      <c r="J3520" s="71">
        <v>6</v>
      </c>
      <c r="K3520" s="71">
        <v>90</v>
      </c>
      <c r="L3520" s="71">
        <f t="shared" si="172"/>
        <v>0</v>
      </c>
      <c r="M3520" s="71">
        <f t="shared" si="173"/>
        <v>0</v>
      </c>
      <c r="N3520" s="71" t="s">
        <v>3609</v>
      </c>
      <c r="O3520" s="71" t="s">
        <v>3610</v>
      </c>
      <c r="P3520" s="71"/>
      <c r="Q3520" s="71"/>
    </row>
    <row r="3521" spans="1:17" ht="15" customHeight="1" x14ac:dyDescent="0.25">
      <c r="A3521" s="71">
        <v>11644</v>
      </c>
      <c r="B3521" s="71" t="s">
        <v>10764</v>
      </c>
      <c r="C3521" s="71" t="s">
        <v>10765</v>
      </c>
      <c r="D3521" s="71"/>
      <c r="E3521" s="71">
        <v>10</v>
      </c>
      <c r="F3521" s="71">
        <v>64</v>
      </c>
      <c r="G3521" s="78">
        <v>0.62490000000000001</v>
      </c>
      <c r="H3521" s="78">
        <f t="shared" si="171"/>
        <v>0.68739000000000006</v>
      </c>
      <c r="I3521" s="71">
        <v>24</v>
      </c>
      <c r="J3521" s="71">
        <v>6</v>
      </c>
      <c r="K3521" s="71">
        <v>144</v>
      </c>
      <c r="L3521" s="71">
        <f t="shared" si="172"/>
        <v>0</v>
      </c>
      <c r="M3521" s="71">
        <f t="shared" si="173"/>
        <v>0</v>
      </c>
      <c r="N3521" s="71" t="s">
        <v>3609</v>
      </c>
      <c r="O3521" s="71" t="s">
        <v>3610</v>
      </c>
      <c r="P3521" s="71"/>
      <c r="Q3521" s="71"/>
    </row>
    <row r="3522" spans="1:17" ht="15" customHeight="1" x14ac:dyDescent="0.25">
      <c r="A3522" s="71">
        <v>23769</v>
      </c>
      <c r="B3522" s="71" t="s">
        <v>10953</v>
      </c>
      <c r="C3522" s="71" t="s">
        <v>10954</v>
      </c>
      <c r="D3522" s="71"/>
      <c r="E3522" s="71">
        <v>10</v>
      </c>
      <c r="F3522" s="71">
        <v>15</v>
      </c>
      <c r="G3522" s="78">
        <v>3.6049000000000002</v>
      </c>
      <c r="H3522" s="78">
        <f t="shared" si="171"/>
        <v>3.9653900000000002</v>
      </c>
      <c r="I3522" s="71">
        <v>9</v>
      </c>
      <c r="J3522" s="71">
        <v>11</v>
      </c>
      <c r="K3522" s="71">
        <v>99</v>
      </c>
      <c r="L3522" s="71">
        <f t="shared" si="172"/>
        <v>0</v>
      </c>
      <c r="M3522" s="71">
        <f t="shared" si="173"/>
        <v>0</v>
      </c>
      <c r="N3522" s="71" t="s">
        <v>3609</v>
      </c>
      <c r="O3522" s="71" t="s">
        <v>3610</v>
      </c>
      <c r="P3522" s="71"/>
      <c r="Q3522" s="71"/>
    </row>
    <row r="3523" spans="1:17" ht="15" customHeight="1" x14ac:dyDescent="0.25">
      <c r="A3523" s="71">
        <v>13210</v>
      </c>
      <c r="B3523" s="71" t="s">
        <v>10776</v>
      </c>
      <c r="C3523" s="71" t="s">
        <v>10777</v>
      </c>
      <c r="D3523" s="71"/>
      <c r="E3523" s="71">
        <v>10</v>
      </c>
      <c r="F3523" s="71">
        <v>40</v>
      </c>
      <c r="G3523" s="78">
        <v>1.3349</v>
      </c>
      <c r="H3523" s="78">
        <f t="shared" si="171"/>
        <v>1.4683899999999999</v>
      </c>
      <c r="I3523" s="71">
        <v>8</v>
      </c>
      <c r="J3523" s="71">
        <v>12</v>
      </c>
      <c r="K3523" s="71">
        <v>96</v>
      </c>
      <c r="L3523" s="71">
        <f t="shared" si="172"/>
        <v>0</v>
      </c>
      <c r="M3523" s="71">
        <f t="shared" si="173"/>
        <v>0</v>
      </c>
      <c r="N3523" s="71" t="s">
        <v>3609</v>
      </c>
      <c r="O3523" s="71" t="s">
        <v>3610</v>
      </c>
      <c r="P3523" s="71"/>
      <c r="Q3523" s="71"/>
    </row>
    <row r="3524" spans="1:17" ht="15" customHeight="1" x14ac:dyDescent="0.25">
      <c r="A3524" s="63">
        <v>7220</v>
      </c>
      <c r="B3524" s="63" t="s">
        <v>5021</v>
      </c>
      <c r="C3524" s="63" t="s">
        <v>5022</v>
      </c>
      <c r="D3524" s="63"/>
      <c r="E3524" s="63">
        <v>10</v>
      </c>
      <c r="F3524" s="63">
        <v>16</v>
      </c>
      <c r="G3524" s="64">
        <v>1.1949000000000001</v>
      </c>
      <c r="H3524" s="64">
        <f t="shared" ref="H3524:H3580" si="174">G3524*E3524%+G3524</f>
        <v>1.3143900000000002</v>
      </c>
      <c r="I3524" s="63">
        <v>9</v>
      </c>
      <c r="J3524" s="63">
        <v>10</v>
      </c>
      <c r="K3524" s="63">
        <v>90</v>
      </c>
      <c r="L3524" s="49">
        <f t="shared" ref="L3524:L3580" si="175">G3524*F3524*D3524</f>
        <v>0</v>
      </c>
      <c r="M3524" s="49">
        <f t="shared" ref="M3524:M3580" si="176">H3524*F3524*D3524</f>
        <v>0</v>
      </c>
      <c r="N3524" s="63" t="s">
        <v>3503</v>
      </c>
      <c r="O3524" s="63" t="s">
        <v>3767</v>
      </c>
      <c r="P3524" s="63" t="s">
        <v>39</v>
      </c>
      <c r="Q3524" s="63"/>
    </row>
    <row r="3525" spans="1:17" ht="15" customHeight="1" x14ac:dyDescent="0.25">
      <c r="A3525" s="63">
        <v>7221</v>
      </c>
      <c r="B3525" s="63" t="s">
        <v>4136</v>
      </c>
      <c r="C3525" s="63" t="s">
        <v>4137</v>
      </c>
      <c r="D3525" s="63"/>
      <c r="E3525" s="63">
        <v>10</v>
      </c>
      <c r="F3525" s="63">
        <v>16</v>
      </c>
      <c r="G3525" s="64">
        <v>1.0548999999999999</v>
      </c>
      <c r="H3525" s="64">
        <f t="shared" si="174"/>
        <v>1.16039</v>
      </c>
      <c r="I3525" s="63">
        <v>37</v>
      </c>
      <c r="J3525" s="63">
        <v>11</v>
      </c>
      <c r="K3525" s="63">
        <v>407</v>
      </c>
      <c r="L3525" s="49">
        <f t="shared" si="175"/>
        <v>0</v>
      </c>
      <c r="M3525" s="49">
        <f t="shared" si="176"/>
        <v>0</v>
      </c>
      <c r="N3525" s="63" t="s">
        <v>3503</v>
      </c>
      <c r="O3525" s="63" t="s">
        <v>3767</v>
      </c>
      <c r="P3525" s="63" t="s">
        <v>39</v>
      </c>
      <c r="Q3525" s="63"/>
    </row>
    <row r="3526" spans="1:17" ht="15" customHeight="1" x14ac:dyDescent="0.25">
      <c r="A3526" s="71">
        <v>25819</v>
      </c>
      <c r="B3526" s="71" t="s">
        <v>11023</v>
      </c>
      <c r="C3526" s="71" t="s">
        <v>11024</v>
      </c>
      <c r="D3526" s="71"/>
      <c r="E3526" s="71">
        <v>10</v>
      </c>
      <c r="F3526" s="71">
        <v>18</v>
      </c>
      <c r="G3526" s="78">
        <v>4.1149000000000004</v>
      </c>
      <c r="H3526" s="78">
        <f t="shared" si="174"/>
        <v>4.5263900000000001</v>
      </c>
      <c r="I3526" s="71">
        <v>8</v>
      </c>
      <c r="J3526" s="71">
        <v>8</v>
      </c>
      <c r="K3526" s="71">
        <v>64</v>
      </c>
      <c r="L3526" s="71">
        <f t="shared" si="175"/>
        <v>0</v>
      </c>
      <c r="M3526" s="71">
        <f t="shared" si="176"/>
        <v>0</v>
      </c>
      <c r="N3526" s="71" t="s">
        <v>4717</v>
      </c>
      <c r="O3526" s="71" t="s">
        <v>4720</v>
      </c>
      <c r="P3526" s="71"/>
      <c r="Q3526" s="71"/>
    </row>
    <row r="3527" spans="1:17" ht="15" customHeight="1" x14ac:dyDescent="0.25">
      <c r="A3527" s="71">
        <v>25673</v>
      </c>
      <c r="B3527" s="71" t="s">
        <v>11011</v>
      </c>
      <c r="C3527" s="71" t="s">
        <v>11012</v>
      </c>
      <c r="D3527" s="71"/>
      <c r="E3527" s="71">
        <v>10</v>
      </c>
      <c r="F3527" s="71">
        <v>8</v>
      </c>
      <c r="G3527" s="78">
        <v>1.8149</v>
      </c>
      <c r="H3527" s="78">
        <f t="shared" si="174"/>
        <v>1.9963899999999999</v>
      </c>
      <c r="I3527" s="71">
        <v>70</v>
      </c>
      <c r="J3527" s="71">
        <v>6</v>
      </c>
      <c r="K3527" s="71">
        <v>420</v>
      </c>
      <c r="L3527" s="71">
        <f t="shared" si="175"/>
        <v>0</v>
      </c>
      <c r="M3527" s="71">
        <f t="shared" si="176"/>
        <v>0</v>
      </c>
      <c r="N3527" s="71" t="s">
        <v>3503</v>
      </c>
      <c r="O3527" s="71" t="s">
        <v>3747</v>
      </c>
      <c r="P3527" s="71"/>
      <c r="Q3527" s="71"/>
    </row>
    <row r="3528" spans="1:17" ht="15" customHeight="1" x14ac:dyDescent="0.25">
      <c r="A3528" s="71">
        <v>1672</v>
      </c>
      <c r="B3528" s="71" t="s">
        <v>10689</v>
      </c>
      <c r="C3528" s="71" t="s">
        <v>10690</v>
      </c>
      <c r="D3528" s="71"/>
      <c r="E3528" s="71">
        <v>10</v>
      </c>
      <c r="F3528" s="71">
        <v>24</v>
      </c>
      <c r="G3528" s="78">
        <v>0.78489999999999993</v>
      </c>
      <c r="H3528" s="78">
        <f t="shared" si="174"/>
        <v>0.86338999999999988</v>
      </c>
      <c r="I3528" s="71">
        <v>12</v>
      </c>
      <c r="J3528" s="71">
        <v>0</v>
      </c>
      <c r="K3528" s="71">
        <v>0</v>
      </c>
      <c r="L3528" s="71">
        <f t="shared" si="175"/>
        <v>0</v>
      </c>
      <c r="M3528" s="71">
        <f t="shared" si="176"/>
        <v>0</v>
      </c>
      <c r="N3528" s="71" t="s">
        <v>3456</v>
      </c>
      <c r="O3528" s="71" t="s">
        <v>10691</v>
      </c>
      <c r="P3528" s="71"/>
      <c r="Q3528" s="71"/>
    </row>
    <row r="3529" spans="1:17" ht="15" customHeight="1" x14ac:dyDescent="0.25">
      <c r="A3529" s="71">
        <v>1673</v>
      </c>
      <c r="B3529" s="71" t="s">
        <v>10692</v>
      </c>
      <c r="C3529" s="71" t="s">
        <v>10693</v>
      </c>
      <c r="D3529" s="71"/>
      <c r="E3529" s="71">
        <v>10</v>
      </c>
      <c r="F3529" s="71">
        <v>24</v>
      </c>
      <c r="G3529" s="78">
        <v>0.78489999999999993</v>
      </c>
      <c r="H3529" s="78">
        <f t="shared" si="174"/>
        <v>0.86338999999999988</v>
      </c>
      <c r="I3529" s="71">
        <v>12</v>
      </c>
      <c r="J3529" s="71">
        <v>8</v>
      </c>
      <c r="K3529" s="71">
        <v>96</v>
      </c>
      <c r="L3529" s="71">
        <f t="shared" si="175"/>
        <v>0</v>
      </c>
      <c r="M3529" s="71">
        <f t="shared" si="176"/>
        <v>0</v>
      </c>
      <c r="N3529" s="71" t="s">
        <v>3456</v>
      </c>
      <c r="O3529" s="71" t="s">
        <v>10691</v>
      </c>
      <c r="P3529" s="71"/>
      <c r="Q3529" s="71"/>
    </row>
    <row r="3530" spans="1:17" ht="15" customHeight="1" x14ac:dyDescent="0.25">
      <c r="A3530" s="71">
        <v>25668</v>
      </c>
      <c r="B3530" s="71" t="s">
        <v>11003</v>
      </c>
      <c r="C3530" s="71" t="s">
        <v>11004</v>
      </c>
      <c r="D3530" s="71"/>
      <c r="E3530" s="71">
        <v>10</v>
      </c>
      <c r="F3530" s="71">
        <v>8</v>
      </c>
      <c r="G3530" s="78">
        <v>1.1349</v>
      </c>
      <c r="H3530" s="78">
        <f t="shared" si="174"/>
        <v>1.2483900000000001</v>
      </c>
      <c r="I3530" s="71">
        <v>16</v>
      </c>
      <c r="J3530" s="71">
        <v>8</v>
      </c>
      <c r="K3530" s="71">
        <v>128</v>
      </c>
      <c r="L3530" s="71">
        <f t="shared" si="175"/>
        <v>0</v>
      </c>
      <c r="M3530" s="71">
        <f t="shared" si="176"/>
        <v>0</v>
      </c>
      <c r="N3530" s="71" t="s">
        <v>3456</v>
      </c>
      <c r="O3530" s="71" t="s">
        <v>10691</v>
      </c>
      <c r="P3530" s="71"/>
      <c r="Q3530" s="71"/>
    </row>
    <row r="3531" spans="1:17" ht="15" customHeight="1" x14ac:dyDescent="0.25">
      <c r="A3531" s="71">
        <v>25667</v>
      </c>
      <c r="B3531" s="71" t="s">
        <v>11001</v>
      </c>
      <c r="C3531" s="71" t="s">
        <v>11002</v>
      </c>
      <c r="D3531" s="71"/>
      <c r="E3531" s="71">
        <v>10</v>
      </c>
      <c r="F3531" s="71">
        <v>8</v>
      </c>
      <c r="G3531" s="78">
        <v>1.1349</v>
      </c>
      <c r="H3531" s="78">
        <f t="shared" si="174"/>
        <v>1.2483900000000001</v>
      </c>
      <c r="I3531" s="71">
        <v>16</v>
      </c>
      <c r="J3531" s="71">
        <v>8</v>
      </c>
      <c r="K3531" s="71">
        <v>128</v>
      </c>
      <c r="L3531" s="71">
        <f t="shared" si="175"/>
        <v>0</v>
      </c>
      <c r="M3531" s="71">
        <f t="shared" si="176"/>
        <v>0</v>
      </c>
      <c r="N3531" s="71" t="s">
        <v>3456</v>
      </c>
      <c r="O3531" s="71" t="s">
        <v>10691</v>
      </c>
      <c r="P3531" s="71"/>
      <c r="Q3531" s="71"/>
    </row>
    <row r="3532" spans="1:17" ht="15" customHeight="1" x14ac:dyDescent="0.25">
      <c r="A3532" s="71">
        <v>24402</v>
      </c>
      <c r="B3532" s="71" t="s">
        <v>10963</v>
      </c>
      <c r="C3532" s="71" t="s">
        <v>10964</v>
      </c>
      <c r="D3532" s="71"/>
      <c r="E3532" s="71">
        <v>10</v>
      </c>
      <c r="F3532" s="71">
        <v>20</v>
      </c>
      <c r="G3532" s="78">
        <v>3.0849000000000002</v>
      </c>
      <c r="H3532" s="78">
        <f t="shared" si="174"/>
        <v>3.3933900000000001</v>
      </c>
      <c r="I3532" s="71">
        <v>8</v>
      </c>
      <c r="J3532" s="71">
        <v>6</v>
      </c>
      <c r="K3532" s="71">
        <v>48</v>
      </c>
      <c r="L3532" s="71">
        <f t="shared" si="175"/>
        <v>0</v>
      </c>
      <c r="M3532" s="71">
        <f t="shared" si="176"/>
        <v>0</v>
      </c>
      <c r="N3532" s="71" t="s">
        <v>3439</v>
      </c>
      <c r="O3532" s="71" t="s">
        <v>3449</v>
      </c>
      <c r="P3532" s="71"/>
      <c r="Q3532" s="71"/>
    </row>
    <row r="3533" spans="1:17" ht="15" customHeight="1" x14ac:dyDescent="0.25">
      <c r="A3533" s="71">
        <v>1110</v>
      </c>
      <c r="B3533" s="71" t="s">
        <v>10611</v>
      </c>
      <c r="C3533" s="71" t="s">
        <v>10612</v>
      </c>
      <c r="D3533" s="71"/>
      <c r="E3533" s="71">
        <v>10</v>
      </c>
      <c r="F3533" s="71">
        <v>48</v>
      </c>
      <c r="G3533" s="78">
        <v>0.6149</v>
      </c>
      <c r="H3533" s="78">
        <f t="shared" si="174"/>
        <v>0.67639000000000005</v>
      </c>
      <c r="I3533" s="71">
        <v>15</v>
      </c>
      <c r="J3533" s="71">
        <v>16</v>
      </c>
      <c r="K3533" s="71">
        <v>240</v>
      </c>
      <c r="L3533" s="71">
        <f t="shared" si="175"/>
        <v>0</v>
      </c>
      <c r="M3533" s="71">
        <f t="shared" si="176"/>
        <v>0</v>
      </c>
      <c r="N3533" s="71" t="s">
        <v>3503</v>
      </c>
      <c r="O3533" s="71" t="s">
        <v>3504</v>
      </c>
      <c r="P3533" s="71"/>
      <c r="Q3533" s="71"/>
    </row>
    <row r="3534" spans="1:17" ht="15" customHeight="1" x14ac:dyDescent="0.25">
      <c r="A3534" s="71">
        <v>3765</v>
      </c>
      <c r="B3534" s="71" t="s">
        <v>10710</v>
      </c>
      <c r="C3534" s="71" t="s">
        <v>10711</v>
      </c>
      <c r="D3534" s="71"/>
      <c r="E3534" s="71">
        <v>10</v>
      </c>
      <c r="F3534" s="71">
        <v>20</v>
      </c>
      <c r="G3534" s="78">
        <v>1.8949</v>
      </c>
      <c r="H3534" s="78">
        <f t="shared" si="174"/>
        <v>2.08439</v>
      </c>
      <c r="I3534" s="71">
        <v>14</v>
      </c>
      <c r="J3534" s="71">
        <v>11</v>
      </c>
      <c r="K3534" s="71">
        <v>154</v>
      </c>
      <c r="L3534" s="71">
        <f t="shared" si="175"/>
        <v>0</v>
      </c>
      <c r="M3534" s="71">
        <f t="shared" si="176"/>
        <v>0</v>
      </c>
      <c r="N3534" s="71" t="s">
        <v>3503</v>
      </c>
      <c r="O3534" s="71" t="s">
        <v>3504</v>
      </c>
      <c r="P3534" s="71"/>
      <c r="Q3534" s="97">
        <v>46094</v>
      </c>
    </row>
    <row r="3535" spans="1:17" ht="15" customHeight="1" x14ac:dyDescent="0.25">
      <c r="A3535" s="68">
        <v>24775</v>
      </c>
      <c r="B3535" s="68" t="s">
        <v>14290</v>
      </c>
      <c r="C3535" s="68" t="s">
        <v>14291</v>
      </c>
      <c r="D3535" s="68"/>
      <c r="E3535" s="68">
        <v>10</v>
      </c>
      <c r="F3535" s="68">
        <v>12</v>
      </c>
      <c r="G3535" s="73">
        <v>1.0949</v>
      </c>
      <c r="H3535" s="73">
        <f t="shared" si="174"/>
        <v>1.2043900000000001</v>
      </c>
      <c r="I3535" s="68">
        <v>15</v>
      </c>
      <c r="J3535" s="68">
        <v>10</v>
      </c>
      <c r="K3535" s="68">
        <v>150</v>
      </c>
      <c r="L3535" s="68">
        <f t="shared" si="175"/>
        <v>0</v>
      </c>
      <c r="M3535" s="68">
        <f t="shared" si="176"/>
        <v>0</v>
      </c>
      <c r="N3535" s="68" t="s">
        <v>3456</v>
      </c>
      <c r="O3535" s="68" t="s">
        <v>3566</v>
      </c>
      <c r="P3535" s="68"/>
      <c r="Q3535" s="68"/>
    </row>
    <row r="3536" spans="1:17" ht="15" customHeight="1" x14ac:dyDescent="0.25">
      <c r="A3536" s="68">
        <v>14348</v>
      </c>
      <c r="B3536" s="68" t="s">
        <v>12892</v>
      </c>
      <c r="C3536" s="68" t="s">
        <v>12893</v>
      </c>
      <c r="D3536" s="68"/>
      <c r="E3536" s="68">
        <v>10</v>
      </c>
      <c r="F3536" s="68">
        <v>18</v>
      </c>
      <c r="G3536" s="73">
        <v>1.1948999999999999</v>
      </c>
      <c r="H3536" s="73">
        <f t="shared" si="174"/>
        <v>1.3143899999999999</v>
      </c>
      <c r="I3536" s="68">
        <v>10</v>
      </c>
      <c r="J3536" s="68">
        <v>8</v>
      </c>
      <c r="K3536" s="68">
        <v>80</v>
      </c>
      <c r="L3536" s="68">
        <f t="shared" si="175"/>
        <v>0</v>
      </c>
      <c r="M3536" s="68">
        <f t="shared" si="176"/>
        <v>0</v>
      </c>
      <c r="N3536" s="68" t="s">
        <v>3456</v>
      </c>
      <c r="O3536" s="68" t="s">
        <v>3566</v>
      </c>
      <c r="P3536" s="68"/>
      <c r="Q3536" s="68"/>
    </row>
    <row r="3537" spans="1:17" ht="15" customHeight="1" x14ac:dyDescent="0.25">
      <c r="A3537" s="68">
        <v>24776</v>
      </c>
      <c r="B3537" s="68" t="s">
        <v>14292</v>
      </c>
      <c r="C3537" s="68" t="s">
        <v>14293</v>
      </c>
      <c r="D3537" s="68"/>
      <c r="E3537" s="68">
        <v>10</v>
      </c>
      <c r="F3537" s="68">
        <v>18</v>
      </c>
      <c r="G3537" s="73">
        <v>1.1948999999999999</v>
      </c>
      <c r="H3537" s="73">
        <f t="shared" si="174"/>
        <v>1.3143899999999999</v>
      </c>
      <c r="I3537" s="68">
        <v>8</v>
      </c>
      <c r="J3537" s="68">
        <v>10</v>
      </c>
      <c r="K3537" s="68">
        <v>80</v>
      </c>
      <c r="L3537" s="68">
        <f t="shared" si="175"/>
        <v>0</v>
      </c>
      <c r="M3537" s="68">
        <f t="shared" si="176"/>
        <v>0</v>
      </c>
      <c r="N3537" s="68" t="s">
        <v>3456</v>
      </c>
      <c r="O3537" s="68" t="s">
        <v>3566</v>
      </c>
      <c r="P3537" s="68"/>
      <c r="Q3537" s="68"/>
    </row>
    <row r="3538" spans="1:17" ht="15" customHeight="1" x14ac:dyDescent="0.25">
      <c r="A3538" s="68">
        <v>7265</v>
      </c>
      <c r="B3538" s="68" t="s">
        <v>12408</v>
      </c>
      <c r="C3538" s="68" t="s">
        <v>12409</v>
      </c>
      <c r="D3538" s="68"/>
      <c r="E3538" s="68">
        <v>10</v>
      </c>
      <c r="F3538" s="68">
        <v>18</v>
      </c>
      <c r="G3538" s="73">
        <v>1.1948999999999999</v>
      </c>
      <c r="H3538" s="73">
        <f t="shared" si="174"/>
        <v>1.3143899999999999</v>
      </c>
      <c r="I3538" s="68">
        <v>8</v>
      </c>
      <c r="J3538" s="68">
        <v>10</v>
      </c>
      <c r="K3538" s="68">
        <v>80</v>
      </c>
      <c r="L3538" s="68">
        <f t="shared" si="175"/>
        <v>0</v>
      </c>
      <c r="M3538" s="68">
        <f t="shared" si="176"/>
        <v>0</v>
      </c>
      <c r="N3538" s="68" t="s">
        <v>3456</v>
      </c>
      <c r="O3538" s="68" t="s">
        <v>3566</v>
      </c>
      <c r="P3538" s="68"/>
      <c r="Q3538" s="68"/>
    </row>
    <row r="3539" spans="1:17" ht="15" customHeight="1" x14ac:dyDescent="0.25">
      <c r="A3539" s="68">
        <v>15772</v>
      </c>
      <c r="B3539" s="68" t="s">
        <v>13125</v>
      </c>
      <c r="C3539" s="68" t="s">
        <v>13126</v>
      </c>
      <c r="D3539" s="68"/>
      <c r="E3539" s="68">
        <v>10</v>
      </c>
      <c r="F3539" s="68">
        <v>12</v>
      </c>
      <c r="G3539" s="73">
        <v>0.75490000000000002</v>
      </c>
      <c r="H3539" s="73">
        <f t="shared" si="174"/>
        <v>0.83038999999999996</v>
      </c>
      <c r="I3539" s="68">
        <v>20</v>
      </c>
      <c r="J3539" s="68">
        <v>10</v>
      </c>
      <c r="K3539" s="68">
        <v>200</v>
      </c>
      <c r="L3539" s="68">
        <f t="shared" si="175"/>
        <v>0</v>
      </c>
      <c r="M3539" s="68">
        <f t="shared" si="176"/>
        <v>0</v>
      </c>
      <c r="N3539" s="68" t="s">
        <v>3456</v>
      </c>
      <c r="O3539" s="68" t="s">
        <v>3566</v>
      </c>
      <c r="P3539" s="68"/>
      <c r="Q3539" s="68"/>
    </row>
    <row r="3540" spans="1:17" ht="15" customHeight="1" x14ac:dyDescent="0.25">
      <c r="A3540" s="68">
        <v>15781</v>
      </c>
      <c r="B3540" s="68" t="s">
        <v>13131</v>
      </c>
      <c r="C3540" s="68" t="s">
        <v>13132</v>
      </c>
      <c r="D3540" s="68"/>
      <c r="E3540" s="68">
        <v>10</v>
      </c>
      <c r="F3540" s="68">
        <v>12</v>
      </c>
      <c r="G3540" s="73">
        <v>0.8549000000000001</v>
      </c>
      <c r="H3540" s="73">
        <f t="shared" si="174"/>
        <v>0.94039000000000006</v>
      </c>
      <c r="I3540" s="68">
        <v>9</v>
      </c>
      <c r="J3540" s="68">
        <v>8</v>
      </c>
      <c r="K3540" s="68">
        <v>72</v>
      </c>
      <c r="L3540" s="68">
        <f t="shared" si="175"/>
        <v>0</v>
      </c>
      <c r="M3540" s="68">
        <f t="shared" si="176"/>
        <v>0</v>
      </c>
      <c r="N3540" s="68" t="s">
        <v>3456</v>
      </c>
      <c r="O3540" s="68" t="s">
        <v>3566</v>
      </c>
      <c r="P3540" s="68"/>
      <c r="Q3540" s="68"/>
    </row>
    <row r="3541" spans="1:17" ht="15" customHeight="1" x14ac:dyDescent="0.25">
      <c r="A3541" s="68">
        <v>15776</v>
      </c>
      <c r="B3541" s="68" t="s">
        <v>13129</v>
      </c>
      <c r="C3541" s="68" t="s">
        <v>13130</v>
      </c>
      <c r="D3541" s="68"/>
      <c r="E3541" s="68">
        <v>10</v>
      </c>
      <c r="F3541" s="68">
        <v>12</v>
      </c>
      <c r="G3541" s="73">
        <v>0.8549000000000001</v>
      </c>
      <c r="H3541" s="73">
        <f t="shared" si="174"/>
        <v>0.94039000000000006</v>
      </c>
      <c r="I3541" s="68">
        <v>9</v>
      </c>
      <c r="J3541" s="68">
        <v>8</v>
      </c>
      <c r="K3541" s="68">
        <v>72</v>
      </c>
      <c r="L3541" s="68">
        <f t="shared" si="175"/>
        <v>0</v>
      </c>
      <c r="M3541" s="68">
        <f t="shared" si="176"/>
        <v>0</v>
      </c>
      <c r="N3541" s="68" t="s">
        <v>3456</v>
      </c>
      <c r="O3541" s="68" t="s">
        <v>3566</v>
      </c>
      <c r="P3541" s="68"/>
      <c r="Q3541" s="68"/>
    </row>
    <row r="3542" spans="1:17" ht="15" customHeight="1" x14ac:dyDescent="0.25">
      <c r="A3542" s="68">
        <v>15775</v>
      </c>
      <c r="B3542" s="68" t="s">
        <v>13127</v>
      </c>
      <c r="C3542" s="68" t="s">
        <v>13128</v>
      </c>
      <c r="D3542" s="68"/>
      <c r="E3542" s="68">
        <v>10</v>
      </c>
      <c r="F3542" s="68">
        <v>12</v>
      </c>
      <c r="G3542" s="73">
        <v>0.8549000000000001</v>
      </c>
      <c r="H3542" s="73">
        <f t="shared" si="174"/>
        <v>0.94039000000000006</v>
      </c>
      <c r="I3542" s="68">
        <v>9</v>
      </c>
      <c r="J3542" s="68">
        <v>8</v>
      </c>
      <c r="K3542" s="68">
        <v>72</v>
      </c>
      <c r="L3542" s="68">
        <f t="shared" si="175"/>
        <v>0</v>
      </c>
      <c r="M3542" s="68">
        <f t="shared" si="176"/>
        <v>0</v>
      </c>
      <c r="N3542" s="68" t="s">
        <v>3456</v>
      </c>
      <c r="O3542" s="68" t="s">
        <v>3566</v>
      </c>
      <c r="P3542" s="68"/>
      <c r="Q3542" s="68"/>
    </row>
    <row r="3543" spans="1:17" ht="15" customHeight="1" x14ac:dyDescent="0.25">
      <c r="A3543" s="68">
        <v>24426</v>
      </c>
      <c r="B3543" s="68" t="s">
        <v>14218</v>
      </c>
      <c r="C3543" s="68" t="s">
        <v>14219</v>
      </c>
      <c r="D3543" s="68"/>
      <c r="E3543" s="68">
        <v>4</v>
      </c>
      <c r="F3543" s="68">
        <v>10</v>
      </c>
      <c r="G3543" s="73">
        <v>1.0949</v>
      </c>
      <c r="H3543" s="73">
        <f t="shared" si="174"/>
        <v>1.1386959999999999</v>
      </c>
      <c r="I3543" s="68">
        <v>8</v>
      </c>
      <c r="J3543" s="68">
        <v>5</v>
      </c>
      <c r="K3543" s="68">
        <v>40</v>
      </c>
      <c r="L3543" s="68">
        <f t="shared" si="175"/>
        <v>0</v>
      </c>
      <c r="M3543" s="68">
        <f t="shared" si="176"/>
        <v>0</v>
      </c>
      <c r="N3543" s="68" t="s">
        <v>3432</v>
      </c>
      <c r="O3543" s="68" t="s">
        <v>3691</v>
      </c>
      <c r="P3543" s="68"/>
      <c r="Q3543" s="68"/>
    </row>
    <row r="3544" spans="1:17" ht="15" customHeight="1" x14ac:dyDescent="0.25">
      <c r="A3544" s="68">
        <v>17990</v>
      </c>
      <c r="B3544" s="68" t="s">
        <v>13327</v>
      </c>
      <c r="C3544" s="68" t="s">
        <v>13328</v>
      </c>
      <c r="D3544" s="68"/>
      <c r="E3544" s="68">
        <v>4</v>
      </c>
      <c r="F3544" s="68">
        <v>10</v>
      </c>
      <c r="G3544" s="73">
        <v>0.88490000000000002</v>
      </c>
      <c r="H3544" s="73">
        <f t="shared" si="174"/>
        <v>0.920296</v>
      </c>
      <c r="I3544" s="68">
        <v>8</v>
      </c>
      <c r="J3544" s="68">
        <v>5</v>
      </c>
      <c r="K3544" s="68">
        <v>40</v>
      </c>
      <c r="L3544" s="68">
        <f t="shared" si="175"/>
        <v>0</v>
      </c>
      <c r="M3544" s="68">
        <f t="shared" si="176"/>
        <v>0</v>
      </c>
      <c r="N3544" s="68" t="s">
        <v>3432</v>
      </c>
      <c r="O3544" s="68" t="s">
        <v>3691</v>
      </c>
      <c r="P3544" s="68"/>
      <c r="Q3544" s="68"/>
    </row>
    <row r="3545" spans="1:17" ht="15" customHeight="1" x14ac:dyDescent="0.25">
      <c r="A3545" s="63">
        <v>17996</v>
      </c>
      <c r="B3545" s="63" t="s">
        <v>4563</v>
      </c>
      <c r="C3545" s="63" t="s">
        <v>4564</v>
      </c>
      <c r="D3545" s="63"/>
      <c r="E3545" s="63">
        <v>10</v>
      </c>
      <c r="F3545" s="63">
        <v>14</v>
      </c>
      <c r="G3545" s="64">
        <v>0.69489999999999996</v>
      </c>
      <c r="H3545" s="64">
        <f t="shared" si="174"/>
        <v>0.7643899999999999</v>
      </c>
      <c r="I3545" s="63">
        <v>12</v>
      </c>
      <c r="J3545" s="63">
        <v>5</v>
      </c>
      <c r="K3545" s="63">
        <v>60</v>
      </c>
      <c r="L3545" s="49">
        <f t="shared" si="175"/>
        <v>0</v>
      </c>
      <c r="M3545" s="49">
        <f t="shared" si="176"/>
        <v>0</v>
      </c>
      <c r="N3545" s="63" t="s">
        <v>3432</v>
      </c>
      <c r="O3545" s="63" t="s">
        <v>3691</v>
      </c>
      <c r="P3545" s="63" t="s">
        <v>39</v>
      </c>
      <c r="Q3545" s="63"/>
    </row>
    <row r="3546" spans="1:17" ht="15" customHeight="1" x14ac:dyDescent="0.25">
      <c r="A3546" s="63">
        <v>18000</v>
      </c>
      <c r="B3546" s="63" t="s">
        <v>4565</v>
      </c>
      <c r="C3546" s="63" t="s">
        <v>4566</v>
      </c>
      <c r="D3546" s="63"/>
      <c r="E3546" s="63">
        <v>10</v>
      </c>
      <c r="F3546" s="63">
        <v>14</v>
      </c>
      <c r="G3546" s="64">
        <v>0.69489999999999996</v>
      </c>
      <c r="H3546" s="64">
        <f t="shared" si="174"/>
        <v>0.7643899999999999</v>
      </c>
      <c r="I3546" s="63">
        <v>12</v>
      </c>
      <c r="J3546" s="63">
        <v>5</v>
      </c>
      <c r="K3546" s="63">
        <v>60</v>
      </c>
      <c r="L3546" s="49">
        <f t="shared" si="175"/>
        <v>0</v>
      </c>
      <c r="M3546" s="49">
        <f t="shared" si="176"/>
        <v>0</v>
      </c>
      <c r="N3546" s="63" t="s">
        <v>3432</v>
      </c>
      <c r="O3546" s="63" t="s">
        <v>3691</v>
      </c>
      <c r="P3546" s="63" t="s">
        <v>39</v>
      </c>
      <c r="Q3546" s="63"/>
    </row>
    <row r="3547" spans="1:17" ht="15" customHeight="1" x14ac:dyDescent="0.25">
      <c r="A3547" s="63">
        <v>17994</v>
      </c>
      <c r="B3547" s="63" t="s">
        <v>4561</v>
      </c>
      <c r="C3547" s="63" t="s">
        <v>4562</v>
      </c>
      <c r="D3547" s="63"/>
      <c r="E3547" s="63">
        <v>10</v>
      </c>
      <c r="F3547" s="63">
        <v>14</v>
      </c>
      <c r="G3547" s="64">
        <v>0.69489999999999996</v>
      </c>
      <c r="H3547" s="64">
        <f t="shared" si="174"/>
        <v>0.7643899999999999</v>
      </c>
      <c r="I3547" s="63">
        <v>12</v>
      </c>
      <c r="J3547" s="63">
        <v>5</v>
      </c>
      <c r="K3547" s="63">
        <v>60</v>
      </c>
      <c r="L3547" s="49">
        <f t="shared" si="175"/>
        <v>0</v>
      </c>
      <c r="M3547" s="49">
        <f t="shared" si="176"/>
        <v>0</v>
      </c>
      <c r="N3547" s="63" t="s">
        <v>3432</v>
      </c>
      <c r="O3547" s="63" t="s">
        <v>3691</v>
      </c>
      <c r="P3547" s="63" t="s">
        <v>39</v>
      </c>
      <c r="Q3547" s="63"/>
    </row>
    <row r="3548" spans="1:17" ht="15" customHeight="1" x14ac:dyDescent="0.25">
      <c r="A3548" s="68">
        <v>24427</v>
      </c>
      <c r="B3548" s="68" t="s">
        <v>14220</v>
      </c>
      <c r="C3548" s="68" t="s">
        <v>14221</v>
      </c>
      <c r="D3548" s="68"/>
      <c r="E3548" s="68">
        <v>4</v>
      </c>
      <c r="F3548" s="68">
        <v>10</v>
      </c>
      <c r="G3548" s="73">
        <v>0.88490000000000002</v>
      </c>
      <c r="H3548" s="73">
        <f t="shared" si="174"/>
        <v>0.920296</v>
      </c>
      <c r="I3548" s="68">
        <v>8</v>
      </c>
      <c r="J3548" s="68">
        <v>5</v>
      </c>
      <c r="K3548" s="68">
        <v>40</v>
      </c>
      <c r="L3548" s="68">
        <f t="shared" si="175"/>
        <v>0</v>
      </c>
      <c r="M3548" s="68">
        <f t="shared" si="176"/>
        <v>0</v>
      </c>
      <c r="N3548" s="68" t="s">
        <v>3432</v>
      </c>
      <c r="O3548" s="68" t="s">
        <v>3691</v>
      </c>
      <c r="P3548" s="68"/>
      <c r="Q3548" s="68"/>
    </row>
    <row r="3549" spans="1:17" ht="15" customHeight="1" x14ac:dyDescent="0.25">
      <c r="A3549" s="68">
        <v>24425</v>
      </c>
      <c r="B3549" s="68" t="s">
        <v>14216</v>
      </c>
      <c r="C3549" s="68" t="s">
        <v>14217</v>
      </c>
      <c r="D3549" s="68"/>
      <c r="E3549" s="68">
        <v>4</v>
      </c>
      <c r="F3549" s="68">
        <v>10</v>
      </c>
      <c r="G3549" s="73">
        <v>1.0949</v>
      </c>
      <c r="H3549" s="73">
        <f t="shared" si="174"/>
        <v>1.1386959999999999</v>
      </c>
      <c r="I3549" s="68">
        <v>8</v>
      </c>
      <c r="J3549" s="68">
        <v>5</v>
      </c>
      <c r="K3549" s="68">
        <v>40</v>
      </c>
      <c r="L3549" s="68">
        <f t="shared" si="175"/>
        <v>0</v>
      </c>
      <c r="M3549" s="68">
        <f t="shared" si="176"/>
        <v>0</v>
      </c>
      <c r="N3549" s="68" t="s">
        <v>3432</v>
      </c>
      <c r="O3549" s="68" t="s">
        <v>3691</v>
      </c>
      <c r="P3549" s="68"/>
      <c r="Q3549" s="68"/>
    </row>
    <row r="3550" spans="1:17" ht="15" customHeight="1" x14ac:dyDescent="0.25">
      <c r="A3550" s="63">
        <v>16764</v>
      </c>
      <c r="B3550" s="63" t="s">
        <v>6545</v>
      </c>
      <c r="C3550" s="63" t="s">
        <v>6546</v>
      </c>
      <c r="D3550" s="63"/>
      <c r="E3550" s="63">
        <v>10</v>
      </c>
      <c r="F3550" s="63">
        <v>12</v>
      </c>
      <c r="G3550" s="64">
        <v>1.7948999999999999</v>
      </c>
      <c r="H3550" s="64">
        <f t="shared" si="174"/>
        <v>1.9743899999999999</v>
      </c>
      <c r="I3550" s="63">
        <v>22</v>
      </c>
      <c r="J3550" s="63">
        <v>9</v>
      </c>
      <c r="K3550" s="63">
        <v>198</v>
      </c>
      <c r="L3550" s="49">
        <f t="shared" si="175"/>
        <v>0</v>
      </c>
      <c r="M3550" s="49">
        <f t="shared" si="176"/>
        <v>0</v>
      </c>
      <c r="N3550" s="63" t="s">
        <v>3432</v>
      </c>
      <c r="O3550" s="63" t="s">
        <v>3673</v>
      </c>
      <c r="P3550" s="63" t="s">
        <v>39</v>
      </c>
      <c r="Q3550" s="63"/>
    </row>
    <row r="3551" spans="1:17" ht="15" customHeight="1" x14ac:dyDescent="0.25">
      <c r="A3551" s="63">
        <v>16763</v>
      </c>
      <c r="B3551" s="63" t="s">
        <v>6547</v>
      </c>
      <c r="C3551" s="63" t="s">
        <v>6548</v>
      </c>
      <c r="D3551" s="63"/>
      <c r="E3551" s="63">
        <v>10</v>
      </c>
      <c r="F3551" s="63">
        <v>12</v>
      </c>
      <c r="G3551" s="64">
        <v>1.7948999999999999</v>
      </c>
      <c r="H3551" s="64">
        <f t="shared" si="174"/>
        <v>1.9743899999999999</v>
      </c>
      <c r="I3551" s="63">
        <v>22</v>
      </c>
      <c r="J3551" s="63">
        <v>9</v>
      </c>
      <c r="K3551" s="63">
        <v>198</v>
      </c>
      <c r="L3551" s="49">
        <f t="shared" si="175"/>
        <v>0</v>
      </c>
      <c r="M3551" s="49">
        <f t="shared" si="176"/>
        <v>0</v>
      </c>
      <c r="N3551" s="63" t="s">
        <v>3432</v>
      </c>
      <c r="O3551" s="63" t="s">
        <v>3673</v>
      </c>
      <c r="P3551" s="63" t="s">
        <v>39</v>
      </c>
      <c r="Q3551" s="63"/>
    </row>
    <row r="3552" spans="1:17" ht="15" customHeight="1" x14ac:dyDescent="0.25">
      <c r="A3552" s="63">
        <v>16786</v>
      </c>
      <c r="B3552" s="63" t="s">
        <v>6549</v>
      </c>
      <c r="C3552" s="63" t="s">
        <v>6550</v>
      </c>
      <c r="D3552" s="63"/>
      <c r="E3552" s="63">
        <v>10</v>
      </c>
      <c r="F3552" s="63">
        <v>12</v>
      </c>
      <c r="G3552" s="64">
        <v>2.2549000000000001</v>
      </c>
      <c r="H3552" s="64">
        <f t="shared" si="174"/>
        <v>2.4803900000000003</v>
      </c>
      <c r="I3552" s="63">
        <v>12</v>
      </c>
      <c r="J3552" s="63">
        <v>10</v>
      </c>
      <c r="K3552" s="63">
        <v>120</v>
      </c>
      <c r="L3552" s="49">
        <f t="shared" si="175"/>
        <v>0</v>
      </c>
      <c r="M3552" s="49">
        <f t="shared" si="176"/>
        <v>0</v>
      </c>
      <c r="N3552" s="63" t="s">
        <v>3609</v>
      </c>
      <c r="O3552" s="63" t="s">
        <v>6551</v>
      </c>
      <c r="P3552" s="63" t="s">
        <v>39</v>
      </c>
      <c r="Q3552" s="63"/>
    </row>
    <row r="3553" spans="1:17" ht="15" customHeight="1" x14ac:dyDescent="0.25">
      <c r="A3553" s="63">
        <v>16766</v>
      </c>
      <c r="B3553" s="63" t="s">
        <v>6552</v>
      </c>
      <c r="C3553" s="63" t="s">
        <v>6553</v>
      </c>
      <c r="D3553" s="63"/>
      <c r="E3553" s="63">
        <v>10</v>
      </c>
      <c r="F3553" s="63">
        <v>12</v>
      </c>
      <c r="G3553" s="64">
        <v>1.1949000000000001</v>
      </c>
      <c r="H3553" s="64">
        <f t="shared" si="174"/>
        <v>1.3143900000000002</v>
      </c>
      <c r="I3553" s="63">
        <v>8</v>
      </c>
      <c r="J3553" s="63">
        <v>6</v>
      </c>
      <c r="K3553" s="63">
        <v>48</v>
      </c>
      <c r="L3553" s="49">
        <f t="shared" si="175"/>
        <v>0</v>
      </c>
      <c r="M3553" s="49">
        <f t="shared" si="176"/>
        <v>0</v>
      </c>
      <c r="N3553" s="63" t="s">
        <v>3478</v>
      </c>
      <c r="O3553" s="63" t="s">
        <v>6554</v>
      </c>
      <c r="P3553" s="63" t="s">
        <v>39</v>
      </c>
      <c r="Q3553" s="63"/>
    </row>
    <row r="3554" spans="1:17" ht="15" customHeight="1" x14ac:dyDescent="0.25">
      <c r="A3554" s="63">
        <v>16770</v>
      </c>
      <c r="B3554" s="63" t="s">
        <v>3952</v>
      </c>
      <c r="C3554" s="63" t="s">
        <v>3953</v>
      </c>
      <c r="D3554" s="63"/>
      <c r="E3554" s="63">
        <v>10</v>
      </c>
      <c r="F3554" s="63">
        <v>10</v>
      </c>
      <c r="G3554" s="64">
        <v>1.1949000000000001</v>
      </c>
      <c r="H3554" s="64">
        <f t="shared" si="174"/>
        <v>1.3143900000000002</v>
      </c>
      <c r="I3554" s="63">
        <v>9</v>
      </c>
      <c r="J3554" s="63">
        <v>8</v>
      </c>
      <c r="K3554" s="63">
        <v>72</v>
      </c>
      <c r="L3554" s="49">
        <f t="shared" si="175"/>
        <v>0</v>
      </c>
      <c r="M3554" s="49">
        <f t="shared" si="176"/>
        <v>0</v>
      </c>
      <c r="N3554" s="63" t="s">
        <v>3508</v>
      </c>
      <c r="O3554" s="63" t="s">
        <v>3665</v>
      </c>
      <c r="P3554" s="63" t="s">
        <v>39</v>
      </c>
      <c r="Q3554" s="63"/>
    </row>
    <row r="3555" spans="1:17" ht="15" customHeight="1" x14ac:dyDescent="0.25">
      <c r="A3555" s="63">
        <v>16772</v>
      </c>
      <c r="B3555" s="63" t="s">
        <v>3954</v>
      </c>
      <c r="C3555" s="63" t="s">
        <v>3955</v>
      </c>
      <c r="D3555" s="63"/>
      <c r="E3555" s="63">
        <v>10</v>
      </c>
      <c r="F3555" s="63">
        <v>10</v>
      </c>
      <c r="G3555" s="64">
        <v>1.1949000000000001</v>
      </c>
      <c r="H3555" s="64">
        <f t="shared" si="174"/>
        <v>1.3143900000000002</v>
      </c>
      <c r="I3555" s="63">
        <v>9</v>
      </c>
      <c r="J3555" s="63">
        <v>8</v>
      </c>
      <c r="K3555" s="63">
        <v>72</v>
      </c>
      <c r="L3555" s="49">
        <f t="shared" si="175"/>
        <v>0</v>
      </c>
      <c r="M3555" s="49">
        <f t="shared" si="176"/>
        <v>0</v>
      </c>
      <c r="N3555" s="63" t="s">
        <v>3508</v>
      </c>
      <c r="O3555" s="63" t="s">
        <v>3665</v>
      </c>
      <c r="P3555" s="63" t="s">
        <v>39</v>
      </c>
      <c r="Q3555" s="63"/>
    </row>
    <row r="3556" spans="1:17" ht="15" customHeight="1" x14ac:dyDescent="0.25">
      <c r="A3556" s="63">
        <v>16762</v>
      </c>
      <c r="B3556" s="63" t="s">
        <v>3956</v>
      </c>
      <c r="C3556" s="63" t="s">
        <v>3957</v>
      </c>
      <c r="D3556" s="63"/>
      <c r="E3556" s="63">
        <v>10</v>
      </c>
      <c r="F3556" s="63">
        <v>16</v>
      </c>
      <c r="G3556" s="64">
        <v>0.69489999999999996</v>
      </c>
      <c r="H3556" s="64">
        <f t="shared" si="174"/>
        <v>0.7643899999999999</v>
      </c>
      <c r="I3556" s="63">
        <v>12</v>
      </c>
      <c r="J3556" s="63">
        <v>8</v>
      </c>
      <c r="K3556" s="63">
        <v>96</v>
      </c>
      <c r="L3556" s="49">
        <f t="shared" si="175"/>
        <v>0</v>
      </c>
      <c r="M3556" s="49">
        <f t="shared" si="176"/>
        <v>0</v>
      </c>
      <c r="N3556" s="63" t="s">
        <v>3432</v>
      </c>
      <c r="O3556" s="63" t="s">
        <v>3673</v>
      </c>
      <c r="P3556" s="63" t="s">
        <v>39</v>
      </c>
      <c r="Q3556" s="63"/>
    </row>
    <row r="3557" spans="1:17" ht="15" customHeight="1" x14ac:dyDescent="0.25">
      <c r="A3557" s="63">
        <v>16779</v>
      </c>
      <c r="B3557" s="63" t="s">
        <v>3958</v>
      </c>
      <c r="C3557" s="63" t="s">
        <v>3959</v>
      </c>
      <c r="D3557" s="63"/>
      <c r="E3557" s="63">
        <v>10</v>
      </c>
      <c r="F3557" s="63">
        <v>16</v>
      </c>
      <c r="G3557" s="64">
        <v>0.69489999999999996</v>
      </c>
      <c r="H3557" s="64">
        <f t="shared" si="174"/>
        <v>0.7643899999999999</v>
      </c>
      <c r="I3557" s="63">
        <v>12</v>
      </c>
      <c r="J3557" s="63">
        <v>8</v>
      </c>
      <c r="K3557" s="63">
        <v>96</v>
      </c>
      <c r="L3557" s="49">
        <f t="shared" si="175"/>
        <v>0</v>
      </c>
      <c r="M3557" s="49">
        <f t="shared" si="176"/>
        <v>0</v>
      </c>
      <c r="N3557" s="63" t="s">
        <v>3432</v>
      </c>
      <c r="O3557" s="63" t="s">
        <v>3673</v>
      </c>
      <c r="P3557" s="63" t="s">
        <v>39</v>
      </c>
      <c r="Q3557" s="63"/>
    </row>
    <row r="3558" spans="1:17" ht="15" customHeight="1" x14ac:dyDescent="0.25">
      <c r="A3558" s="63">
        <v>16777</v>
      </c>
      <c r="B3558" s="63" t="s">
        <v>6555</v>
      </c>
      <c r="C3558" s="63" t="s">
        <v>6556</v>
      </c>
      <c r="D3558" s="63"/>
      <c r="E3558" s="63">
        <v>10</v>
      </c>
      <c r="F3558" s="63">
        <v>12</v>
      </c>
      <c r="G3558" s="64">
        <v>1.2948999999999999</v>
      </c>
      <c r="H3558" s="64">
        <f t="shared" si="174"/>
        <v>1.4243899999999998</v>
      </c>
      <c r="I3558" s="63">
        <v>10</v>
      </c>
      <c r="J3558" s="63">
        <v>11</v>
      </c>
      <c r="K3558" s="63">
        <v>110</v>
      </c>
      <c r="L3558" s="49">
        <f t="shared" si="175"/>
        <v>0</v>
      </c>
      <c r="M3558" s="49">
        <f t="shared" si="176"/>
        <v>0</v>
      </c>
      <c r="N3558" s="63" t="s">
        <v>3432</v>
      </c>
      <c r="O3558" s="63" t="s">
        <v>3673</v>
      </c>
      <c r="P3558" s="63" t="s">
        <v>39</v>
      </c>
      <c r="Q3558" s="63"/>
    </row>
    <row r="3559" spans="1:17" ht="15" customHeight="1" x14ac:dyDescent="0.25">
      <c r="A3559" s="63">
        <v>16765</v>
      </c>
      <c r="B3559" s="63" t="s">
        <v>6557</v>
      </c>
      <c r="C3559" s="63" t="s">
        <v>6558</v>
      </c>
      <c r="D3559" s="63"/>
      <c r="E3559" s="63">
        <v>10</v>
      </c>
      <c r="F3559" s="63">
        <v>12</v>
      </c>
      <c r="G3559" s="64">
        <v>1.2948999999999999</v>
      </c>
      <c r="H3559" s="64">
        <f t="shared" si="174"/>
        <v>1.4243899999999998</v>
      </c>
      <c r="I3559" s="63">
        <v>10</v>
      </c>
      <c r="J3559" s="63">
        <v>11</v>
      </c>
      <c r="K3559" s="63">
        <v>110</v>
      </c>
      <c r="L3559" s="49">
        <f t="shared" si="175"/>
        <v>0</v>
      </c>
      <c r="M3559" s="49">
        <f t="shared" si="176"/>
        <v>0</v>
      </c>
      <c r="N3559" s="63" t="s">
        <v>3432</v>
      </c>
      <c r="O3559" s="63" t="s">
        <v>3673</v>
      </c>
      <c r="P3559" s="63" t="s">
        <v>39</v>
      </c>
      <c r="Q3559" s="63"/>
    </row>
    <row r="3560" spans="1:17" ht="15" customHeight="1" x14ac:dyDescent="0.25">
      <c r="A3560" s="63">
        <v>16837</v>
      </c>
      <c r="B3560" s="63" t="s">
        <v>6559</v>
      </c>
      <c r="C3560" s="63" t="s">
        <v>6560</v>
      </c>
      <c r="D3560" s="63"/>
      <c r="E3560" s="63">
        <v>10</v>
      </c>
      <c r="F3560" s="63">
        <v>24</v>
      </c>
      <c r="G3560" s="64">
        <v>0.49489999999999995</v>
      </c>
      <c r="H3560" s="64">
        <f t="shared" si="174"/>
        <v>0.54438999999999993</v>
      </c>
      <c r="I3560" s="63">
        <v>24</v>
      </c>
      <c r="J3560" s="63">
        <v>10</v>
      </c>
      <c r="K3560" s="63">
        <v>240</v>
      </c>
      <c r="L3560" s="49">
        <f t="shared" si="175"/>
        <v>0</v>
      </c>
      <c r="M3560" s="49">
        <f t="shared" si="176"/>
        <v>0</v>
      </c>
      <c r="N3560" s="63" t="s">
        <v>3508</v>
      </c>
      <c r="O3560" s="63" t="s">
        <v>6561</v>
      </c>
      <c r="P3560" s="63" t="s">
        <v>39</v>
      </c>
      <c r="Q3560" s="63"/>
    </row>
    <row r="3561" spans="1:17" ht="15" customHeight="1" x14ac:dyDescent="0.25">
      <c r="A3561" s="63">
        <v>16768</v>
      </c>
      <c r="B3561" s="63" t="s">
        <v>4530</v>
      </c>
      <c r="C3561" s="63" t="s">
        <v>4531</v>
      </c>
      <c r="D3561" s="63"/>
      <c r="E3561" s="63">
        <v>10</v>
      </c>
      <c r="F3561" s="63">
        <v>16</v>
      </c>
      <c r="G3561" s="64">
        <v>0.59489999999999998</v>
      </c>
      <c r="H3561" s="64">
        <f t="shared" si="174"/>
        <v>0.65439000000000003</v>
      </c>
      <c r="I3561" s="63">
        <v>12</v>
      </c>
      <c r="J3561" s="63">
        <v>8</v>
      </c>
      <c r="K3561" s="63">
        <v>96</v>
      </c>
      <c r="L3561" s="49">
        <f t="shared" si="175"/>
        <v>0</v>
      </c>
      <c r="M3561" s="49">
        <f t="shared" si="176"/>
        <v>0</v>
      </c>
      <c r="N3561" s="63" t="s">
        <v>3432</v>
      </c>
      <c r="O3561" s="63" t="s">
        <v>3671</v>
      </c>
      <c r="P3561" s="63" t="s">
        <v>39</v>
      </c>
      <c r="Q3561" s="63"/>
    </row>
    <row r="3562" spans="1:17" ht="15" customHeight="1" x14ac:dyDescent="0.25">
      <c r="A3562" s="63">
        <v>16775</v>
      </c>
      <c r="B3562" s="63" t="s">
        <v>4532</v>
      </c>
      <c r="C3562" s="63" t="s">
        <v>4533</v>
      </c>
      <c r="D3562" s="63"/>
      <c r="E3562" s="63">
        <v>10</v>
      </c>
      <c r="F3562" s="63">
        <v>16</v>
      </c>
      <c r="G3562" s="64">
        <v>0.59489999999999998</v>
      </c>
      <c r="H3562" s="64">
        <f t="shared" si="174"/>
        <v>0.65439000000000003</v>
      </c>
      <c r="I3562" s="63">
        <v>12</v>
      </c>
      <c r="J3562" s="63">
        <v>8</v>
      </c>
      <c r="K3562" s="63">
        <v>96</v>
      </c>
      <c r="L3562" s="49">
        <f t="shared" si="175"/>
        <v>0</v>
      </c>
      <c r="M3562" s="49">
        <f t="shared" si="176"/>
        <v>0</v>
      </c>
      <c r="N3562" s="63" t="s">
        <v>3432</v>
      </c>
      <c r="O3562" s="63" t="s">
        <v>3671</v>
      </c>
      <c r="P3562" s="63" t="s">
        <v>39</v>
      </c>
      <c r="Q3562" s="63"/>
    </row>
    <row r="3563" spans="1:17" ht="15" customHeight="1" x14ac:dyDescent="0.25">
      <c r="A3563" s="63">
        <v>16769</v>
      </c>
      <c r="B3563" s="63" t="s">
        <v>6562</v>
      </c>
      <c r="C3563" s="63" t="s">
        <v>6563</v>
      </c>
      <c r="D3563" s="63"/>
      <c r="E3563" s="63">
        <v>10</v>
      </c>
      <c r="F3563" s="63">
        <v>12</v>
      </c>
      <c r="G3563" s="64">
        <v>0.8549000000000001</v>
      </c>
      <c r="H3563" s="64">
        <f t="shared" si="174"/>
        <v>0.94039000000000006</v>
      </c>
      <c r="I3563" s="63">
        <v>9</v>
      </c>
      <c r="J3563" s="63">
        <v>8</v>
      </c>
      <c r="K3563" s="63">
        <v>72</v>
      </c>
      <c r="L3563" s="49">
        <f t="shared" si="175"/>
        <v>0</v>
      </c>
      <c r="M3563" s="49">
        <f t="shared" si="176"/>
        <v>0</v>
      </c>
      <c r="N3563" s="63" t="s">
        <v>3432</v>
      </c>
      <c r="O3563" s="63" t="s">
        <v>3671</v>
      </c>
      <c r="P3563" s="63" t="s">
        <v>39</v>
      </c>
      <c r="Q3563" s="63"/>
    </row>
    <row r="3564" spans="1:17" ht="15" customHeight="1" x14ac:dyDescent="0.25">
      <c r="A3564" s="63">
        <v>16774</v>
      </c>
      <c r="B3564" s="63" t="s">
        <v>6564</v>
      </c>
      <c r="C3564" s="63" t="s">
        <v>6565</v>
      </c>
      <c r="D3564" s="63"/>
      <c r="E3564" s="63">
        <v>10</v>
      </c>
      <c r="F3564" s="63">
        <v>12</v>
      </c>
      <c r="G3564" s="64">
        <v>1.0949</v>
      </c>
      <c r="H3564" s="64">
        <f t="shared" si="174"/>
        <v>1.2043900000000001</v>
      </c>
      <c r="I3564" s="63">
        <v>9</v>
      </c>
      <c r="J3564" s="63">
        <v>8</v>
      </c>
      <c r="K3564" s="63">
        <v>72</v>
      </c>
      <c r="L3564" s="49">
        <f t="shared" si="175"/>
        <v>0</v>
      </c>
      <c r="M3564" s="49">
        <f t="shared" si="176"/>
        <v>0</v>
      </c>
      <c r="N3564" s="63" t="s">
        <v>3432</v>
      </c>
      <c r="O3564" s="63" t="s">
        <v>3651</v>
      </c>
      <c r="P3564" s="63" t="s">
        <v>39</v>
      </c>
      <c r="Q3564" s="63"/>
    </row>
    <row r="3565" spans="1:17" ht="15" customHeight="1" x14ac:dyDescent="0.25">
      <c r="A3565" s="63">
        <v>16782</v>
      </c>
      <c r="B3565" s="63" t="s">
        <v>6566</v>
      </c>
      <c r="C3565" s="63" t="s">
        <v>6567</v>
      </c>
      <c r="D3565" s="63"/>
      <c r="E3565" s="63">
        <v>10</v>
      </c>
      <c r="F3565" s="63">
        <v>10</v>
      </c>
      <c r="G3565" s="64">
        <v>0.89490000000000003</v>
      </c>
      <c r="H3565" s="64">
        <f t="shared" si="174"/>
        <v>0.9843900000000001</v>
      </c>
      <c r="I3565" s="63">
        <v>9</v>
      </c>
      <c r="J3565" s="63">
        <v>8</v>
      </c>
      <c r="K3565" s="63">
        <v>72</v>
      </c>
      <c r="L3565" s="49">
        <f t="shared" si="175"/>
        <v>0</v>
      </c>
      <c r="M3565" s="49">
        <f t="shared" si="176"/>
        <v>0</v>
      </c>
      <c r="N3565" s="63" t="s">
        <v>3508</v>
      </c>
      <c r="O3565" s="63" t="s">
        <v>3509</v>
      </c>
      <c r="P3565" s="63" t="s">
        <v>39</v>
      </c>
      <c r="Q3565" s="63"/>
    </row>
    <row r="3566" spans="1:17" ht="15" customHeight="1" x14ac:dyDescent="0.25">
      <c r="A3566" s="63">
        <v>16773</v>
      </c>
      <c r="B3566" s="63" t="s">
        <v>6568</v>
      </c>
      <c r="C3566" s="63" t="s">
        <v>6569</v>
      </c>
      <c r="D3566" s="63"/>
      <c r="E3566" s="63">
        <v>10</v>
      </c>
      <c r="F3566" s="63">
        <v>10</v>
      </c>
      <c r="G3566" s="64">
        <v>1.2948999999999999</v>
      </c>
      <c r="H3566" s="64">
        <f t="shared" si="174"/>
        <v>1.4243899999999998</v>
      </c>
      <c r="I3566" s="63">
        <v>9</v>
      </c>
      <c r="J3566" s="63">
        <v>8</v>
      </c>
      <c r="K3566" s="63">
        <v>72</v>
      </c>
      <c r="L3566" s="49">
        <f t="shared" si="175"/>
        <v>0</v>
      </c>
      <c r="M3566" s="49">
        <f t="shared" si="176"/>
        <v>0</v>
      </c>
      <c r="N3566" s="63" t="s">
        <v>3432</v>
      </c>
      <c r="O3566" s="63" t="s">
        <v>3673</v>
      </c>
      <c r="P3566" s="63" t="s">
        <v>39</v>
      </c>
      <c r="Q3566" s="63"/>
    </row>
    <row r="3567" spans="1:17" ht="15" customHeight="1" x14ac:dyDescent="0.25">
      <c r="A3567" s="63">
        <v>16776</v>
      </c>
      <c r="B3567" s="63" t="s">
        <v>4534</v>
      </c>
      <c r="C3567" s="63" t="s">
        <v>4535</v>
      </c>
      <c r="D3567" s="63"/>
      <c r="E3567" s="63">
        <v>10</v>
      </c>
      <c r="F3567" s="63">
        <v>12</v>
      </c>
      <c r="G3567" s="64">
        <v>1.0949</v>
      </c>
      <c r="H3567" s="64">
        <f t="shared" si="174"/>
        <v>1.2043900000000001</v>
      </c>
      <c r="I3567" s="63">
        <v>8</v>
      </c>
      <c r="J3567" s="63">
        <v>10</v>
      </c>
      <c r="K3567" s="63">
        <v>80</v>
      </c>
      <c r="L3567" s="49">
        <f t="shared" si="175"/>
        <v>0</v>
      </c>
      <c r="M3567" s="49">
        <f t="shared" si="176"/>
        <v>0</v>
      </c>
      <c r="N3567" s="63" t="s">
        <v>3432</v>
      </c>
      <c r="O3567" s="63" t="s">
        <v>3671</v>
      </c>
      <c r="P3567" s="63" t="s">
        <v>39</v>
      </c>
      <c r="Q3567" s="63"/>
    </row>
    <row r="3568" spans="1:17" ht="15" customHeight="1" x14ac:dyDescent="0.25">
      <c r="A3568" s="63">
        <v>20157</v>
      </c>
      <c r="B3568" s="63" t="s">
        <v>3698</v>
      </c>
      <c r="C3568" s="63" t="s">
        <v>3699</v>
      </c>
      <c r="D3568" s="63"/>
      <c r="E3568" s="63">
        <v>10</v>
      </c>
      <c r="F3568" s="63">
        <v>12</v>
      </c>
      <c r="G3568" s="64">
        <v>0.75490000000000002</v>
      </c>
      <c r="H3568" s="64">
        <f t="shared" si="174"/>
        <v>0.83038999999999996</v>
      </c>
      <c r="I3568" s="63">
        <v>9</v>
      </c>
      <c r="J3568" s="63">
        <v>5</v>
      </c>
      <c r="K3568" s="63">
        <v>45</v>
      </c>
      <c r="L3568" s="49">
        <f t="shared" si="175"/>
        <v>0</v>
      </c>
      <c r="M3568" s="49">
        <f t="shared" si="176"/>
        <v>0</v>
      </c>
      <c r="N3568" s="63" t="s">
        <v>3432</v>
      </c>
      <c r="O3568" s="63" t="s">
        <v>3673</v>
      </c>
      <c r="P3568" s="63" t="s">
        <v>39</v>
      </c>
      <c r="Q3568" s="63"/>
    </row>
    <row r="3569" spans="1:17" ht="15" customHeight="1" x14ac:dyDescent="0.25">
      <c r="A3569" s="63">
        <v>20156</v>
      </c>
      <c r="B3569" s="63" t="s">
        <v>3696</v>
      </c>
      <c r="C3569" s="63" t="s">
        <v>3697</v>
      </c>
      <c r="D3569" s="63"/>
      <c r="E3569" s="63">
        <v>10</v>
      </c>
      <c r="F3569" s="63">
        <v>12</v>
      </c>
      <c r="G3569" s="64">
        <v>0.75490000000000002</v>
      </c>
      <c r="H3569" s="64">
        <f t="shared" si="174"/>
        <v>0.83038999999999996</v>
      </c>
      <c r="I3569" s="63">
        <v>9</v>
      </c>
      <c r="J3569" s="63">
        <v>5</v>
      </c>
      <c r="K3569" s="63">
        <v>45</v>
      </c>
      <c r="L3569" s="49">
        <f t="shared" si="175"/>
        <v>0</v>
      </c>
      <c r="M3569" s="49">
        <f t="shared" si="176"/>
        <v>0</v>
      </c>
      <c r="N3569" s="63" t="s">
        <v>3432</v>
      </c>
      <c r="O3569" s="63" t="s">
        <v>3673</v>
      </c>
      <c r="P3569" s="63" t="s">
        <v>39</v>
      </c>
      <c r="Q3569" s="63"/>
    </row>
    <row r="3570" spans="1:17" ht="15" customHeight="1" x14ac:dyDescent="0.25">
      <c r="A3570" s="68">
        <v>18509</v>
      </c>
      <c r="B3570" s="68" t="s">
        <v>13390</v>
      </c>
      <c r="C3570" s="68" t="s">
        <v>13391</v>
      </c>
      <c r="D3570" s="68"/>
      <c r="E3570" s="68">
        <v>4</v>
      </c>
      <c r="F3570" s="68">
        <v>10</v>
      </c>
      <c r="G3570" s="73">
        <v>1.7548999999999999</v>
      </c>
      <c r="H3570" s="73">
        <f t="shared" si="174"/>
        <v>1.8250959999999998</v>
      </c>
      <c r="I3570" s="68">
        <v>13</v>
      </c>
      <c r="J3570" s="68">
        <v>6</v>
      </c>
      <c r="K3570" s="68">
        <v>78</v>
      </c>
      <c r="L3570" s="68">
        <f t="shared" si="175"/>
        <v>0</v>
      </c>
      <c r="M3570" s="68">
        <f t="shared" si="176"/>
        <v>0</v>
      </c>
      <c r="N3570" s="68" t="s">
        <v>3500</v>
      </c>
      <c r="O3570" s="68" t="s">
        <v>11215</v>
      </c>
      <c r="P3570" s="68"/>
      <c r="Q3570" s="68"/>
    </row>
    <row r="3571" spans="1:17" ht="15" customHeight="1" x14ac:dyDescent="0.25">
      <c r="A3571" s="68">
        <v>18441</v>
      </c>
      <c r="B3571" s="68" t="s">
        <v>13377</v>
      </c>
      <c r="C3571" s="68" t="s">
        <v>13378</v>
      </c>
      <c r="D3571" s="68"/>
      <c r="E3571" s="68">
        <v>4</v>
      </c>
      <c r="F3571" s="68">
        <v>10</v>
      </c>
      <c r="G3571" s="73">
        <v>1.9149</v>
      </c>
      <c r="H3571" s="73">
        <f t="shared" si="174"/>
        <v>1.9914960000000002</v>
      </c>
      <c r="I3571" s="68">
        <v>13</v>
      </c>
      <c r="J3571" s="68">
        <v>6</v>
      </c>
      <c r="K3571" s="68">
        <v>78</v>
      </c>
      <c r="L3571" s="68">
        <f t="shared" si="175"/>
        <v>0</v>
      </c>
      <c r="M3571" s="68">
        <f t="shared" si="176"/>
        <v>0</v>
      </c>
      <c r="N3571" s="68" t="s">
        <v>3500</v>
      </c>
      <c r="O3571" s="68" t="s">
        <v>13379</v>
      </c>
      <c r="P3571" s="68"/>
      <c r="Q3571" s="68"/>
    </row>
    <row r="3572" spans="1:17" ht="15" customHeight="1" x14ac:dyDescent="0.25">
      <c r="A3572" s="63">
        <v>4635</v>
      </c>
      <c r="B3572" s="63" t="s">
        <v>4331</v>
      </c>
      <c r="C3572" s="63" t="s">
        <v>4332</v>
      </c>
      <c r="D3572" s="63"/>
      <c r="E3572" s="63">
        <v>4</v>
      </c>
      <c r="F3572" s="63">
        <v>10</v>
      </c>
      <c r="G3572" s="64">
        <v>1.7949000000000002</v>
      </c>
      <c r="H3572" s="64">
        <f t="shared" si="174"/>
        <v>1.8666960000000001</v>
      </c>
      <c r="I3572" s="63">
        <v>13</v>
      </c>
      <c r="J3572" s="63">
        <v>6</v>
      </c>
      <c r="K3572" s="63">
        <v>78</v>
      </c>
      <c r="L3572" s="49">
        <f t="shared" si="175"/>
        <v>0</v>
      </c>
      <c r="M3572" s="49">
        <f t="shared" si="176"/>
        <v>0</v>
      </c>
      <c r="N3572" s="63" t="s">
        <v>3500</v>
      </c>
      <c r="O3572" s="63" t="s">
        <v>3625</v>
      </c>
      <c r="P3572" s="63" t="s">
        <v>39</v>
      </c>
      <c r="Q3572" s="63"/>
    </row>
    <row r="3573" spans="1:17" ht="15" customHeight="1" x14ac:dyDescent="0.25">
      <c r="A3573" s="71">
        <v>22610</v>
      </c>
      <c r="B3573" s="71" t="s">
        <v>10919</v>
      </c>
      <c r="C3573" s="71" t="s">
        <v>10920</v>
      </c>
      <c r="D3573" s="71"/>
      <c r="E3573" s="71">
        <v>4</v>
      </c>
      <c r="F3573" s="71">
        <v>12</v>
      </c>
      <c r="G3573" s="78">
        <v>1.7549000000000001</v>
      </c>
      <c r="H3573" s="78">
        <f t="shared" si="174"/>
        <v>1.8250960000000001</v>
      </c>
      <c r="I3573" s="71">
        <v>24</v>
      </c>
      <c r="J3573" s="71">
        <v>7</v>
      </c>
      <c r="K3573" s="71">
        <v>168</v>
      </c>
      <c r="L3573" s="71">
        <f t="shared" si="175"/>
        <v>0</v>
      </c>
      <c r="M3573" s="71">
        <f t="shared" si="176"/>
        <v>0</v>
      </c>
      <c r="N3573" s="71" t="s">
        <v>3457</v>
      </c>
      <c r="O3573" s="71" t="s">
        <v>3588</v>
      </c>
      <c r="P3573" s="71"/>
      <c r="Q3573" s="71"/>
    </row>
    <row r="3574" spans="1:17" ht="15" customHeight="1" x14ac:dyDescent="0.25">
      <c r="A3574" s="68">
        <v>25215</v>
      </c>
      <c r="B3574" s="68" t="s">
        <v>14370</v>
      </c>
      <c r="C3574" s="68" t="s">
        <v>14371</v>
      </c>
      <c r="D3574" s="68"/>
      <c r="E3574" s="68">
        <v>10</v>
      </c>
      <c r="F3574" s="68">
        <v>25</v>
      </c>
      <c r="G3574" s="73">
        <v>1.0248999999999999</v>
      </c>
      <c r="H3574" s="73">
        <f t="shared" si="174"/>
        <v>1.1273899999999999</v>
      </c>
      <c r="I3574" s="68">
        <v>9</v>
      </c>
      <c r="J3574" s="68">
        <v>7</v>
      </c>
      <c r="K3574" s="68">
        <v>63</v>
      </c>
      <c r="L3574" s="68">
        <f t="shared" si="175"/>
        <v>0</v>
      </c>
      <c r="M3574" s="68">
        <f t="shared" si="176"/>
        <v>0</v>
      </c>
      <c r="N3574" s="68" t="s">
        <v>3456</v>
      </c>
      <c r="O3574" s="68" t="s">
        <v>3566</v>
      </c>
      <c r="P3574" s="68"/>
      <c r="Q3574" s="68"/>
    </row>
    <row r="3575" spans="1:17" ht="15" customHeight="1" x14ac:dyDescent="0.25">
      <c r="A3575" s="68">
        <v>25217</v>
      </c>
      <c r="B3575" s="68" t="s">
        <v>14372</v>
      </c>
      <c r="C3575" s="68" t="s">
        <v>14373</v>
      </c>
      <c r="D3575" s="68"/>
      <c r="E3575" s="68">
        <v>10</v>
      </c>
      <c r="F3575" s="68">
        <v>25</v>
      </c>
      <c r="G3575" s="73">
        <v>1.0248999999999999</v>
      </c>
      <c r="H3575" s="73">
        <f t="shared" si="174"/>
        <v>1.1273899999999999</v>
      </c>
      <c r="I3575" s="68">
        <v>9</v>
      </c>
      <c r="J3575" s="68">
        <v>7</v>
      </c>
      <c r="K3575" s="68">
        <v>63</v>
      </c>
      <c r="L3575" s="68">
        <f t="shared" si="175"/>
        <v>0</v>
      </c>
      <c r="M3575" s="68">
        <f t="shared" si="176"/>
        <v>0</v>
      </c>
      <c r="N3575" s="68" t="s">
        <v>3456</v>
      </c>
      <c r="O3575" s="68" t="s">
        <v>3566</v>
      </c>
      <c r="P3575" s="68"/>
      <c r="Q3575" s="68"/>
    </row>
    <row r="3576" spans="1:17" ht="15" customHeight="1" x14ac:dyDescent="0.25">
      <c r="A3576" s="68">
        <v>25618</v>
      </c>
      <c r="B3576" s="68" t="s">
        <v>14431</v>
      </c>
      <c r="C3576" s="68" t="s">
        <v>14432</v>
      </c>
      <c r="D3576" s="68"/>
      <c r="E3576" s="68">
        <v>10</v>
      </c>
      <c r="F3576" s="68">
        <v>15</v>
      </c>
      <c r="G3576" s="73">
        <v>1.5448999999999999</v>
      </c>
      <c r="H3576" s="73">
        <f t="shared" si="174"/>
        <v>1.69939</v>
      </c>
      <c r="I3576" s="68">
        <v>0</v>
      </c>
      <c r="J3576" s="68">
        <v>0</v>
      </c>
      <c r="K3576" s="68">
        <v>0</v>
      </c>
      <c r="L3576" s="68">
        <f t="shared" si="175"/>
        <v>0</v>
      </c>
      <c r="M3576" s="68">
        <f t="shared" si="176"/>
        <v>0</v>
      </c>
      <c r="N3576" s="68" t="s">
        <v>3607</v>
      </c>
      <c r="O3576" s="68" t="s">
        <v>3714</v>
      </c>
      <c r="P3576" s="68"/>
      <c r="Q3576" s="68"/>
    </row>
    <row r="3577" spans="1:17" ht="15" customHeight="1" x14ac:dyDescent="0.25">
      <c r="A3577" s="68">
        <v>25617</v>
      </c>
      <c r="B3577" s="68" t="s">
        <v>14429</v>
      </c>
      <c r="C3577" s="68" t="s">
        <v>14430</v>
      </c>
      <c r="D3577" s="68"/>
      <c r="E3577" s="68">
        <v>10</v>
      </c>
      <c r="F3577" s="68">
        <v>15</v>
      </c>
      <c r="G3577" s="73">
        <v>1.5448999999999999</v>
      </c>
      <c r="H3577" s="73">
        <f t="shared" si="174"/>
        <v>1.69939</v>
      </c>
      <c r="I3577" s="68">
        <v>0</v>
      </c>
      <c r="J3577" s="68">
        <v>0</v>
      </c>
      <c r="K3577" s="68">
        <v>0</v>
      </c>
      <c r="L3577" s="68">
        <f t="shared" si="175"/>
        <v>0</v>
      </c>
      <c r="M3577" s="68">
        <f t="shared" si="176"/>
        <v>0</v>
      </c>
      <c r="N3577" s="68" t="s">
        <v>3607</v>
      </c>
      <c r="O3577" s="68" t="s">
        <v>3714</v>
      </c>
      <c r="P3577" s="68"/>
      <c r="Q3577" s="68"/>
    </row>
    <row r="3578" spans="1:17" ht="15" customHeight="1" x14ac:dyDescent="0.25">
      <c r="A3578" s="68">
        <v>24559</v>
      </c>
      <c r="B3578" s="68" t="s">
        <v>14248</v>
      </c>
      <c r="C3578" s="68" t="s">
        <v>14249</v>
      </c>
      <c r="D3578" s="68"/>
      <c r="E3578" s="68">
        <v>10</v>
      </c>
      <c r="F3578" s="68">
        <v>15</v>
      </c>
      <c r="G3578" s="73">
        <v>1.5448999999999999</v>
      </c>
      <c r="H3578" s="73">
        <f t="shared" si="174"/>
        <v>1.69939</v>
      </c>
      <c r="I3578" s="68">
        <v>25</v>
      </c>
      <c r="J3578" s="68">
        <v>15</v>
      </c>
      <c r="K3578" s="68">
        <v>375</v>
      </c>
      <c r="L3578" s="68">
        <f t="shared" si="175"/>
        <v>0</v>
      </c>
      <c r="M3578" s="68">
        <f t="shared" si="176"/>
        <v>0</v>
      </c>
      <c r="N3578" s="68" t="s">
        <v>3607</v>
      </c>
      <c r="O3578" s="68" t="s">
        <v>3714</v>
      </c>
      <c r="P3578" s="68"/>
      <c r="Q3578" s="68"/>
    </row>
    <row r="3579" spans="1:17" ht="15" customHeight="1" x14ac:dyDescent="0.25">
      <c r="A3579" s="68">
        <v>24556</v>
      </c>
      <c r="B3579" s="68" t="s">
        <v>14246</v>
      </c>
      <c r="C3579" s="68" t="s">
        <v>14247</v>
      </c>
      <c r="D3579" s="68"/>
      <c r="E3579" s="68">
        <v>10</v>
      </c>
      <c r="F3579" s="68">
        <v>15</v>
      </c>
      <c r="G3579" s="73">
        <v>1.5448999999999999</v>
      </c>
      <c r="H3579" s="73">
        <f t="shared" si="174"/>
        <v>1.69939</v>
      </c>
      <c r="I3579" s="68">
        <v>25</v>
      </c>
      <c r="J3579" s="68">
        <v>15</v>
      </c>
      <c r="K3579" s="68">
        <v>375</v>
      </c>
      <c r="L3579" s="68">
        <f t="shared" si="175"/>
        <v>0</v>
      </c>
      <c r="M3579" s="68">
        <f t="shared" si="176"/>
        <v>0</v>
      </c>
      <c r="N3579" s="68" t="s">
        <v>3607</v>
      </c>
      <c r="O3579" s="68" t="s">
        <v>3714</v>
      </c>
      <c r="P3579" s="68"/>
      <c r="Q3579" s="68"/>
    </row>
    <row r="3580" spans="1:17" ht="15" customHeight="1" x14ac:dyDescent="0.25">
      <c r="A3580" s="63">
        <v>19436</v>
      </c>
      <c r="B3580" s="63" t="s">
        <v>4585</v>
      </c>
      <c r="C3580" s="63" t="s">
        <v>4586</v>
      </c>
      <c r="D3580" s="63"/>
      <c r="E3580" s="63">
        <v>10</v>
      </c>
      <c r="F3580" s="63">
        <v>10</v>
      </c>
      <c r="G3580" s="64">
        <v>2.1949000000000001</v>
      </c>
      <c r="H3580" s="64">
        <f t="shared" si="174"/>
        <v>2.41439</v>
      </c>
      <c r="I3580" s="63">
        <v>7</v>
      </c>
      <c r="J3580" s="63">
        <v>6</v>
      </c>
      <c r="K3580" s="63">
        <v>42</v>
      </c>
      <c r="L3580" s="49">
        <f t="shared" si="175"/>
        <v>0</v>
      </c>
      <c r="M3580" s="49">
        <f t="shared" si="176"/>
        <v>0</v>
      </c>
      <c r="N3580" s="63" t="s">
        <v>3439</v>
      </c>
      <c r="O3580" s="63" t="s">
        <v>3474</v>
      </c>
      <c r="P3580" s="63" t="s">
        <v>39</v>
      </c>
      <c r="Q3580" s="63"/>
    </row>
    <row r="3581" spans="1:17" ht="15" customHeight="1" x14ac:dyDescent="0.25">
      <c r="A3581" s="63">
        <v>14149</v>
      </c>
      <c r="B3581" s="63" t="s">
        <v>4436</v>
      </c>
      <c r="C3581" s="63" t="s">
        <v>4437</v>
      </c>
      <c r="D3581" s="63"/>
      <c r="E3581" s="63">
        <v>10</v>
      </c>
      <c r="F3581" s="63">
        <v>10</v>
      </c>
      <c r="G3581" s="64">
        <v>2.1949000000000001</v>
      </c>
      <c r="H3581" s="64">
        <f t="shared" ref="H3581:H3644" si="177">G3581*E3581%+G3581</f>
        <v>2.41439</v>
      </c>
      <c r="I3581" s="63">
        <v>8</v>
      </c>
      <c r="J3581" s="63">
        <v>6</v>
      </c>
      <c r="K3581" s="63">
        <v>48</v>
      </c>
      <c r="L3581" s="49">
        <f t="shared" ref="L3581:L3644" si="178">G3581*F3581*D3581</f>
        <v>0</v>
      </c>
      <c r="M3581" s="49">
        <f t="shared" ref="M3581:M3644" si="179">H3581*F3581*D3581</f>
        <v>0</v>
      </c>
      <c r="N3581" s="63" t="s">
        <v>3439</v>
      </c>
      <c r="O3581" s="63" t="s">
        <v>3474</v>
      </c>
      <c r="P3581" s="63" t="s">
        <v>39</v>
      </c>
      <c r="Q3581" s="63"/>
    </row>
    <row r="3582" spans="1:17" ht="15" customHeight="1" x14ac:dyDescent="0.25">
      <c r="A3582" s="63">
        <v>14148</v>
      </c>
      <c r="B3582" s="63" t="s">
        <v>4434</v>
      </c>
      <c r="C3582" s="63" t="s">
        <v>4435</v>
      </c>
      <c r="D3582" s="63"/>
      <c r="E3582" s="63">
        <v>10</v>
      </c>
      <c r="F3582" s="63">
        <v>10</v>
      </c>
      <c r="G3582" s="64">
        <v>2.1949000000000001</v>
      </c>
      <c r="H3582" s="64">
        <f t="shared" si="177"/>
        <v>2.41439</v>
      </c>
      <c r="I3582" s="63">
        <v>8</v>
      </c>
      <c r="J3582" s="63">
        <v>6</v>
      </c>
      <c r="K3582" s="63">
        <v>48</v>
      </c>
      <c r="L3582" s="49">
        <f t="shared" si="178"/>
        <v>0</v>
      </c>
      <c r="M3582" s="49">
        <f t="shared" si="179"/>
        <v>0</v>
      </c>
      <c r="N3582" s="63" t="s">
        <v>3439</v>
      </c>
      <c r="O3582" s="63" t="s">
        <v>3474</v>
      </c>
      <c r="P3582" s="63" t="s">
        <v>39</v>
      </c>
      <c r="Q3582" s="63"/>
    </row>
    <row r="3583" spans="1:17" ht="15" customHeight="1" x14ac:dyDescent="0.25">
      <c r="A3583" s="68">
        <v>22805</v>
      </c>
      <c r="B3583" s="68" t="s">
        <v>13917</v>
      </c>
      <c r="C3583" s="68" t="s">
        <v>13918</v>
      </c>
      <c r="D3583" s="68"/>
      <c r="E3583" s="68">
        <v>10</v>
      </c>
      <c r="F3583" s="68">
        <v>10</v>
      </c>
      <c r="G3583" s="73">
        <v>2.5749</v>
      </c>
      <c r="H3583" s="73">
        <f t="shared" si="177"/>
        <v>2.8323900000000002</v>
      </c>
      <c r="I3583" s="68">
        <v>9</v>
      </c>
      <c r="J3583" s="68">
        <v>7</v>
      </c>
      <c r="K3583" s="68">
        <v>63</v>
      </c>
      <c r="L3583" s="68">
        <f t="shared" si="178"/>
        <v>0</v>
      </c>
      <c r="M3583" s="68">
        <f t="shared" si="179"/>
        <v>0</v>
      </c>
      <c r="N3583" s="68" t="s">
        <v>3607</v>
      </c>
      <c r="O3583" s="68" t="s">
        <v>3714</v>
      </c>
      <c r="P3583" s="68"/>
      <c r="Q3583" s="68"/>
    </row>
    <row r="3584" spans="1:17" ht="15" customHeight="1" x14ac:dyDescent="0.25">
      <c r="A3584" s="68">
        <v>22806</v>
      </c>
      <c r="B3584" s="68" t="s">
        <v>13919</v>
      </c>
      <c r="C3584" s="68" t="s">
        <v>13920</v>
      </c>
      <c r="D3584" s="68"/>
      <c r="E3584" s="68">
        <v>10</v>
      </c>
      <c r="F3584" s="68">
        <v>10</v>
      </c>
      <c r="G3584" s="73">
        <v>2.5749</v>
      </c>
      <c r="H3584" s="73">
        <f t="shared" si="177"/>
        <v>2.8323900000000002</v>
      </c>
      <c r="I3584" s="68">
        <v>9</v>
      </c>
      <c r="J3584" s="68">
        <v>7</v>
      </c>
      <c r="K3584" s="68">
        <v>63</v>
      </c>
      <c r="L3584" s="68">
        <f t="shared" si="178"/>
        <v>0</v>
      </c>
      <c r="M3584" s="68">
        <f t="shared" si="179"/>
        <v>0</v>
      </c>
      <c r="N3584" s="68" t="s">
        <v>3607</v>
      </c>
      <c r="O3584" s="68" t="s">
        <v>3608</v>
      </c>
      <c r="P3584" s="68"/>
      <c r="Q3584" s="68"/>
    </row>
    <row r="3585" spans="1:17" ht="15" customHeight="1" x14ac:dyDescent="0.25">
      <c r="A3585" s="68">
        <v>3373</v>
      </c>
      <c r="B3585" s="68" t="s">
        <v>11857</v>
      </c>
      <c r="C3585" s="68" t="s">
        <v>11858</v>
      </c>
      <c r="D3585" s="68"/>
      <c r="E3585" s="68">
        <v>10</v>
      </c>
      <c r="F3585" s="68">
        <v>14</v>
      </c>
      <c r="G3585" s="73">
        <v>2.1248999999999998</v>
      </c>
      <c r="H3585" s="73">
        <f t="shared" si="177"/>
        <v>2.3373899999999996</v>
      </c>
      <c r="I3585" s="68">
        <v>9</v>
      </c>
      <c r="J3585" s="68">
        <v>5</v>
      </c>
      <c r="K3585" s="68">
        <v>45</v>
      </c>
      <c r="L3585" s="68">
        <f t="shared" si="178"/>
        <v>0</v>
      </c>
      <c r="M3585" s="68">
        <f t="shared" si="179"/>
        <v>0</v>
      </c>
      <c r="N3585" s="68" t="s">
        <v>3439</v>
      </c>
      <c r="O3585" s="68" t="s">
        <v>3443</v>
      </c>
      <c r="P3585" s="68"/>
      <c r="Q3585" s="68"/>
    </row>
    <row r="3586" spans="1:17" ht="15" customHeight="1" x14ac:dyDescent="0.25">
      <c r="A3586" s="68">
        <v>14146</v>
      </c>
      <c r="B3586" s="68" t="s">
        <v>12866</v>
      </c>
      <c r="C3586" s="68" t="s">
        <v>12867</v>
      </c>
      <c r="D3586" s="68"/>
      <c r="E3586" s="68">
        <v>10</v>
      </c>
      <c r="F3586" s="68">
        <v>12</v>
      </c>
      <c r="G3586" s="73">
        <v>2.1248999999999998</v>
      </c>
      <c r="H3586" s="73">
        <f t="shared" si="177"/>
        <v>2.3373899999999996</v>
      </c>
      <c r="I3586" s="68">
        <v>9</v>
      </c>
      <c r="J3586" s="68">
        <v>6</v>
      </c>
      <c r="K3586" s="68">
        <v>54</v>
      </c>
      <c r="L3586" s="68">
        <f t="shared" si="178"/>
        <v>0</v>
      </c>
      <c r="M3586" s="68">
        <f t="shared" si="179"/>
        <v>0</v>
      </c>
      <c r="N3586" s="68" t="s">
        <v>3439</v>
      </c>
      <c r="O3586" s="68" t="s">
        <v>3443</v>
      </c>
      <c r="P3586" s="68"/>
      <c r="Q3586" s="68"/>
    </row>
    <row r="3587" spans="1:17" ht="15" customHeight="1" x14ac:dyDescent="0.25">
      <c r="A3587" s="68">
        <v>3372</v>
      </c>
      <c r="B3587" s="68" t="s">
        <v>11855</v>
      </c>
      <c r="C3587" s="68" t="s">
        <v>11856</v>
      </c>
      <c r="D3587" s="68"/>
      <c r="E3587" s="68">
        <v>10</v>
      </c>
      <c r="F3587" s="68">
        <v>9</v>
      </c>
      <c r="G3587" s="73">
        <v>2.1248999999999998</v>
      </c>
      <c r="H3587" s="73">
        <f t="shared" si="177"/>
        <v>2.3373899999999996</v>
      </c>
      <c r="I3587" s="68">
        <v>9</v>
      </c>
      <c r="J3587" s="68">
        <v>5</v>
      </c>
      <c r="K3587" s="68">
        <v>45</v>
      </c>
      <c r="L3587" s="68">
        <f t="shared" si="178"/>
        <v>0</v>
      </c>
      <c r="M3587" s="68">
        <f t="shared" si="179"/>
        <v>0</v>
      </c>
      <c r="N3587" s="68" t="s">
        <v>3439</v>
      </c>
      <c r="O3587" s="68" t="s">
        <v>3443</v>
      </c>
      <c r="P3587" s="68"/>
      <c r="Q3587" s="68"/>
    </row>
    <row r="3588" spans="1:17" ht="15" customHeight="1" x14ac:dyDescent="0.25">
      <c r="A3588" s="63">
        <v>22566</v>
      </c>
      <c r="B3588" s="63" t="s">
        <v>6570</v>
      </c>
      <c r="C3588" s="63" t="s">
        <v>6571</v>
      </c>
      <c r="D3588" s="63"/>
      <c r="E3588" s="63">
        <v>10</v>
      </c>
      <c r="F3588" s="63">
        <v>10</v>
      </c>
      <c r="G3588" s="64">
        <v>1.9949000000000001</v>
      </c>
      <c r="H3588" s="64">
        <f t="shared" si="177"/>
        <v>2.1943900000000003</v>
      </c>
      <c r="I3588" s="63">
        <v>9</v>
      </c>
      <c r="J3588" s="63">
        <v>7</v>
      </c>
      <c r="K3588" s="63">
        <v>63</v>
      </c>
      <c r="L3588" s="49">
        <f t="shared" si="178"/>
        <v>0</v>
      </c>
      <c r="M3588" s="49">
        <f t="shared" si="179"/>
        <v>0</v>
      </c>
      <c r="N3588" s="63" t="s">
        <v>3439</v>
      </c>
      <c r="O3588" s="63" t="s">
        <v>3454</v>
      </c>
      <c r="P3588" s="63" t="s">
        <v>39</v>
      </c>
      <c r="Q3588" s="63"/>
    </row>
    <row r="3589" spans="1:17" ht="15" customHeight="1" x14ac:dyDescent="0.25">
      <c r="A3589" s="63">
        <v>7554</v>
      </c>
      <c r="B3589" s="63" t="s">
        <v>6572</v>
      </c>
      <c r="C3589" s="63" t="s">
        <v>6573</v>
      </c>
      <c r="D3589" s="63"/>
      <c r="E3589" s="63">
        <v>10</v>
      </c>
      <c r="F3589" s="63">
        <v>10</v>
      </c>
      <c r="G3589" s="64">
        <v>1.9949000000000001</v>
      </c>
      <c r="H3589" s="64">
        <f t="shared" si="177"/>
        <v>2.1943900000000003</v>
      </c>
      <c r="I3589" s="63">
        <v>9</v>
      </c>
      <c r="J3589" s="63">
        <v>7</v>
      </c>
      <c r="K3589" s="63">
        <v>63</v>
      </c>
      <c r="L3589" s="49">
        <f t="shared" si="178"/>
        <v>0</v>
      </c>
      <c r="M3589" s="49">
        <f t="shared" si="179"/>
        <v>0</v>
      </c>
      <c r="N3589" s="63" t="s">
        <v>3439</v>
      </c>
      <c r="O3589" s="63" t="s">
        <v>3454</v>
      </c>
      <c r="P3589" s="63" t="s">
        <v>39</v>
      </c>
      <c r="Q3589" s="63"/>
    </row>
    <row r="3590" spans="1:17" ht="15" customHeight="1" x14ac:dyDescent="0.25">
      <c r="A3590" s="63">
        <v>19438</v>
      </c>
      <c r="B3590" s="63" t="s">
        <v>6574</v>
      </c>
      <c r="C3590" s="63" t="s">
        <v>6575</v>
      </c>
      <c r="D3590" s="63"/>
      <c r="E3590" s="63">
        <v>4</v>
      </c>
      <c r="F3590" s="63">
        <v>8</v>
      </c>
      <c r="G3590" s="64">
        <v>2.0949</v>
      </c>
      <c r="H3590" s="64">
        <f t="shared" si="177"/>
        <v>2.178696</v>
      </c>
      <c r="I3590" s="63">
        <v>12</v>
      </c>
      <c r="J3590" s="63">
        <v>7</v>
      </c>
      <c r="K3590" s="63">
        <v>84</v>
      </c>
      <c r="L3590" s="49">
        <f t="shared" si="178"/>
        <v>0</v>
      </c>
      <c r="M3590" s="49">
        <f t="shared" si="179"/>
        <v>0</v>
      </c>
      <c r="N3590" s="63" t="s">
        <v>3432</v>
      </c>
      <c r="O3590" s="63" t="s">
        <v>3454</v>
      </c>
      <c r="P3590" s="63" t="s">
        <v>39</v>
      </c>
      <c r="Q3590" s="63"/>
    </row>
    <row r="3591" spans="1:17" ht="15" customHeight="1" x14ac:dyDescent="0.25">
      <c r="A3591" s="63">
        <v>19437</v>
      </c>
      <c r="B3591" s="63" t="s">
        <v>6576</v>
      </c>
      <c r="C3591" s="63" t="s">
        <v>6577</v>
      </c>
      <c r="D3591" s="63"/>
      <c r="E3591" s="63">
        <v>4</v>
      </c>
      <c r="F3591" s="63">
        <v>8</v>
      </c>
      <c r="G3591" s="64">
        <v>2.0949</v>
      </c>
      <c r="H3591" s="64">
        <f t="shared" si="177"/>
        <v>2.178696</v>
      </c>
      <c r="I3591" s="63">
        <v>12</v>
      </c>
      <c r="J3591" s="63">
        <v>7</v>
      </c>
      <c r="K3591" s="63">
        <v>84</v>
      </c>
      <c r="L3591" s="49">
        <f t="shared" si="178"/>
        <v>0</v>
      </c>
      <c r="M3591" s="49">
        <f t="shared" si="179"/>
        <v>0</v>
      </c>
      <c r="N3591" s="63" t="s">
        <v>3432</v>
      </c>
      <c r="O3591" s="63" t="s">
        <v>3454</v>
      </c>
      <c r="P3591" s="63" t="s">
        <v>39</v>
      </c>
      <c r="Q3591" s="63"/>
    </row>
    <row r="3592" spans="1:17" ht="15" customHeight="1" x14ac:dyDescent="0.25">
      <c r="A3592" s="63">
        <v>22564</v>
      </c>
      <c r="B3592" s="63" t="s">
        <v>6578</v>
      </c>
      <c r="C3592" s="63" t="s">
        <v>6579</v>
      </c>
      <c r="D3592" s="63"/>
      <c r="E3592" s="63">
        <v>4</v>
      </c>
      <c r="F3592" s="63">
        <v>8</v>
      </c>
      <c r="G3592" s="64">
        <v>2.0949</v>
      </c>
      <c r="H3592" s="64">
        <f t="shared" si="177"/>
        <v>2.178696</v>
      </c>
      <c r="I3592" s="63">
        <v>12</v>
      </c>
      <c r="J3592" s="63">
        <v>7</v>
      </c>
      <c r="K3592" s="63">
        <v>84</v>
      </c>
      <c r="L3592" s="49">
        <f t="shared" si="178"/>
        <v>0</v>
      </c>
      <c r="M3592" s="49">
        <f t="shared" si="179"/>
        <v>0</v>
      </c>
      <c r="N3592" s="63" t="s">
        <v>3432</v>
      </c>
      <c r="O3592" s="63" t="s">
        <v>3454</v>
      </c>
      <c r="P3592" s="63" t="s">
        <v>39</v>
      </c>
      <c r="Q3592" s="63"/>
    </row>
    <row r="3593" spans="1:17" ht="15" customHeight="1" x14ac:dyDescent="0.25">
      <c r="A3593" s="63">
        <v>5516</v>
      </c>
      <c r="B3593" s="63" t="s">
        <v>4349</v>
      </c>
      <c r="C3593" s="63" t="s">
        <v>4350</v>
      </c>
      <c r="D3593" s="63"/>
      <c r="E3593" s="63">
        <v>4</v>
      </c>
      <c r="F3593" s="63">
        <v>6</v>
      </c>
      <c r="G3593" s="64">
        <v>1.8949</v>
      </c>
      <c r="H3593" s="64">
        <f t="shared" si="177"/>
        <v>1.970696</v>
      </c>
      <c r="I3593" s="63">
        <v>9</v>
      </c>
      <c r="J3593" s="63">
        <v>6</v>
      </c>
      <c r="K3593" s="63">
        <v>54</v>
      </c>
      <c r="L3593" s="49">
        <f t="shared" si="178"/>
        <v>0</v>
      </c>
      <c r="M3593" s="49">
        <f t="shared" si="179"/>
        <v>0</v>
      </c>
      <c r="N3593" s="63" t="s">
        <v>3432</v>
      </c>
      <c r="O3593" s="63" t="s">
        <v>3454</v>
      </c>
      <c r="P3593" s="63" t="s">
        <v>39</v>
      </c>
      <c r="Q3593" s="63"/>
    </row>
    <row r="3594" spans="1:17" ht="15" customHeight="1" x14ac:dyDescent="0.25">
      <c r="A3594" s="68">
        <v>5515</v>
      </c>
      <c r="B3594" s="68" t="s">
        <v>12218</v>
      </c>
      <c r="C3594" s="68" t="s">
        <v>12219</v>
      </c>
      <c r="D3594" s="68"/>
      <c r="E3594" s="68">
        <v>10</v>
      </c>
      <c r="F3594" s="68">
        <v>13</v>
      </c>
      <c r="G3594" s="73">
        <v>1.7549000000000001</v>
      </c>
      <c r="H3594" s="73">
        <f t="shared" si="177"/>
        <v>1.9303900000000001</v>
      </c>
      <c r="I3594" s="68">
        <v>9</v>
      </c>
      <c r="J3594" s="68">
        <v>6</v>
      </c>
      <c r="K3594" s="68">
        <v>54</v>
      </c>
      <c r="L3594" s="68">
        <f t="shared" si="178"/>
        <v>0</v>
      </c>
      <c r="M3594" s="68">
        <f t="shared" si="179"/>
        <v>0</v>
      </c>
      <c r="N3594" s="68" t="s">
        <v>3439</v>
      </c>
      <c r="O3594" s="68" t="s">
        <v>3443</v>
      </c>
      <c r="P3594" s="68"/>
      <c r="Q3594" s="68"/>
    </row>
    <row r="3595" spans="1:17" ht="15" customHeight="1" x14ac:dyDescent="0.25">
      <c r="A3595" s="63">
        <v>5513</v>
      </c>
      <c r="B3595" s="63" t="s">
        <v>6580</v>
      </c>
      <c r="C3595" s="63" t="s">
        <v>6581</v>
      </c>
      <c r="D3595" s="63"/>
      <c r="E3595" s="63">
        <v>10</v>
      </c>
      <c r="F3595" s="63">
        <v>9</v>
      </c>
      <c r="G3595" s="64">
        <v>1.7948999999999999</v>
      </c>
      <c r="H3595" s="64">
        <f t="shared" si="177"/>
        <v>1.9743899999999999</v>
      </c>
      <c r="I3595" s="63">
        <v>9</v>
      </c>
      <c r="J3595" s="63">
        <v>5</v>
      </c>
      <c r="K3595" s="63">
        <v>45</v>
      </c>
      <c r="L3595" s="49">
        <f t="shared" si="178"/>
        <v>0</v>
      </c>
      <c r="M3595" s="49">
        <f t="shared" si="179"/>
        <v>0</v>
      </c>
      <c r="N3595" s="63" t="s">
        <v>3439</v>
      </c>
      <c r="O3595" s="63" t="s">
        <v>3443</v>
      </c>
      <c r="P3595" s="63" t="s">
        <v>39</v>
      </c>
      <c r="Q3595" s="63"/>
    </row>
    <row r="3596" spans="1:17" ht="15" customHeight="1" x14ac:dyDescent="0.25">
      <c r="A3596" s="63">
        <v>473</v>
      </c>
      <c r="B3596" s="63" t="s">
        <v>6582</v>
      </c>
      <c r="C3596" s="63" t="s">
        <v>6583</v>
      </c>
      <c r="D3596" s="63"/>
      <c r="E3596" s="63">
        <v>10</v>
      </c>
      <c r="F3596" s="63">
        <v>10</v>
      </c>
      <c r="G3596" s="64">
        <v>1.7949000000000002</v>
      </c>
      <c r="H3596" s="64">
        <f t="shared" si="177"/>
        <v>1.9743900000000001</v>
      </c>
      <c r="I3596" s="63">
        <v>9</v>
      </c>
      <c r="J3596" s="63">
        <v>5</v>
      </c>
      <c r="K3596" s="63">
        <v>45</v>
      </c>
      <c r="L3596" s="49">
        <f t="shared" si="178"/>
        <v>0</v>
      </c>
      <c r="M3596" s="49">
        <f t="shared" si="179"/>
        <v>0</v>
      </c>
      <c r="N3596" s="63" t="s">
        <v>3439</v>
      </c>
      <c r="O3596" s="63" t="s">
        <v>3443</v>
      </c>
      <c r="P3596" s="63" t="s">
        <v>39</v>
      </c>
      <c r="Q3596" s="63"/>
    </row>
    <row r="3597" spans="1:17" ht="15" customHeight="1" x14ac:dyDescent="0.25">
      <c r="A3597" s="68">
        <v>5514</v>
      </c>
      <c r="B3597" s="68" t="s">
        <v>12216</v>
      </c>
      <c r="C3597" s="68" t="s">
        <v>12217</v>
      </c>
      <c r="D3597" s="68"/>
      <c r="E3597" s="68">
        <v>10</v>
      </c>
      <c r="F3597" s="68">
        <v>9</v>
      </c>
      <c r="G3597" s="73">
        <v>1.9149000000000003</v>
      </c>
      <c r="H3597" s="73">
        <f t="shared" si="177"/>
        <v>2.1063900000000002</v>
      </c>
      <c r="I3597" s="68">
        <v>9</v>
      </c>
      <c r="J3597" s="68">
        <v>5</v>
      </c>
      <c r="K3597" s="68">
        <v>45</v>
      </c>
      <c r="L3597" s="68">
        <f t="shared" si="178"/>
        <v>0</v>
      </c>
      <c r="M3597" s="68">
        <f t="shared" si="179"/>
        <v>0</v>
      </c>
      <c r="N3597" s="68" t="s">
        <v>3439</v>
      </c>
      <c r="O3597" s="68" t="s">
        <v>3443</v>
      </c>
      <c r="P3597" s="68"/>
      <c r="Q3597" s="68"/>
    </row>
    <row r="3598" spans="1:17" ht="15" customHeight="1" x14ac:dyDescent="0.25">
      <c r="A3598" s="68">
        <v>25068</v>
      </c>
      <c r="B3598" s="68" t="s">
        <v>14348</v>
      </c>
      <c r="C3598" s="68" t="s">
        <v>14349</v>
      </c>
      <c r="D3598" s="68"/>
      <c r="E3598" s="68">
        <v>10</v>
      </c>
      <c r="F3598" s="68">
        <v>14</v>
      </c>
      <c r="G3598" s="73">
        <v>2.2248999999999999</v>
      </c>
      <c r="H3598" s="73">
        <f t="shared" si="177"/>
        <v>2.44739</v>
      </c>
      <c r="I3598" s="68">
        <v>9</v>
      </c>
      <c r="J3598" s="68">
        <v>6</v>
      </c>
      <c r="K3598" s="68">
        <v>54</v>
      </c>
      <c r="L3598" s="68">
        <f t="shared" si="178"/>
        <v>0</v>
      </c>
      <c r="M3598" s="68">
        <f t="shared" si="179"/>
        <v>0</v>
      </c>
      <c r="N3598" s="68" t="s">
        <v>3439</v>
      </c>
      <c r="O3598" s="68" t="s">
        <v>3443</v>
      </c>
      <c r="P3598" s="68"/>
      <c r="Q3598" s="68"/>
    </row>
    <row r="3599" spans="1:17" ht="15" customHeight="1" x14ac:dyDescent="0.25">
      <c r="A3599" s="63">
        <v>25067</v>
      </c>
      <c r="B3599" s="63" t="s">
        <v>4710</v>
      </c>
      <c r="C3599" s="63" t="s">
        <v>4711</v>
      </c>
      <c r="D3599" s="63"/>
      <c r="E3599" s="63">
        <v>10</v>
      </c>
      <c r="F3599" s="63">
        <v>10</v>
      </c>
      <c r="G3599" s="64">
        <v>1.7949000000000002</v>
      </c>
      <c r="H3599" s="64">
        <f t="shared" si="177"/>
        <v>1.9743900000000001</v>
      </c>
      <c r="I3599" s="63">
        <v>8</v>
      </c>
      <c r="J3599" s="63">
        <v>4</v>
      </c>
      <c r="K3599" s="63">
        <v>32</v>
      </c>
      <c r="L3599" s="49">
        <f t="shared" si="178"/>
        <v>0</v>
      </c>
      <c r="M3599" s="49">
        <f t="shared" si="179"/>
        <v>0</v>
      </c>
      <c r="N3599" s="63" t="s">
        <v>3439</v>
      </c>
      <c r="O3599" s="63" t="s">
        <v>3443</v>
      </c>
      <c r="P3599" s="63" t="s">
        <v>39</v>
      </c>
      <c r="Q3599" s="63"/>
    </row>
    <row r="3600" spans="1:17" ht="15" customHeight="1" x14ac:dyDescent="0.25">
      <c r="A3600" s="63">
        <v>25065</v>
      </c>
      <c r="B3600" s="63" t="s">
        <v>4708</v>
      </c>
      <c r="C3600" s="63" t="s">
        <v>4709</v>
      </c>
      <c r="D3600" s="63"/>
      <c r="E3600" s="63">
        <v>10</v>
      </c>
      <c r="F3600" s="63">
        <v>10</v>
      </c>
      <c r="G3600" s="64">
        <v>1.7949000000000002</v>
      </c>
      <c r="H3600" s="64">
        <f t="shared" si="177"/>
        <v>1.9743900000000001</v>
      </c>
      <c r="I3600" s="63">
        <v>8</v>
      </c>
      <c r="J3600" s="63">
        <v>4</v>
      </c>
      <c r="K3600" s="63">
        <v>32</v>
      </c>
      <c r="L3600" s="49">
        <f t="shared" si="178"/>
        <v>0</v>
      </c>
      <c r="M3600" s="49">
        <f t="shared" si="179"/>
        <v>0</v>
      </c>
      <c r="N3600" s="63" t="s">
        <v>3439</v>
      </c>
      <c r="O3600" s="63" t="s">
        <v>3443</v>
      </c>
      <c r="P3600" s="63" t="s">
        <v>39</v>
      </c>
      <c r="Q3600" s="63"/>
    </row>
    <row r="3601" spans="1:17" ht="15" customHeight="1" x14ac:dyDescent="0.25">
      <c r="A3601" s="63">
        <v>14775</v>
      </c>
      <c r="B3601" s="63" t="s">
        <v>4456</v>
      </c>
      <c r="C3601" s="63" t="s">
        <v>4457</v>
      </c>
      <c r="D3601" s="63"/>
      <c r="E3601" s="63">
        <v>10</v>
      </c>
      <c r="F3601" s="63">
        <v>10</v>
      </c>
      <c r="G3601" s="64">
        <v>1.7949000000000002</v>
      </c>
      <c r="H3601" s="64">
        <f t="shared" si="177"/>
        <v>1.9743900000000001</v>
      </c>
      <c r="I3601" s="63">
        <v>8</v>
      </c>
      <c r="J3601" s="63">
        <v>4</v>
      </c>
      <c r="K3601" s="63">
        <v>32</v>
      </c>
      <c r="L3601" s="49">
        <f t="shared" si="178"/>
        <v>0</v>
      </c>
      <c r="M3601" s="49">
        <f t="shared" si="179"/>
        <v>0</v>
      </c>
      <c r="N3601" s="63" t="s">
        <v>3439</v>
      </c>
      <c r="O3601" s="63" t="s">
        <v>3443</v>
      </c>
      <c r="P3601" s="63" t="s">
        <v>39</v>
      </c>
      <c r="Q3601" s="63"/>
    </row>
    <row r="3602" spans="1:17" ht="15" customHeight="1" x14ac:dyDescent="0.25">
      <c r="A3602" s="63">
        <v>14774</v>
      </c>
      <c r="B3602" s="63" t="s">
        <v>4454</v>
      </c>
      <c r="C3602" s="63" t="s">
        <v>4455</v>
      </c>
      <c r="D3602" s="63"/>
      <c r="E3602" s="63">
        <v>10</v>
      </c>
      <c r="F3602" s="63">
        <v>10</v>
      </c>
      <c r="G3602" s="64">
        <v>1.7949000000000002</v>
      </c>
      <c r="H3602" s="64">
        <f t="shared" si="177"/>
        <v>1.9743900000000001</v>
      </c>
      <c r="I3602" s="63">
        <v>8</v>
      </c>
      <c r="J3602" s="63">
        <v>4</v>
      </c>
      <c r="K3602" s="63">
        <v>32</v>
      </c>
      <c r="L3602" s="49">
        <f t="shared" si="178"/>
        <v>0</v>
      </c>
      <c r="M3602" s="49">
        <f t="shared" si="179"/>
        <v>0</v>
      </c>
      <c r="N3602" s="63" t="s">
        <v>3439</v>
      </c>
      <c r="O3602" s="63" t="s">
        <v>3443</v>
      </c>
      <c r="P3602" s="63" t="s">
        <v>39</v>
      </c>
      <c r="Q3602" s="63"/>
    </row>
    <row r="3603" spans="1:17" ht="15" customHeight="1" x14ac:dyDescent="0.25">
      <c r="A3603" s="68">
        <v>3375</v>
      </c>
      <c r="B3603" s="68" t="s">
        <v>11859</v>
      </c>
      <c r="C3603" s="68" t="s">
        <v>11860</v>
      </c>
      <c r="D3603" s="68"/>
      <c r="E3603" s="68">
        <v>10</v>
      </c>
      <c r="F3603" s="68">
        <v>10</v>
      </c>
      <c r="G3603" s="73">
        <v>1.6049</v>
      </c>
      <c r="H3603" s="73">
        <f t="shared" si="177"/>
        <v>1.76539</v>
      </c>
      <c r="I3603" s="68">
        <v>9</v>
      </c>
      <c r="J3603" s="68">
        <v>6</v>
      </c>
      <c r="K3603" s="68">
        <v>54</v>
      </c>
      <c r="L3603" s="68">
        <f t="shared" si="178"/>
        <v>0</v>
      </c>
      <c r="M3603" s="68">
        <f t="shared" si="179"/>
        <v>0</v>
      </c>
      <c r="N3603" s="68" t="s">
        <v>3439</v>
      </c>
      <c r="O3603" s="68" t="s">
        <v>3443</v>
      </c>
      <c r="P3603" s="68"/>
      <c r="Q3603" s="68"/>
    </row>
    <row r="3604" spans="1:17" ht="15" customHeight="1" x14ac:dyDescent="0.25">
      <c r="A3604" s="68">
        <v>469</v>
      </c>
      <c r="B3604" s="68" t="s">
        <v>11165</v>
      </c>
      <c r="C3604" s="68" t="s">
        <v>11166</v>
      </c>
      <c r="D3604" s="68"/>
      <c r="E3604" s="68">
        <v>10</v>
      </c>
      <c r="F3604" s="68">
        <v>10</v>
      </c>
      <c r="G3604" s="73">
        <v>1.9149</v>
      </c>
      <c r="H3604" s="73">
        <f t="shared" si="177"/>
        <v>2.1063900000000002</v>
      </c>
      <c r="I3604" s="68">
        <v>9</v>
      </c>
      <c r="J3604" s="68">
        <v>5</v>
      </c>
      <c r="K3604" s="68">
        <v>45</v>
      </c>
      <c r="L3604" s="68">
        <f t="shared" si="178"/>
        <v>0</v>
      </c>
      <c r="M3604" s="68">
        <f t="shared" si="179"/>
        <v>0</v>
      </c>
      <c r="N3604" s="68" t="s">
        <v>3439</v>
      </c>
      <c r="O3604" s="68" t="s">
        <v>3443</v>
      </c>
      <c r="P3604" s="68"/>
      <c r="Q3604" s="68"/>
    </row>
    <row r="3605" spans="1:17" ht="15" customHeight="1" x14ac:dyDescent="0.25">
      <c r="A3605" s="68">
        <v>3827</v>
      </c>
      <c r="B3605" s="68" t="s">
        <v>11909</v>
      </c>
      <c r="C3605" s="68" t="s">
        <v>11910</v>
      </c>
      <c r="D3605" s="68"/>
      <c r="E3605" s="68">
        <v>10</v>
      </c>
      <c r="F3605" s="68">
        <v>11</v>
      </c>
      <c r="G3605" s="73">
        <v>1.9149</v>
      </c>
      <c r="H3605" s="73">
        <f t="shared" si="177"/>
        <v>2.1063900000000002</v>
      </c>
      <c r="I3605" s="68">
        <v>9</v>
      </c>
      <c r="J3605" s="68">
        <v>6</v>
      </c>
      <c r="K3605" s="68">
        <v>54</v>
      </c>
      <c r="L3605" s="68">
        <f t="shared" si="178"/>
        <v>0</v>
      </c>
      <c r="M3605" s="68">
        <f t="shared" si="179"/>
        <v>0</v>
      </c>
      <c r="N3605" s="68" t="s">
        <v>3439</v>
      </c>
      <c r="O3605" s="68" t="s">
        <v>3443</v>
      </c>
      <c r="P3605" s="68"/>
      <c r="Q3605" s="68"/>
    </row>
    <row r="3606" spans="1:17" ht="15" customHeight="1" x14ac:dyDescent="0.25">
      <c r="A3606" s="63">
        <v>22490</v>
      </c>
      <c r="B3606" s="63" t="s">
        <v>6584</v>
      </c>
      <c r="C3606" s="63" t="s">
        <v>6585</v>
      </c>
      <c r="D3606" s="63"/>
      <c r="E3606" s="63">
        <v>10</v>
      </c>
      <c r="F3606" s="63">
        <v>12</v>
      </c>
      <c r="G3606" s="64">
        <v>1.7948999999999999</v>
      </c>
      <c r="H3606" s="64">
        <f t="shared" si="177"/>
        <v>1.9743899999999999</v>
      </c>
      <c r="I3606" s="63">
        <v>6</v>
      </c>
      <c r="J3606" s="63">
        <v>5</v>
      </c>
      <c r="K3606" s="63">
        <v>30</v>
      </c>
      <c r="L3606" s="49">
        <f t="shared" si="178"/>
        <v>0</v>
      </c>
      <c r="M3606" s="49">
        <f t="shared" si="179"/>
        <v>0</v>
      </c>
      <c r="N3606" s="63" t="s">
        <v>3439</v>
      </c>
      <c r="O3606" s="63" t="s">
        <v>3443</v>
      </c>
      <c r="P3606" s="63" t="s">
        <v>39</v>
      </c>
      <c r="Q3606" s="63"/>
    </row>
    <row r="3607" spans="1:17" ht="15" customHeight="1" x14ac:dyDescent="0.25">
      <c r="A3607" s="63">
        <v>22491</v>
      </c>
      <c r="B3607" s="63" t="s">
        <v>6586</v>
      </c>
      <c r="C3607" s="63" t="s">
        <v>6587</v>
      </c>
      <c r="D3607" s="63"/>
      <c r="E3607" s="63">
        <v>10</v>
      </c>
      <c r="F3607" s="63">
        <v>12</v>
      </c>
      <c r="G3607" s="64">
        <v>1.7948999999999999</v>
      </c>
      <c r="H3607" s="64">
        <f t="shared" si="177"/>
        <v>1.9743899999999999</v>
      </c>
      <c r="I3607" s="63">
        <v>6</v>
      </c>
      <c r="J3607" s="63">
        <v>5</v>
      </c>
      <c r="K3607" s="63">
        <v>30</v>
      </c>
      <c r="L3607" s="49">
        <f t="shared" si="178"/>
        <v>0</v>
      </c>
      <c r="M3607" s="49">
        <f t="shared" si="179"/>
        <v>0</v>
      </c>
      <c r="N3607" s="63" t="s">
        <v>3439</v>
      </c>
      <c r="O3607" s="63" t="s">
        <v>3443</v>
      </c>
      <c r="P3607" s="63" t="s">
        <v>39</v>
      </c>
      <c r="Q3607" s="63"/>
    </row>
    <row r="3608" spans="1:17" ht="15" customHeight="1" x14ac:dyDescent="0.25">
      <c r="A3608" s="63">
        <v>3378</v>
      </c>
      <c r="B3608" s="63" t="s">
        <v>3960</v>
      </c>
      <c r="C3608" s="63" t="s">
        <v>3961</v>
      </c>
      <c r="D3608" s="63"/>
      <c r="E3608" s="63">
        <v>4</v>
      </c>
      <c r="F3608" s="63">
        <v>6</v>
      </c>
      <c r="G3608" s="64">
        <v>2.0949</v>
      </c>
      <c r="H3608" s="64">
        <f t="shared" si="177"/>
        <v>2.178696</v>
      </c>
      <c r="I3608" s="63">
        <v>9</v>
      </c>
      <c r="J3608" s="63">
        <v>6</v>
      </c>
      <c r="K3608" s="63">
        <v>54</v>
      </c>
      <c r="L3608" s="49">
        <f t="shared" si="178"/>
        <v>0</v>
      </c>
      <c r="M3608" s="49">
        <f t="shared" si="179"/>
        <v>0</v>
      </c>
      <c r="N3608" s="63" t="s">
        <v>3432</v>
      </c>
      <c r="O3608" s="63" t="s">
        <v>3454</v>
      </c>
      <c r="P3608" s="63" t="s">
        <v>39</v>
      </c>
      <c r="Q3608" s="63"/>
    </row>
    <row r="3609" spans="1:17" ht="15" customHeight="1" x14ac:dyDescent="0.25">
      <c r="A3609" s="68">
        <v>3377</v>
      </c>
      <c r="B3609" s="68" t="s">
        <v>11861</v>
      </c>
      <c r="C3609" s="68" t="s">
        <v>11862</v>
      </c>
      <c r="D3609" s="68"/>
      <c r="E3609" s="68">
        <v>4</v>
      </c>
      <c r="F3609" s="68">
        <v>6</v>
      </c>
      <c r="G3609" s="73">
        <v>1.7549000000000001</v>
      </c>
      <c r="H3609" s="73">
        <f t="shared" si="177"/>
        <v>1.8250960000000001</v>
      </c>
      <c r="I3609" s="68">
        <v>9</v>
      </c>
      <c r="J3609" s="68">
        <v>6</v>
      </c>
      <c r="K3609" s="68">
        <v>54</v>
      </c>
      <c r="L3609" s="68">
        <f t="shared" si="178"/>
        <v>0</v>
      </c>
      <c r="M3609" s="68">
        <f t="shared" si="179"/>
        <v>0</v>
      </c>
      <c r="N3609" s="68" t="s">
        <v>3432</v>
      </c>
      <c r="O3609" s="68" t="s">
        <v>3454</v>
      </c>
      <c r="P3609" s="68"/>
      <c r="Q3609" s="68"/>
    </row>
    <row r="3610" spans="1:17" ht="15" customHeight="1" x14ac:dyDescent="0.25">
      <c r="A3610" s="68">
        <v>13340</v>
      </c>
      <c r="B3610" s="68" t="s">
        <v>12660</v>
      </c>
      <c r="C3610" s="68" t="s">
        <v>12661</v>
      </c>
      <c r="D3610" s="68"/>
      <c r="E3610" s="68">
        <v>4</v>
      </c>
      <c r="F3610" s="68">
        <v>12</v>
      </c>
      <c r="G3610" s="73">
        <v>1.0949</v>
      </c>
      <c r="H3610" s="73">
        <f t="shared" si="177"/>
        <v>1.1386959999999999</v>
      </c>
      <c r="I3610" s="68">
        <v>6</v>
      </c>
      <c r="J3610" s="68">
        <v>5</v>
      </c>
      <c r="K3610" s="68">
        <v>30</v>
      </c>
      <c r="L3610" s="68">
        <f t="shared" si="178"/>
        <v>0</v>
      </c>
      <c r="M3610" s="68">
        <f t="shared" si="179"/>
        <v>0</v>
      </c>
      <c r="N3610" s="68" t="s">
        <v>3432</v>
      </c>
      <c r="O3610" s="68" t="s">
        <v>3454</v>
      </c>
      <c r="P3610" s="68"/>
      <c r="Q3610" s="68"/>
    </row>
    <row r="3611" spans="1:17" ht="15" customHeight="1" x14ac:dyDescent="0.25">
      <c r="A3611" s="68">
        <v>12937</v>
      </c>
      <c r="B3611" s="68" t="s">
        <v>12595</v>
      </c>
      <c r="C3611" s="68" t="s">
        <v>12596</v>
      </c>
      <c r="D3611" s="68"/>
      <c r="E3611" s="68">
        <v>10</v>
      </c>
      <c r="F3611" s="68">
        <v>10</v>
      </c>
      <c r="G3611" s="73">
        <v>1.5448999999999999</v>
      </c>
      <c r="H3611" s="73">
        <f t="shared" si="177"/>
        <v>1.69939</v>
      </c>
      <c r="I3611" s="68">
        <v>10</v>
      </c>
      <c r="J3611" s="68">
        <v>7</v>
      </c>
      <c r="K3611" s="68">
        <v>70</v>
      </c>
      <c r="L3611" s="68">
        <f t="shared" si="178"/>
        <v>0</v>
      </c>
      <c r="M3611" s="68">
        <f t="shared" si="179"/>
        <v>0</v>
      </c>
      <c r="N3611" s="68" t="s">
        <v>3439</v>
      </c>
      <c r="O3611" s="68" t="s">
        <v>3443</v>
      </c>
      <c r="P3611" s="68"/>
      <c r="Q3611" s="68"/>
    </row>
    <row r="3612" spans="1:17" ht="15" customHeight="1" x14ac:dyDescent="0.25">
      <c r="A3612" s="68">
        <v>15853</v>
      </c>
      <c r="B3612" s="68" t="s">
        <v>13139</v>
      </c>
      <c r="C3612" s="68" t="s">
        <v>13140</v>
      </c>
      <c r="D3612" s="68"/>
      <c r="E3612" s="68">
        <v>4</v>
      </c>
      <c r="F3612" s="68">
        <v>12</v>
      </c>
      <c r="G3612" s="73">
        <v>1.3349</v>
      </c>
      <c r="H3612" s="73">
        <f t="shared" si="177"/>
        <v>1.388296</v>
      </c>
      <c r="I3612" s="68">
        <v>10</v>
      </c>
      <c r="J3612" s="68">
        <v>4</v>
      </c>
      <c r="K3612" s="68">
        <v>40</v>
      </c>
      <c r="L3612" s="68">
        <f t="shared" si="178"/>
        <v>0</v>
      </c>
      <c r="M3612" s="68">
        <f t="shared" si="179"/>
        <v>0</v>
      </c>
      <c r="N3612" s="68" t="s">
        <v>3432</v>
      </c>
      <c r="O3612" s="68" t="s">
        <v>3454</v>
      </c>
      <c r="P3612" s="68"/>
      <c r="Q3612" s="68"/>
    </row>
    <row r="3613" spans="1:17" ht="15" customHeight="1" x14ac:dyDescent="0.25">
      <c r="A3613" s="63">
        <v>25567</v>
      </c>
      <c r="B3613" s="63" t="s">
        <v>4142</v>
      </c>
      <c r="C3613" s="63" t="s">
        <v>4143</v>
      </c>
      <c r="D3613" s="63"/>
      <c r="E3613" s="63">
        <v>4</v>
      </c>
      <c r="F3613" s="63">
        <v>10</v>
      </c>
      <c r="G3613" s="64">
        <v>2.0949</v>
      </c>
      <c r="H3613" s="64">
        <f t="shared" si="177"/>
        <v>2.178696</v>
      </c>
      <c r="I3613" s="63">
        <v>6</v>
      </c>
      <c r="J3613" s="63">
        <v>4</v>
      </c>
      <c r="K3613" s="63">
        <v>24</v>
      </c>
      <c r="L3613" s="49">
        <f t="shared" si="178"/>
        <v>0</v>
      </c>
      <c r="M3613" s="49">
        <f t="shared" si="179"/>
        <v>0</v>
      </c>
      <c r="N3613" s="63" t="s">
        <v>3432</v>
      </c>
      <c r="O3613" s="63" t="s">
        <v>3454</v>
      </c>
      <c r="P3613" s="63" t="s">
        <v>39</v>
      </c>
      <c r="Q3613" s="63"/>
    </row>
    <row r="3614" spans="1:17" ht="15" customHeight="1" x14ac:dyDescent="0.25">
      <c r="A3614" s="68">
        <v>14773</v>
      </c>
      <c r="B3614" s="68" t="s">
        <v>12944</v>
      </c>
      <c r="C3614" s="68" t="s">
        <v>12945</v>
      </c>
      <c r="D3614" s="68"/>
      <c r="E3614" s="68">
        <v>4</v>
      </c>
      <c r="F3614" s="68">
        <v>12</v>
      </c>
      <c r="G3614" s="73">
        <v>2.3649</v>
      </c>
      <c r="H3614" s="73">
        <f t="shared" si="177"/>
        <v>2.4594960000000001</v>
      </c>
      <c r="I3614" s="68">
        <v>9</v>
      </c>
      <c r="J3614" s="68">
        <v>4</v>
      </c>
      <c r="K3614" s="68">
        <v>36</v>
      </c>
      <c r="L3614" s="68">
        <f t="shared" si="178"/>
        <v>0</v>
      </c>
      <c r="M3614" s="68">
        <f t="shared" si="179"/>
        <v>0</v>
      </c>
      <c r="N3614" s="68" t="s">
        <v>3432</v>
      </c>
      <c r="O3614" s="68" t="s">
        <v>3454</v>
      </c>
      <c r="P3614" s="68"/>
      <c r="Q3614" s="68"/>
    </row>
    <row r="3615" spans="1:17" ht="15" customHeight="1" x14ac:dyDescent="0.25">
      <c r="A3615" s="68">
        <v>25001</v>
      </c>
      <c r="B3615" s="68" t="s">
        <v>14331</v>
      </c>
      <c r="C3615" s="68" t="s">
        <v>14332</v>
      </c>
      <c r="D3615" s="68"/>
      <c r="E3615" s="68">
        <v>4</v>
      </c>
      <c r="F3615" s="68">
        <v>12</v>
      </c>
      <c r="G3615" s="73">
        <v>3.1549</v>
      </c>
      <c r="H3615" s="73">
        <f t="shared" si="177"/>
        <v>3.2810960000000002</v>
      </c>
      <c r="I3615" s="68">
        <v>9</v>
      </c>
      <c r="J3615" s="68">
        <v>3</v>
      </c>
      <c r="K3615" s="68">
        <v>27</v>
      </c>
      <c r="L3615" s="68">
        <f t="shared" si="178"/>
        <v>0</v>
      </c>
      <c r="M3615" s="68">
        <f t="shared" si="179"/>
        <v>0</v>
      </c>
      <c r="N3615" s="68" t="s">
        <v>3432</v>
      </c>
      <c r="O3615" s="68" t="s">
        <v>3454</v>
      </c>
      <c r="P3615" s="68"/>
      <c r="Q3615" s="68"/>
    </row>
    <row r="3616" spans="1:17" ht="15" customHeight="1" x14ac:dyDescent="0.25">
      <c r="A3616" s="68">
        <v>25002</v>
      </c>
      <c r="B3616" s="68" t="s">
        <v>14333</v>
      </c>
      <c r="C3616" s="68" t="s">
        <v>14334</v>
      </c>
      <c r="D3616" s="68"/>
      <c r="E3616" s="68">
        <v>10</v>
      </c>
      <c r="F3616" s="68">
        <v>10</v>
      </c>
      <c r="G3616" s="73">
        <v>2.0148999999999999</v>
      </c>
      <c r="H3616" s="73">
        <f t="shared" si="177"/>
        <v>2.2163900000000001</v>
      </c>
      <c r="I3616" s="68">
        <v>10</v>
      </c>
      <c r="J3616" s="68">
        <v>7</v>
      </c>
      <c r="K3616" s="68">
        <v>70</v>
      </c>
      <c r="L3616" s="68">
        <f t="shared" si="178"/>
        <v>0</v>
      </c>
      <c r="M3616" s="68">
        <f t="shared" si="179"/>
        <v>0</v>
      </c>
      <c r="N3616" s="68" t="s">
        <v>3439</v>
      </c>
      <c r="O3616" s="68" t="s">
        <v>3443</v>
      </c>
      <c r="P3616" s="68"/>
      <c r="Q3616" s="68"/>
    </row>
    <row r="3617" spans="1:17" ht="15" customHeight="1" x14ac:dyDescent="0.25">
      <c r="A3617" s="68">
        <v>25069</v>
      </c>
      <c r="B3617" s="68" t="s">
        <v>14350</v>
      </c>
      <c r="C3617" s="68" t="s">
        <v>14351</v>
      </c>
      <c r="D3617" s="68"/>
      <c r="E3617" s="68">
        <v>10</v>
      </c>
      <c r="F3617" s="68">
        <v>14</v>
      </c>
      <c r="G3617" s="73">
        <v>2.1248999999999998</v>
      </c>
      <c r="H3617" s="73">
        <f t="shared" si="177"/>
        <v>2.3373899999999996</v>
      </c>
      <c r="I3617" s="68">
        <v>9</v>
      </c>
      <c r="J3617" s="68">
        <v>6</v>
      </c>
      <c r="K3617" s="68">
        <v>54</v>
      </c>
      <c r="L3617" s="68">
        <f t="shared" si="178"/>
        <v>0</v>
      </c>
      <c r="M3617" s="68">
        <f t="shared" si="179"/>
        <v>0</v>
      </c>
      <c r="N3617" s="68" t="s">
        <v>3439</v>
      </c>
      <c r="O3617" s="68" t="s">
        <v>3443</v>
      </c>
      <c r="P3617" s="68"/>
      <c r="Q3617" s="68"/>
    </row>
    <row r="3618" spans="1:17" ht="15" customHeight="1" x14ac:dyDescent="0.25">
      <c r="A3618" s="68">
        <v>14772</v>
      </c>
      <c r="B3618" s="68" t="s">
        <v>12942</v>
      </c>
      <c r="C3618" s="68" t="s">
        <v>12943</v>
      </c>
      <c r="D3618" s="68"/>
      <c r="E3618" s="68">
        <v>10</v>
      </c>
      <c r="F3618" s="68">
        <v>14</v>
      </c>
      <c r="G3618" s="73">
        <v>2.1248999999999998</v>
      </c>
      <c r="H3618" s="73">
        <f t="shared" si="177"/>
        <v>2.3373899999999996</v>
      </c>
      <c r="I3618" s="68">
        <v>9</v>
      </c>
      <c r="J3618" s="68">
        <v>5</v>
      </c>
      <c r="K3618" s="68">
        <v>45</v>
      </c>
      <c r="L3618" s="68">
        <f t="shared" si="178"/>
        <v>0</v>
      </c>
      <c r="M3618" s="68">
        <f t="shared" si="179"/>
        <v>0</v>
      </c>
      <c r="N3618" s="68" t="s">
        <v>3439</v>
      </c>
      <c r="O3618" s="68" t="s">
        <v>3443</v>
      </c>
      <c r="P3618" s="68"/>
      <c r="Q3618" s="68"/>
    </row>
    <row r="3619" spans="1:17" ht="15" customHeight="1" x14ac:dyDescent="0.25">
      <c r="A3619" s="68">
        <v>18734</v>
      </c>
      <c r="B3619" s="68" t="s">
        <v>13406</v>
      </c>
      <c r="C3619" s="68" t="s">
        <v>13407</v>
      </c>
      <c r="D3619" s="68"/>
      <c r="E3619" s="68">
        <v>10</v>
      </c>
      <c r="F3619" s="68">
        <v>12</v>
      </c>
      <c r="G3619" s="73">
        <v>2.0148999999999999</v>
      </c>
      <c r="H3619" s="73">
        <f t="shared" si="177"/>
        <v>2.2163900000000001</v>
      </c>
      <c r="I3619" s="68">
        <v>10</v>
      </c>
      <c r="J3619" s="68">
        <v>7</v>
      </c>
      <c r="K3619" s="68">
        <v>70</v>
      </c>
      <c r="L3619" s="68">
        <f t="shared" si="178"/>
        <v>0</v>
      </c>
      <c r="M3619" s="68">
        <f t="shared" si="179"/>
        <v>0</v>
      </c>
      <c r="N3619" s="68" t="s">
        <v>4284</v>
      </c>
      <c r="O3619" s="68" t="s">
        <v>4285</v>
      </c>
      <c r="P3619" s="68"/>
      <c r="Q3619" s="68"/>
    </row>
    <row r="3620" spans="1:17" ht="15" customHeight="1" x14ac:dyDescent="0.25">
      <c r="A3620" s="68">
        <v>12309</v>
      </c>
      <c r="B3620" s="68" t="s">
        <v>12557</v>
      </c>
      <c r="C3620" s="68" t="s">
        <v>12558</v>
      </c>
      <c r="D3620" s="68"/>
      <c r="E3620" s="68">
        <v>10</v>
      </c>
      <c r="F3620" s="68">
        <v>14</v>
      </c>
      <c r="G3620" s="73">
        <v>1.6049</v>
      </c>
      <c r="H3620" s="73">
        <f t="shared" si="177"/>
        <v>1.76539</v>
      </c>
      <c r="I3620" s="68">
        <v>12</v>
      </c>
      <c r="J3620" s="68">
        <v>8</v>
      </c>
      <c r="K3620" s="68">
        <v>96</v>
      </c>
      <c r="L3620" s="68">
        <f t="shared" si="178"/>
        <v>0</v>
      </c>
      <c r="M3620" s="68">
        <f t="shared" si="179"/>
        <v>0</v>
      </c>
      <c r="N3620" s="68" t="s">
        <v>3459</v>
      </c>
      <c r="O3620" s="68" t="s">
        <v>12559</v>
      </c>
      <c r="P3620" s="68"/>
      <c r="Q3620" s="68"/>
    </row>
    <row r="3621" spans="1:17" ht="15" customHeight="1" x14ac:dyDescent="0.25">
      <c r="A3621" s="68">
        <v>571</v>
      </c>
      <c r="B3621" s="68" t="s">
        <v>11193</v>
      </c>
      <c r="C3621" s="68" t="s">
        <v>11194</v>
      </c>
      <c r="D3621" s="68"/>
      <c r="E3621" s="68">
        <v>10</v>
      </c>
      <c r="F3621" s="68">
        <v>12</v>
      </c>
      <c r="G3621" s="73">
        <v>0.8549000000000001</v>
      </c>
      <c r="H3621" s="73">
        <f t="shared" si="177"/>
        <v>0.94039000000000006</v>
      </c>
      <c r="I3621" s="68">
        <v>12</v>
      </c>
      <c r="J3621" s="68">
        <v>4</v>
      </c>
      <c r="K3621" s="68">
        <v>48</v>
      </c>
      <c r="L3621" s="68">
        <f t="shared" si="178"/>
        <v>0</v>
      </c>
      <c r="M3621" s="68">
        <f t="shared" si="179"/>
        <v>0</v>
      </c>
      <c r="N3621" s="68" t="s">
        <v>3432</v>
      </c>
      <c r="O3621" s="68" t="s">
        <v>3673</v>
      </c>
      <c r="P3621" s="68"/>
      <c r="Q3621" s="68"/>
    </row>
    <row r="3622" spans="1:17" ht="15" customHeight="1" x14ac:dyDescent="0.25">
      <c r="A3622" s="68">
        <v>25165</v>
      </c>
      <c r="B3622" s="68" t="s">
        <v>14356</v>
      </c>
      <c r="C3622" s="68" t="s">
        <v>14357</v>
      </c>
      <c r="D3622" s="68"/>
      <c r="E3622" s="68">
        <v>10</v>
      </c>
      <c r="F3622" s="68">
        <v>12</v>
      </c>
      <c r="G3622" s="73">
        <v>1.3349</v>
      </c>
      <c r="H3622" s="73">
        <f t="shared" si="177"/>
        <v>1.4683899999999999</v>
      </c>
      <c r="I3622" s="68">
        <v>12</v>
      </c>
      <c r="J3622" s="68">
        <v>4</v>
      </c>
      <c r="K3622" s="68">
        <v>48</v>
      </c>
      <c r="L3622" s="68">
        <f t="shared" si="178"/>
        <v>0</v>
      </c>
      <c r="M3622" s="68">
        <f t="shared" si="179"/>
        <v>0</v>
      </c>
      <c r="N3622" s="68" t="s">
        <v>3432</v>
      </c>
      <c r="O3622" s="68" t="s">
        <v>3673</v>
      </c>
      <c r="P3622" s="68"/>
      <c r="Q3622" s="68"/>
    </row>
    <row r="3623" spans="1:17" ht="15" customHeight="1" x14ac:dyDescent="0.25">
      <c r="A3623" s="68">
        <v>12310</v>
      </c>
      <c r="B3623" s="68" t="s">
        <v>12560</v>
      </c>
      <c r="C3623" s="68" t="s">
        <v>12561</v>
      </c>
      <c r="D3623" s="68"/>
      <c r="E3623" s="68">
        <v>4</v>
      </c>
      <c r="F3623" s="68">
        <v>14</v>
      </c>
      <c r="G3623" s="73">
        <v>1.4049</v>
      </c>
      <c r="H3623" s="73">
        <f t="shared" si="177"/>
        <v>1.461096</v>
      </c>
      <c r="I3623" s="68">
        <v>12</v>
      </c>
      <c r="J3623" s="68">
        <v>8</v>
      </c>
      <c r="K3623" s="68">
        <v>96</v>
      </c>
      <c r="L3623" s="68">
        <f t="shared" si="178"/>
        <v>0</v>
      </c>
      <c r="M3623" s="68">
        <f t="shared" si="179"/>
        <v>0</v>
      </c>
      <c r="N3623" s="68" t="s">
        <v>3459</v>
      </c>
      <c r="O3623" s="68" t="s">
        <v>12562</v>
      </c>
      <c r="P3623" s="68"/>
      <c r="Q3623" s="68"/>
    </row>
    <row r="3624" spans="1:17" ht="15" customHeight="1" x14ac:dyDescent="0.25">
      <c r="A3624" s="68">
        <v>12307</v>
      </c>
      <c r="B3624" s="68" t="s">
        <v>12555</v>
      </c>
      <c r="C3624" s="68" t="s">
        <v>12556</v>
      </c>
      <c r="D3624" s="68"/>
      <c r="E3624" s="68">
        <v>4</v>
      </c>
      <c r="F3624" s="68">
        <v>12</v>
      </c>
      <c r="G3624" s="73">
        <v>3.0848999999999998</v>
      </c>
      <c r="H3624" s="73">
        <f t="shared" si="177"/>
        <v>3.2082959999999998</v>
      </c>
      <c r="I3624" s="68">
        <v>10</v>
      </c>
      <c r="J3624" s="68">
        <v>6</v>
      </c>
      <c r="K3624" s="68">
        <v>60</v>
      </c>
      <c r="L3624" s="68">
        <f t="shared" si="178"/>
        <v>0</v>
      </c>
      <c r="M3624" s="68">
        <f t="shared" si="179"/>
        <v>0</v>
      </c>
      <c r="N3624" s="68" t="s">
        <v>3500</v>
      </c>
      <c r="O3624" s="68" t="s">
        <v>3631</v>
      </c>
      <c r="P3624" s="68"/>
      <c r="Q3624" s="68"/>
    </row>
    <row r="3625" spans="1:17" ht="15" customHeight="1" x14ac:dyDescent="0.25">
      <c r="A3625" s="63">
        <v>13814</v>
      </c>
      <c r="B3625" s="63" t="s">
        <v>4421</v>
      </c>
      <c r="C3625" s="63" t="s">
        <v>4422</v>
      </c>
      <c r="D3625" s="63"/>
      <c r="E3625" s="63">
        <v>4</v>
      </c>
      <c r="F3625" s="63">
        <v>9</v>
      </c>
      <c r="G3625" s="64">
        <v>1.9949000000000001</v>
      </c>
      <c r="H3625" s="64">
        <f t="shared" si="177"/>
        <v>2.0746960000000003</v>
      </c>
      <c r="I3625" s="63">
        <v>17</v>
      </c>
      <c r="J3625" s="63">
        <v>7</v>
      </c>
      <c r="K3625" s="63">
        <v>119</v>
      </c>
      <c r="L3625" s="49">
        <f t="shared" si="178"/>
        <v>0</v>
      </c>
      <c r="M3625" s="49">
        <f t="shared" si="179"/>
        <v>0</v>
      </c>
      <c r="N3625" s="63" t="s">
        <v>3500</v>
      </c>
      <c r="O3625" s="63" t="s">
        <v>3560</v>
      </c>
      <c r="P3625" s="63" t="s">
        <v>39</v>
      </c>
      <c r="Q3625" s="63"/>
    </row>
    <row r="3626" spans="1:17" ht="15" customHeight="1" x14ac:dyDescent="0.25">
      <c r="A3626" s="68">
        <v>1613</v>
      </c>
      <c r="B3626" s="68" t="s">
        <v>11561</v>
      </c>
      <c r="C3626" s="68" t="s">
        <v>11562</v>
      </c>
      <c r="D3626" s="68"/>
      <c r="E3626" s="68">
        <v>4</v>
      </c>
      <c r="F3626" s="68">
        <v>12</v>
      </c>
      <c r="G3626" s="73">
        <v>1.1949000000000001</v>
      </c>
      <c r="H3626" s="73">
        <f t="shared" si="177"/>
        <v>1.242696</v>
      </c>
      <c r="I3626" s="68">
        <v>15</v>
      </c>
      <c r="J3626" s="68">
        <v>8</v>
      </c>
      <c r="K3626" s="68">
        <v>120</v>
      </c>
      <c r="L3626" s="68">
        <f t="shared" si="178"/>
        <v>0</v>
      </c>
      <c r="M3626" s="68">
        <f t="shared" si="179"/>
        <v>0</v>
      </c>
      <c r="N3626" s="68" t="s">
        <v>3500</v>
      </c>
      <c r="O3626" s="68" t="s">
        <v>3625</v>
      </c>
      <c r="P3626" s="68"/>
      <c r="Q3626" s="68"/>
    </row>
    <row r="3627" spans="1:17" ht="15" customHeight="1" x14ac:dyDescent="0.25">
      <c r="A3627" s="63">
        <v>1405</v>
      </c>
      <c r="B3627" s="63" t="s">
        <v>6588</v>
      </c>
      <c r="C3627" s="63" t="s">
        <v>6589</v>
      </c>
      <c r="D3627" s="63"/>
      <c r="E3627" s="63">
        <v>4</v>
      </c>
      <c r="F3627" s="63">
        <v>12</v>
      </c>
      <c r="G3627" s="64">
        <v>0.95489999999999997</v>
      </c>
      <c r="H3627" s="64">
        <f t="shared" si="177"/>
        <v>0.99309599999999998</v>
      </c>
      <c r="I3627" s="63">
        <v>15</v>
      </c>
      <c r="J3627" s="63">
        <v>8</v>
      </c>
      <c r="K3627" s="63">
        <v>120</v>
      </c>
      <c r="L3627" s="49">
        <f t="shared" si="178"/>
        <v>0</v>
      </c>
      <c r="M3627" s="49">
        <f t="shared" si="179"/>
        <v>0</v>
      </c>
      <c r="N3627" s="63" t="s">
        <v>3500</v>
      </c>
      <c r="O3627" s="63" t="s">
        <v>3559</v>
      </c>
      <c r="P3627" s="63" t="s">
        <v>39</v>
      </c>
      <c r="Q3627" s="63"/>
    </row>
    <row r="3628" spans="1:17" ht="15" customHeight="1" x14ac:dyDescent="0.25">
      <c r="A3628" s="68">
        <v>3162</v>
      </c>
      <c r="B3628" s="68" t="s">
        <v>11829</v>
      </c>
      <c r="C3628" s="68" t="s">
        <v>11830</v>
      </c>
      <c r="D3628" s="68"/>
      <c r="E3628" s="68">
        <v>4</v>
      </c>
      <c r="F3628" s="68">
        <v>12</v>
      </c>
      <c r="G3628" s="73">
        <v>1.2948999999999999</v>
      </c>
      <c r="H3628" s="73">
        <f t="shared" si="177"/>
        <v>1.3466959999999999</v>
      </c>
      <c r="I3628" s="68">
        <v>15</v>
      </c>
      <c r="J3628" s="68">
        <v>8</v>
      </c>
      <c r="K3628" s="68">
        <v>120</v>
      </c>
      <c r="L3628" s="68">
        <f t="shared" si="178"/>
        <v>0</v>
      </c>
      <c r="M3628" s="68">
        <f t="shared" si="179"/>
        <v>0</v>
      </c>
      <c r="N3628" s="68" t="s">
        <v>3500</v>
      </c>
      <c r="O3628" s="68" t="s">
        <v>3560</v>
      </c>
      <c r="P3628" s="68"/>
      <c r="Q3628" s="68"/>
    </row>
    <row r="3629" spans="1:17" ht="15" customHeight="1" x14ac:dyDescent="0.25">
      <c r="A3629" s="68">
        <v>11806</v>
      </c>
      <c r="B3629" s="68" t="s">
        <v>12476</v>
      </c>
      <c r="C3629" s="68" t="s">
        <v>12477</v>
      </c>
      <c r="D3629" s="68"/>
      <c r="E3629" s="68">
        <v>4</v>
      </c>
      <c r="F3629" s="68">
        <v>14</v>
      </c>
      <c r="G3629" s="73">
        <v>2.2248999999999999</v>
      </c>
      <c r="H3629" s="73">
        <f t="shared" si="177"/>
        <v>2.3138959999999997</v>
      </c>
      <c r="I3629" s="68">
        <v>12</v>
      </c>
      <c r="J3629" s="68">
        <v>8</v>
      </c>
      <c r="K3629" s="68">
        <v>96</v>
      </c>
      <c r="L3629" s="68">
        <f t="shared" si="178"/>
        <v>0</v>
      </c>
      <c r="M3629" s="68">
        <f t="shared" si="179"/>
        <v>0</v>
      </c>
      <c r="N3629" s="68" t="s">
        <v>3500</v>
      </c>
      <c r="O3629" s="68" t="s">
        <v>12478</v>
      </c>
      <c r="P3629" s="68"/>
      <c r="Q3629" s="68"/>
    </row>
    <row r="3630" spans="1:17" ht="15" customHeight="1" x14ac:dyDescent="0.25">
      <c r="A3630" s="63">
        <v>663</v>
      </c>
      <c r="B3630" s="63" t="s">
        <v>6590</v>
      </c>
      <c r="C3630" s="63" t="s">
        <v>6591</v>
      </c>
      <c r="D3630" s="63"/>
      <c r="E3630" s="63">
        <v>4</v>
      </c>
      <c r="F3630" s="63">
        <v>12</v>
      </c>
      <c r="G3630" s="64">
        <v>1.3949</v>
      </c>
      <c r="H3630" s="64">
        <f t="shared" si="177"/>
        <v>1.450696</v>
      </c>
      <c r="I3630" s="63">
        <v>10</v>
      </c>
      <c r="J3630" s="63">
        <v>6</v>
      </c>
      <c r="K3630" s="63">
        <v>60</v>
      </c>
      <c r="L3630" s="49">
        <f t="shared" si="178"/>
        <v>0</v>
      </c>
      <c r="M3630" s="49">
        <f t="shared" si="179"/>
        <v>0</v>
      </c>
      <c r="N3630" s="63" t="s">
        <v>3500</v>
      </c>
      <c r="O3630" s="63" t="s">
        <v>3559</v>
      </c>
      <c r="P3630" s="63" t="s">
        <v>39</v>
      </c>
      <c r="Q3630" s="63"/>
    </row>
    <row r="3631" spans="1:17" ht="15" customHeight="1" x14ac:dyDescent="0.25">
      <c r="A3631" s="68">
        <v>19998</v>
      </c>
      <c r="B3631" s="68" t="s">
        <v>13546</v>
      </c>
      <c r="C3631" s="68" t="s">
        <v>13547</v>
      </c>
      <c r="D3631" s="68"/>
      <c r="E3631" s="68">
        <v>4</v>
      </c>
      <c r="F3631" s="68">
        <v>12</v>
      </c>
      <c r="G3631" s="73">
        <v>3.0449000000000002</v>
      </c>
      <c r="H3631" s="73">
        <f t="shared" si="177"/>
        <v>3.166696</v>
      </c>
      <c r="I3631" s="68">
        <v>10</v>
      </c>
      <c r="J3631" s="68">
        <v>6</v>
      </c>
      <c r="K3631" s="68">
        <v>60</v>
      </c>
      <c r="L3631" s="68">
        <f t="shared" si="178"/>
        <v>0</v>
      </c>
      <c r="M3631" s="68">
        <f t="shared" si="179"/>
        <v>0</v>
      </c>
      <c r="N3631" s="68" t="s">
        <v>3500</v>
      </c>
      <c r="O3631" s="68" t="s">
        <v>12004</v>
      </c>
      <c r="P3631" s="68"/>
      <c r="Q3631" s="68"/>
    </row>
    <row r="3632" spans="1:17" ht="15" customHeight="1" x14ac:dyDescent="0.25">
      <c r="A3632" s="68">
        <v>658</v>
      </c>
      <c r="B3632" s="68" t="s">
        <v>11213</v>
      </c>
      <c r="C3632" s="68" t="s">
        <v>11214</v>
      </c>
      <c r="D3632" s="68"/>
      <c r="E3632" s="68">
        <v>4</v>
      </c>
      <c r="F3632" s="68">
        <v>9</v>
      </c>
      <c r="G3632" s="73">
        <v>2.3649</v>
      </c>
      <c r="H3632" s="73">
        <f t="shared" si="177"/>
        <v>2.4594960000000001</v>
      </c>
      <c r="I3632" s="68">
        <v>15</v>
      </c>
      <c r="J3632" s="68">
        <v>6</v>
      </c>
      <c r="K3632" s="68">
        <v>90</v>
      </c>
      <c r="L3632" s="68">
        <f t="shared" si="178"/>
        <v>0</v>
      </c>
      <c r="M3632" s="68">
        <f t="shared" si="179"/>
        <v>0</v>
      </c>
      <c r="N3632" s="68" t="s">
        <v>3500</v>
      </c>
      <c r="O3632" s="68" t="s">
        <v>11215</v>
      </c>
      <c r="P3632" s="68"/>
      <c r="Q3632" s="68"/>
    </row>
    <row r="3633" spans="1:17" ht="15" customHeight="1" x14ac:dyDescent="0.25">
      <c r="A3633" s="63">
        <v>1406</v>
      </c>
      <c r="B3633" s="63" t="s">
        <v>6592</v>
      </c>
      <c r="C3633" s="63" t="s">
        <v>6593</v>
      </c>
      <c r="D3633" s="63"/>
      <c r="E3633" s="63">
        <v>4</v>
      </c>
      <c r="F3633" s="63">
        <v>9</v>
      </c>
      <c r="G3633" s="64">
        <v>1.8948999999999998</v>
      </c>
      <c r="H3633" s="64">
        <f t="shared" si="177"/>
        <v>1.9706959999999998</v>
      </c>
      <c r="I3633" s="63">
        <v>15</v>
      </c>
      <c r="J3633" s="63">
        <v>6</v>
      </c>
      <c r="K3633" s="63">
        <v>90</v>
      </c>
      <c r="L3633" s="49">
        <f t="shared" si="178"/>
        <v>0</v>
      </c>
      <c r="M3633" s="49">
        <f t="shared" si="179"/>
        <v>0</v>
      </c>
      <c r="N3633" s="63" t="s">
        <v>3500</v>
      </c>
      <c r="O3633" s="63" t="s">
        <v>3560</v>
      </c>
      <c r="P3633" s="63" t="s">
        <v>39</v>
      </c>
      <c r="Q3633" s="63"/>
    </row>
    <row r="3634" spans="1:17" ht="15" customHeight="1" x14ac:dyDescent="0.25">
      <c r="A3634" s="68">
        <v>18260</v>
      </c>
      <c r="B3634" s="68" t="s">
        <v>13337</v>
      </c>
      <c r="C3634" s="68" t="s">
        <v>13338</v>
      </c>
      <c r="D3634" s="68"/>
      <c r="E3634" s="68">
        <v>10</v>
      </c>
      <c r="F3634" s="68">
        <v>14</v>
      </c>
      <c r="G3634" s="73">
        <v>1.4049</v>
      </c>
      <c r="H3634" s="73">
        <f t="shared" si="177"/>
        <v>1.54539</v>
      </c>
      <c r="I3634" s="68">
        <v>15</v>
      </c>
      <c r="J3634" s="68">
        <v>8</v>
      </c>
      <c r="K3634" s="68">
        <v>120</v>
      </c>
      <c r="L3634" s="68">
        <f t="shared" si="178"/>
        <v>0</v>
      </c>
      <c r="M3634" s="68">
        <f t="shared" si="179"/>
        <v>0</v>
      </c>
      <c r="N3634" s="68" t="s">
        <v>3500</v>
      </c>
      <c r="O3634" s="68" t="s">
        <v>13339</v>
      </c>
      <c r="P3634" s="68"/>
      <c r="Q3634" s="68"/>
    </row>
    <row r="3635" spans="1:17" ht="15" customHeight="1" x14ac:dyDescent="0.25">
      <c r="A3635" s="68">
        <v>24538</v>
      </c>
      <c r="B3635" s="68" t="s">
        <v>14230</v>
      </c>
      <c r="C3635" s="68" t="s">
        <v>14231</v>
      </c>
      <c r="D3635" s="68"/>
      <c r="E3635" s="68">
        <v>10</v>
      </c>
      <c r="F3635" s="68">
        <v>12</v>
      </c>
      <c r="G3635" s="73">
        <v>0.72489999999999999</v>
      </c>
      <c r="H3635" s="73">
        <f t="shared" si="177"/>
        <v>0.79739000000000004</v>
      </c>
      <c r="I3635" s="68">
        <v>10</v>
      </c>
      <c r="J3635" s="68">
        <v>5</v>
      </c>
      <c r="K3635" s="68">
        <v>50</v>
      </c>
      <c r="L3635" s="68">
        <f t="shared" si="178"/>
        <v>0</v>
      </c>
      <c r="M3635" s="68">
        <f t="shared" si="179"/>
        <v>0</v>
      </c>
      <c r="N3635" s="68" t="s">
        <v>3432</v>
      </c>
      <c r="O3635" s="68" t="s">
        <v>3651</v>
      </c>
      <c r="P3635" s="68"/>
      <c r="Q3635" s="68"/>
    </row>
    <row r="3636" spans="1:17" ht="15" customHeight="1" x14ac:dyDescent="0.25">
      <c r="A3636" s="68">
        <v>24540</v>
      </c>
      <c r="B3636" s="68" t="s">
        <v>14234</v>
      </c>
      <c r="C3636" s="68" t="s">
        <v>14235</v>
      </c>
      <c r="D3636" s="68"/>
      <c r="E3636" s="68">
        <v>10</v>
      </c>
      <c r="F3636" s="68">
        <v>12</v>
      </c>
      <c r="G3636" s="73">
        <v>0.72489999999999999</v>
      </c>
      <c r="H3636" s="73">
        <f t="shared" si="177"/>
        <v>0.79739000000000004</v>
      </c>
      <c r="I3636" s="68">
        <v>10</v>
      </c>
      <c r="J3636" s="68">
        <v>5</v>
      </c>
      <c r="K3636" s="68">
        <v>50</v>
      </c>
      <c r="L3636" s="68">
        <f t="shared" si="178"/>
        <v>0</v>
      </c>
      <c r="M3636" s="68">
        <f t="shared" si="179"/>
        <v>0</v>
      </c>
      <c r="N3636" s="68" t="s">
        <v>3432</v>
      </c>
      <c r="O3636" s="68" t="s">
        <v>3651</v>
      </c>
      <c r="P3636" s="68"/>
      <c r="Q3636" s="68"/>
    </row>
    <row r="3637" spans="1:17" ht="15" customHeight="1" x14ac:dyDescent="0.25">
      <c r="A3637" s="68">
        <v>24539</v>
      </c>
      <c r="B3637" s="68" t="s">
        <v>14232</v>
      </c>
      <c r="C3637" s="68" t="s">
        <v>14233</v>
      </c>
      <c r="D3637" s="68"/>
      <c r="E3637" s="68">
        <v>10</v>
      </c>
      <c r="F3637" s="68">
        <v>12</v>
      </c>
      <c r="G3637" s="73">
        <v>0.72489999999999999</v>
      </c>
      <c r="H3637" s="73">
        <f t="shared" si="177"/>
        <v>0.79739000000000004</v>
      </c>
      <c r="I3637" s="68">
        <v>10</v>
      </c>
      <c r="J3637" s="68">
        <v>5</v>
      </c>
      <c r="K3637" s="68">
        <v>50</v>
      </c>
      <c r="L3637" s="68">
        <f t="shared" si="178"/>
        <v>0</v>
      </c>
      <c r="M3637" s="68">
        <f t="shared" si="179"/>
        <v>0</v>
      </c>
      <c r="N3637" s="68" t="s">
        <v>3432</v>
      </c>
      <c r="O3637" s="68" t="s">
        <v>3651</v>
      </c>
      <c r="P3637" s="68"/>
      <c r="Q3637" s="68"/>
    </row>
    <row r="3638" spans="1:17" ht="15" customHeight="1" x14ac:dyDescent="0.25">
      <c r="A3638" s="63">
        <v>6418</v>
      </c>
      <c r="B3638" s="63" t="s">
        <v>6594</v>
      </c>
      <c r="C3638" s="63" t="s">
        <v>6595</v>
      </c>
      <c r="D3638" s="63"/>
      <c r="E3638" s="63">
        <v>10</v>
      </c>
      <c r="F3638" s="63">
        <v>12</v>
      </c>
      <c r="G3638" s="64">
        <v>1.3949</v>
      </c>
      <c r="H3638" s="64">
        <f t="shared" si="177"/>
        <v>1.5343900000000001</v>
      </c>
      <c r="I3638" s="63">
        <v>10</v>
      </c>
      <c r="J3638" s="63">
        <v>10</v>
      </c>
      <c r="K3638" s="63">
        <v>100</v>
      </c>
      <c r="L3638" s="49">
        <f t="shared" si="178"/>
        <v>0</v>
      </c>
      <c r="M3638" s="49">
        <f t="shared" si="179"/>
        <v>0</v>
      </c>
      <c r="N3638" s="63" t="s">
        <v>3609</v>
      </c>
      <c r="O3638" s="63" t="s">
        <v>3712</v>
      </c>
      <c r="P3638" s="63" t="s">
        <v>39</v>
      </c>
      <c r="Q3638" s="63"/>
    </row>
    <row r="3639" spans="1:17" ht="15" customHeight="1" x14ac:dyDescent="0.25">
      <c r="A3639" s="63">
        <v>13763</v>
      </c>
      <c r="B3639" s="63" t="s">
        <v>6596</v>
      </c>
      <c r="C3639" s="63" t="s">
        <v>6597</v>
      </c>
      <c r="D3639" s="63"/>
      <c r="E3639" s="63">
        <v>10</v>
      </c>
      <c r="F3639" s="63">
        <v>6</v>
      </c>
      <c r="G3639" s="64">
        <v>1.5548999999999999</v>
      </c>
      <c r="H3639" s="64">
        <f t="shared" si="177"/>
        <v>1.7103899999999999</v>
      </c>
      <c r="I3639" s="63">
        <v>20</v>
      </c>
      <c r="J3639" s="63">
        <v>10</v>
      </c>
      <c r="K3639" s="63">
        <v>200</v>
      </c>
      <c r="L3639" s="49">
        <f t="shared" si="178"/>
        <v>0</v>
      </c>
      <c r="M3639" s="49">
        <f t="shared" si="179"/>
        <v>0</v>
      </c>
      <c r="N3639" s="63" t="s">
        <v>3609</v>
      </c>
      <c r="O3639" s="63" t="s">
        <v>3713</v>
      </c>
      <c r="P3639" s="63" t="s">
        <v>39</v>
      </c>
      <c r="Q3639" s="63"/>
    </row>
    <row r="3640" spans="1:17" ht="15" customHeight="1" x14ac:dyDescent="0.25">
      <c r="A3640" s="63">
        <v>16553</v>
      </c>
      <c r="B3640" s="63" t="s">
        <v>6598</v>
      </c>
      <c r="C3640" s="63" t="s">
        <v>6599</v>
      </c>
      <c r="D3640" s="63"/>
      <c r="E3640" s="63">
        <v>10</v>
      </c>
      <c r="F3640" s="63">
        <v>120</v>
      </c>
      <c r="G3640" s="64">
        <v>0.49490000000000001</v>
      </c>
      <c r="H3640" s="64">
        <f t="shared" si="177"/>
        <v>0.54439000000000004</v>
      </c>
      <c r="I3640" s="63">
        <v>6</v>
      </c>
      <c r="J3640" s="63">
        <v>5</v>
      </c>
      <c r="K3640" s="63">
        <v>30</v>
      </c>
      <c r="L3640" s="49">
        <f t="shared" si="178"/>
        <v>0</v>
      </c>
      <c r="M3640" s="49">
        <f t="shared" si="179"/>
        <v>0</v>
      </c>
      <c r="N3640" s="63" t="s">
        <v>3503</v>
      </c>
      <c r="O3640" s="63" t="s">
        <v>3504</v>
      </c>
      <c r="P3640" s="63" t="s">
        <v>39</v>
      </c>
      <c r="Q3640" s="63"/>
    </row>
    <row r="3641" spans="1:17" ht="15" customHeight="1" x14ac:dyDescent="0.25">
      <c r="A3641" s="68">
        <v>14918</v>
      </c>
      <c r="B3641" s="68" t="s">
        <v>12970</v>
      </c>
      <c r="C3641" s="68" t="s">
        <v>12971</v>
      </c>
      <c r="D3641" s="68"/>
      <c r="E3641" s="68">
        <v>4</v>
      </c>
      <c r="F3641" s="68">
        <v>12</v>
      </c>
      <c r="G3641" s="73">
        <v>0.64490000000000003</v>
      </c>
      <c r="H3641" s="73">
        <f t="shared" si="177"/>
        <v>0.67069600000000007</v>
      </c>
      <c r="I3641" s="68">
        <v>13</v>
      </c>
      <c r="J3641" s="68">
        <v>3</v>
      </c>
      <c r="K3641" s="68">
        <v>39</v>
      </c>
      <c r="L3641" s="68">
        <f t="shared" si="178"/>
        <v>0</v>
      </c>
      <c r="M3641" s="68">
        <f t="shared" si="179"/>
        <v>0</v>
      </c>
      <c r="N3641" s="68" t="s">
        <v>3435</v>
      </c>
      <c r="O3641" s="68" t="s">
        <v>3542</v>
      </c>
      <c r="P3641" s="68"/>
      <c r="Q3641" s="68"/>
    </row>
    <row r="3642" spans="1:17" ht="15" customHeight="1" x14ac:dyDescent="0.25">
      <c r="A3642" s="68">
        <v>14919</v>
      </c>
      <c r="B3642" s="68" t="s">
        <v>12972</v>
      </c>
      <c r="C3642" s="68" t="s">
        <v>12973</v>
      </c>
      <c r="D3642" s="68"/>
      <c r="E3642" s="68">
        <v>4</v>
      </c>
      <c r="F3642" s="68">
        <v>10</v>
      </c>
      <c r="G3642" s="73">
        <v>0.85489999999999999</v>
      </c>
      <c r="H3642" s="73">
        <f t="shared" si="177"/>
        <v>0.889096</v>
      </c>
      <c r="I3642" s="68">
        <v>16</v>
      </c>
      <c r="J3642" s="68">
        <v>4</v>
      </c>
      <c r="K3642" s="68">
        <v>64</v>
      </c>
      <c r="L3642" s="68">
        <f t="shared" si="178"/>
        <v>0</v>
      </c>
      <c r="M3642" s="68">
        <f t="shared" si="179"/>
        <v>0</v>
      </c>
      <c r="N3642" s="68" t="s">
        <v>3435</v>
      </c>
      <c r="O3642" s="68" t="s">
        <v>3543</v>
      </c>
      <c r="P3642" s="68"/>
      <c r="Q3642" s="68"/>
    </row>
    <row r="3643" spans="1:17" ht="15" customHeight="1" x14ac:dyDescent="0.25">
      <c r="A3643" s="68">
        <v>12257</v>
      </c>
      <c r="B3643" s="68" t="s">
        <v>12545</v>
      </c>
      <c r="C3643" s="68" t="s">
        <v>12546</v>
      </c>
      <c r="D3643" s="68"/>
      <c r="E3643" s="68">
        <v>4</v>
      </c>
      <c r="F3643" s="68">
        <v>10</v>
      </c>
      <c r="G3643" s="73">
        <v>0.85489999999999999</v>
      </c>
      <c r="H3643" s="73">
        <f t="shared" si="177"/>
        <v>0.889096</v>
      </c>
      <c r="I3643" s="68">
        <v>16</v>
      </c>
      <c r="J3643" s="68">
        <v>4</v>
      </c>
      <c r="K3643" s="68">
        <v>64</v>
      </c>
      <c r="L3643" s="68">
        <f t="shared" si="178"/>
        <v>0</v>
      </c>
      <c r="M3643" s="68">
        <f t="shared" si="179"/>
        <v>0</v>
      </c>
      <c r="N3643" s="68" t="s">
        <v>3435</v>
      </c>
      <c r="O3643" s="68" t="s">
        <v>3543</v>
      </c>
      <c r="P3643" s="68"/>
      <c r="Q3643" s="68"/>
    </row>
    <row r="3644" spans="1:17" ht="15" customHeight="1" x14ac:dyDescent="0.25">
      <c r="A3644" s="63">
        <v>14081</v>
      </c>
      <c r="B3644" s="63" t="s">
        <v>6600</v>
      </c>
      <c r="C3644" s="63" t="s">
        <v>6601</v>
      </c>
      <c r="D3644" s="63"/>
      <c r="E3644" s="63">
        <v>4</v>
      </c>
      <c r="F3644" s="63">
        <v>24</v>
      </c>
      <c r="G3644" s="64">
        <v>0.74490000000000001</v>
      </c>
      <c r="H3644" s="64">
        <f t="shared" si="177"/>
        <v>0.77469600000000005</v>
      </c>
      <c r="I3644" s="63">
        <v>16</v>
      </c>
      <c r="J3644" s="63">
        <v>3</v>
      </c>
      <c r="K3644" s="63">
        <v>48</v>
      </c>
      <c r="L3644" s="49">
        <f t="shared" si="178"/>
        <v>0</v>
      </c>
      <c r="M3644" s="49">
        <f t="shared" si="179"/>
        <v>0</v>
      </c>
      <c r="N3644" s="63" t="s">
        <v>3435</v>
      </c>
      <c r="O3644" s="63" t="s">
        <v>3436</v>
      </c>
      <c r="P3644" s="63" t="s">
        <v>39</v>
      </c>
      <c r="Q3644" s="63"/>
    </row>
    <row r="3645" spans="1:17" ht="15" customHeight="1" x14ac:dyDescent="0.25">
      <c r="A3645" s="63">
        <v>12242</v>
      </c>
      <c r="B3645" s="63" t="s">
        <v>6602</v>
      </c>
      <c r="C3645" s="63" t="s">
        <v>6603</v>
      </c>
      <c r="D3645" s="63"/>
      <c r="E3645" s="63">
        <v>4</v>
      </c>
      <c r="F3645" s="63">
        <v>24</v>
      </c>
      <c r="G3645" s="64">
        <v>0.74490000000000001</v>
      </c>
      <c r="H3645" s="64">
        <f t="shared" ref="H3645:H3708" si="180">G3645*E3645%+G3645</f>
        <v>0.77469600000000005</v>
      </c>
      <c r="I3645" s="63">
        <v>16</v>
      </c>
      <c r="J3645" s="63">
        <v>3</v>
      </c>
      <c r="K3645" s="63">
        <v>48</v>
      </c>
      <c r="L3645" s="49">
        <f t="shared" ref="L3645:L3708" si="181">G3645*F3645*D3645</f>
        <v>0</v>
      </c>
      <c r="M3645" s="49">
        <f t="shared" ref="M3645:M3708" si="182">H3645*F3645*D3645</f>
        <v>0</v>
      </c>
      <c r="N3645" s="63" t="s">
        <v>3435</v>
      </c>
      <c r="O3645" s="63" t="s">
        <v>3436</v>
      </c>
      <c r="P3645" s="63" t="s">
        <v>39</v>
      </c>
      <c r="Q3645" s="63"/>
    </row>
    <row r="3646" spans="1:17" ht="15" customHeight="1" x14ac:dyDescent="0.25">
      <c r="A3646" s="63">
        <v>14484</v>
      </c>
      <c r="B3646" s="63" t="s">
        <v>6604</v>
      </c>
      <c r="C3646" s="63" t="s">
        <v>6605</v>
      </c>
      <c r="D3646" s="63"/>
      <c r="E3646" s="63">
        <v>4</v>
      </c>
      <c r="F3646" s="63">
        <v>24</v>
      </c>
      <c r="G3646" s="64">
        <v>0.74490000000000001</v>
      </c>
      <c r="H3646" s="64">
        <f t="shared" si="180"/>
        <v>0.77469600000000005</v>
      </c>
      <c r="I3646" s="63">
        <v>16</v>
      </c>
      <c r="J3646" s="63">
        <v>3</v>
      </c>
      <c r="K3646" s="63">
        <v>48</v>
      </c>
      <c r="L3646" s="49">
        <f t="shared" si="181"/>
        <v>0</v>
      </c>
      <c r="M3646" s="49">
        <f t="shared" si="182"/>
        <v>0</v>
      </c>
      <c r="N3646" s="63" t="s">
        <v>3435</v>
      </c>
      <c r="O3646" s="63" t="s">
        <v>3436</v>
      </c>
      <c r="P3646" s="63" t="s">
        <v>39</v>
      </c>
      <c r="Q3646" s="63"/>
    </row>
    <row r="3647" spans="1:17" ht="15" customHeight="1" x14ac:dyDescent="0.25">
      <c r="A3647" s="63">
        <v>14686</v>
      </c>
      <c r="B3647" s="63" t="s">
        <v>6606</v>
      </c>
      <c r="C3647" s="63" t="s">
        <v>6607</v>
      </c>
      <c r="D3647" s="63"/>
      <c r="E3647" s="63">
        <v>4</v>
      </c>
      <c r="F3647" s="63">
        <v>16</v>
      </c>
      <c r="G3647" s="64">
        <v>0.74490000000000001</v>
      </c>
      <c r="H3647" s="64">
        <f t="shared" si="180"/>
        <v>0.77469600000000005</v>
      </c>
      <c r="I3647" s="63">
        <v>14</v>
      </c>
      <c r="J3647" s="63">
        <v>4</v>
      </c>
      <c r="K3647" s="63">
        <v>56</v>
      </c>
      <c r="L3647" s="49">
        <f t="shared" si="181"/>
        <v>0</v>
      </c>
      <c r="M3647" s="49">
        <f t="shared" si="182"/>
        <v>0</v>
      </c>
      <c r="N3647" s="63" t="s">
        <v>3435</v>
      </c>
      <c r="O3647" s="63" t="s">
        <v>3436</v>
      </c>
      <c r="P3647" s="63" t="s">
        <v>39</v>
      </c>
      <c r="Q3647" s="63"/>
    </row>
    <row r="3648" spans="1:17" ht="15" customHeight="1" x14ac:dyDescent="0.25">
      <c r="A3648" s="63">
        <v>12248</v>
      </c>
      <c r="B3648" s="63" t="s">
        <v>6608</v>
      </c>
      <c r="C3648" s="63" t="s">
        <v>6609</v>
      </c>
      <c r="D3648" s="63"/>
      <c r="E3648" s="63">
        <v>4</v>
      </c>
      <c r="F3648" s="63">
        <v>16</v>
      </c>
      <c r="G3648" s="64">
        <v>0.74490000000000001</v>
      </c>
      <c r="H3648" s="64">
        <f t="shared" si="180"/>
        <v>0.77469600000000005</v>
      </c>
      <c r="I3648" s="63">
        <v>11</v>
      </c>
      <c r="J3648" s="63">
        <v>4</v>
      </c>
      <c r="K3648" s="63">
        <v>44</v>
      </c>
      <c r="L3648" s="49">
        <f t="shared" si="181"/>
        <v>0</v>
      </c>
      <c r="M3648" s="49">
        <f t="shared" si="182"/>
        <v>0</v>
      </c>
      <c r="N3648" s="63" t="s">
        <v>3435</v>
      </c>
      <c r="O3648" s="63" t="s">
        <v>3436</v>
      </c>
      <c r="P3648" s="63" t="s">
        <v>39</v>
      </c>
      <c r="Q3648" s="63"/>
    </row>
    <row r="3649" spans="1:17" ht="15" customHeight="1" x14ac:dyDescent="0.25">
      <c r="A3649" s="63">
        <v>14688</v>
      </c>
      <c r="B3649" s="63" t="s">
        <v>6610</v>
      </c>
      <c r="C3649" s="63" t="s">
        <v>6611</v>
      </c>
      <c r="D3649" s="63"/>
      <c r="E3649" s="63">
        <v>4</v>
      </c>
      <c r="F3649" s="63">
        <v>16</v>
      </c>
      <c r="G3649" s="64">
        <v>0.74490000000000001</v>
      </c>
      <c r="H3649" s="64">
        <f t="shared" si="180"/>
        <v>0.77469600000000005</v>
      </c>
      <c r="I3649" s="63">
        <v>14</v>
      </c>
      <c r="J3649" s="63">
        <v>4</v>
      </c>
      <c r="K3649" s="63">
        <v>56</v>
      </c>
      <c r="L3649" s="49">
        <f t="shared" si="181"/>
        <v>0</v>
      </c>
      <c r="M3649" s="49">
        <f t="shared" si="182"/>
        <v>0</v>
      </c>
      <c r="N3649" s="63" t="s">
        <v>3435</v>
      </c>
      <c r="O3649" s="63" t="s">
        <v>3436</v>
      </c>
      <c r="P3649" s="63" t="s">
        <v>39</v>
      </c>
      <c r="Q3649" s="63"/>
    </row>
    <row r="3650" spans="1:17" ht="15" customHeight="1" x14ac:dyDescent="0.25">
      <c r="A3650" s="63">
        <v>19406</v>
      </c>
      <c r="B3650" s="63" t="s">
        <v>6612</v>
      </c>
      <c r="C3650" s="63" t="s">
        <v>6613</v>
      </c>
      <c r="D3650" s="63"/>
      <c r="E3650" s="63">
        <v>4</v>
      </c>
      <c r="F3650" s="63">
        <v>16</v>
      </c>
      <c r="G3650" s="64">
        <v>0.74490000000000001</v>
      </c>
      <c r="H3650" s="64">
        <f t="shared" si="180"/>
        <v>0.77469600000000005</v>
      </c>
      <c r="I3650" s="63">
        <v>11</v>
      </c>
      <c r="J3650" s="63">
        <v>5</v>
      </c>
      <c r="K3650" s="63">
        <v>55</v>
      </c>
      <c r="L3650" s="49">
        <f t="shared" si="181"/>
        <v>0</v>
      </c>
      <c r="M3650" s="49">
        <f t="shared" si="182"/>
        <v>0</v>
      </c>
      <c r="N3650" s="63" t="s">
        <v>3435</v>
      </c>
      <c r="O3650" s="63" t="s">
        <v>3436</v>
      </c>
      <c r="P3650" s="63" t="s">
        <v>39</v>
      </c>
      <c r="Q3650" s="63"/>
    </row>
    <row r="3651" spans="1:17" ht="15" customHeight="1" x14ac:dyDescent="0.25">
      <c r="A3651" s="63">
        <v>14083</v>
      </c>
      <c r="B3651" s="63" t="s">
        <v>6614</v>
      </c>
      <c r="C3651" s="63" t="s">
        <v>6615</v>
      </c>
      <c r="D3651" s="63"/>
      <c r="E3651" s="63">
        <v>4</v>
      </c>
      <c r="F3651" s="63">
        <v>16</v>
      </c>
      <c r="G3651" s="64">
        <v>0.74490000000000001</v>
      </c>
      <c r="H3651" s="64">
        <f t="shared" si="180"/>
        <v>0.77469600000000005</v>
      </c>
      <c r="I3651" s="63">
        <v>7</v>
      </c>
      <c r="J3651" s="63">
        <v>4</v>
      </c>
      <c r="K3651" s="63">
        <v>28</v>
      </c>
      <c r="L3651" s="49">
        <f t="shared" si="181"/>
        <v>0</v>
      </c>
      <c r="M3651" s="49">
        <f t="shared" si="182"/>
        <v>0</v>
      </c>
      <c r="N3651" s="63" t="s">
        <v>3435</v>
      </c>
      <c r="O3651" s="63" t="s">
        <v>3436</v>
      </c>
      <c r="P3651" s="63" t="s">
        <v>39</v>
      </c>
      <c r="Q3651" s="63"/>
    </row>
    <row r="3652" spans="1:17" ht="15" customHeight="1" x14ac:dyDescent="0.25">
      <c r="A3652" s="63">
        <v>14084</v>
      </c>
      <c r="B3652" s="63" t="s">
        <v>6616</v>
      </c>
      <c r="C3652" s="63" t="s">
        <v>6617</v>
      </c>
      <c r="D3652" s="63"/>
      <c r="E3652" s="63">
        <v>4</v>
      </c>
      <c r="F3652" s="63">
        <v>16</v>
      </c>
      <c r="G3652" s="64">
        <v>0.74490000000000001</v>
      </c>
      <c r="H3652" s="64">
        <f t="shared" si="180"/>
        <v>0.77469600000000005</v>
      </c>
      <c r="I3652" s="63">
        <v>10</v>
      </c>
      <c r="J3652" s="63">
        <v>3</v>
      </c>
      <c r="K3652" s="63">
        <v>30</v>
      </c>
      <c r="L3652" s="49">
        <f t="shared" si="181"/>
        <v>0</v>
      </c>
      <c r="M3652" s="49">
        <f t="shared" si="182"/>
        <v>0</v>
      </c>
      <c r="N3652" s="63" t="s">
        <v>3435</v>
      </c>
      <c r="O3652" s="63" t="s">
        <v>3436</v>
      </c>
      <c r="P3652" s="63" t="s">
        <v>39</v>
      </c>
      <c r="Q3652" s="63"/>
    </row>
    <row r="3653" spans="1:17" ht="15" customHeight="1" x14ac:dyDescent="0.25">
      <c r="A3653" s="63">
        <v>12243</v>
      </c>
      <c r="B3653" s="63" t="s">
        <v>6618</v>
      </c>
      <c r="C3653" s="63" t="s">
        <v>6619</v>
      </c>
      <c r="D3653" s="63"/>
      <c r="E3653" s="63">
        <v>4</v>
      </c>
      <c r="F3653" s="63">
        <v>16</v>
      </c>
      <c r="G3653" s="64">
        <v>0.74490000000000001</v>
      </c>
      <c r="H3653" s="64">
        <f t="shared" si="180"/>
        <v>0.77469600000000005</v>
      </c>
      <c r="I3653" s="63">
        <v>7</v>
      </c>
      <c r="J3653" s="63">
        <v>4</v>
      </c>
      <c r="K3653" s="63">
        <v>28</v>
      </c>
      <c r="L3653" s="49">
        <f t="shared" si="181"/>
        <v>0</v>
      </c>
      <c r="M3653" s="49">
        <f t="shared" si="182"/>
        <v>0</v>
      </c>
      <c r="N3653" s="63" t="s">
        <v>3435</v>
      </c>
      <c r="O3653" s="63" t="s">
        <v>3436</v>
      </c>
      <c r="P3653" s="63" t="s">
        <v>39</v>
      </c>
      <c r="Q3653" s="63"/>
    </row>
    <row r="3654" spans="1:17" ht="15" customHeight="1" x14ac:dyDescent="0.25">
      <c r="A3654" s="63">
        <v>14085</v>
      </c>
      <c r="B3654" s="63" t="s">
        <v>6620</v>
      </c>
      <c r="C3654" s="63" t="s">
        <v>6621</v>
      </c>
      <c r="D3654" s="63"/>
      <c r="E3654" s="63">
        <v>4</v>
      </c>
      <c r="F3654" s="63">
        <v>16</v>
      </c>
      <c r="G3654" s="64">
        <v>0.74490000000000001</v>
      </c>
      <c r="H3654" s="64">
        <f t="shared" si="180"/>
        <v>0.77469600000000005</v>
      </c>
      <c r="I3654" s="63">
        <v>11</v>
      </c>
      <c r="J3654" s="63">
        <v>4</v>
      </c>
      <c r="K3654" s="63">
        <v>44</v>
      </c>
      <c r="L3654" s="49">
        <f t="shared" si="181"/>
        <v>0</v>
      </c>
      <c r="M3654" s="49">
        <f t="shared" si="182"/>
        <v>0</v>
      </c>
      <c r="N3654" s="63" t="s">
        <v>3435</v>
      </c>
      <c r="O3654" s="63" t="s">
        <v>3436</v>
      </c>
      <c r="P3654" s="63" t="s">
        <v>39</v>
      </c>
      <c r="Q3654" s="63"/>
    </row>
    <row r="3655" spans="1:17" ht="15" customHeight="1" x14ac:dyDescent="0.25">
      <c r="A3655" s="63">
        <v>14797</v>
      </c>
      <c r="B3655" s="63" t="s">
        <v>6622</v>
      </c>
      <c r="C3655" s="63" t="s">
        <v>6623</v>
      </c>
      <c r="D3655" s="63"/>
      <c r="E3655" s="63">
        <v>4</v>
      </c>
      <c r="F3655" s="63">
        <v>20</v>
      </c>
      <c r="G3655" s="64">
        <v>0.74490000000000001</v>
      </c>
      <c r="H3655" s="64">
        <f t="shared" si="180"/>
        <v>0.77469600000000005</v>
      </c>
      <c r="I3655" s="63">
        <v>18</v>
      </c>
      <c r="J3655" s="63">
        <v>3</v>
      </c>
      <c r="K3655" s="63">
        <v>54</v>
      </c>
      <c r="L3655" s="49">
        <f t="shared" si="181"/>
        <v>0</v>
      </c>
      <c r="M3655" s="49">
        <f t="shared" si="182"/>
        <v>0</v>
      </c>
      <c r="N3655" s="63" t="s">
        <v>3435</v>
      </c>
      <c r="O3655" s="63" t="s">
        <v>3436</v>
      </c>
      <c r="P3655" s="63" t="s">
        <v>39</v>
      </c>
      <c r="Q3655" s="63"/>
    </row>
    <row r="3656" spans="1:17" ht="15" customHeight="1" x14ac:dyDescent="0.25">
      <c r="A3656" s="63">
        <v>12249</v>
      </c>
      <c r="B3656" s="63" t="s">
        <v>6624</v>
      </c>
      <c r="C3656" s="63" t="s">
        <v>6625</v>
      </c>
      <c r="D3656" s="63"/>
      <c r="E3656" s="63">
        <v>4</v>
      </c>
      <c r="F3656" s="63">
        <v>16</v>
      </c>
      <c r="G3656" s="64">
        <v>0.74490000000000001</v>
      </c>
      <c r="H3656" s="64">
        <f t="shared" si="180"/>
        <v>0.77469600000000005</v>
      </c>
      <c r="I3656" s="63">
        <v>12</v>
      </c>
      <c r="J3656" s="63">
        <v>4</v>
      </c>
      <c r="K3656" s="63">
        <v>48</v>
      </c>
      <c r="L3656" s="49">
        <f t="shared" si="181"/>
        <v>0</v>
      </c>
      <c r="M3656" s="49">
        <f t="shared" si="182"/>
        <v>0</v>
      </c>
      <c r="N3656" s="63" t="s">
        <v>3435</v>
      </c>
      <c r="O3656" s="63" t="s">
        <v>3436</v>
      </c>
      <c r="P3656" s="63" t="s">
        <v>39</v>
      </c>
      <c r="Q3656" s="63"/>
    </row>
    <row r="3657" spans="1:17" ht="15" customHeight="1" x14ac:dyDescent="0.25">
      <c r="A3657" s="63">
        <v>14913</v>
      </c>
      <c r="B3657" s="63" t="s">
        <v>6626</v>
      </c>
      <c r="C3657" s="63" t="s">
        <v>6627</v>
      </c>
      <c r="D3657" s="63"/>
      <c r="E3657" s="63">
        <v>4</v>
      </c>
      <c r="F3657" s="63">
        <v>16</v>
      </c>
      <c r="G3657" s="64">
        <v>0.74490000000000001</v>
      </c>
      <c r="H3657" s="64">
        <f t="shared" si="180"/>
        <v>0.77469600000000005</v>
      </c>
      <c r="I3657" s="63">
        <v>10</v>
      </c>
      <c r="J3657" s="63">
        <v>4</v>
      </c>
      <c r="K3657" s="63">
        <v>40</v>
      </c>
      <c r="L3657" s="49">
        <f t="shared" si="181"/>
        <v>0</v>
      </c>
      <c r="M3657" s="49">
        <f t="shared" si="182"/>
        <v>0</v>
      </c>
      <c r="N3657" s="63" t="s">
        <v>3435</v>
      </c>
      <c r="O3657" s="63" t="s">
        <v>3436</v>
      </c>
      <c r="P3657" s="63" t="s">
        <v>39</v>
      </c>
      <c r="Q3657" s="63"/>
    </row>
    <row r="3658" spans="1:17" ht="15" customHeight="1" x14ac:dyDescent="0.25">
      <c r="A3658" s="63">
        <v>14088</v>
      </c>
      <c r="B3658" s="63" t="s">
        <v>6628</v>
      </c>
      <c r="C3658" s="63" t="s">
        <v>6629</v>
      </c>
      <c r="D3658" s="63"/>
      <c r="E3658" s="63">
        <v>4</v>
      </c>
      <c r="F3658" s="63">
        <v>16</v>
      </c>
      <c r="G3658" s="64">
        <v>0.74490000000000001</v>
      </c>
      <c r="H3658" s="64">
        <f t="shared" si="180"/>
        <v>0.77469600000000005</v>
      </c>
      <c r="I3658" s="63">
        <v>10</v>
      </c>
      <c r="J3658" s="63">
        <v>4</v>
      </c>
      <c r="K3658" s="63">
        <v>40</v>
      </c>
      <c r="L3658" s="49">
        <f t="shared" si="181"/>
        <v>0</v>
      </c>
      <c r="M3658" s="49">
        <f t="shared" si="182"/>
        <v>0</v>
      </c>
      <c r="N3658" s="63" t="s">
        <v>3435</v>
      </c>
      <c r="O3658" s="63" t="s">
        <v>3436</v>
      </c>
      <c r="P3658" s="63" t="s">
        <v>39</v>
      </c>
      <c r="Q3658" s="63"/>
    </row>
    <row r="3659" spans="1:17" ht="15" customHeight="1" x14ac:dyDescent="0.25">
      <c r="A3659" s="63">
        <v>14089</v>
      </c>
      <c r="B3659" s="63" t="s">
        <v>6630</v>
      </c>
      <c r="C3659" s="63" t="s">
        <v>6631</v>
      </c>
      <c r="D3659" s="63"/>
      <c r="E3659" s="63">
        <v>4</v>
      </c>
      <c r="F3659" s="63">
        <v>16</v>
      </c>
      <c r="G3659" s="64">
        <v>0.74490000000000001</v>
      </c>
      <c r="H3659" s="64">
        <f t="shared" si="180"/>
        <v>0.77469600000000005</v>
      </c>
      <c r="I3659" s="63">
        <v>10</v>
      </c>
      <c r="J3659" s="63">
        <v>4</v>
      </c>
      <c r="K3659" s="63">
        <v>40</v>
      </c>
      <c r="L3659" s="49">
        <f t="shared" si="181"/>
        <v>0</v>
      </c>
      <c r="M3659" s="49">
        <f t="shared" si="182"/>
        <v>0</v>
      </c>
      <c r="N3659" s="63" t="s">
        <v>3435</v>
      </c>
      <c r="O3659" s="63" t="s">
        <v>3436</v>
      </c>
      <c r="P3659" s="63" t="s">
        <v>39</v>
      </c>
      <c r="Q3659" s="63"/>
    </row>
    <row r="3660" spans="1:17" ht="15" customHeight="1" x14ac:dyDescent="0.25">
      <c r="A3660" s="63">
        <v>12244</v>
      </c>
      <c r="B3660" s="63" t="s">
        <v>6632</v>
      </c>
      <c r="C3660" s="63" t="s">
        <v>6633</v>
      </c>
      <c r="D3660" s="63"/>
      <c r="E3660" s="63">
        <v>4</v>
      </c>
      <c r="F3660" s="63">
        <v>16</v>
      </c>
      <c r="G3660" s="64">
        <v>0.74490000000000001</v>
      </c>
      <c r="H3660" s="64">
        <f t="shared" si="180"/>
        <v>0.77469600000000005</v>
      </c>
      <c r="I3660" s="63">
        <v>9</v>
      </c>
      <c r="J3660" s="63">
        <v>3</v>
      </c>
      <c r="K3660" s="63">
        <v>27</v>
      </c>
      <c r="L3660" s="49">
        <f t="shared" si="181"/>
        <v>0</v>
      </c>
      <c r="M3660" s="49">
        <f t="shared" si="182"/>
        <v>0</v>
      </c>
      <c r="N3660" s="63" t="s">
        <v>3435</v>
      </c>
      <c r="O3660" s="63" t="s">
        <v>3436</v>
      </c>
      <c r="P3660" s="63" t="s">
        <v>39</v>
      </c>
      <c r="Q3660" s="63"/>
    </row>
    <row r="3661" spans="1:17" ht="15" customHeight="1" x14ac:dyDescent="0.25">
      <c r="A3661" s="63">
        <v>14795</v>
      </c>
      <c r="B3661" s="63" t="s">
        <v>6634</v>
      </c>
      <c r="C3661" s="63" t="s">
        <v>6635</v>
      </c>
      <c r="D3661" s="63"/>
      <c r="E3661" s="63">
        <v>4</v>
      </c>
      <c r="F3661" s="63">
        <v>16</v>
      </c>
      <c r="G3661" s="64">
        <v>0.74490000000000001</v>
      </c>
      <c r="H3661" s="64">
        <f t="shared" si="180"/>
        <v>0.77469600000000005</v>
      </c>
      <c r="I3661" s="63">
        <v>10</v>
      </c>
      <c r="J3661" s="63">
        <v>4</v>
      </c>
      <c r="K3661" s="63">
        <v>40</v>
      </c>
      <c r="L3661" s="49">
        <f t="shared" si="181"/>
        <v>0</v>
      </c>
      <c r="M3661" s="49">
        <f t="shared" si="182"/>
        <v>0</v>
      </c>
      <c r="N3661" s="63" t="s">
        <v>3435</v>
      </c>
      <c r="O3661" s="63" t="s">
        <v>3436</v>
      </c>
      <c r="P3661" s="63" t="s">
        <v>39</v>
      </c>
      <c r="Q3661" s="63"/>
    </row>
    <row r="3662" spans="1:17" ht="15" customHeight="1" x14ac:dyDescent="0.25">
      <c r="A3662" s="63">
        <v>14090</v>
      </c>
      <c r="B3662" s="63" t="s">
        <v>6636</v>
      </c>
      <c r="C3662" s="63" t="s">
        <v>6637</v>
      </c>
      <c r="D3662" s="63"/>
      <c r="E3662" s="63">
        <v>4</v>
      </c>
      <c r="F3662" s="63">
        <v>16</v>
      </c>
      <c r="G3662" s="64">
        <v>0.74490000000000001</v>
      </c>
      <c r="H3662" s="64">
        <f t="shared" si="180"/>
        <v>0.77469600000000005</v>
      </c>
      <c r="I3662" s="63">
        <v>11</v>
      </c>
      <c r="J3662" s="63">
        <v>4</v>
      </c>
      <c r="K3662" s="63">
        <v>44</v>
      </c>
      <c r="L3662" s="49">
        <f t="shared" si="181"/>
        <v>0</v>
      </c>
      <c r="M3662" s="49">
        <f t="shared" si="182"/>
        <v>0</v>
      </c>
      <c r="N3662" s="63" t="s">
        <v>3435</v>
      </c>
      <c r="O3662" s="63" t="s">
        <v>3436</v>
      </c>
      <c r="P3662" s="63" t="s">
        <v>39</v>
      </c>
      <c r="Q3662" s="63"/>
    </row>
    <row r="3663" spans="1:17" ht="15" customHeight="1" x14ac:dyDescent="0.25">
      <c r="A3663" s="63">
        <v>14679</v>
      </c>
      <c r="B3663" s="63" t="s">
        <v>6638</v>
      </c>
      <c r="C3663" s="63" t="s">
        <v>6639</v>
      </c>
      <c r="D3663" s="63"/>
      <c r="E3663" s="63">
        <v>4</v>
      </c>
      <c r="F3663" s="63">
        <v>16</v>
      </c>
      <c r="G3663" s="64">
        <v>0.74490000000000001</v>
      </c>
      <c r="H3663" s="64">
        <f t="shared" si="180"/>
        <v>0.77469600000000005</v>
      </c>
      <c r="I3663" s="63">
        <v>11</v>
      </c>
      <c r="J3663" s="63">
        <v>4</v>
      </c>
      <c r="K3663" s="63">
        <v>44</v>
      </c>
      <c r="L3663" s="49">
        <f t="shared" si="181"/>
        <v>0</v>
      </c>
      <c r="M3663" s="49">
        <f t="shared" si="182"/>
        <v>0</v>
      </c>
      <c r="N3663" s="63" t="s">
        <v>3435</v>
      </c>
      <c r="O3663" s="63" t="s">
        <v>3436</v>
      </c>
      <c r="P3663" s="63" t="s">
        <v>39</v>
      </c>
      <c r="Q3663" s="63"/>
    </row>
    <row r="3664" spans="1:17" ht="15" customHeight="1" x14ac:dyDescent="0.25">
      <c r="A3664" s="63">
        <v>12245</v>
      </c>
      <c r="B3664" s="63" t="s">
        <v>6640</v>
      </c>
      <c r="C3664" s="63" t="s">
        <v>6641</v>
      </c>
      <c r="D3664" s="63"/>
      <c r="E3664" s="63">
        <v>4</v>
      </c>
      <c r="F3664" s="63">
        <v>16</v>
      </c>
      <c r="G3664" s="64">
        <v>0.74490000000000001</v>
      </c>
      <c r="H3664" s="64">
        <f t="shared" si="180"/>
        <v>0.77469600000000005</v>
      </c>
      <c r="I3664" s="63">
        <v>10</v>
      </c>
      <c r="J3664" s="63">
        <v>4</v>
      </c>
      <c r="K3664" s="63">
        <v>40</v>
      </c>
      <c r="L3664" s="49">
        <f t="shared" si="181"/>
        <v>0</v>
      </c>
      <c r="M3664" s="49">
        <f t="shared" si="182"/>
        <v>0</v>
      </c>
      <c r="N3664" s="63" t="s">
        <v>3435</v>
      </c>
      <c r="O3664" s="63" t="s">
        <v>3436</v>
      </c>
      <c r="P3664" s="63" t="s">
        <v>39</v>
      </c>
      <c r="Q3664" s="63"/>
    </row>
    <row r="3665" spans="1:17" ht="15" customHeight="1" x14ac:dyDescent="0.25">
      <c r="A3665" s="63">
        <v>12246</v>
      </c>
      <c r="B3665" s="63" t="s">
        <v>6642</v>
      </c>
      <c r="C3665" s="63" t="s">
        <v>6643</v>
      </c>
      <c r="D3665" s="63"/>
      <c r="E3665" s="63">
        <v>4</v>
      </c>
      <c r="F3665" s="63">
        <v>16</v>
      </c>
      <c r="G3665" s="64">
        <v>0.74490000000000001</v>
      </c>
      <c r="H3665" s="64">
        <f t="shared" si="180"/>
        <v>0.77469600000000005</v>
      </c>
      <c r="I3665" s="63">
        <v>10</v>
      </c>
      <c r="J3665" s="63">
        <v>4</v>
      </c>
      <c r="K3665" s="63">
        <v>40</v>
      </c>
      <c r="L3665" s="49">
        <f t="shared" si="181"/>
        <v>0</v>
      </c>
      <c r="M3665" s="49">
        <f t="shared" si="182"/>
        <v>0</v>
      </c>
      <c r="N3665" s="63" t="s">
        <v>3435</v>
      </c>
      <c r="O3665" s="63" t="s">
        <v>3436</v>
      </c>
      <c r="P3665" s="63" t="s">
        <v>39</v>
      </c>
      <c r="Q3665" s="63"/>
    </row>
    <row r="3666" spans="1:17" ht="15" customHeight="1" x14ac:dyDescent="0.25">
      <c r="A3666" s="63">
        <v>14091</v>
      </c>
      <c r="B3666" s="63" t="s">
        <v>6644</v>
      </c>
      <c r="C3666" s="63" t="s">
        <v>6645</v>
      </c>
      <c r="D3666" s="63"/>
      <c r="E3666" s="63">
        <v>4</v>
      </c>
      <c r="F3666" s="63">
        <v>16</v>
      </c>
      <c r="G3666" s="64">
        <v>0.74490000000000001</v>
      </c>
      <c r="H3666" s="64">
        <f t="shared" si="180"/>
        <v>0.77469600000000005</v>
      </c>
      <c r="I3666" s="63">
        <v>10</v>
      </c>
      <c r="J3666" s="63">
        <v>4</v>
      </c>
      <c r="K3666" s="63">
        <v>40</v>
      </c>
      <c r="L3666" s="49">
        <f t="shared" si="181"/>
        <v>0</v>
      </c>
      <c r="M3666" s="49">
        <f t="shared" si="182"/>
        <v>0</v>
      </c>
      <c r="N3666" s="63" t="s">
        <v>3435</v>
      </c>
      <c r="O3666" s="63" t="s">
        <v>3436</v>
      </c>
      <c r="P3666" s="63" t="s">
        <v>39</v>
      </c>
      <c r="Q3666" s="63"/>
    </row>
    <row r="3667" spans="1:17" ht="15" customHeight="1" x14ac:dyDescent="0.25">
      <c r="A3667" s="63">
        <v>14682</v>
      </c>
      <c r="B3667" s="63" t="s">
        <v>6646</v>
      </c>
      <c r="C3667" s="63" t="s">
        <v>6647</v>
      </c>
      <c r="D3667" s="63"/>
      <c r="E3667" s="63">
        <v>4</v>
      </c>
      <c r="F3667" s="63">
        <v>16</v>
      </c>
      <c r="G3667" s="64">
        <v>0.74490000000000001</v>
      </c>
      <c r="H3667" s="64">
        <f t="shared" si="180"/>
        <v>0.77469600000000005</v>
      </c>
      <c r="I3667" s="63">
        <v>11</v>
      </c>
      <c r="J3667" s="63">
        <v>4</v>
      </c>
      <c r="K3667" s="63">
        <v>44</v>
      </c>
      <c r="L3667" s="49">
        <f t="shared" si="181"/>
        <v>0</v>
      </c>
      <c r="M3667" s="49">
        <f t="shared" si="182"/>
        <v>0</v>
      </c>
      <c r="N3667" s="63" t="s">
        <v>3435</v>
      </c>
      <c r="O3667" s="63" t="s">
        <v>3436</v>
      </c>
      <c r="P3667" s="63" t="s">
        <v>39</v>
      </c>
      <c r="Q3667" s="63"/>
    </row>
    <row r="3668" spans="1:17" ht="15" customHeight="1" x14ac:dyDescent="0.25">
      <c r="A3668" s="63">
        <v>14093</v>
      </c>
      <c r="B3668" s="63" t="s">
        <v>6648</v>
      </c>
      <c r="C3668" s="63" t="s">
        <v>6649</v>
      </c>
      <c r="D3668" s="63"/>
      <c r="E3668" s="63">
        <v>4</v>
      </c>
      <c r="F3668" s="63">
        <v>16</v>
      </c>
      <c r="G3668" s="64">
        <v>0.74490000000000001</v>
      </c>
      <c r="H3668" s="64">
        <f t="shared" si="180"/>
        <v>0.77469600000000005</v>
      </c>
      <c r="I3668" s="63">
        <v>9</v>
      </c>
      <c r="J3668" s="63">
        <v>3</v>
      </c>
      <c r="K3668" s="63">
        <v>27</v>
      </c>
      <c r="L3668" s="49">
        <f t="shared" si="181"/>
        <v>0</v>
      </c>
      <c r="M3668" s="49">
        <f t="shared" si="182"/>
        <v>0</v>
      </c>
      <c r="N3668" s="63" t="s">
        <v>3435</v>
      </c>
      <c r="O3668" s="63" t="s">
        <v>3436</v>
      </c>
      <c r="P3668" s="63" t="s">
        <v>39</v>
      </c>
      <c r="Q3668" s="63"/>
    </row>
    <row r="3669" spans="1:17" ht="15" customHeight="1" x14ac:dyDescent="0.25">
      <c r="A3669" s="63">
        <v>14094</v>
      </c>
      <c r="B3669" s="63" t="s">
        <v>6650</v>
      </c>
      <c r="C3669" s="63" t="s">
        <v>6651</v>
      </c>
      <c r="D3669" s="63"/>
      <c r="E3669" s="63">
        <v>4</v>
      </c>
      <c r="F3669" s="63">
        <v>16</v>
      </c>
      <c r="G3669" s="64">
        <v>0.74490000000000001</v>
      </c>
      <c r="H3669" s="64">
        <f t="shared" si="180"/>
        <v>0.77469600000000005</v>
      </c>
      <c r="I3669" s="63">
        <v>9</v>
      </c>
      <c r="J3669" s="63">
        <v>3</v>
      </c>
      <c r="K3669" s="63">
        <v>27</v>
      </c>
      <c r="L3669" s="49">
        <f t="shared" si="181"/>
        <v>0</v>
      </c>
      <c r="M3669" s="49">
        <f t="shared" si="182"/>
        <v>0</v>
      </c>
      <c r="N3669" s="63" t="s">
        <v>3435</v>
      </c>
      <c r="O3669" s="63" t="s">
        <v>3436</v>
      </c>
      <c r="P3669" s="63" t="s">
        <v>39</v>
      </c>
      <c r="Q3669" s="63"/>
    </row>
    <row r="3670" spans="1:17" ht="15" customHeight="1" x14ac:dyDescent="0.25">
      <c r="A3670" s="63">
        <v>14095</v>
      </c>
      <c r="B3670" s="63" t="s">
        <v>6652</v>
      </c>
      <c r="C3670" s="63" t="s">
        <v>6653</v>
      </c>
      <c r="D3670" s="63"/>
      <c r="E3670" s="63">
        <v>4</v>
      </c>
      <c r="F3670" s="63">
        <v>16</v>
      </c>
      <c r="G3670" s="64">
        <v>0.74490000000000001</v>
      </c>
      <c r="H3670" s="64">
        <f t="shared" si="180"/>
        <v>0.77469600000000005</v>
      </c>
      <c r="I3670" s="63">
        <v>10</v>
      </c>
      <c r="J3670" s="63">
        <v>4</v>
      </c>
      <c r="K3670" s="63">
        <v>40</v>
      </c>
      <c r="L3670" s="49">
        <f t="shared" si="181"/>
        <v>0</v>
      </c>
      <c r="M3670" s="49">
        <f t="shared" si="182"/>
        <v>0</v>
      </c>
      <c r="N3670" s="63" t="s">
        <v>3435</v>
      </c>
      <c r="O3670" s="63" t="s">
        <v>3436</v>
      </c>
      <c r="P3670" s="63" t="s">
        <v>39</v>
      </c>
      <c r="Q3670" s="63"/>
    </row>
    <row r="3671" spans="1:17" ht="15" customHeight="1" x14ac:dyDescent="0.25">
      <c r="A3671" s="63">
        <v>12247</v>
      </c>
      <c r="B3671" s="63" t="s">
        <v>6654</v>
      </c>
      <c r="C3671" s="63" t="s">
        <v>6655</v>
      </c>
      <c r="D3671" s="63"/>
      <c r="E3671" s="63">
        <v>4</v>
      </c>
      <c r="F3671" s="63">
        <v>16</v>
      </c>
      <c r="G3671" s="64">
        <v>0.74490000000000001</v>
      </c>
      <c r="H3671" s="64">
        <f t="shared" si="180"/>
        <v>0.77469600000000005</v>
      </c>
      <c r="I3671" s="63">
        <v>10</v>
      </c>
      <c r="J3671" s="63">
        <v>4</v>
      </c>
      <c r="K3671" s="63">
        <v>40</v>
      </c>
      <c r="L3671" s="49">
        <f t="shared" si="181"/>
        <v>0</v>
      </c>
      <c r="M3671" s="49">
        <f t="shared" si="182"/>
        <v>0</v>
      </c>
      <c r="N3671" s="63" t="s">
        <v>3435</v>
      </c>
      <c r="O3671" s="63" t="s">
        <v>3436</v>
      </c>
      <c r="P3671" s="63" t="s">
        <v>39</v>
      </c>
      <c r="Q3671" s="63"/>
    </row>
    <row r="3672" spans="1:17" ht="15" customHeight="1" x14ac:dyDescent="0.25">
      <c r="A3672" s="63">
        <v>14096</v>
      </c>
      <c r="B3672" s="63" t="s">
        <v>6656</v>
      </c>
      <c r="C3672" s="63" t="s">
        <v>6657</v>
      </c>
      <c r="D3672" s="63"/>
      <c r="E3672" s="63">
        <v>4</v>
      </c>
      <c r="F3672" s="63">
        <v>16</v>
      </c>
      <c r="G3672" s="64">
        <v>0.74490000000000001</v>
      </c>
      <c r="H3672" s="64">
        <f t="shared" si="180"/>
        <v>0.77469600000000005</v>
      </c>
      <c r="I3672" s="63">
        <v>10</v>
      </c>
      <c r="J3672" s="63">
        <v>4</v>
      </c>
      <c r="K3672" s="63">
        <v>40</v>
      </c>
      <c r="L3672" s="49">
        <f t="shared" si="181"/>
        <v>0</v>
      </c>
      <c r="M3672" s="49">
        <f t="shared" si="182"/>
        <v>0</v>
      </c>
      <c r="N3672" s="63" t="s">
        <v>3435</v>
      </c>
      <c r="O3672" s="63" t="s">
        <v>3436</v>
      </c>
      <c r="P3672" s="63" t="s">
        <v>39</v>
      </c>
      <c r="Q3672" s="63"/>
    </row>
    <row r="3673" spans="1:17" ht="15" customHeight="1" x14ac:dyDescent="0.25">
      <c r="A3673" s="63">
        <v>12241</v>
      </c>
      <c r="B3673" s="63" t="s">
        <v>6658</v>
      </c>
      <c r="C3673" s="63" t="s">
        <v>6659</v>
      </c>
      <c r="D3673" s="63"/>
      <c r="E3673" s="63">
        <v>4</v>
      </c>
      <c r="F3673" s="63">
        <v>24</v>
      </c>
      <c r="G3673" s="64">
        <v>0.74490000000000001</v>
      </c>
      <c r="H3673" s="64">
        <f t="shared" si="180"/>
        <v>0.77469600000000005</v>
      </c>
      <c r="I3673" s="63">
        <v>16</v>
      </c>
      <c r="J3673" s="63">
        <v>3</v>
      </c>
      <c r="K3673" s="63">
        <v>48</v>
      </c>
      <c r="L3673" s="49">
        <f t="shared" si="181"/>
        <v>0</v>
      </c>
      <c r="M3673" s="49">
        <f t="shared" si="182"/>
        <v>0</v>
      </c>
      <c r="N3673" s="63" t="s">
        <v>3435</v>
      </c>
      <c r="O3673" s="63" t="s">
        <v>3436</v>
      </c>
      <c r="P3673" s="63" t="s">
        <v>39</v>
      </c>
      <c r="Q3673" s="63"/>
    </row>
    <row r="3674" spans="1:17" ht="15" customHeight="1" x14ac:dyDescent="0.25">
      <c r="A3674" s="63">
        <v>14278</v>
      </c>
      <c r="B3674" s="63" t="s">
        <v>6660</v>
      </c>
      <c r="C3674" s="63" t="s">
        <v>6661</v>
      </c>
      <c r="D3674" s="63"/>
      <c r="E3674" s="63">
        <v>4</v>
      </c>
      <c r="F3674" s="63">
        <v>24</v>
      </c>
      <c r="G3674" s="64">
        <v>0.74490000000000001</v>
      </c>
      <c r="H3674" s="64">
        <f t="shared" si="180"/>
        <v>0.77469600000000005</v>
      </c>
      <c r="I3674" s="63">
        <v>16</v>
      </c>
      <c r="J3674" s="63">
        <v>3</v>
      </c>
      <c r="K3674" s="63">
        <v>48</v>
      </c>
      <c r="L3674" s="49">
        <f t="shared" si="181"/>
        <v>0</v>
      </c>
      <c r="M3674" s="49">
        <f t="shared" si="182"/>
        <v>0</v>
      </c>
      <c r="N3674" s="63" t="s">
        <v>3435</v>
      </c>
      <c r="O3674" s="63" t="s">
        <v>3436</v>
      </c>
      <c r="P3674" s="63" t="s">
        <v>39</v>
      </c>
      <c r="Q3674" s="63"/>
    </row>
    <row r="3675" spans="1:17" ht="15" customHeight="1" x14ac:dyDescent="0.25">
      <c r="A3675" s="68">
        <v>20234</v>
      </c>
      <c r="B3675" s="68" t="s">
        <v>13596</v>
      </c>
      <c r="C3675" s="68" t="s">
        <v>13597</v>
      </c>
      <c r="D3675" s="68"/>
      <c r="E3675" s="68">
        <v>4</v>
      </c>
      <c r="F3675" s="68">
        <v>16</v>
      </c>
      <c r="G3675" s="73">
        <v>1.1349</v>
      </c>
      <c r="H3675" s="73">
        <f t="shared" si="180"/>
        <v>1.180296</v>
      </c>
      <c r="I3675" s="68">
        <v>12</v>
      </c>
      <c r="J3675" s="68">
        <v>4</v>
      </c>
      <c r="K3675" s="68">
        <v>48</v>
      </c>
      <c r="L3675" s="68">
        <f t="shared" si="181"/>
        <v>0</v>
      </c>
      <c r="M3675" s="68">
        <f t="shared" si="182"/>
        <v>0</v>
      </c>
      <c r="N3675" s="68" t="s">
        <v>3435</v>
      </c>
      <c r="O3675" s="68" t="s">
        <v>3640</v>
      </c>
      <c r="P3675" s="68"/>
      <c r="Q3675" s="68"/>
    </row>
    <row r="3676" spans="1:17" ht="15" customHeight="1" x14ac:dyDescent="0.25">
      <c r="A3676" s="68">
        <v>12255</v>
      </c>
      <c r="B3676" s="68" t="s">
        <v>12543</v>
      </c>
      <c r="C3676" s="68" t="s">
        <v>12544</v>
      </c>
      <c r="D3676" s="68"/>
      <c r="E3676" s="68">
        <v>4</v>
      </c>
      <c r="F3676" s="68">
        <v>16</v>
      </c>
      <c r="G3676" s="73">
        <v>1.1349</v>
      </c>
      <c r="H3676" s="73">
        <f t="shared" si="180"/>
        <v>1.180296</v>
      </c>
      <c r="I3676" s="68">
        <v>9</v>
      </c>
      <c r="J3676" s="68">
        <v>3</v>
      </c>
      <c r="K3676" s="68">
        <v>27</v>
      </c>
      <c r="L3676" s="68">
        <f t="shared" si="181"/>
        <v>0</v>
      </c>
      <c r="M3676" s="68">
        <f t="shared" si="182"/>
        <v>0</v>
      </c>
      <c r="N3676" s="68" t="s">
        <v>3435</v>
      </c>
      <c r="O3676" s="68" t="s">
        <v>3521</v>
      </c>
      <c r="P3676" s="68"/>
      <c r="Q3676" s="68"/>
    </row>
    <row r="3677" spans="1:17" ht="15" customHeight="1" x14ac:dyDescent="0.25">
      <c r="A3677" s="68">
        <v>20235</v>
      </c>
      <c r="B3677" s="68" t="s">
        <v>13598</v>
      </c>
      <c r="C3677" s="68" t="s">
        <v>13599</v>
      </c>
      <c r="D3677" s="68"/>
      <c r="E3677" s="68">
        <v>4</v>
      </c>
      <c r="F3677" s="68">
        <v>16</v>
      </c>
      <c r="G3677" s="73">
        <v>1.1349</v>
      </c>
      <c r="H3677" s="73">
        <f t="shared" si="180"/>
        <v>1.180296</v>
      </c>
      <c r="I3677" s="68">
        <v>10</v>
      </c>
      <c r="J3677" s="68">
        <v>4</v>
      </c>
      <c r="K3677" s="68">
        <v>40</v>
      </c>
      <c r="L3677" s="68">
        <f t="shared" si="181"/>
        <v>0</v>
      </c>
      <c r="M3677" s="68">
        <f t="shared" si="182"/>
        <v>0</v>
      </c>
      <c r="N3677" s="68" t="s">
        <v>3435</v>
      </c>
      <c r="O3677" s="68" t="s">
        <v>3640</v>
      </c>
      <c r="P3677" s="68"/>
      <c r="Q3677" s="68"/>
    </row>
    <row r="3678" spans="1:17" ht="15" customHeight="1" x14ac:dyDescent="0.25">
      <c r="A3678" s="68">
        <v>14588</v>
      </c>
      <c r="B3678" s="68" t="s">
        <v>12926</v>
      </c>
      <c r="C3678" s="68" t="s">
        <v>12927</v>
      </c>
      <c r="D3678" s="68"/>
      <c r="E3678" s="68">
        <v>4</v>
      </c>
      <c r="F3678" s="68">
        <v>12</v>
      </c>
      <c r="G3678" s="73">
        <v>1.3349</v>
      </c>
      <c r="H3678" s="73">
        <f t="shared" si="180"/>
        <v>1.388296</v>
      </c>
      <c r="I3678" s="68">
        <v>13</v>
      </c>
      <c r="J3678" s="68">
        <v>5</v>
      </c>
      <c r="K3678" s="68">
        <v>65</v>
      </c>
      <c r="L3678" s="68">
        <f t="shared" si="181"/>
        <v>0</v>
      </c>
      <c r="M3678" s="68">
        <f t="shared" si="182"/>
        <v>0</v>
      </c>
      <c r="N3678" s="68" t="s">
        <v>3435</v>
      </c>
      <c r="O3678" s="68" t="s">
        <v>3542</v>
      </c>
      <c r="P3678" s="68"/>
      <c r="Q3678" s="68"/>
    </row>
    <row r="3679" spans="1:17" ht="15" customHeight="1" x14ac:dyDescent="0.25">
      <c r="A3679" s="68">
        <v>19875</v>
      </c>
      <c r="B3679" s="68" t="s">
        <v>13542</v>
      </c>
      <c r="C3679" s="68" t="s">
        <v>13543</v>
      </c>
      <c r="D3679" s="68"/>
      <c r="E3679" s="68">
        <v>4</v>
      </c>
      <c r="F3679" s="68">
        <v>12</v>
      </c>
      <c r="G3679" s="73">
        <v>1.3349</v>
      </c>
      <c r="H3679" s="73">
        <f t="shared" si="180"/>
        <v>1.388296</v>
      </c>
      <c r="I3679" s="68">
        <v>8</v>
      </c>
      <c r="J3679" s="68">
        <v>4</v>
      </c>
      <c r="K3679" s="68">
        <v>32</v>
      </c>
      <c r="L3679" s="68">
        <f t="shared" si="181"/>
        <v>0</v>
      </c>
      <c r="M3679" s="68">
        <f t="shared" si="182"/>
        <v>0</v>
      </c>
      <c r="N3679" s="68" t="s">
        <v>3435</v>
      </c>
      <c r="O3679" s="68" t="s">
        <v>3542</v>
      </c>
      <c r="P3679" s="68"/>
      <c r="Q3679" s="68"/>
    </row>
    <row r="3680" spans="1:17" ht="15" customHeight="1" x14ac:dyDescent="0.25">
      <c r="A3680" s="68">
        <v>25238</v>
      </c>
      <c r="B3680" s="68" t="s">
        <v>14374</v>
      </c>
      <c r="C3680" s="68" t="s">
        <v>14375</v>
      </c>
      <c r="D3680" s="68"/>
      <c r="E3680" s="68">
        <v>4</v>
      </c>
      <c r="F3680" s="68">
        <v>6</v>
      </c>
      <c r="G3680" s="73">
        <v>1.1949000000000001</v>
      </c>
      <c r="H3680" s="73">
        <f t="shared" si="180"/>
        <v>1.242696</v>
      </c>
      <c r="I3680" s="68">
        <v>30</v>
      </c>
      <c r="J3680" s="68">
        <v>6</v>
      </c>
      <c r="K3680" s="68">
        <v>180</v>
      </c>
      <c r="L3680" s="68">
        <f t="shared" si="181"/>
        <v>0</v>
      </c>
      <c r="M3680" s="68">
        <f t="shared" si="182"/>
        <v>0</v>
      </c>
      <c r="N3680" s="68" t="s">
        <v>3523</v>
      </c>
      <c r="O3680" s="68" t="s">
        <v>3524</v>
      </c>
      <c r="P3680" s="68"/>
      <c r="Q3680" s="68"/>
    </row>
    <row r="3681" spans="1:17" ht="15" customHeight="1" x14ac:dyDescent="0.25">
      <c r="A3681" s="68">
        <v>25239</v>
      </c>
      <c r="B3681" s="68" t="s">
        <v>14376</v>
      </c>
      <c r="C3681" s="68" t="s">
        <v>14377</v>
      </c>
      <c r="D3681" s="68"/>
      <c r="E3681" s="68">
        <v>4</v>
      </c>
      <c r="F3681" s="68">
        <v>6</v>
      </c>
      <c r="G3681" s="73">
        <v>1.1949000000000001</v>
      </c>
      <c r="H3681" s="73">
        <f t="shared" si="180"/>
        <v>1.242696</v>
      </c>
      <c r="I3681" s="68">
        <v>30</v>
      </c>
      <c r="J3681" s="68">
        <v>6</v>
      </c>
      <c r="K3681" s="68">
        <v>180</v>
      </c>
      <c r="L3681" s="68">
        <f t="shared" si="181"/>
        <v>0</v>
      </c>
      <c r="M3681" s="68">
        <f t="shared" si="182"/>
        <v>0</v>
      </c>
      <c r="N3681" s="68" t="s">
        <v>3523</v>
      </c>
      <c r="O3681" s="68" t="s">
        <v>3524</v>
      </c>
      <c r="P3681" s="68"/>
      <c r="Q3681" s="68"/>
    </row>
    <row r="3682" spans="1:17" ht="15" customHeight="1" x14ac:dyDescent="0.25">
      <c r="A3682" s="65">
        <v>23432</v>
      </c>
      <c r="B3682" s="65" t="s">
        <v>6662</v>
      </c>
      <c r="C3682" s="65" t="s">
        <v>6663</v>
      </c>
      <c r="D3682" s="65"/>
      <c r="E3682" s="65">
        <v>4</v>
      </c>
      <c r="F3682" s="65">
        <v>6</v>
      </c>
      <c r="G3682" s="66">
        <v>0.89489999999999992</v>
      </c>
      <c r="H3682" s="66">
        <f t="shared" si="180"/>
        <v>0.93069599999999997</v>
      </c>
      <c r="I3682" s="65">
        <v>24</v>
      </c>
      <c r="J3682" s="65">
        <v>5</v>
      </c>
      <c r="K3682" s="65">
        <v>120</v>
      </c>
      <c r="L3682" s="49">
        <f t="shared" si="181"/>
        <v>0</v>
      </c>
      <c r="M3682" s="49">
        <f t="shared" si="182"/>
        <v>0</v>
      </c>
      <c r="N3682" s="65" t="s">
        <v>3523</v>
      </c>
      <c r="O3682" s="65" t="s">
        <v>3524</v>
      </c>
      <c r="P3682" s="65" t="s">
        <v>40</v>
      </c>
      <c r="Q3682" s="65"/>
    </row>
    <row r="3683" spans="1:17" ht="15" customHeight="1" x14ac:dyDescent="0.25">
      <c r="A3683" s="68">
        <v>23433</v>
      </c>
      <c r="B3683" s="68" t="s">
        <v>14030</v>
      </c>
      <c r="C3683" s="68" t="s">
        <v>14031</v>
      </c>
      <c r="D3683" s="68"/>
      <c r="E3683" s="68">
        <v>4</v>
      </c>
      <c r="F3683" s="68">
        <v>12</v>
      </c>
      <c r="G3683" s="73">
        <v>0.68489999999999995</v>
      </c>
      <c r="H3683" s="73">
        <f t="shared" si="180"/>
        <v>0.71229599999999993</v>
      </c>
      <c r="I3683" s="68">
        <v>12</v>
      </c>
      <c r="J3683" s="68">
        <v>10</v>
      </c>
      <c r="K3683" s="68">
        <v>120</v>
      </c>
      <c r="L3683" s="68">
        <f t="shared" si="181"/>
        <v>0</v>
      </c>
      <c r="M3683" s="68">
        <f t="shared" si="182"/>
        <v>0</v>
      </c>
      <c r="N3683" s="68" t="s">
        <v>3523</v>
      </c>
      <c r="O3683" s="68" t="s">
        <v>3574</v>
      </c>
      <c r="P3683" s="68"/>
      <c r="Q3683" s="68"/>
    </row>
    <row r="3684" spans="1:17" ht="15" customHeight="1" x14ac:dyDescent="0.25">
      <c r="A3684" s="68">
        <v>24757</v>
      </c>
      <c r="B3684" s="68" t="s">
        <v>14284</v>
      </c>
      <c r="C3684" s="68" t="s">
        <v>14285</v>
      </c>
      <c r="D3684" s="68"/>
      <c r="E3684" s="68">
        <v>4</v>
      </c>
      <c r="F3684" s="68">
        <v>12</v>
      </c>
      <c r="G3684" s="73">
        <v>0.7349</v>
      </c>
      <c r="H3684" s="73">
        <f t="shared" si="180"/>
        <v>0.76429599999999998</v>
      </c>
      <c r="I3684" s="68">
        <v>12</v>
      </c>
      <c r="J3684" s="68">
        <v>10</v>
      </c>
      <c r="K3684" s="68">
        <v>120</v>
      </c>
      <c r="L3684" s="68">
        <f t="shared" si="181"/>
        <v>0</v>
      </c>
      <c r="M3684" s="68">
        <f t="shared" si="182"/>
        <v>0</v>
      </c>
      <c r="N3684" s="68" t="s">
        <v>3523</v>
      </c>
      <c r="O3684" s="68" t="s">
        <v>3606</v>
      </c>
      <c r="P3684" s="68"/>
      <c r="Q3684" s="68"/>
    </row>
    <row r="3685" spans="1:17" ht="15" customHeight="1" x14ac:dyDescent="0.25">
      <c r="A3685" s="68">
        <v>14097</v>
      </c>
      <c r="B3685" s="68" t="s">
        <v>12848</v>
      </c>
      <c r="C3685" s="68" t="s">
        <v>12849</v>
      </c>
      <c r="D3685" s="68"/>
      <c r="E3685" s="68">
        <v>4</v>
      </c>
      <c r="F3685" s="68">
        <v>12</v>
      </c>
      <c r="G3685" s="73">
        <v>1.0949</v>
      </c>
      <c r="H3685" s="73">
        <f t="shared" si="180"/>
        <v>1.1386959999999999</v>
      </c>
      <c r="I3685" s="68">
        <v>6</v>
      </c>
      <c r="J3685" s="68">
        <v>3</v>
      </c>
      <c r="K3685" s="68">
        <v>18</v>
      </c>
      <c r="L3685" s="68">
        <f t="shared" si="181"/>
        <v>0</v>
      </c>
      <c r="M3685" s="68">
        <f t="shared" si="182"/>
        <v>0</v>
      </c>
      <c r="N3685" s="68" t="s">
        <v>3435</v>
      </c>
      <c r="O3685" s="68" t="s">
        <v>3521</v>
      </c>
      <c r="P3685" s="68"/>
      <c r="Q3685" s="68"/>
    </row>
    <row r="3686" spans="1:17" ht="15" customHeight="1" x14ac:dyDescent="0.25">
      <c r="A3686" s="68">
        <v>14586</v>
      </c>
      <c r="B3686" s="68" t="s">
        <v>12924</v>
      </c>
      <c r="C3686" s="68" t="s">
        <v>12925</v>
      </c>
      <c r="D3686" s="68"/>
      <c r="E3686" s="68">
        <v>4</v>
      </c>
      <c r="F3686" s="68">
        <v>12</v>
      </c>
      <c r="G3686" s="73">
        <v>1.0949</v>
      </c>
      <c r="H3686" s="73">
        <f t="shared" si="180"/>
        <v>1.1386959999999999</v>
      </c>
      <c r="I3686" s="68">
        <v>6</v>
      </c>
      <c r="J3686" s="68">
        <v>3</v>
      </c>
      <c r="K3686" s="68">
        <v>18</v>
      </c>
      <c r="L3686" s="68">
        <f t="shared" si="181"/>
        <v>0</v>
      </c>
      <c r="M3686" s="68">
        <f t="shared" si="182"/>
        <v>0</v>
      </c>
      <c r="N3686" s="68" t="s">
        <v>3435</v>
      </c>
      <c r="O3686" s="68" t="s">
        <v>3521</v>
      </c>
      <c r="P3686" s="68"/>
      <c r="Q3686" s="68"/>
    </row>
    <row r="3687" spans="1:17" ht="15" customHeight="1" x14ac:dyDescent="0.25">
      <c r="A3687" s="68">
        <v>14916</v>
      </c>
      <c r="B3687" s="68" t="s">
        <v>12968</v>
      </c>
      <c r="C3687" s="68" t="s">
        <v>12969</v>
      </c>
      <c r="D3687" s="68"/>
      <c r="E3687" s="68">
        <v>4</v>
      </c>
      <c r="F3687" s="68">
        <v>12</v>
      </c>
      <c r="G3687" s="73">
        <v>1.0949</v>
      </c>
      <c r="H3687" s="73">
        <f t="shared" si="180"/>
        <v>1.1386959999999999</v>
      </c>
      <c r="I3687" s="68">
        <v>6</v>
      </c>
      <c r="J3687" s="68">
        <v>4</v>
      </c>
      <c r="K3687" s="68">
        <v>24</v>
      </c>
      <c r="L3687" s="68">
        <f t="shared" si="181"/>
        <v>0</v>
      </c>
      <c r="M3687" s="68">
        <f t="shared" si="182"/>
        <v>0</v>
      </c>
      <c r="N3687" s="68" t="s">
        <v>3435</v>
      </c>
      <c r="O3687" s="68" t="s">
        <v>3521</v>
      </c>
      <c r="P3687" s="68"/>
      <c r="Q3687" s="68"/>
    </row>
    <row r="3688" spans="1:17" ht="15" customHeight="1" x14ac:dyDescent="0.25">
      <c r="A3688" s="68">
        <v>12250</v>
      </c>
      <c r="B3688" s="68" t="s">
        <v>12537</v>
      </c>
      <c r="C3688" s="68" t="s">
        <v>12538</v>
      </c>
      <c r="D3688" s="68"/>
      <c r="E3688" s="68">
        <v>4</v>
      </c>
      <c r="F3688" s="68">
        <v>12</v>
      </c>
      <c r="G3688" s="73">
        <v>1.0949</v>
      </c>
      <c r="H3688" s="73">
        <f t="shared" si="180"/>
        <v>1.1386959999999999</v>
      </c>
      <c r="I3688" s="68">
        <v>6</v>
      </c>
      <c r="J3688" s="68">
        <v>4</v>
      </c>
      <c r="K3688" s="68">
        <v>24</v>
      </c>
      <c r="L3688" s="68">
        <f t="shared" si="181"/>
        <v>0</v>
      </c>
      <c r="M3688" s="68">
        <f t="shared" si="182"/>
        <v>0</v>
      </c>
      <c r="N3688" s="68" t="s">
        <v>3435</v>
      </c>
      <c r="O3688" s="68" t="s">
        <v>3521</v>
      </c>
      <c r="P3688" s="68"/>
      <c r="Q3688" s="68"/>
    </row>
    <row r="3689" spans="1:17" ht="15" customHeight="1" x14ac:dyDescent="0.25">
      <c r="A3689" s="68">
        <v>14914</v>
      </c>
      <c r="B3689" s="68" t="s">
        <v>12966</v>
      </c>
      <c r="C3689" s="68" t="s">
        <v>12967</v>
      </c>
      <c r="D3689" s="68"/>
      <c r="E3689" s="68">
        <v>4</v>
      </c>
      <c r="F3689" s="68">
        <v>20</v>
      </c>
      <c r="G3689" s="73">
        <v>1.0949</v>
      </c>
      <c r="H3689" s="73">
        <f t="shared" si="180"/>
        <v>1.1386959999999999</v>
      </c>
      <c r="I3689" s="68">
        <v>10</v>
      </c>
      <c r="J3689" s="68">
        <v>3</v>
      </c>
      <c r="K3689" s="68">
        <v>30</v>
      </c>
      <c r="L3689" s="68">
        <f t="shared" si="181"/>
        <v>0</v>
      </c>
      <c r="M3689" s="68">
        <f t="shared" si="182"/>
        <v>0</v>
      </c>
      <c r="N3689" s="68" t="s">
        <v>3435</v>
      </c>
      <c r="O3689" s="68" t="s">
        <v>3521</v>
      </c>
      <c r="P3689" s="68"/>
      <c r="Q3689" s="68"/>
    </row>
    <row r="3690" spans="1:17" ht="15" customHeight="1" x14ac:dyDescent="0.25">
      <c r="A3690" s="68">
        <v>12472</v>
      </c>
      <c r="B3690" s="68" t="s">
        <v>12563</v>
      </c>
      <c r="C3690" s="68" t="s">
        <v>12564</v>
      </c>
      <c r="D3690" s="68"/>
      <c r="E3690" s="68">
        <v>4</v>
      </c>
      <c r="F3690" s="68">
        <v>12</v>
      </c>
      <c r="G3690" s="73">
        <v>1.0949</v>
      </c>
      <c r="H3690" s="73">
        <f t="shared" si="180"/>
        <v>1.1386959999999999</v>
      </c>
      <c r="I3690" s="68">
        <v>6</v>
      </c>
      <c r="J3690" s="68">
        <v>4</v>
      </c>
      <c r="K3690" s="68">
        <v>24</v>
      </c>
      <c r="L3690" s="68">
        <f t="shared" si="181"/>
        <v>0</v>
      </c>
      <c r="M3690" s="68">
        <f t="shared" si="182"/>
        <v>0</v>
      </c>
      <c r="N3690" s="68" t="s">
        <v>3435</v>
      </c>
      <c r="O3690" s="68" t="s">
        <v>3521</v>
      </c>
      <c r="P3690" s="68"/>
      <c r="Q3690" s="68"/>
    </row>
    <row r="3691" spans="1:17" ht="15" customHeight="1" x14ac:dyDescent="0.25">
      <c r="A3691" s="68">
        <v>12251</v>
      </c>
      <c r="B3691" s="68" t="s">
        <v>12539</v>
      </c>
      <c r="C3691" s="68" t="s">
        <v>12540</v>
      </c>
      <c r="D3691" s="68"/>
      <c r="E3691" s="68">
        <v>4</v>
      </c>
      <c r="F3691" s="68">
        <v>12</v>
      </c>
      <c r="G3691" s="73">
        <v>1.0949</v>
      </c>
      <c r="H3691" s="73">
        <f t="shared" si="180"/>
        <v>1.1386959999999999</v>
      </c>
      <c r="I3691" s="68">
        <v>6</v>
      </c>
      <c r="J3691" s="68">
        <v>4</v>
      </c>
      <c r="K3691" s="68">
        <v>24</v>
      </c>
      <c r="L3691" s="68">
        <f t="shared" si="181"/>
        <v>0</v>
      </c>
      <c r="M3691" s="68">
        <f t="shared" si="182"/>
        <v>0</v>
      </c>
      <c r="N3691" s="68" t="s">
        <v>3435</v>
      </c>
      <c r="O3691" s="68" t="s">
        <v>3521</v>
      </c>
      <c r="P3691" s="68"/>
      <c r="Q3691" s="68"/>
    </row>
    <row r="3692" spans="1:17" ht="15" customHeight="1" x14ac:dyDescent="0.25">
      <c r="A3692" s="68">
        <v>12252</v>
      </c>
      <c r="B3692" s="68" t="s">
        <v>12541</v>
      </c>
      <c r="C3692" s="68" t="s">
        <v>12542</v>
      </c>
      <c r="D3692" s="68"/>
      <c r="E3692" s="68">
        <v>4</v>
      </c>
      <c r="F3692" s="68">
        <v>12</v>
      </c>
      <c r="G3692" s="73">
        <v>1.0949</v>
      </c>
      <c r="H3692" s="73">
        <f t="shared" si="180"/>
        <v>1.1386959999999999</v>
      </c>
      <c r="I3692" s="68">
        <v>6</v>
      </c>
      <c r="J3692" s="68">
        <v>3</v>
      </c>
      <c r="K3692" s="68">
        <v>18</v>
      </c>
      <c r="L3692" s="68">
        <f t="shared" si="181"/>
        <v>0</v>
      </c>
      <c r="M3692" s="68">
        <f t="shared" si="182"/>
        <v>0</v>
      </c>
      <c r="N3692" s="68" t="s">
        <v>3435</v>
      </c>
      <c r="O3692" s="68" t="s">
        <v>3521</v>
      </c>
      <c r="P3692" s="68"/>
      <c r="Q3692" s="68"/>
    </row>
    <row r="3693" spans="1:17" ht="15" customHeight="1" x14ac:dyDescent="0.25">
      <c r="A3693" s="63">
        <v>23772</v>
      </c>
      <c r="B3693" s="63" t="s">
        <v>6664</v>
      </c>
      <c r="C3693" s="63" t="s">
        <v>6665</v>
      </c>
      <c r="D3693" s="63"/>
      <c r="E3693" s="63">
        <v>10</v>
      </c>
      <c r="F3693" s="63">
        <v>6</v>
      </c>
      <c r="G3693" s="64">
        <v>1.8949</v>
      </c>
      <c r="H3693" s="64">
        <f t="shared" si="180"/>
        <v>2.08439</v>
      </c>
      <c r="I3693" s="63">
        <v>4</v>
      </c>
      <c r="J3693" s="63">
        <v>12</v>
      </c>
      <c r="K3693" s="63">
        <v>48</v>
      </c>
      <c r="L3693" s="49">
        <f t="shared" si="181"/>
        <v>0</v>
      </c>
      <c r="M3693" s="49">
        <f t="shared" si="182"/>
        <v>0</v>
      </c>
      <c r="N3693" s="63" t="s">
        <v>3439</v>
      </c>
      <c r="O3693" s="63" t="s">
        <v>6130</v>
      </c>
      <c r="P3693" s="63" t="s">
        <v>39</v>
      </c>
      <c r="Q3693" s="63"/>
    </row>
    <row r="3694" spans="1:17" ht="15" customHeight="1" x14ac:dyDescent="0.25">
      <c r="A3694" s="63">
        <v>23773</v>
      </c>
      <c r="B3694" s="63" t="s">
        <v>6666</v>
      </c>
      <c r="C3694" s="63" t="s">
        <v>6667</v>
      </c>
      <c r="D3694" s="63"/>
      <c r="E3694" s="63">
        <v>10</v>
      </c>
      <c r="F3694" s="63">
        <v>6</v>
      </c>
      <c r="G3694" s="64">
        <v>1.8949</v>
      </c>
      <c r="H3694" s="64">
        <f t="shared" si="180"/>
        <v>2.08439</v>
      </c>
      <c r="I3694" s="63">
        <v>4</v>
      </c>
      <c r="J3694" s="63">
        <v>12</v>
      </c>
      <c r="K3694" s="63">
        <v>48</v>
      </c>
      <c r="L3694" s="49">
        <f t="shared" si="181"/>
        <v>0</v>
      </c>
      <c r="M3694" s="49">
        <f t="shared" si="182"/>
        <v>0</v>
      </c>
      <c r="N3694" s="63" t="s">
        <v>3439</v>
      </c>
      <c r="O3694" s="63" t="s">
        <v>6130</v>
      </c>
      <c r="P3694" s="63" t="s">
        <v>39</v>
      </c>
      <c r="Q3694" s="63"/>
    </row>
    <row r="3695" spans="1:17" ht="15" customHeight="1" x14ac:dyDescent="0.25">
      <c r="A3695" s="68">
        <v>23777</v>
      </c>
      <c r="B3695" s="68" t="s">
        <v>14121</v>
      </c>
      <c r="C3695" s="68" t="s">
        <v>14122</v>
      </c>
      <c r="D3695" s="68"/>
      <c r="E3695" s="68">
        <v>10</v>
      </c>
      <c r="F3695" s="68">
        <v>9</v>
      </c>
      <c r="G3695" s="73">
        <v>1.4049</v>
      </c>
      <c r="H3695" s="73">
        <f t="shared" si="180"/>
        <v>1.54539</v>
      </c>
      <c r="I3695" s="68">
        <v>6</v>
      </c>
      <c r="J3695" s="68">
        <v>4</v>
      </c>
      <c r="K3695" s="68">
        <v>24</v>
      </c>
      <c r="L3695" s="68">
        <f t="shared" si="181"/>
        <v>0</v>
      </c>
      <c r="M3695" s="68">
        <f t="shared" si="182"/>
        <v>0</v>
      </c>
      <c r="N3695" s="68" t="s">
        <v>3432</v>
      </c>
      <c r="O3695" s="68" t="s">
        <v>14123</v>
      </c>
      <c r="P3695" s="68"/>
      <c r="Q3695" s="68"/>
    </row>
    <row r="3696" spans="1:17" ht="15" customHeight="1" x14ac:dyDescent="0.25">
      <c r="A3696" s="63">
        <v>23775</v>
      </c>
      <c r="B3696" s="63" t="s">
        <v>6668</v>
      </c>
      <c r="C3696" s="63" t="s">
        <v>6669</v>
      </c>
      <c r="D3696" s="63"/>
      <c r="E3696" s="63">
        <v>10</v>
      </c>
      <c r="F3696" s="63">
        <v>12</v>
      </c>
      <c r="G3696" s="64">
        <v>1.3949</v>
      </c>
      <c r="H3696" s="64">
        <f t="shared" si="180"/>
        <v>1.5343900000000001</v>
      </c>
      <c r="I3696" s="63">
        <v>9</v>
      </c>
      <c r="J3696" s="63">
        <v>6</v>
      </c>
      <c r="K3696" s="63">
        <v>54</v>
      </c>
      <c r="L3696" s="49">
        <f t="shared" si="181"/>
        <v>0</v>
      </c>
      <c r="M3696" s="49">
        <f t="shared" si="182"/>
        <v>0</v>
      </c>
      <c r="N3696" s="63" t="s">
        <v>3439</v>
      </c>
      <c r="O3696" s="63" t="s">
        <v>3540</v>
      </c>
      <c r="P3696" s="63" t="s">
        <v>39</v>
      </c>
      <c r="Q3696" s="63"/>
    </row>
    <row r="3697" spans="1:17" ht="15" customHeight="1" x14ac:dyDescent="0.25">
      <c r="A3697" s="68">
        <v>23771</v>
      </c>
      <c r="B3697" s="68" t="s">
        <v>14119</v>
      </c>
      <c r="C3697" s="68" t="s">
        <v>14120</v>
      </c>
      <c r="D3697" s="68"/>
      <c r="E3697" s="68">
        <v>10</v>
      </c>
      <c r="F3697" s="68">
        <v>6</v>
      </c>
      <c r="G3697" s="73">
        <v>1.9549000000000001</v>
      </c>
      <c r="H3697" s="73">
        <f t="shared" si="180"/>
        <v>2.1503900000000002</v>
      </c>
      <c r="I3697" s="68">
        <v>4</v>
      </c>
      <c r="J3697" s="68">
        <v>12</v>
      </c>
      <c r="K3697" s="68">
        <v>48</v>
      </c>
      <c r="L3697" s="68">
        <f t="shared" si="181"/>
        <v>0</v>
      </c>
      <c r="M3697" s="68">
        <f t="shared" si="182"/>
        <v>0</v>
      </c>
      <c r="N3697" s="68" t="s">
        <v>3439</v>
      </c>
      <c r="O3697" s="68" t="s">
        <v>6130</v>
      </c>
      <c r="P3697" s="68"/>
      <c r="Q3697" s="68"/>
    </row>
    <row r="3698" spans="1:17" ht="15" customHeight="1" x14ac:dyDescent="0.25">
      <c r="A3698" s="68">
        <v>23770</v>
      </c>
      <c r="B3698" s="68" t="s">
        <v>14117</v>
      </c>
      <c r="C3698" s="68" t="s">
        <v>14118</v>
      </c>
      <c r="D3698" s="68"/>
      <c r="E3698" s="68">
        <v>10</v>
      </c>
      <c r="F3698" s="68">
        <v>6</v>
      </c>
      <c r="G3698" s="73">
        <v>1.9549000000000001</v>
      </c>
      <c r="H3698" s="73">
        <f t="shared" si="180"/>
        <v>2.1503900000000002</v>
      </c>
      <c r="I3698" s="68">
        <v>4</v>
      </c>
      <c r="J3698" s="68">
        <v>12</v>
      </c>
      <c r="K3698" s="68">
        <v>48</v>
      </c>
      <c r="L3698" s="68">
        <f t="shared" si="181"/>
        <v>0</v>
      </c>
      <c r="M3698" s="68">
        <f t="shared" si="182"/>
        <v>0</v>
      </c>
      <c r="N3698" s="68" t="s">
        <v>3439</v>
      </c>
      <c r="O3698" s="68" t="s">
        <v>6130</v>
      </c>
      <c r="P3698" s="68"/>
      <c r="Q3698" s="68"/>
    </row>
    <row r="3699" spans="1:17" ht="15" customHeight="1" x14ac:dyDescent="0.25">
      <c r="A3699" s="63">
        <v>23774</v>
      </c>
      <c r="B3699" s="63" t="s">
        <v>6670</v>
      </c>
      <c r="C3699" s="63" t="s">
        <v>6671</v>
      </c>
      <c r="D3699" s="63"/>
      <c r="E3699" s="63">
        <v>10</v>
      </c>
      <c r="F3699" s="63">
        <v>6</v>
      </c>
      <c r="G3699" s="64">
        <v>1.8549</v>
      </c>
      <c r="H3699" s="64">
        <f t="shared" si="180"/>
        <v>2.0403899999999999</v>
      </c>
      <c r="I3699" s="63">
        <v>4</v>
      </c>
      <c r="J3699" s="63">
        <v>12</v>
      </c>
      <c r="K3699" s="63">
        <v>48</v>
      </c>
      <c r="L3699" s="49">
        <f t="shared" si="181"/>
        <v>0</v>
      </c>
      <c r="M3699" s="49">
        <f t="shared" si="182"/>
        <v>0</v>
      </c>
      <c r="N3699" s="63" t="s">
        <v>3439</v>
      </c>
      <c r="O3699" s="63" t="s">
        <v>6130</v>
      </c>
      <c r="P3699" s="63" t="s">
        <v>39</v>
      </c>
      <c r="Q3699" s="63"/>
    </row>
    <row r="3700" spans="1:17" ht="15" customHeight="1" x14ac:dyDescent="0.25">
      <c r="A3700" s="68">
        <v>23778</v>
      </c>
      <c r="B3700" s="68" t="s">
        <v>14124</v>
      </c>
      <c r="C3700" s="68" t="s">
        <v>14125</v>
      </c>
      <c r="D3700" s="68"/>
      <c r="E3700" s="68">
        <v>10</v>
      </c>
      <c r="F3700" s="68">
        <v>12</v>
      </c>
      <c r="G3700" s="73">
        <v>1.4448999999999999</v>
      </c>
      <c r="H3700" s="73">
        <f t="shared" si="180"/>
        <v>1.5893899999999999</v>
      </c>
      <c r="I3700" s="68">
        <v>8</v>
      </c>
      <c r="J3700" s="68">
        <v>4</v>
      </c>
      <c r="K3700" s="68">
        <v>32</v>
      </c>
      <c r="L3700" s="68">
        <f t="shared" si="181"/>
        <v>0</v>
      </c>
      <c r="M3700" s="68">
        <f t="shared" si="182"/>
        <v>0</v>
      </c>
      <c r="N3700" s="68" t="s">
        <v>3768</v>
      </c>
      <c r="O3700" s="68" t="s">
        <v>14126</v>
      </c>
      <c r="P3700" s="68"/>
      <c r="Q3700" s="68"/>
    </row>
    <row r="3701" spans="1:17" ht="15" customHeight="1" x14ac:dyDescent="0.25">
      <c r="A3701" s="68">
        <v>6624</v>
      </c>
      <c r="B3701" s="68" t="s">
        <v>12378</v>
      </c>
      <c r="C3701" s="68" t="s">
        <v>12379</v>
      </c>
      <c r="D3701" s="68"/>
      <c r="E3701" s="68">
        <v>10</v>
      </c>
      <c r="F3701" s="68">
        <v>14</v>
      </c>
      <c r="G3701" s="73">
        <v>1.1949000000000001</v>
      </c>
      <c r="H3701" s="73">
        <f t="shared" si="180"/>
        <v>1.3143900000000002</v>
      </c>
      <c r="I3701" s="68">
        <v>14</v>
      </c>
      <c r="J3701" s="68">
        <v>6</v>
      </c>
      <c r="K3701" s="68">
        <v>84</v>
      </c>
      <c r="L3701" s="68">
        <f t="shared" si="181"/>
        <v>0</v>
      </c>
      <c r="M3701" s="68">
        <f t="shared" si="182"/>
        <v>0</v>
      </c>
      <c r="N3701" s="68" t="s">
        <v>3439</v>
      </c>
      <c r="O3701" s="68" t="s">
        <v>3443</v>
      </c>
      <c r="P3701" s="68"/>
      <c r="Q3701" s="68"/>
    </row>
    <row r="3702" spans="1:17" ht="15" customHeight="1" x14ac:dyDescent="0.25">
      <c r="A3702" s="68">
        <v>6625</v>
      </c>
      <c r="B3702" s="68" t="s">
        <v>12380</v>
      </c>
      <c r="C3702" s="68" t="s">
        <v>12381</v>
      </c>
      <c r="D3702" s="68"/>
      <c r="E3702" s="68">
        <v>10</v>
      </c>
      <c r="F3702" s="68">
        <v>14</v>
      </c>
      <c r="G3702" s="73">
        <v>1.1949000000000001</v>
      </c>
      <c r="H3702" s="73">
        <f t="shared" si="180"/>
        <v>1.3143900000000002</v>
      </c>
      <c r="I3702" s="68">
        <v>15</v>
      </c>
      <c r="J3702" s="68">
        <v>6</v>
      </c>
      <c r="K3702" s="68">
        <v>90</v>
      </c>
      <c r="L3702" s="68">
        <f t="shared" si="181"/>
        <v>0</v>
      </c>
      <c r="M3702" s="68">
        <f t="shared" si="182"/>
        <v>0</v>
      </c>
      <c r="N3702" s="68" t="s">
        <v>3439</v>
      </c>
      <c r="O3702" s="68" t="s">
        <v>3443</v>
      </c>
      <c r="P3702" s="68"/>
      <c r="Q3702" s="68"/>
    </row>
    <row r="3703" spans="1:17" ht="15" customHeight="1" x14ac:dyDescent="0.25">
      <c r="A3703" s="63">
        <v>11860</v>
      </c>
      <c r="B3703" s="63" t="s">
        <v>6672</v>
      </c>
      <c r="C3703" s="63" t="s">
        <v>6673</v>
      </c>
      <c r="D3703" s="63"/>
      <c r="E3703" s="63">
        <v>10</v>
      </c>
      <c r="F3703" s="63">
        <v>14</v>
      </c>
      <c r="G3703" s="64">
        <v>1.1949000000000001</v>
      </c>
      <c r="H3703" s="64">
        <f t="shared" si="180"/>
        <v>1.3143900000000002</v>
      </c>
      <c r="I3703" s="63">
        <v>15</v>
      </c>
      <c r="J3703" s="63">
        <v>6</v>
      </c>
      <c r="K3703" s="63">
        <v>90</v>
      </c>
      <c r="L3703" s="49">
        <f t="shared" si="181"/>
        <v>0</v>
      </c>
      <c r="M3703" s="49">
        <f t="shared" si="182"/>
        <v>0</v>
      </c>
      <c r="N3703" s="63" t="s">
        <v>3439</v>
      </c>
      <c r="O3703" s="63" t="s">
        <v>3443</v>
      </c>
      <c r="P3703" s="63" t="s">
        <v>39</v>
      </c>
      <c r="Q3703" s="63"/>
    </row>
    <row r="3704" spans="1:17" ht="15" customHeight="1" x14ac:dyDescent="0.25">
      <c r="A3704" s="63">
        <v>18760</v>
      </c>
      <c r="B3704" s="63" t="s">
        <v>4567</v>
      </c>
      <c r="C3704" s="63" t="s">
        <v>4568</v>
      </c>
      <c r="D3704" s="63"/>
      <c r="E3704" s="63">
        <v>10</v>
      </c>
      <c r="F3704" s="63">
        <v>14</v>
      </c>
      <c r="G3704" s="64">
        <v>1.1949000000000001</v>
      </c>
      <c r="H3704" s="64">
        <f t="shared" si="180"/>
        <v>1.3143900000000002</v>
      </c>
      <c r="I3704" s="63">
        <v>15</v>
      </c>
      <c r="J3704" s="63">
        <v>6</v>
      </c>
      <c r="K3704" s="63">
        <v>90</v>
      </c>
      <c r="L3704" s="49">
        <f t="shared" si="181"/>
        <v>0</v>
      </c>
      <c r="M3704" s="49">
        <f t="shared" si="182"/>
        <v>0</v>
      </c>
      <c r="N3704" s="63" t="s">
        <v>3439</v>
      </c>
      <c r="O3704" s="63" t="s">
        <v>3443</v>
      </c>
      <c r="P3704" s="63" t="s">
        <v>39</v>
      </c>
      <c r="Q3704" s="63"/>
    </row>
    <row r="3705" spans="1:17" ht="15" customHeight="1" x14ac:dyDescent="0.25">
      <c r="A3705" s="68">
        <v>6623</v>
      </c>
      <c r="B3705" s="68" t="s">
        <v>12376</v>
      </c>
      <c r="C3705" s="68" t="s">
        <v>12377</v>
      </c>
      <c r="D3705" s="68"/>
      <c r="E3705" s="68">
        <v>4</v>
      </c>
      <c r="F3705" s="68">
        <v>12</v>
      </c>
      <c r="G3705" s="73">
        <v>1.4448999999999999</v>
      </c>
      <c r="H3705" s="73">
        <f t="shared" si="180"/>
        <v>1.5026959999999998</v>
      </c>
      <c r="I3705" s="68">
        <v>0</v>
      </c>
      <c r="J3705" s="68">
        <v>0</v>
      </c>
      <c r="K3705" s="68">
        <v>52</v>
      </c>
      <c r="L3705" s="68">
        <f t="shared" si="181"/>
        <v>0</v>
      </c>
      <c r="M3705" s="68">
        <f t="shared" si="182"/>
        <v>0</v>
      </c>
      <c r="N3705" s="68" t="s">
        <v>3439</v>
      </c>
      <c r="O3705" s="68" t="s">
        <v>3474</v>
      </c>
      <c r="P3705" s="68"/>
      <c r="Q3705" s="68"/>
    </row>
    <row r="3706" spans="1:17" ht="15" customHeight="1" x14ac:dyDescent="0.25">
      <c r="A3706" s="68">
        <v>6622</v>
      </c>
      <c r="B3706" s="68" t="s">
        <v>12374</v>
      </c>
      <c r="C3706" s="68" t="s">
        <v>12375</v>
      </c>
      <c r="D3706" s="68"/>
      <c r="E3706" s="68">
        <v>4</v>
      </c>
      <c r="F3706" s="68">
        <v>12</v>
      </c>
      <c r="G3706" s="73">
        <v>1.3349</v>
      </c>
      <c r="H3706" s="73">
        <f t="shared" si="180"/>
        <v>1.388296</v>
      </c>
      <c r="I3706" s="68">
        <v>0</v>
      </c>
      <c r="J3706" s="68">
        <v>0</v>
      </c>
      <c r="K3706" s="68">
        <v>52</v>
      </c>
      <c r="L3706" s="68">
        <f t="shared" si="181"/>
        <v>0</v>
      </c>
      <c r="M3706" s="68">
        <f t="shared" si="182"/>
        <v>0</v>
      </c>
      <c r="N3706" s="68" t="s">
        <v>3439</v>
      </c>
      <c r="O3706" s="68" t="s">
        <v>3474</v>
      </c>
      <c r="P3706" s="68"/>
      <c r="Q3706" s="68"/>
    </row>
    <row r="3707" spans="1:17" ht="15" customHeight="1" x14ac:dyDescent="0.25">
      <c r="A3707" s="68">
        <v>21526</v>
      </c>
      <c r="B3707" s="68" t="s">
        <v>13710</v>
      </c>
      <c r="C3707" s="68" t="s">
        <v>13711</v>
      </c>
      <c r="D3707" s="68"/>
      <c r="E3707" s="68">
        <v>10</v>
      </c>
      <c r="F3707" s="68">
        <v>9</v>
      </c>
      <c r="G3707" s="73">
        <v>2.1248999999999998</v>
      </c>
      <c r="H3707" s="73">
        <f t="shared" si="180"/>
        <v>2.3373899999999996</v>
      </c>
      <c r="I3707" s="68">
        <v>12</v>
      </c>
      <c r="J3707" s="68">
        <v>10</v>
      </c>
      <c r="K3707" s="68">
        <v>120</v>
      </c>
      <c r="L3707" s="68">
        <f t="shared" si="181"/>
        <v>0</v>
      </c>
      <c r="M3707" s="68">
        <f t="shared" si="182"/>
        <v>0</v>
      </c>
      <c r="N3707" s="68" t="s">
        <v>3508</v>
      </c>
      <c r="O3707" s="68" t="s">
        <v>3510</v>
      </c>
      <c r="P3707" s="68"/>
      <c r="Q3707" s="68"/>
    </row>
    <row r="3708" spans="1:17" ht="15" customHeight="1" x14ac:dyDescent="0.25">
      <c r="A3708" s="63">
        <v>21524</v>
      </c>
      <c r="B3708" s="63" t="s">
        <v>4639</v>
      </c>
      <c r="C3708" s="63" t="s">
        <v>4640</v>
      </c>
      <c r="D3708" s="63"/>
      <c r="E3708" s="63">
        <v>10</v>
      </c>
      <c r="F3708" s="63">
        <v>8</v>
      </c>
      <c r="G3708" s="64">
        <v>0.85489999999999999</v>
      </c>
      <c r="H3708" s="64">
        <f t="shared" si="180"/>
        <v>0.94039000000000006</v>
      </c>
      <c r="I3708" s="63">
        <v>20</v>
      </c>
      <c r="J3708" s="63">
        <v>10</v>
      </c>
      <c r="K3708" s="63">
        <v>200</v>
      </c>
      <c r="L3708" s="49">
        <f t="shared" si="181"/>
        <v>0</v>
      </c>
      <c r="M3708" s="49">
        <f t="shared" si="182"/>
        <v>0</v>
      </c>
      <c r="N3708" s="63" t="s">
        <v>3508</v>
      </c>
      <c r="O3708" s="63" t="s">
        <v>3510</v>
      </c>
      <c r="P3708" s="63" t="s">
        <v>39</v>
      </c>
      <c r="Q3708" s="63"/>
    </row>
    <row r="3709" spans="1:17" ht="15" customHeight="1" x14ac:dyDescent="0.25">
      <c r="A3709" s="63">
        <v>21527</v>
      </c>
      <c r="B3709" s="63" t="s">
        <v>4641</v>
      </c>
      <c r="C3709" s="63" t="s">
        <v>4642</v>
      </c>
      <c r="D3709" s="63"/>
      <c r="E3709" s="63">
        <v>4</v>
      </c>
      <c r="F3709" s="63">
        <v>5</v>
      </c>
      <c r="G3709" s="64">
        <v>1.8949000000000003</v>
      </c>
      <c r="H3709" s="64">
        <f t="shared" ref="H3709:H3772" si="183">G3709*E3709%+G3709</f>
        <v>1.9706960000000002</v>
      </c>
      <c r="I3709" s="63">
        <v>12</v>
      </c>
      <c r="J3709" s="63">
        <v>12</v>
      </c>
      <c r="K3709" s="63">
        <v>144</v>
      </c>
      <c r="L3709" s="49">
        <f t="shared" ref="L3709:L3772" si="184">G3709*F3709*D3709</f>
        <v>0</v>
      </c>
      <c r="M3709" s="49">
        <f t="shared" ref="M3709:M3772" si="185">H3709*F3709*D3709</f>
        <v>0</v>
      </c>
      <c r="N3709" s="63" t="s">
        <v>3432</v>
      </c>
      <c r="O3709" s="63" t="s">
        <v>3662</v>
      </c>
      <c r="P3709" s="63" t="s">
        <v>39</v>
      </c>
      <c r="Q3709" s="63"/>
    </row>
    <row r="3710" spans="1:17" ht="15" customHeight="1" x14ac:dyDescent="0.25">
      <c r="A3710" s="63">
        <v>21525</v>
      </c>
      <c r="B3710" s="63" t="s">
        <v>3962</v>
      </c>
      <c r="C3710" s="63" t="s">
        <v>3963</v>
      </c>
      <c r="D3710" s="63"/>
      <c r="E3710" s="63">
        <v>4</v>
      </c>
      <c r="F3710" s="63">
        <v>12</v>
      </c>
      <c r="G3710" s="64">
        <v>1.3949</v>
      </c>
      <c r="H3710" s="64">
        <f t="shared" si="183"/>
        <v>1.450696</v>
      </c>
      <c r="I3710" s="63">
        <v>17</v>
      </c>
      <c r="J3710" s="63">
        <v>9</v>
      </c>
      <c r="K3710" s="63">
        <v>153</v>
      </c>
      <c r="L3710" s="49">
        <f t="shared" si="184"/>
        <v>0</v>
      </c>
      <c r="M3710" s="49">
        <f t="shared" si="185"/>
        <v>0</v>
      </c>
      <c r="N3710" s="63" t="s">
        <v>3508</v>
      </c>
      <c r="O3710" s="63" t="s">
        <v>3510</v>
      </c>
      <c r="P3710" s="63" t="s">
        <v>39</v>
      </c>
      <c r="Q3710" s="63"/>
    </row>
    <row r="3711" spans="1:17" ht="15" customHeight="1" x14ac:dyDescent="0.25">
      <c r="A3711" s="68">
        <v>21522</v>
      </c>
      <c r="B3711" s="68" t="s">
        <v>13708</v>
      </c>
      <c r="C3711" s="68" t="s">
        <v>13709</v>
      </c>
      <c r="D3711" s="68"/>
      <c r="E3711" s="68">
        <v>10</v>
      </c>
      <c r="F3711" s="68">
        <v>12</v>
      </c>
      <c r="G3711" s="73">
        <v>2.1248999999999998</v>
      </c>
      <c r="H3711" s="73">
        <f t="shared" si="183"/>
        <v>2.3373899999999996</v>
      </c>
      <c r="I3711" s="68">
        <v>14</v>
      </c>
      <c r="J3711" s="68">
        <v>11</v>
      </c>
      <c r="K3711" s="68">
        <v>154</v>
      </c>
      <c r="L3711" s="68">
        <f t="shared" si="184"/>
        <v>0</v>
      </c>
      <c r="M3711" s="68">
        <f t="shared" si="185"/>
        <v>0</v>
      </c>
      <c r="N3711" s="68" t="s">
        <v>3439</v>
      </c>
      <c r="O3711" s="68" t="s">
        <v>3540</v>
      </c>
      <c r="P3711" s="68"/>
      <c r="Q3711" s="68"/>
    </row>
    <row r="3712" spans="1:17" ht="15" customHeight="1" x14ac:dyDescent="0.25">
      <c r="A3712" s="68">
        <v>21521</v>
      </c>
      <c r="B3712" s="68" t="s">
        <v>13706</v>
      </c>
      <c r="C3712" s="68" t="s">
        <v>13707</v>
      </c>
      <c r="D3712" s="68"/>
      <c r="E3712" s="68">
        <v>10</v>
      </c>
      <c r="F3712" s="68">
        <v>8</v>
      </c>
      <c r="G3712" s="73">
        <v>1.7049000000000001</v>
      </c>
      <c r="H3712" s="73">
        <f t="shared" si="183"/>
        <v>1.8753900000000001</v>
      </c>
      <c r="I3712" s="68">
        <v>12</v>
      </c>
      <c r="J3712" s="68">
        <v>16</v>
      </c>
      <c r="K3712" s="68">
        <v>192</v>
      </c>
      <c r="L3712" s="68">
        <f t="shared" si="184"/>
        <v>0</v>
      </c>
      <c r="M3712" s="68">
        <f t="shared" si="185"/>
        <v>0</v>
      </c>
      <c r="N3712" s="68" t="s">
        <v>3439</v>
      </c>
      <c r="O3712" s="68" t="s">
        <v>3540</v>
      </c>
      <c r="P3712" s="68"/>
      <c r="Q3712" s="68"/>
    </row>
    <row r="3713" spans="1:17" ht="15" customHeight="1" x14ac:dyDescent="0.25">
      <c r="A3713" s="63">
        <v>7449</v>
      </c>
      <c r="B3713" s="63" t="s">
        <v>3648</v>
      </c>
      <c r="C3713" s="63" t="s">
        <v>3649</v>
      </c>
      <c r="D3713" s="63"/>
      <c r="E3713" s="63">
        <v>10</v>
      </c>
      <c r="F3713" s="63">
        <v>24</v>
      </c>
      <c r="G3713" s="64">
        <v>0.55490000000000006</v>
      </c>
      <c r="H3713" s="64">
        <f t="shared" si="183"/>
        <v>0.6103900000000001</v>
      </c>
      <c r="I3713" s="63">
        <v>12</v>
      </c>
      <c r="J3713" s="63">
        <v>12</v>
      </c>
      <c r="K3713" s="63">
        <v>144</v>
      </c>
      <c r="L3713" s="49">
        <f t="shared" si="184"/>
        <v>0</v>
      </c>
      <c r="M3713" s="49">
        <f t="shared" si="185"/>
        <v>0</v>
      </c>
      <c r="N3713" s="63" t="s">
        <v>3465</v>
      </c>
      <c r="O3713" s="63" t="s">
        <v>3539</v>
      </c>
      <c r="P3713" s="63" t="s">
        <v>39</v>
      </c>
      <c r="Q3713" s="63"/>
    </row>
    <row r="3714" spans="1:17" ht="15" customHeight="1" x14ac:dyDescent="0.25">
      <c r="A3714" s="63">
        <v>14390</v>
      </c>
      <c r="B3714" s="63" t="s">
        <v>3668</v>
      </c>
      <c r="C3714" s="63" t="s">
        <v>3669</v>
      </c>
      <c r="D3714" s="63"/>
      <c r="E3714" s="63">
        <v>10</v>
      </c>
      <c r="F3714" s="63">
        <v>8</v>
      </c>
      <c r="G3714" s="64">
        <v>1.1949000000000001</v>
      </c>
      <c r="H3714" s="64">
        <f t="shared" si="183"/>
        <v>1.3143900000000002</v>
      </c>
      <c r="I3714" s="63">
        <v>20</v>
      </c>
      <c r="J3714" s="63">
        <v>12</v>
      </c>
      <c r="K3714" s="63">
        <v>240</v>
      </c>
      <c r="L3714" s="49">
        <f t="shared" si="184"/>
        <v>0</v>
      </c>
      <c r="M3714" s="49">
        <f t="shared" si="185"/>
        <v>0</v>
      </c>
      <c r="N3714" s="63" t="s">
        <v>3465</v>
      </c>
      <c r="O3714" s="63" t="s">
        <v>3466</v>
      </c>
      <c r="P3714" s="63" t="s">
        <v>39</v>
      </c>
      <c r="Q3714" s="63"/>
    </row>
    <row r="3715" spans="1:17" ht="15" customHeight="1" x14ac:dyDescent="0.25">
      <c r="A3715" s="65">
        <v>432</v>
      </c>
      <c r="B3715" s="65" t="s">
        <v>3463</v>
      </c>
      <c r="C3715" s="65" t="s">
        <v>3464</v>
      </c>
      <c r="D3715" s="65"/>
      <c r="E3715" s="65">
        <v>10</v>
      </c>
      <c r="F3715" s="65">
        <v>24</v>
      </c>
      <c r="G3715" s="66">
        <v>0.55490000000000006</v>
      </c>
      <c r="H3715" s="66">
        <f t="shared" si="183"/>
        <v>0.6103900000000001</v>
      </c>
      <c r="I3715" s="65">
        <v>12</v>
      </c>
      <c r="J3715" s="65">
        <v>12</v>
      </c>
      <c r="K3715" s="65">
        <v>144</v>
      </c>
      <c r="L3715" s="49">
        <f t="shared" si="184"/>
        <v>0</v>
      </c>
      <c r="M3715" s="49">
        <f t="shared" si="185"/>
        <v>0</v>
      </c>
      <c r="N3715" s="65" t="s">
        <v>3465</v>
      </c>
      <c r="O3715" s="65" t="s">
        <v>3466</v>
      </c>
      <c r="P3715" s="65" t="s">
        <v>40</v>
      </c>
      <c r="Q3715" s="65"/>
    </row>
    <row r="3716" spans="1:17" ht="15" customHeight="1" x14ac:dyDescent="0.25">
      <c r="A3716" s="63">
        <v>25712</v>
      </c>
      <c r="B3716" s="63" t="s">
        <v>4773</v>
      </c>
      <c r="C3716" s="63" t="s">
        <v>4774</v>
      </c>
      <c r="D3716" s="63"/>
      <c r="E3716" s="63">
        <v>10</v>
      </c>
      <c r="F3716" s="63">
        <v>16</v>
      </c>
      <c r="G3716" s="64">
        <v>1.5949</v>
      </c>
      <c r="H3716" s="64">
        <f t="shared" si="183"/>
        <v>1.7543899999999999</v>
      </c>
      <c r="I3716" s="63">
        <v>14</v>
      </c>
      <c r="J3716" s="63">
        <v>7</v>
      </c>
      <c r="K3716" s="63">
        <v>98</v>
      </c>
      <c r="L3716" s="49">
        <f t="shared" si="184"/>
        <v>0</v>
      </c>
      <c r="M3716" s="49">
        <f t="shared" si="185"/>
        <v>0</v>
      </c>
      <c r="N3716" s="63" t="s">
        <v>3439</v>
      </c>
      <c r="O3716" s="63" t="s">
        <v>3540</v>
      </c>
      <c r="P3716" s="63" t="s">
        <v>39</v>
      </c>
      <c r="Q3716" s="85">
        <v>46092</v>
      </c>
    </row>
    <row r="3717" spans="1:17" ht="15" customHeight="1" x14ac:dyDescent="0.25">
      <c r="A3717" s="63">
        <v>25709</v>
      </c>
      <c r="B3717" s="63" t="s">
        <v>4767</v>
      </c>
      <c r="C3717" s="63" t="s">
        <v>4768</v>
      </c>
      <c r="D3717" s="63"/>
      <c r="E3717" s="63">
        <v>10</v>
      </c>
      <c r="F3717" s="63">
        <v>12</v>
      </c>
      <c r="G3717" s="64">
        <v>1.3549</v>
      </c>
      <c r="H3717" s="64">
        <f t="shared" si="183"/>
        <v>1.4903900000000001</v>
      </c>
      <c r="I3717" s="63">
        <v>12</v>
      </c>
      <c r="J3717" s="63">
        <v>10</v>
      </c>
      <c r="K3717" s="63">
        <v>120</v>
      </c>
      <c r="L3717" s="49">
        <f t="shared" si="184"/>
        <v>0</v>
      </c>
      <c r="M3717" s="49">
        <f t="shared" si="185"/>
        <v>0</v>
      </c>
      <c r="N3717" s="63" t="s">
        <v>3439</v>
      </c>
      <c r="O3717" s="63" t="s">
        <v>3540</v>
      </c>
      <c r="P3717" s="63" t="s">
        <v>39</v>
      </c>
      <c r="Q3717" s="63"/>
    </row>
    <row r="3718" spans="1:17" ht="15" customHeight="1" x14ac:dyDescent="0.25">
      <c r="A3718" s="63">
        <v>25713</v>
      </c>
      <c r="B3718" s="63" t="s">
        <v>7378</v>
      </c>
      <c r="C3718" s="63" t="s">
        <v>7379</v>
      </c>
      <c r="D3718" s="63"/>
      <c r="E3718" s="63">
        <v>10</v>
      </c>
      <c r="F3718" s="63">
        <v>16</v>
      </c>
      <c r="G3718" s="64">
        <v>1.3949</v>
      </c>
      <c r="H3718" s="64">
        <f t="shared" si="183"/>
        <v>1.5343900000000001</v>
      </c>
      <c r="I3718" s="63">
        <v>14</v>
      </c>
      <c r="J3718" s="63">
        <v>7</v>
      </c>
      <c r="K3718" s="63">
        <v>98</v>
      </c>
      <c r="L3718" s="49">
        <f t="shared" si="184"/>
        <v>0</v>
      </c>
      <c r="M3718" s="49">
        <f t="shared" si="185"/>
        <v>0</v>
      </c>
      <c r="N3718" s="63" t="s">
        <v>3439</v>
      </c>
      <c r="O3718" s="63" t="s">
        <v>3540</v>
      </c>
      <c r="P3718" s="63" t="s">
        <v>39</v>
      </c>
      <c r="Q3718" s="63"/>
    </row>
    <row r="3719" spans="1:17" ht="15" customHeight="1" x14ac:dyDescent="0.25">
      <c r="A3719" s="63">
        <v>25718</v>
      </c>
      <c r="B3719" s="63" t="s">
        <v>4763</v>
      </c>
      <c r="C3719" s="63" t="s">
        <v>4764</v>
      </c>
      <c r="D3719" s="63"/>
      <c r="E3719" s="63">
        <v>10</v>
      </c>
      <c r="F3719" s="63">
        <v>12</v>
      </c>
      <c r="G3719" s="64">
        <v>1.3949</v>
      </c>
      <c r="H3719" s="64">
        <f t="shared" si="183"/>
        <v>1.5343900000000001</v>
      </c>
      <c r="I3719" s="63">
        <v>8</v>
      </c>
      <c r="J3719" s="63">
        <v>5</v>
      </c>
      <c r="K3719" s="63">
        <v>40</v>
      </c>
      <c r="L3719" s="49">
        <f t="shared" si="184"/>
        <v>0</v>
      </c>
      <c r="M3719" s="49">
        <f t="shared" si="185"/>
        <v>0</v>
      </c>
      <c r="N3719" s="63" t="s">
        <v>3508</v>
      </c>
      <c r="O3719" s="63" t="s">
        <v>3556</v>
      </c>
      <c r="P3719" s="63" t="s">
        <v>39</v>
      </c>
      <c r="Q3719" s="63"/>
    </row>
    <row r="3720" spans="1:17" ht="15" customHeight="1" x14ac:dyDescent="0.25">
      <c r="A3720" s="68">
        <v>23413</v>
      </c>
      <c r="B3720" s="68" t="s">
        <v>14026</v>
      </c>
      <c r="C3720" s="68" t="s">
        <v>14027</v>
      </c>
      <c r="D3720" s="68"/>
      <c r="E3720" s="68">
        <v>4</v>
      </c>
      <c r="F3720" s="68">
        <v>12</v>
      </c>
      <c r="G3720" s="73">
        <v>1.0248999999999999</v>
      </c>
      <c r="H3720" s="73">
        <f t="shared" si="183"/>
        <v>1.065896</v>
      </c>
      <c r="I3720" s="68">
        <v>9</v>
      </c>
      <c r="J3720" s="68">
        <v>3</v>
      </c>
      <c r="K3720" s="68">
        <v>27</v>
      </c>
      <c r="L3720" s="68">
        <f t="shared" si="184"/>
        <v>0</v>
      </c>
      <c r="M3720" s="68">
        <f t="shared" si="185"/>
        <v>0</v>
      </c>
      <c r="N3720" s="68" t="s">
        <v>3439</v>
      </c>
      <c r="O3720" s="68" t="s">
        <v>3474</v>
      </c>
      <c r="P3720" s="68"/>
      <c r="Q3720" s="68"/>
    </row>
    <row r="3721" spans="1:17" ht="15" customHeight="1" x14ac:dyDescent="0.25">
      <c r="A3721" s="68">
        <v>23415</v>
      </c>
      <c r="B3721" s="68" t="s">
        <v>14028</v>
      </c>
      <c r="C3721" s="68" t="s">
        <v>14029</v>
      </c>
      <c r="D3721" s="68"/>
      <c r="E3721" s="68">
        <v>4</v>
      </c>
      <c r="F3721" s="68">
        <v>12</v>
      </c>
      <c r="G3721" s="73">
        <v>1.3449</v>
      </c>
      <c r="H3721" s="73">
        <f t="shared" si="183"/>
        <v>1.3986959999999999</v>
      </c>
      <c r="I3721" s="68">
        <v>9</v>
      </c>
      <c r="J3721" s="68">
        <v>3</v>
      </c>
      <c r="K3721" s="68">
        <v>27</v>
      </c>
      <c r="L3721" s="68">
        <f t="shared" si="184"/>
        <v>0</v>
      </c>
      <c r="M3721" s="68">
        <f t="shared" si="185"/>
        <v>0</v>
      </c>
      <c r="N3721" s="68" t="s">
        <v>3439</v>
      </c>
      <c r="O3721" s="68" t="s">
        <v>3474</v>
      </c>
      <c r="P3721" s="68"/>
      <c r="Q3721" s="68"/>
    </row>
    <row r="3722" spans="1:17" ht="15" customHeight="1" x14ac:dyDescent="0.25">
      <c r="A3722" s="63">
        <v>16243</v>
      </c>
      <c r="B3722" s="63" t="s">
        <v>6674</v>
      </c>
      <c r="C3722" s="63" t="s">
        <v>6675</v>
      </c>
      <c r="D3722" s="63"/>
      <c r="E3722" s="63">
        <v>4</v>
      </c>
      <c r="F3722" s="63">
        <v>12</v>
      </c>
      <c r="G3722" s="64">
        <v>0.89489999999999992</v>
      </c>
      <c r="H3722" s="64">
        <f t="shared" si="183"/>
        <v>0.93069599999999997</v>
      </c>
      <c r="I3722" s="63">
        <v>9</v>
      </c>
      <c r="J3722" s="63">
        <v>3</v>
      </c>
      <c r="K3722" s="63">
        <v>27</v>
      </c>
      <c r="L3722" s="49">
        <f t="shared" si="184"/>
        <v>0</v>
      </c>
      <c r="M3722" s="49">
        <f t="shared" si="185"/>
        <v>0</v>
      </c>
      <c r="N3722" s="63" t="s">
        <v>3439</v>
      </c>
      <c r="O3722" s="63" t="s">
        <v>3474</v>
      </c>
      <c r="P3722" s="63" t="s">
        <v>39</v>
      </c>
      <c r="Q3722" s="63"/>
    </row>
    <row r="3723" spans="1:17" ht="15" customHeight="1" x14ac:dyDescent="0.25">
      <c r="A3723" s="63">
        <v>16245</v>
      </c>
      <c r="B3723" s="63" t="s">
        <v>6676</v>
      </c>
      <c r="C3723" s="63" t="s">
        <v>6677</v>
      </c>
      <c r="D3723" s="63"/>
      <c r="E3723" s="63">
        <v>4</v>
      </c>
      <c r="F3723" s="63">
        <v>12</v>
      </c>
      <c r="G3723" s="64">
        <v>0.89489999999999992</v>
      </c>
      <c r="H3723" s="64">
        <f t="shared" si="183"/>
        <v>0.93069599999999997</v>
      </c>
      <c r="I3723" s="63">
        <v>9</v>
      </c>
      <c r="J3723" s="63">
        <v>3</v>
      </c>
      <c r="K3723" s="63">
        <v>27</v>
      </c>
      <c r="L3723" s="49">
        <f t="shared" si="184"/>
        <v>0</v>
      </c>
      <c r="M3723" s="49">
        <f t="shared" si="185"/>
        <v>0</v>
      </c>
      <c r="N3723" s="63" t="s">
        <v>3439</v>
      </c>
      <c r="O3723" s="63" t="s">
        <v>3474</v>
      </c>
      <c r="P3723" s="63" t="s">
        <v>39</v>
      </c>
      <c r="Q3723" s="63"/>
    </row>
    <row r="3724" spans="1:17" ht="15" customHeight="1" x14ac:dyDescent="0.25">
      <c r="A3724" s="63">
        <v>16244</v>
      </c>
      <c r="B3724" s="63" t="s">
        <v>6678</v>
      </c>
      <c r="C3724" s="63" t="s">
        <v>6679</v>
      </c>
      <c r="D3724" s="63"/>
      <c r="E3724" s="63">
        <v>4</v>
      </c>
      <c r="F3724" s="63">
        <v>12</v>
      </c>
      <c r="G3724" s="64">
        <v>0.89489999999999992</v>
      </c>
      <c r="H3724" s="64">
        <f t="shared" si="183"/>
        <v>0.93069599999999997</v>
      </c>
      <c r="I3724" s="63">
        <v>9</v>
      </c>
      <c r="J3724" s="63">
        <v>3</v>
      </c>
      <c r="K3724" s="63">
        <v>27</v>
      </c>
      <c r="L3724" s="49">
        <f t="shared" si="184"/>
        <v>0</v>
      </c>
      <c r="M3724" s="49">
        <f t="shared" si="185"/>
        <v>0</v>
      </c>
      <c r="N3724" s="63" t="s">
        <v>3439</v>
      </c>
      <c r="O3724" s="63" t="s">
        <v>3474</v>
      </c>
      <c r="P3724" s="63" t="s">
        <v>39</v>
      </c>
      <c r="Q3724" s="63"/>
    </row>
    <row r="3725" spans="1:17" ht="15" customHeight="1" x14ac:dyDescent="0.25">
      <c r="A3725" s="68">
        <v>13658</v>
      </c>
      <c r="B3725" s="68" t="s">
        <v>12722</v>
      </c>
      <c r="C3725" s="68" t="s">
        <v>12723</v>
      </c>
      <c r="D3725" s="68"/>
      <c r="E3725" s="68">
        <v>10</v>
      </c>
      <c r="F3725" s="68">
        <v>16</v>
      </c>
      <c r="G3725" s="73">
        <v>1.4449000000000001</v>
      </c>
      <c r="H3725" s="73">
        <f t="shared" si="183"/>
        <v>1.5893900000000001</v>
      </c>
      <c r="I3725" s="68">
        <v>9</v>
      </c>
      <c r="J3725" s="68">
        <v>11</v>
      </c>
      <c r="K3725" s="68">
        <v>99</v>
      </c>
      <c r="L3725" s="68">
        <f t="shared" si="184"/>
        <v>0</v>
      </c>
      <c r="M3725" s="68">
        <f t="shared" si="185"/>
        <v>0</v>
      </c>
      <c r="N3725" s="68" t="s">
        <v>3439</v>
      </c>
      <c r="O3725" s="68" t="s">
        <v>3515</v>
      </c>
      <c r="P3725" s="68"/>
      <c r="Q3725" s="68"/>
    </row>
    <row r="3726" spans="1:17" ht="15" customHeight="1" x14ac:dyDescent="0.25">
      <c r="A3726" s="68">
        <v>13660</v>
      </c>
      <c r="B3726" s="68" t="s">
        <v>12724</v>
      </c>
      <c r="C3726" s="68" t="s">
        <v>12725</v>
      </c>
      <c r="D3726" s="68"/>
      <c r="E3726" s="68">
        <v>10</v>
      </c>
      <c r="F3726" s="68">
        <v>12</v>
      </c>
      <c r="G3726" s="73">
        <v>0.92490000000000006</v>
      </c>
      <c r="H3726" s="73">
        <f t="shared" si="183"/>
        <v>1.01739</v>
      </c>
      <c r="I3726" s="68">
        <v>13</v>
      </c>
      <c r="J3726" s="68">
        <v>11</v>
      </c>
      <c r="K3726" s="68">
        <v>143</v>
      </c>
      <c r="L3726" s="68">
        <f t="shared" si="184"/>
        <v>0</v>
      </c>
      <c r="M3726" s="68">
        <f t="shared" si="185"/>
        <v>0</v>
      </c>
      <c r="N3726" s="68" t="s">
        <v>3439</v>
      </c>
      <c r="O3726" s="68" t="s">
        <v>3515</v>
      </c>
      <c r="P3726" s="68"/>
      <c r="Q3726" s="68"/>
    </row>
    <row r="3727" spans="1:17" ht="15" customHeight="1" x14ac:dyDescent="0.25">
      <c r="A3727" s="63">
        <v>17853</v>
      </c>
      <c r="B3727" s="63" t="s">
        <v>4559</v>
      </c>
      <c r="C3727" s="63" t="s">
        <v>4560</v>
      </c>
      <c r="D3727" s="63"/>
      <c r="E3727" s="63">
        <v>10</v>
      </c>
      <c r="F3727" s="63">
        <v>10</v>
      </c>
      <c r="G3727" s="64">
        <v>0.85489999999999999</v>
      </c>
      <c r="H3727" s="64">
        <f t="shared" si="183"/>
        <v>0.94039000000000006</v>
      </c>
      <c r="I3727" s="63">
        <v>8</v>
      </c>
      <c r="J3727" s="63">
        <v>10</v>
      </c>
      <c r="K3727" s="63">
        <v>80</v>
      </c>
      <c r="L3727" s="49">
        <f t="shared" si="184"/>
        <v>0</v>
      </c>
      <c r="M3727" s="49">
        <f t="shared" si="185"/>
        <v>0</v>
      </c>
      <c r="N3727" s="63" t="s">
        <v>3439</v>
      </c>
      <c r="O3727" s="63" t="s">
        <v>3515</v>
      </c>
      <c r="P3727" s="63" t="s">
        <v>39</v>
      </c>
      <c r="Q3727" s="63"/>
    </row>
    <row r="3728" spans="1:17" ht="15" customHeight="1" x14ac:dyDescent="0.25">
      <c r="A3728" s="63">
        <v>15104</v>
      </c>
      <c r="B3728" s="63" t="s">
        <v>3964</v>
      </c>
      <c r="C3728" s="63" t="s">
        <v>3965</v>
      </c>
      <c r="D3728" s="63"/>
      <c r="E3728" s="63">
        <v>4</v>
      </c>
      <c r="F3728" s="63">
        <v>8</v>
      </c>
      <c r="G3728" s="64">
        <v>0.85489999999999999</v>
      </c>
      <c r="H3728" s="64">
        <f t="shared" si="183"/>
        <v>0.889096</v>
      </c>
      <c r="I3728" s="63">
        <v>16</v>
      </c>
      <c r="J3728" s="63">
        <v>9</v>
      </c>
      <c r="K3728" s="63">
        <v>144</v>
      </c>
      <c r="L3728" s="49">
        <f t="shared" si="184"/>
        <v>0</v>
      </c>
      <c r="M3728" s="49">
        <f t="shared" si="185"/>
        <v>0</v>
      </c>
      <c r="N3728" s="63" t="s">
        <v>3432</v>
      </c>
      <c r="O3728" s="63" t="s">
        <v>3454</v>
      </c>
      <c r="P3728" s="63" t="s">
        <v>39</v>
      </c>
      <c r="Q3728" s="63"/>
    </row>
    <row r="3729" spans="1:17" ht="15" customHeight="1" x14ac:dyDescent="0.25">
      <c r="A3729" s="63">
        <v>18381</v>
      </c>
      <c r="B3729" s="63" t="s">
        <v>3966</v>
      </c>
      <c r="C3729" s="63" t="s">
        <v>3967</v>
      </c>
      <c r="D3729" s="63"/>
      <c r="E3729" s="63">
        <v>10</v>
      </c>
      <c r="F3729" s="63">
        <v>16</v>
      </c>
      <c r="G3729" s="64">
        <v>0.85489999999999999</v>
      </c>
      <c r="H3729" s="64">
        <f t="shared" si="183"/>
        <v>0.94039000000000006</v>
      </c>
      <c r="I3729" s="63">
        <v>18</v>
      </c>
      <c r="J3729" s="63">
        <v>8</v>
      </c>
      <c r="K3729" s="63">
        <v>144</v>
      </c>
      <c r="L3729" s="49">
        <f t="shared" si="184"/>
        <v>0</v>
      </c>
      <c r="M3729" s="49">
        <f t="shared" si="185"/>
        <v>0</v>
      </c>
      <c r="N3729" s="63" t="s">
        <v>3439</v>
      </c>
      <c r="O3729" s="63" t="s">
        <v>3443</v>
      </c>
      <c r="P3729" s="63" t="s">
        <v>39</v>
      </c>
      <c r="Q3729" s="63"/>
    </row>
    <row r="3730" spans="1:17" ht="15" customHeight="1" x14ac:dyDescent="0.25">
      <c r="A3730" s="68">
        <v>13647</v>
      </c>
      <c r="B3730" s="68" t="s">
        <v>12714</v>
      </c>
      <c r="C3730" s="68" t="s">
        <v>12715</v>
      </c>
      <c r="D3730" s="68"/>
      <c r="E3730" s="68">
        <v>10</v>
      </c>
      <c r="F3730" s="68">
        <v>16</v>
      </c>
      <c r="G3730" s="73">
        <v>1.1949000000000001</v>
      </c>
      <c r="H3730" s="73">
        <f t="shared" si="183"/>
        <v>1.3143900000000002</v>
      </c>
      <c r="I3730" s="68">
        <v>18</v>
      </c>
      <c r="J3730" s="68">
        <v>8</v>
      </c>
      <c r="K3730" s="68">
        <v>144</v>
      </c>
      <c r="L3730" s="68">
        <f t="shared" si="184"/>
        <v>0</v>
      </c>
      <c r="M3730" s="68">
        <f t="shared" si="185"/>
        <v>0</v>
      </c>
      <c r="N3730" s="68" t="s">
        <v>3439</v>
      </c>
      <c r="O3730" s="68" t="s">
        <v>3443</v>
      </c>
      <c r="P3730" s="68"/>
      <c r="Q3730" s="68"/>
    </row>
    <row r="3731" spans="1:17" ht="15" customHeight="1" x14ac:dyDescent="0.25">
      <c r="A3731" s="68">
        <v>13646</v>
      </c>
      <c r="B3731" s="68" t="s">
        <v>12712</v>
      </c>
      <c r="C3731" s="68" t="s">
        <v>12713</v>
      </c>
      <c r="D3731" s="68"/>
      <c r="E3731" s="68">
        <v>10</v>
      </c>
      <c r="F3731" s="68">
        <v>16</v>
      </c>
      <c r="G3731" s="73">
        <v>0.92490000000000006</v>
      </c>
      <c r="H3731" s="73">
        <f t="shared" si="183"/>
        <v>1.01739</v>
      </c>
      <c r="I3731" s="68">
        <v>18</v>
      </c>
      <c r="J3731" s="68">
        <v>8</v>
      </c>
      <c r="K3731" s="68">
        <v>144</v>
      </c>
      <c r="L3731" s="68">
        <f t="shared" si="184"/>
        <v>0</v>
      </c>
      <c r="M3731" s="68">
        <f t="shared" si="185"/>
        <v>0</v>
      </c>
      <c r="N3731" s="68" t="s">
        <v>3439</v>
      </c>
      <c r="O3731" s="68" t="s">
        <v>3443</v>
      </c>
      <c r="P3731" s="68"/>
      <c r="Q3731" s="68"/>
    </row>
    <row r="3732" spans="1:17" ht="15" customHeight="1" x14ac:dyDescent="0.25">
      <c r="A3732" s="68">
        <v>16996</v>
      </c>
      <c r="B3732" s="68" t="s">
        <v>13275</v>
      </c>
      <c r="C3732" s="68" t="s">
        <v>13276</v>
      </c>
      <c r="D3732" s="68"/>
      <c r="E3732" s="68">
        <v>10</v>
      </c>
      <c r="F3732" s="68">
        <v>12</v>
      </c>
      <c r="G3732" s="73">
        <v>0.78489999999999993</v>
      </c>
      <c r="H3732" s="73">
        <f t="shared" si="183"/>
        <v>0.86338999999999988</v>
      </c>
      <c r="I3732" s="68">
        <v>20</v>
      </c>
      <c r="J3732" s="68">
        <v>6</v>
      </c>
      <c r="K3732" s="68">
        <v>120</v>
      </c>
      <c r="L3732" s="68">
        <f t="shared" si="184"/>
        <v>0</v>
      </c>
      <c r="M3732" s="68">
        <f t="shared" si="185"/>
        <v>0</v>
      </c>
      <c r="N3732" s="68" t="s">
        <v>3439</v>
      </c>
      <c r="O3732" s="68" t="s">
        <v>3443</v>
      </c>
      <c r="P3732" s="68"/>
      <c r="Q3732" s="68"/>
    </row>
    <row r="3733" spans="1:17" ht="15" customHeight="1" x14ac:dyDescent="0.25">
      <c r="A3733" s="68">
        <v>16995</v>
      </c>
      <c r="B3733" s="68" t="s">
        <v>13273</v>
      </c>
      <c r="C3733" s="68" t="s">
        <v>13274</v>
      </c>
      <c r="D3733" s="68"/>
      <c r="E3733" s="68">
        <v>10</v>
      </c>
      <c r="F3733" s="68">
        <v>20</v>
      </c>
      <c r="G3733" s="73">
        <v>0.95489999999999997</v>
      </c>
      <c r="H3733" s="73">
        <f t="shared" si="183"/>
        <v>1.0503899999999999</v>
      </c>
      <c r="I3733" s="68">
        <v>12</v>
      </c>
      <c r="J3733" s="68">
        <v>7</v>
      </c>
      <c r="K3733" s="68">
        <v>84</v>
      </c>
      <c r="L3733" s="68">
        <f t="shared" si="184"/>
        <v>0</v>
      </c>
      <c r="M3733" s="68">
        <f t="shared" si="185"/>
        <v>0</v>
      </c>
      <c r="N3733" s="68" t="s">
        <v>3439</v>
      </c>
      <c r="O3733" s="68" t="s">
        <v>3443</v>
      </c>
      <c r="P3733" s="68"/>
      <c r="Q3733" s="68"/>
    </row>
    <row r="3734" spans="1:17" ht="15" customHeight="1" x14ac:dyDescent="0.25">
      <c r="A3734" s="68">
        <v>15101</v>
      </c>
      <c r="B3734" s="68" t="s">
        <v>13010</v>
      </c>
      <c r="C3734" s="68" t="s">
        <v>13011</v>
      </c>
      <c r="D3734" s="68"/>
      <c r="E3734" s="68">
        <v>10</v>
      </c>
      <c r="F3734" s="68">
        <v>10</v>
      </c>
      <c r="G3734" s="73">
        <v>1.0949</v>
      </c>
      <c r="H3734" s="73">
        <f t="shared" si="183"/>
        <v>1.2043900000000001</v>
      </c>
      <c r="I3734" s="68">
        <v>18</v>
      </c>
      <c r="J3734" s="68">
        <v>10</v>
      </c>
      <c r="K3734" s="68">
        <v>180</v>
      </c>
      <c r="L3734" s="68">
        <f t="shared" si="184"/>
        <v>0</v>
      </c>
      <c r="M3734" s="68">
        <f t="shared" si="185"/>
        <v>0</v>
      </c>
      <c r="N3734" s="68" t="s">
        <v>3432</v>
      </c>
      <c r="O3734" s="68" t="s">
        <v>3673</v>
      </c>
      <c r="P3734" s="68"/>
      <c r="Q3734" s="68"/>
    </row>
    <row r="3735" spans="1:17" ht="15" customHeight="1" x14ac:dyDescent="0.25">
      <c r="A3735" s="63">
        <v>15100</v>
      </c>
      <c r="B3735" s="63" t="s">
        <v>4479</v>
      </c>
      <c r="C3735" s="63" t="s">
        <v>4480</v>
      </c>
      <c r="D3735" s="63"/>
      <c r="E3735" s="63">
        <v>10</v>
      </c>
      <c r="F3735" s="63">
        <v>10</v>
      </c>
      <c r="G3735" s="64">
        <v>0.75490000000000002</v>
      </c>
      <c r="H3735" s="64">
        <f t="shared" si="183"/>
        <v>0.83038999999999996</v>
      </c>
      <c r="I3735" s="63">
        <v>9</v>
      </c>
      <c r="J3735" s="63">
        <v>10</v>
      </c>
      <c r="K3735" s="63">
        <v>90</v>
      </c>
      <c r="L3735" s="49">
        <f t="shared" si="184"/>
        <v>0</v>
      </c>
      <c r="M3735" s="49">
        <f t="shared" si="185"/>
        <v>0</v>
      </c>
      <c r="N3735" s="63" t="s">
        <v>3432</v>
      </c>
      <c r="O3735" s="63" t="s">
        <v>3673</v>
      </c>
      <c r="P3735" s="63" t="s">
        <v>39</v>
      </c>
      <c r="Q3735" s="63"/>
    </row>
    <row r="3736" spans="1:17" ht="15" customHeight="1" x14ac:dyDescent="0.25">
      <c r="A3736" s="63">
        <v>13652</v>
      </c>
      <c r="B3736" s="63" t="s">
        <v>6680</v>
      </c>
      <c r="C3736" s="63" t="s">
        <v>6681</v>
      </c>
      <c r="D3736" s="63"/>
      <c r="E3736" s="63">
        <v>10</v>
      </c>
      <c r="F3736" s="63">
        <v>10</v>
      </c>
      <c r="G3736" s="64">
        <v>1.0548999999999999</v>
      </c>
      <c r="H3736" s="64">
        <f t="shared" si="183"/>
        <v>1.16039</v>
      </c>
      <c r="I3736" s="63">
        <v>18</v>
      </c>
      <c r="J3736" s="63">
        <v>10</v>
      </c>
      <c r="K3736" s="63">
        <v>180</v>
      </c>
      <c r="L3736" s="49">
        <f t="shared" si="184"/>
        <v>0</v>
      </c>
      <c r="M3736" s="49">
        <f t="shared" si="185"/>
        <v>0</v>
      </c>
      <c r="N3736" s="63" t="s">
        <v>3432</v>
      </c>
      <c r="O3736" s="63" t="s">
        <v>3673</v>
      </c>
      <c r="P3736" s="63" t="s">
        <v>39</v>
      </c>
      <c r="Q3736" s="63"/>
    </row>
    <row r="3737" spans="1:17" ht="15" customHeight="1" x14ac:dyDescent="0.25">
      <c r="A3737" s="63">
        <v>13651</v>
      </c>
      <c r="B3737" s="63" t="s">
        <v>3968</v>
      </c>
      <c r="C3737" s="63" t="s">
        <v>3969</v>
      </c>
      <c r="D3737" s="63"/>
      <c r="E3737" s="63">
        <v>10</v>
      </c>
      <c r="F3737" s="63">
        <v>10</v>
      </c>
      <c r="G3737" s="64">
        <v>0.85489999999999999</v>
      </c>
      <c r="H3737" s="64">
        <f t="shared" si="183"/>
        <v>0.94039000000000006</v>
      </c>
      <c r="I3737" s="63">
        <v>9</v>
      </c>
      <c r="J3737" s="63">
        <v>10</v>
      </c>
      <c r="K3737" s="63">
        <v>90</v>
      </c>
      <c r="L3737" s="49">
        <f t="shared" si="184"/>
        <v>0</v>
      </c>
      <c r="M3737" s="49">
        <f t="shared" si="185"/>
        <v>0</v>
      </c>
      <c r="N3737" s="63" t="s">
        <v>3432</v>
      </c>
      <c r="O3737" s="63" t="s">
        <v>3673</v>
      </c>
      <c r="P3737" s="63" t="s">
        <v>39</v>
      </c>
      <c r="Q3737" s="63"/>
    </row>
    <row r="3738" spans="1:17" ht="15" customHeight="1" x14ac:dyDescent="0.25">
      <c r="A3738" s="68">
        <v>15105</v>
      </c>
      <c r="B3738" s="68" t="s">
        <v>13012</v>
      </c>
      <c r="C3738" s="68" t="s">
        <v>13013</v>
      </c>
      <c r="D3738" s="68"/>
      <c r="E3738" s="68">
        <v>4</v>
      </c>
      <c r="F3738" s="68">
        <v>12</v>
      </c>
      <c r="G3738" s="73">
        <v>1.0949</v>
      </c>
      <c r="H3738" s="73">
        <f t="shared" si="183"/>
        <v>1.1386959999999999</v>
      </c>
      <c r="I3738" s="68">
        <v>6</v>
      </c>
      <c r="J3738" s="68">
        <v>11</v>
      </c>
      <c r="K3738" s="68">
        <v>66</v>
      </c>
      <c r="L3738" s="68">
        <f t="shared" si="184"/>
        <v>0</v>
      </c>
      <c r="M3738" s="68">
        <f t="shared" si="185"/>
        <v>0</v>
      </c>
      <c r="N3738" s="68" t="s">
        <v>3508</v>
      </c>
      <c r="O3738" s="68" t="s">
        <v>3556</v>
      </c>
      <c r="P3738" s="68"/>
      <c r="Q3738" s="68"/>
    </row>
    <row r="3739" spans="1:17" ht="15" customHeight="1" x14ac:dyDescent="0.25">
      <c r="A3739" s="68">
        <v>15106</v>
      </c>
      <c r="B3739" s="68" t="s">
        <v>13014</v>
      </c>
      <c r="C3739" s="68" t="s">
        <v>13015</v>
      </c>
      <c r="D3739" s="68"/>
      <c r="E3739" s="68">
        <v>4</v>
      </c>
      <c r="F3739" s="68">
        <v>12</v>
      </c>
      <c r="G3739" s="73">
        <v>1.0949</v>
      </c>
      <c r="H3739" s="73">
        <f t="shared" si="183"/>
        <v>1.1386959999999999</v>
      </c>
      <c r="I3739" s="68">
        <v>6</v>
      </c>
      <c r="J3739" s="68">
        <v>11</v>
      </c>
      <c r="K3739" s="68">
        <v>66</v>
      </c>
      <c r="L3739" s="68">
        <f t="shared" si="184"/>
        <v>0</v>
      </c>
      <c r="M3739" s="68">
        <f t="shared" si="185"/>
        <v>0</v>
      </c>
      <c r="N3739" s="68" t="s">
        <v>3508</v>
      </c>
      <c r="O3739" s="68" t="s">
        <v>3556</v>
      </c>
      <c r="P3739" s="68"/>
      <c r="Q3739" s="68"/>
    </row>
    <row r="3740" spans="1:17" ht="15" customHeight="1" x14ac:dyDescent="0.25">
      <c r="A3740" s="68">
        <v>13649</v>
      </c>
      <c r="B3740" s="68" t="s">
        <v>12718</v>
      </c>
      <c r="C3740" s="68" t="s">
        <v>12719</v>
      </c>
      <c r="D3740" s="68"/>
      <c r="E3740" s="68">
        <v>10</v>
      </c>
      <c r="F3740" s="68">
        <v>8</v>
      </c>
      <c r="G3740" s="73">
        <v>1.3349</v>
      </c>
      <c r="H3740" s="73">
        <f t="shared" si="183"/>
        <v>1.4683899999999999</v>
      </c>
      <c r="I3740" s="68">
        <v>13</v>
      </c>
      <c r="J3740" s="68">
        <v>16</v>
      </c>
      <c r="K3740" s="68">
        <v>208</v>
      </c>
      <c r="L3740" s="68">
        <f t="shared" si="184"/>
        <v>0</v>
      </c>
      <c r="M3740" s="68">
        <f t="shared" si="185"/>
        <v>0</v>
      </c>
      <c r="N3740" s="68" t="s">
        <v>3439</v>
      </c>
      <c r="O3740" s="68" t="s">
        <v>3443</v>
      </c>
      <c r="P3740" s="68"/>
      <c r="Q3740" s="68"/>
    </row>
    <row r="3741" spans="1:17" ht="15" customHeight="1" x14ac:dyDescent="0.25">
      <c r="A3741" s="68">
        <v>13648</v>
      </c>
      <c r="B3741" s="68" t="s">
        <v>12716</v>
      </c>
      <c r="C3741" s="68" t="s">
        <v>12717</v>
      </c>
      <c r="D3741" s="68"/>
      <c r="E3741" s="68">
        <v>10</v>
      </c>
      <c r="F3741" s="68">
        <v>8</v>
      </c>
      <c r="G3741" s="73">
        <v>1.3349</v>
      </c>
      <c r="H3741" s="73">
        <f t="shared" si="183"/>
        <v>1.4683899999999999</v>
      </c>
      <c r="I3741" s="68">
        <v>13</v>
      </c>
      <c r="J3741" s="68">
        <v>16</v>
      </c>
      <c r="K3741" s="68">
        <v>208</v>
      </c>
      <c r="L3741" s="68">
        <f t="shared" si="184"/>
        <v>0</v>
      </c>
      <c r="M3741" s="68">
        <f t="shared" si="185"/>
        <v>0</v>
      </c>
      <c r="N3741" s="68" t="s">
        <v>3439</v>
      </c>
      <c r="O3741" s="68" t="s">
        <v>3443</v>
      </c>
      <c r="P3741" s="68"/>
      <c r="Q3741" s="68"/>
    </row>
    <row r="3742" spans="1:17" ht="15" customHeight="1" x14ac:dyDescent="0.25">
      <c r="A3742" s="68">
        <v>13650</v>
      </c>
      <c r="B3742" s="68" t="s">
        <v>12720</v>
      </c>
      <c r="C3742" s="68" t="s">
        <v>12721</v>
      </c>
      <c r="D3742" s="68"/>
      <c r="E3742" s="68">
        <v>10</v>
      </c>
      <c r="F3742" s="68">
        <v>8</v>
      </c>
      <c r="G3742" s="73">
        <v>1.3349</v>
      </c>
      <c r="H3742" s="73">
        <f t="shared" si="183"/>
        <v>1.4683899999999999</v>
      </c>
      <c r="I3742" s="68">
        <v>13</v>
      </c>
      <c r="J3742" s="68">
        <v>16</v>
      </c>
      <c r="K3742" s="68">
        <v>208</v>
      </c>
      <c r="L3742" s="68">
        <f t="shared" si="184"/>
        <v>0</v>
      </c>
      <c r="M3742" s="68">
        <f t="shared" si="185"/>
        <v>0</v>
      </c>
      <c r="N3742" s="68" t="s">
        <v>3439</v>
      </c>
      <c r="O3742" s="68" t="s">
        <v>3443</v>
      </c>
      <c r="P3742" s="68"/>
      <c r="Q3742" s="68"/>
    </row>
    <row r="3743" spans="1:17" ht="15" customHeight="1" x14ac:dyDescent="0.25">
      <c r="A3743" s="63">
        <v>15103</v>
      </c>
      <c r="B3743" s="63" t="s">
        <v>6682</v>
      </c>
      <c r="C3743" s="63" t="s">
        <v>6683</v>
      </c>
      <c r="D3743" s="63"/>
      <c r="E3743" s="63">
        <v>10</v>
      </c>
      <c r="F3743" s="63">
        <v>8</v>
      </c>
      <c r="G3743" s="64">
        <v>1.0548999999999999</v>
      </c>
      <c r="H3743" s="64">
        <f t="shared" si="183"/>
        <v>1.16039</v>
      </c>
      <c r="I3743" s="63">
        <v>10</v>
      </c>
      <c r="J3743" s="63">
        <v>8</v>
      </c>
      <c r="K3743" s="63">
        <v>80</v>
      </c>
      <c r="L3743" s="49">
        <f t="shared" si="184"/>
        <v>0</v>
      </c>
      <c r="M3743" s="49">
        <f t="shared" si="185"/>
        <v>0</v>
      </c>
      <c r="N3743" s="63" t="s">
        <v>3439</v>
      </c>
      <c r="O3743" s="63" t="s">
        <v>3443</v>
      </c>
      <c r="P3743" s="63" t="s">
        <v>39</v>
      </c>
      <c r="Q3743" s="63"/>
    </row>
    <row r="3744" spans="1:17" ht="15" customHeight="1" x14ac:dyDescent="0.25">
      <c r="A3744" s="68">
        <v>20663</v>
      </c>
      <c r="B3744" s="68" t="s">
        <v>13644</v>
      </c>
      <c r="C3744" s="68" t="s">
        <v>13645</v>
      </c>
      <c r="D3744" s="68"/>
      <c r="E3744" s="68">
        <v>10</v>
      </c>
      <c r="F3744" s="68">
        <v>12</v>
      </c>
      <c r="G3744" s="73">
        <v>1.1349</v>
      </c>
      <c r="H3744" s="73">
        <f t="shared" si="183"/>
        <v>1.2483900000000001</v>
      </c>
      <c r="I3744" s="68">
        <v>10</v>
      </c>
      <c r="J3744" s="68">
        <v>16</v>
      </c>
      <c r="K3744" s="68">
        <v>160</v>
      </c>
      <c r="L3744" s="68">
        <f t="shared" si="184"/>
        <v>0</v>
      </c>
      <c r="M3744" s="68">
        <f t="shared" si="185"/>
        <v>0</v>
      </c>
      <c r="N3744" s="68" t="s">
        <v>3439</v>
      </c>
      <c r="O3744" s="68" t="s">
        <v>3443</v>
      </c>
      <c r="P3744" s="68"/>
      <c r="Q3744" s="68"/>
    </row>
    <row r="3745" spans="1:17" ht="15" customHeight="1" x14ac:dyDescent="0.25">
      <c r="A3745" s="68">
        <v>22920</v>
      </c>
      <c r="B3745" s="68" t="s">
        <v>13940</v>
      </c>
      <c r="C3745" s="68" t="s">
        <v>13941</v>
      </c>
      <c r="D3745" s="68"/>
      <c r="E3745" s="68">
        <v>4</v>
      </c>
      <c r="F3745" s="68">
        <v>12</v>
      </c>
      <c r="G3745" s="73">
        <v>1.2348999999999999</v>
      </c>
      <c r="H3745" s="73">
        <f t="shared" si="183"/>
        <v>1.2842959999999999</v>
      </c>
      <c r="I3745" s="68">
        <v>8</v>
      </c>
      <c r="J3745" s="68">
        <v>4</v>
      </c>
      <c r="K3745" s="68">
        <v>32</v>
      </c>
      <c r="L3745" s="68">
        <f t="shared" si="184"/>
        <v>0</v>
      </c>
      <c r="M3745" s="68">
        <f t="shared" si="185"/>
        <v>0</v>
      </c>
      <c r="N3745" s="68" t="s">
        <v>3432</v>
      </c>
      <c r="O3745" s="68" t="s">
        <v>3454</v>
      </c>
      <c r="P3745" s="68"/>
      <c r="Q3745" s="68"/>
    </row>
    <row r="3746" spans="1:17" ht="15" customHeight="1" x14ac:dyDescent="0.25">
      <c r="A3746" s="68">
        <v>22919</v>
      </c>
      <c r="B3746" s="68" t="s">
        <v>13938</v>
      </c>
      <c r="C3746" s="68" t="s">
        <v>13939</v>
      </c>
      <c r="D3746" s="68"/>
      <c r="E3746" s="68">
        <v>10</v>
      </c>
      <c r="F3746" s="68">
        <v>12</v>
      </c>
      <c r="G3746" s="73">
        <v>0.95489999999999997</v>
      </c>
      <c r="H3746" s="73">
        <f t="shared" si="183"/>
        <v>1.0503899999999999</v>
      </c>
      <c r="I3746" s="68">
        <v>15</v>
      </c>
      <c r="J3746" s="68">
        <v>6</v>
      </c>
      <c r="K3746" s="68">
        <v>90</v>
      </c>
      <c r="L3746" s="68">
        <f t="shared" si="184"/>
        <v>0</v>
      </c>
      <c r="M3746" s="68">
        <f t="shared" si="185"/>
        <v>0</v>
      </c>
      <c r="N3746" s="68" t="s">
        <v>3439</v>
      </c>
      <c r="O3746" s="68" t="s">
        <v>3443</v>
      </c>
      <c r="P3746" s="68"/>
      <c r="Q3746" s="68"/>
    </row>
    <row r="3747" spans="1:17" ht="15" customHeight="1" x14ac:dyDescent="0.25">
      <c r="A3747" s="68">
        <v>20667</v>
      </c>
      <c r="B3747" s="68" t="s">
        <v>13646</v>
      </c>
      <c r="C3747" s="68" t="s">
        <v>13647</v>
      </c>
      <c r="D3747" s="68"/>
      <c r="E3747" s="68">
        <v>10</v>
      </c>
      <c r="F3747" s="68">
        <v>8</v>
      </c>
      <c r="G3747" s="73">
        <v>1.6449</v>
      </c>
      <c r="H3747" s="73">
        <f t="shared" si="183"/>
        <v>1.8093900000000001</v>
      </c>
      <c r="I3747" s="68">
        <v>13</v>
      </c>
      <c r="J3747" s="68">
        <v>16</v>
      </c>
      <c r="K3747" s="68">
        <v>208</v>
      </c>
      <c r="L3747" s="68">
        <f t="shared" si="184"/>
        <v>0</v>
      </c>
      <c r="M3747" s="68">
        <f t="shared" si="185"/>
        <v>0</v>
      </c>
      <c r="N3747" s="68" t="s">
        <v>3439</v>
      </c>
      <c r="O3747" s="68" t="s">
        <v>3443</v>
      </c>
      <c r="P3747" s="68"/>
      <c r="Q3747" s="68"/>
    </row>
    <row r="3748" spans="1:17" ht="15" customHeight="1" x14ac:dyDescent="0.25">
      <c r="A3748" s="63">
        <v>20665</v>
      </c>
      <c r="B3748" s="63" t="s">
        <v>6684</v>
      </c>
      <c r="C3748" s="63" t="s">
        <v>6685</v>
      </c>
      <c r="D3748" s="63"/>
      <c r="E3748" s="63">
        <v>10</v>
      </c>
      <c r="F3748" s="63">
        <v>12</v>
      </c>
      <c r="G3748" s="64">
        <v>1.2948999999999999</v>
      </c>
      <c r="H3748" s="64">
        <f t="shared" si="183"/>
        <v>1.4243899999999998</v>
      </c>
      <c r="I3748" s="63">
        <v>8</v>
      </c>
      <c r="J3748" s="63">
        <v>10</v>
      </c>
      <c r="K3748" s="63">
        <v>80</v>
      </c>
      <c r="L3748" s="49">
        <f t="shared" si="184"/>
        <v>0</v>
      </c>
      <c r="M3748" s="49">
        <f t="shared" si="185"/>
        <v>0</v>
      </c>
      <c r="N3748" s="63" t="s">
        <v>3439</v>
      </c>
      <c r="O3748" s="63" t="s">
        <v>3443</v>
      </c>
      <c r="P3748" s="63" t="s">
        <v>39</v>
      </c>
      <c r="Q3748" s="63"/>
    </row>
    <row r="3749" spans="1:17" ht="15" customHeight="1" x14ac:dyDescent="0.25">
      <c r="A3749" s="68">
        <v>15097</v>
      </c>
      <c r="B3749" s="68" t="s">
        <v>13008</v>
      </c>
      <c r="C3749" s="68" t="s">
        <v>13009</v>
      </c>
      <c r="D3749" s="68"/>
      <c r="E3749" s="68">
        <v>10</v>
      </c>
      <c r="F3749" s="68">
        <v>8</v>
      </c>
      <c r="G3749" s="73">
        <v>0.92490000000000006</v>
      </c>
      <c r="H3749" s="73">
        <f t="shared" si="183"/>
        <v>1.01739</v>
      </c>
      <c r="I3749" s="68">
        <v>14</v>
      </c>
      <c r="J3749" s="68">
        <v>13</v>
      </c>
      <c r="K3749" s="68">
        <v>182</v>
      </c>
      <c r="L3749" s="68">
        <f t="shared" si="184"/>
        <v>0</v>
      </c>
      <c r="M3749" s="68">
        <f t="shared" si="185"/>
        <v>0</v>
      </c>
      <c r="N3749" s="68" t="s">
        <v>3439</v>
      </c>
      <c r="O3749" s="68" t="s">
        <v>3515</v>
      </c>
      <c r="P3749" s="68"/>
      <c r="Q3749" s="68"/>
    </row>
    <row r="3750" spans="1:17" ht="15" customHeight="1" x14ac:dyDescent="0.25">
      <c r="A3750" s="63">
        <v>13654</v>
      </c>
      <c r="B3750" s="63" t="s">
        <v>6686</v>
      </c>
      <c r="C3750" s="63" t="s">
        <v>6687</v>
      </c>
      <c r="D3750" s="63"/>
      <c r="E3750" s="63">
        <v>10</v>
      </c>
      <c r="F3750" s="63">
        <v>12</v>
      </c>
      <c r="G3750" s="64">
        <v>1.0949</v>
      </c>
      <c r="H3750" s="64">
        <f t="shared" si="183"/>
        <v>1.2043900000000001</v>
      </c>
      <c r="I3750" s="63">
        <v>16</v>
      </c>
      <c r="J3750" s="63">
        <v>10</v>
      </c>
      <c r="K3750" s="63">
        <v>160</v>
      </c>
      <c r="L3750" s="49">
        <f t="shared" si="184"/>
        <v>0</v>
      </c>
      <c r="M3750" s="49">
        <f t="shared" si="185"/>
        <v>0</v>
      </c>
      <c r="N3750" s="63" t="s">
        <v>3439</v>
      </c>
      <c r="O3750" s="63" t="s">
        <v>3515</v>
      </c>
      <c r="P3750" s="63" t="s">
        <v>39</v>
      </c>
      <c r="Q3750" s="63"/>
    </row>
    <row r="3751" spans="1:17" ht="15" customHeight="1" x14ac:dyDescent="0.25">
      <c r="A3751" s="63">
        <v>13653</v>
      </c>
      <c r="B3751" s="63" t="s">
        <v>6688</v>
      </c>
      <c r="C3751" s="63" t="s">
        <v>6689</v>
      </c>
      <c r="D3751" s="63"/>
      <c r="E3751" s="63">
        <v>10</v>
      </c>
      <c r="F3751" s="63">
        <v>9</v>
      </c>
      <c r="G3751" s="64">
        <v>1.6549</v>
      </c>
      <c r="H3751" s="64">
        <f t="shared" si="183"/>
        <v>1.8203900000000002</v>
      </c>
      <c r="I3751" s="63">
        <v>12</v>
      </c>
      <c r="J3751" s="63">
        <v>6</v>
      </c>
      <c r="K3751" s="63">
        <v>84</v>
      </c>
      <c r="L3751" s="49">
        <f t="shared" si="184"/>
        <v>0</v>
      </c>
      <c r="M3751" s="49">
        <f t="shared" si="185"/>
        <v>0</v>
      </c>
      <c r="N3751" s="63" t="s">
        <v>3439</v>
      </c>
      <c r="O3751" s="63" t="s">
        <v>3515</v>
      </c>
      <c r="P3751" s="63" t="s">
        <v>39</v>
      </c>
      <c r="Q3751" s="63"/>
    </row>
    <row r="3752" spans="1:17" ht="15" customHeight="1" x14ac:dyDescent="0.25">
      <c r="A3752" s="63">
        <v>20660</v>
      </c>
      <c r="B3752" s="63" t="s">
        <v>4952</v>
      </c>
      <c r="C3752" s="63" t="s">
        <v>3970</v>
      </c>
      <c r="D3752" s="63"/>
      <c r="E3752" s="63">
        <v>10</v>
      </c>
      <c r="F3752" s="63">
        <v>12</v>
      </c>
      <c r="G3752" s="64">
        <v>1.0949</v>
      </c>
      <c r="H3752" s="64">
        <f t="shared" si="183"/>
        <v>1.2043900000000001</v>
      </c>
      <c r="I3752" s="63">
        <v>12</v>
      </c>
      <c r="J3752" s="63">
        <v>11</v>
      </c>
      <c r="K3752" s="63">
        <v>132</v>
      </c>
      <c r="L3752" s="49">
        <f t="shared" si="184"/>
        <v>0</v>
      </c>
      <c r="M3752" s="49">
        <f t="shared" si="185"/>
        <v>0</v>
      </c>
      <c r="N3752" s="63" t="s">
        <v>3439</v>
      </c>
      <c r="O3752" s="63" t="s">
        <v>3443</v>
      </c>
      <c r="P3752" s="63" t="s">
        <v>39</v>
      </c>
      <c r="Q3752" s="63"/>
    </row>
    <row r="3753" spans="1:17" ht="15" customHeight="1" x14ac:dyDescent="0.25">
      <c r="A3753" s="63">
        <v>20661</v>
      </c>
      <c r="B3753" s="63" t="s">
        <v>4613</v>
      </c>
      <c r="C3753" s="63" t="s">
        <v>4614</v>
      </c>
      <c r="D3753" s="63"/>
      <c r="E3753" s="63">
        <v>10</v>
      </c>
      <c r="F3753" s="63">
        <v>16</v>
      </c>
      <c r="G3753" s="64">
        <v>0.69489999999999996</v>
      </c>
      <c r="H3753" s="64">
        <f t="shared" si="183"/>
        <v>0.7643899999999999</v>
      </c>
      <c r="I3753" s="63">
        <v>15</v>
      </c>
      <c r="J3753" s="63">
        <v>15</v>
      </c>
      <c r="K3753" s="63">
        <v>225</v>
      </c>
      <c r="L3753" s="49">
        <f t="shared" si="184"/>
        <v>0</v>
      </c>
      <c r="M3753" s="49">
        <f t="shared" si="185"/>
        <v>0</v>
      </c>
      <c r="N3753" s="63" t="s">
        <v>3439</v>
      </c>
      <c r="O3753" s="63" t="s">
        <v>3443</v>
      </c>
      <c r="P3753" s="63" t="s">
        <v>39</v>
      </c>
      <c r="Q3753" s="63"/>
    </row>
    <row r="3754" spans="1:17" ht="15" customHeight="1" x14ac:dyDescent="0.25">
      <c r="A3754" s="63">
        <v>22918</v>
      </c>
      <c r="B3754" s="63" t="s">
        <v>6690</v>
      </c>
      <c r="C3754" s="63" t="s">
        <v>6691</v>
      </c>
      <c r="D3754" s="63"/>
      <c r="E3754" s="63">
        <v>10</v>
      </c>
      <c r="F3754" s="63">
        <v>10</v>
      </c>
      <c r="G3754" s="64">
        <v>1.1949000000000001</v>
      </c>
      <c r="H3754" s="64">
        <f t="shared" si="183"/>
        <v>1.3143900000000002</v>
      </c>
      <c r="I3754" s="63">
        <v>9</v>
      </c>
      <c r="J3754" s="63">
        <v>8</v>
      </c>
      <c r="K3754" s="63">
        <v>72</v>
      </c>
      <c r="L3754" s="49">
        <f t="shared" si="184"/>
        <v>0</v>
      </c>
      <c r="M3754" s="49">
        <f t="shared" si="185"/>
        <v>0</v>
      </c>
      <c r="N3754" s="63" t="s">
        <v>3439</v>
      </c>
      <c r="O3754" s="63" t="s">
        <v>3443</v>
      </c>
      <c r="P3754" s="63" t="s">
        <v>39</v>
      </c>
      <c r="Q3754" s="63"/>
    </row>
    <row r="3755" spans="1:17" ht="15" customHeight="1" x14ac:dyDescent="0.25">
      <c r="A3755" s="63">
        <v>20662</v>
      </c>
      <c r="B3755" s="63" t="s">
        <v>6692</v>
      </c>
      <c r="C3755" s="63" t="s">
        <v>6693</v>
      </c>
      <c r="D3755" s="63"/>
      <c r="E3755" s="63">
        <v>10</v>
      </c>
      <c r="F3755" s="63">
        <v>15</v>
      </c>
      <c r="G3755" s="64">
        <v>1.1049</v>
      </c>
      <c r="H3755" s="64">
        <f t="shared" si="183"/>
        <v>1.21539</v>
      </c>
      <c r="I3755" s="63">
        <v>10</v>
      </c>
      <c r="J3755" s="63">
        <v>8</v>
      </c>
      <c r="K3755" s="63">
        <v>80</v>
      </c>
      <c r="L3755" s="49">
        <f t="shared" si="184"/>
        <v>0</v>
      </c>
      <c r="M3755" s="49">
        <f t="shared" si="185"/>
        <v>0</v>
      </c>
      <c r="N3755" s="63" t="s">
        <v>3439</v>
      </c>
      <c r="O3755" s="63" t="s">
        <v>3443</v>
      </c>
      <c r="P3755" s="63" t="s">
        <v>39</v>
      </c>
      <c r="Q3755" s="63"/>
    </row>
    <row r="3756" spans="1:17" ht="15" customHeight="1" x14ac:dyDescent="0.25">
      <c r="A3756" s="71">
        <v>23021</v>
      </c>
      <c r="B3756" s="71" t="s">
        <v>10935</v>
      </c>
      <c r="C3756" s="71" t="s">
        <v>10936</v>
      </c>
      <c r="D3756" s="71"/>
      <c r="E3756" s="71">
        <v>22</v>
      </c>
      <c r="F3756" s="71">
        <v>12</v>
      </c>
      <c r="G3756" s="78">
        <v>2.9449000000000001</v>
      </c>
      <c r="H3756" s="78">
        <f t="shared" si="183"/>
        <v>3.592778</v>
      </c>
      <c r="I3756" s="71">
        <v>18</v>
      </c>
      <c r="J3756" s="71">
        <v>7</v>
      </c>
      <c r="K3756" s="71">
        <v>126</v>
      </c>
      <c r="L3756" s="71">
        <f t="shared" si="184"/>
        <v>0</v>
      </c>
      <c r="M3756" s="71">
        <f t="shared" si="185"/>
        <v>0</v>
      </c>
      <c r="N3756" s="71" t="s">
        <v>3516</v>
      </c>
      <c r="O3756" s="71" t="s">
        <v>3517</v>
      </c>
      <c r="P3756" s="71"/>
      <c r="Q3756" s="71"/>
    </row>
    <row r="3757" spans="1:17" ht="15" customHeight="1" x14ac:dyDescent="0.25">
      <c r="A3757" s="68">
        <v>20440</v>
      </c>
      <c r="B3757" s="68" t="s">
        <v>13620</v>
      </c>
      <c r="C3757" s="68" t="s">
        <v>13621</v>
      </c>
      <c r="D3757" s="68"/>
      <c r="E3757" s="68">
        <v>10</v>
      </c>
      <c r="F3757" s="68">
        <v>12</v>
      </c>
      <c r="G3757" s="73">
        <v>1.8149</v>
      </c>
      <c r="H3757" s="73">
        <f t="shared" si="183"/>
        <v>1.9963899999999999</v>
      </c>
      <c r="I3757" s="68">
        <v>12</v>
      </c>
      <c r="J3757" s="68">
        <v>6</v>
      </c>
      <c r="K3757" s="68">
        <v>72</v>
      </c>
      <c r="L3757" s="68">
        <f t="shared" si="184"/>
        <v>0</v>
      </c>
      <c r="M3757" s="68">
        <f t="shared" si="185"/>
        <v>0</v>
      </c>
      <c r="N3757" s="68" t="s">
        <v>3465</v>
      </c>
      <c r="O3757" s="68" t="s">
        <v>3466</v>
      </c>
      <c r="P3757" s="68"/>
      <c r="Q3757" s="68"/>
    </row>
    <row r="3758" spans="1:17" ht="15" customHeight="1" x14ac:dyDescent="0.25">
      <c r="A3758" s="63">
        <v>3579</v>
      </c>
      <c r="B3758" s="63" t="s">
        <v>4309</v>
      </c>
      <c r="C3758" s="63" t="s">
        <v>4310</v>
      </c>
      <c r="D3758" s="63"/>
      <c r="E3758" s="63">
        <v>10</v>
      </c>
      <c r="F3758" s="63">
        <v>24</v>
      </c>
      <c r="G3758" s="64">
        <v>0.4249</v>
      </c>
      <c r="H3758" s="64">
        <f t="shared" si="183"/>
        <v>0.46738999999999997</v>
      </c>
      <c r="I3758" s="63">
        <v>12</v>
      </c>
      <c r="J3758" s="63">
        <v>12</v>
      </c>
      <c r="K3758" s="63">
        <v>144</v>
      </c>
      <c r="L3758" s="49">
        <f t="shared" si="184"/>
        <v>0</v>
      </c>
      <c r="M3758" s="49">
        <f t="shared" si="185"/>
        <v>0</v>
      </c>
      <c r="N3758" s="63" t="s">
        <v>3465</v>
      </c>
      <c r="O3758" s="63" t="s">
        <v>3466</v>
      </c>
      <c r="P3758" s="63" t="s">
        <v>39</v>
      </c>
      <c r="Q3758" s="63"/>
    </row>
    <row r="3759" spans="1:17" ht="15" customHeight="1" x14ac:dyDescent="0.25">
      <c r="A3759" s="68">
        <v>22726</v>
      </c>
      <c r="B3759" s="68" t="s">
        <v>13903</v>
      </c>
      <c r="C3759" s="68" t="s">
        <v>13904</v>
      </c>
      <c r="D3759" s="68"/>
      <c r="E3759" s="68">
        <v>10</v>
      </c>
      <c r="F3759" s="68">
        <v>12</v>
      </c>
      <c r="G3759" s="73">
        <v>2.0548999999999999</v>
      </c>
      <c r="H3759" s="73">
        <f t="shared" si="183"/>
        <v>2.2603900000000001</v>
      </c>
      <c r="I3759" s="68">
        <v>12</v>
      </c>
      <c r="J3759" s="68">
        <v>6</v>
      </c>
      <c r="K3759" s="68">
        <v>72</v>
      </c>
      <c r="L3759" s="68">
        <f t="shared" si="184"/>
        <v>0</v>
      </c>
      <c r="M3759" s="68">
        <f t="shared" si="185"/>
        <v>0</v>
      </c>
      <c r="N3759" s="68" t="s">
        <v>3465</v>
      </c>
      <c r="O3759" s="68" t="s">
        <v>3571</v>
      </c>
      <c r="P3759" s="68"/>
      <c r="Q3759" s="68"/>
    </row>
    <row r="3760" spans="1:17" ht="15" customHeight="1" x14ac:dyDescent="0.25">
      <c r="A3760" s="68">
        <v>3904</v>
      </c>
      <c r="B3760" s="68" t="s">
        <v>11928</v>
      </c>
      <c r="C3760" s="68" t="s">
        <v>11929</v>
      </c>
      <c r="D3760" s="68"/>
      <c r="E3760" s="68">
        <v>10</v>
      </c>
      <c r="F3760" s="68">
        <v>24</v>
      </c>
      <c r="G3760" s="73">
        <v>0.47490000000000004</v>
      </c>
      <c r="H3760" s="73">
        <f t="shared" si="183"/>
        <v>0.52239000000000002</v>
      </c>
      <c r="I3760" s="68">
        <v>12</v>
      </c>
      <c r="J3760" s="68">
        <v>12</v>
      </c>
      <c r="K3760" s="68">
        <v>144</v>
      </c>
      <c r="L3760" s="68">
        <f t="shared" si="184"/>
        <v>0</v>
      </c>
      <c r="M3760" s="68">
        <f t="shared" si="185"/>
        <v>0</v>
      </c>
      <c r="N3760" s="68" t="s">
        <v>3465</v>
      </c>
      <c r="O3760" s="68" t="s">
        <v>3571</v>
      </c>
      <c r="P3760" s="68"/>
      <c r="Q3760" s="68"/>
    </row>
    <row r="3761" spans="1:17" ht="15" customHeight="1" x14ac:dyDescent="0.25">
      <c r="A3761" s="63">
        <v>3906</v>
      </c>
      <c r="B3761" s="63" t="s">
        <v>6694</v>
      </c>
      <c r="C3761" s="63" t="s">
        <v>6695</v>
      </c>
      <c r="D3761" s="63"/>
      <c r="E3761" s="63">
        <v>10</v>
      </c>
      <c r="F3761" s="63">
        <v>12</v>
      </c>
      <c r="G3761" s="64">
        <v>1.0548999999999999</v>
      </c>
      <c r="H3761" s="64">
        <f t="shared" si="183"/>
        <v>1.16039</v>
      </c>
      <c r="I3761" s="63">
        <v>12</v>
      </c>
      <c r="J3761" s="63">
        <v>12</v>
      </c>
      <c r="K3761" s="63">
        <v>144</v>
      </c>
      <c r="L3761" s="49">
        <f t="shared" si="184"/>
        <v>0</v>
      </c>
      <c r="M3761" s="49">
        <f t="shared" si="185"/>
        <v>0</v>
      </c>
      <c r="N3761" s="63" t="s">
        <v>3465</v>
      </c>
      <c r="O3761" s="63" t="s">
        <v>3571</v>
      </c>
      <c r="P3761" s="63" t="s">
        <v>39</v>
      </c>
      <c r="Q3761" s="63"/>
    </row>
    <row r="3762" spans="1:17" ht="15" customHeight="1" x14ac:dyDescent="0.25">
      <c r="A3762" s="68">
        <v>24644</v>
      </c>
      <c r="B3762" s="68" t="s">
        <v>14266</v>
      </c>
      <c r="C3762" s="68" t="s">
        <v>14267</v>
      </c>
      <c r="D3762" s="68"/>
      <c r="E3762" s="68">
        <v>10</v>
      </c>
      <c r="F3762" s="68">
        <v>12</v>
      </c>
      <c r="G3762" s="73">
        <v>1.0248999999999999</v>
      </c>
      <c r="H3762" s="73">
        <f t="shared" si="183"/>
        <v>1.1273899999999999</v>
      </c>
      <c r="I3762" s="68">
        <v>15</v>
      </c>
      <c r="J3762" s="68">
        <v>8</v>
      </c>
      <c r="K3762" s="68">
        <v>120</v>
      </c>
      <c r="L3762" s="68">
        <f t="shared" si="184"/>
        <v>0</v>
      </c>
      <c r="M3762" s="68">
        <f t="shared" si="185"/>
        <v>0</v>
      </c>
      <c r="N3762" s="68" t="s">
        <v>3456</v>
      </c>
      <c r="O3762" s="68" t="s">
        <v>3566</v>
      </c>
      <c r="P3762" s="68"/>
      <c r="Q3762" s="68"/>
    </row>
    <row r="3763" spans="1:17" ht="15" customHeight="1" x14ac:dyDescent="0.25">
      <c r="A3763" s="68">
        <v>20224</v>
      </c>
      <c r="B3763" s="68" t="s">
        <v>13590</v>
      </c>
      <c r="C3763" s="68" t="s">
        <v>13591</v>
      </c>
      <c r="D3763" s="68"/>
      <c r="E3763" s="68">
        <v>10</v>
      </c>
      <c r="F3763" s="68">
        <v>24</v>
      </c>
      <c r="G3763" s="73">
        <v>1.0248999999999999</v>
      </c>
      <c r="H3763" s="73">
        <f t="shared" si="183"/>
        <v>1.1273899999999999</v>
      </c>
      <c r="I3763" s="68">
        <v>8</v>
      </c>
      <c r="J3763" s="68">
        <v>11</v>
      </c>
      <c r="K3763" s="68">
        <v>88</v>
      </c>
      <c r="L3763" s="68">
        <f t="shared" si="184"/>
        <v>0</v>
      </c>
      <c r="M3763" s="68">
        <f t="shared" si="185"/>
        <v>0</v>
      </c>
      <c r="N3763" s="68" t="s">
        <v>3456</v>
      </c>
      <c r="O3763" s="68" t="s">
        <v>3566</v>
      </c>
      <c r="P3763" s="68"/>
      <c r="Q3763" s="68"/>
    </row>
    <row r="3764" spans="1:17" ht="15" customHeight="1" x14ac:dyDescent="0.25">
      <c r="A3764" s="68">
        <v>23348</v>
      </c>
      <c r="B3764" s="68" t="s">
        <v>14000</v>
      </c>
      <c r="C3764" s="68" t="s">
        <v>14001</v>
      </c>
      <c r="D3764" s="68"/>
      <c r="E3764" s="68">
        <v>10</v>
      </c>
      <c r="F3764" s="68">
        <v>12</v>
      </c>
      <c r="G3764" s="73">
        <v>1.0248999999999999</v>
      </c>
      <c r="H3764" s="73">
        <f t="shared" si="183"/>
        <v>1.1273899999999999</v>
      </c>
      <c r="I3764" s="68">
        <v>14</v>
      </c>
      <c r="J3764" s="68">
        <v>10</v>
      </c>
      <c r="K3764" s="68">
        <v>140</v>
      </c>
      <c r="L3764" s="68">
        <f t="shared" si="184"/>
        <v>0</v>
      </c>
      <c r="M3764" s="68">
        <f t="shared" si="185"/>
        <v>0</v>
      </c>
      <c r="N3764" s="68" t="s">
        <v>3456</v>
      </c>
      <c r="O3764" s="68" t="s">
        <v>3566</v>
      </c>
      <c r="P3764" s="68"/>
      <c r="Q3764" s="68"/>
    </row>
    <row r="3765" spans="1:17" ht="15" customHeight="1" x14ac:dyDescent="0.25">
      <c r="A3765" s="68">
        <v>24643</v>
      </c>
      <c r="B3765" s="68" t="s">
        <v>14264</v>
      </c>
      <c r="C3765" s="68" t="s">
        <v>14265</v>
      </c>
      <c r="D3765" s="68"/>
      <c r="E3765" s="68">
        <v>10</v>
      </c>
      <c r="F3765" s="68">
        <v>12</v>
      </c>
      <c r="G3765" s="73">
        <v>1.0248999999999999</v>
      </c>
      <c r="H3765" s="73">
        <f t="shared" si="183"/>
        <v>1.1273899999999999</v>
      </c>
      <c r="I3765" s="68">
        <v>14</v>
      </c>
      <c r="J3765" s="68">
        <v>10</v>
      </c>
      <c r="K3765" s="68">
        <v>140</v>
      </c>
      <c r="L3765" s="68">
        <f t="shared" si="184"/>
        <v>0</v>
      </c>
      <c r="M3765" s="68">
        <f t="shared" si="185"/>
        <v>0</v>
      </c>
      <c r="N3765" s="68" t="s">
        <v>3456</v>
      </c>
      <c r="O3765" s="68" t="s">
        <v>3566</v>
      </c>
      <c r="P3765" s="68"/>
      <c r="Q3765" s="68"/>
    </row>
    <row r="3766" spans="1:17" ht="15" customHeight="1" x14ac:dyDescent="0.25">
      <c r="A3766" s="68">
        <v>23349</v>
      </c>
      <c r="B3766" s="68" t="s">
        <v>14002</v>
      </c>
      <c r="C3766" s="68" t="s">
        <v>14003</v>
      </c>
      <c r="D3766" s="68"/>
      <c r="E3766" s="68">
        <v>10</v>
      </c>
      <c r="F3766" s="68">
        <v>12</v>
      </c>
      <c r="G3766" s="73">
        <v>1.0248999999999999</v>
      </c>
      <c r="H3766" s="73">
        <f t="shared" si="183"/>
        <v>1.1273899999999999</v>
      </c>
      <c r="I3766" s="68">
        <v>14</v>
      </c>
      <c r="J3766" s="68">
        <v>10</v>
      </c>
      <c r="K3766" s="68">
        <v>140</v>
      </c>
      <c r="L3766" s="68">
        <f t="shared" si="184"/>
        <v>0</v>
      </c>
      <c r="M3766" s="68">
        <f t="shared" si="185"/>
        <v>0</v>
      </c>
      <c r="N3766" s="68" t="s">
        <v>3456</v>
      </c>
      <c r="O3766" s="68" t="s">
        <v>3566</v>
      </c>
      <c r="P3766" s="68"/>
      <c r="Q3766" s="68"/>
    </row>
    <row r="3767" spans="1:17" ht="15" customHeight="1" x14ac:dyDescent="0.25">
      <c r="A3767" s="68">
        <v>23942</v>
      </c>
      <c r="B3767" s="68" t="s">
        <v>14147</v>
      </c>
      <c r="C3767" s="68" t="s">
        <v>14148</v>
      </c>
      <c r="D3767" s="68"/>
      <c r="E3767" s="68">
        <v>10</v>
      </c>
      <c r="F3767" s="68">
        <v>12</v>
      </c>
      <c r="G3767" s="73">
        <v>1.0248999999999999</v>
      </c>
      <c r="H3767" s="73">
        <f t="shared" si="183"/>
        <v>1.1273899999999999</v>
      </c>
      <c r="I3767" s="68">
        <v>12</v>
      </c>
      <c r="J3767" s="68">
        <v>12</v>
      </c>
      <c r="K3767" s="68">
        <v>144</v>
      </c>
      <c r="L3767" s="68">
        <f t="shared" si="184"/>
        <v>0</v>
      </c>
      <c r="M3767" s="68">
        <f t="shared" si="185"/>
        <v>0</v>
      </c>
      <c r="N3767" s="68" t="s">
        <v>3456</v>
      </c>
      <c r="O3767" s="68" t="s">
        <v>3566</v>
      </c>
      <c r="P3767" s="68"/>
      <c r="Q3767" s="68"/>
    </row>
    <row r="3768" spans="1:17" ht="15" customHeight="1" x14ac:dyDescent="0.25">
      <c r="A3768" s="68">
        <v>13179</v>
      </c>
      <c r="B3768" s="68" t="s">
        <v>12620</v>
      </c>
      <c r="C3768" s="68" t="s">
        <v>12621</v>
      </c>
      <c r="D3768" s="68"/>
      <c r="E3768" s="68">
        <v>10</v>
      </c>
      <c r="F3768" s="68">
        <v>12</v>
      </c>
      <c r="G3768" s="73">
        <v>1.0248999999999999</v>
      </c>
      <c r="H3768" s="73">
        <f t="shared" si="183"/>
        <v>1.1273899999999999</v>
      </c>
      <c r="I3768" s="68">
        <v>12</v>
      </c>
      <c r="J3768" s="68">
        <v>12</v>
      </c>
      <c r="K3768" s="68">
        <v>144</v>
      </c>
      <c r="L3768" s="68">
        <f t="shared" si="184"/>
        <v>0</v>
      </c>
      <c r="M3768" s="68">
        <f t="shared" si="185"/>
        <v>0</v>
      </c>
      <c r="N3768" s="68" t="s">
        <v>3456</v>
      </c>
      <c r="O3768" s="68" t="s">
        <v>3566</v>
      </c>
      <c r="P3768" s="68"/>
      <c r="Q3768" s="68"/>
    </row>
    <row r="3769" spans="1:17" ht="15" customHeight="1" x14ac:dyDescent="0.25">
      <c r="A3769" s="68">
        <v>13181</v>
      </c>
      <c r="B3769" s="68" t="s">
        <v>12624</v>
      </c>
      <c r="C3769" s="68" t="s">
        <v>12625</v>
      </c>
      <c r="D3769" s="68"/>
      <c r="E3769" s="68">
        <v>10</v>
      </c>
      <c r="F3769" s="68">
        <v>12</v>
      </c>
      <c r="G3769" s="73">
        <v>1.0248999999999999</v>
      </c>
      <c r="H3769" s="73">
        <f t="shared" si="183"/>
        <v>1.1273899999999999</v>
      </c>
      <c r="I3769" s="68">
        <v>12</v>
      </c>
      <c r="J3769" s="68">
        <v>12</v>
      </c>
      <c r="K3769" s="68">
        <v>144</v>
      </c>
      <c r="L3769" s="68">
        <f t="shared" si="184"/>
        <v>0</v>
      </c>
      <c r="M3769" s="68">
        <f t="shared" si="185"/>
        <v>0</v>
      </c>
      <c r="N3769" s="68" t="s">
        <v>3456</v>
      </c>
      <c r="O3769" s="68" t="s">
        <v>3566</v>
      </c>
      <c r="P3769" s="68"/>
      <c r="Q3769" s="68"/>
    </row>
    <row r="3770" spans="1:17" ht="15" customHeight="1" x14ac:dyDescent="0.25">
      <c r="A3770" s="68">
        <v>11785</v>
      </c>
      <c r="B3770" s="68" t="s">
        <v>12474</v>
      </c>
      <c r="C3770" s="68" t="s">
        <v>12475</v>
      </c>
      <c r="D3770" s="68"/>
      <c r="E3770" s="68">
        <v>10</v>
      </c>
      <c r="F3770" s="68">
        <v>12</v>
      </c>
      <c r="G3770" s="73">
        <v>1.0248999999999999</v>
      </c>
      <c r="H3770" s="73">
        <f t="shared" si="183"/>
        <v>1.1273899999999999</v>
      </c>
      <c r="I3770" s="68">
        <v>13</v>
      </c>
      <c r="J3770" s="68">
        <v>10</v>
      </c>
      <c r="K3770" s="68">
        <v>130</v>
      </c>
      <c r="L3770" s="68">
        <f t="shared" si="184"/>
        <v>0</v>
      </c>
      <c r="M3770" s="68">
        <f t="shared" si="185"/>
        <v>0</v>
      </c>
      <c r="N3770" s="68" t="s">
        <v>3456</v>
      </c>
      <c r="O3770" s="68" t="s">
        <v>3566</v>
      </c>
      <c r="P3770" s="68"/>
      <c r="Q3770" s="68"/>
    </row>
    <row r="3771" spans="1:17" ht="15" customHeight="1" x14ac:dyDescent="0.25">
      <c r="A3771" s="68">
        <v>13094</v>
      </c>
      <c r="B3771" s="68" t="s">
        <v>12607</v>
      </c>
      <c r="C3771" s="68" t="s">
        <v>12608</v>
      </c>
      <c r="D3771" s="68"/>
      <c r="E3771" s="68">
        <v>10</v>
      </c>
      <c r="F3771" s="68">
        <v>12</v>
      </c>
      <c r="G3771" s="73">
        <v>1.0248999999999999</v>
      </c>
      <c r="H3771" s="73">
        <f t="shared" si="183"/>
        <v>1.1273899999999999</v>
      </c>
      <c r="I3771" s="68">
        <v>14</v>
      </c>
      <c r="J3771" s="68">
        <v>10</v>
      </c>
      <c r="K3771" s="68">
        <v>140</v>
      </c>
      <c r="L3771" s="68">
        <f t="shared" si="184"/>
        <v>0</v>
      </c>
      <c r="M3771" s="68">
        <f t="shared" si="185"/>
        <v>0</v>
      </c>
      <c r="N3771" s="68" t="s">
        <v>3456</v>
      </c>
      <c r="O3771" s="68" t="s">
        <v>3566</v>
      </c>
      <c r="P3771" s="68"/>
      <c r="Q3771" s="68"/>
    </row>
    <row r="3772" spans="1:17" ht="15" customHeight="1" x14ac:dyDescent="0.25">
      <c r="A3772" s="68">
        <v>13183</v>
      </c>
      <c r="B3772" s="68" t="s">
        <v>12628</v>
      </c>
      <c r="C3772" s="68" t="s">
        <v>12629</v>
      </c>
      <c r="D3772" s="68"/>
      <c r="E3772" s="68">
        <v>10</v>
      </c>
      <c r="F3772" s="68">
        <v>12</v>
      </c>
      <c r="G3772" s="73">
        <v>1.0248999999999999</v>
      </c>
      <c r="H3772" s="73">
        <f t="shared" si="183"/>
        <v>1.1273899999999999</v>
      </c>
      <c r="I3772" s="68">
        <v>12</v>
      </c>
      <c r="J3772" s="68">
        <v>12</v>
      </c>
      <c r="K3772" s="68">
        <v>144</v>
      </c>
      <c r="L3772" s="68">
        <f t="shared" si="184"/>
        <v>0</v>
      </c>
      <c r="M3772" s="68">
        <f t="shared" si="185"/>
        <v>0</v>
      </c>
      <c r="N3772" s="68" t="s">
        <v>3456</v>
      </c>
      <c r="O3772" s="68" t="s">
        <v>3566</v>
      </c>
      <c r="P3772" s="68"/>
      <c r="Q3772" s="68"/>
    </row>
    <row r="3773" spans="1:17" ht="15" customHeight="1" x14ac:dyDescent="0.25">
      <c r="A3773" s="68">
        <v>21548</v>
      </c>
      <c r="B3773" s="68" t="s">
        <v>13712</v>
      </c>
      <c r="C3773" s="68" t="s">
        <v>13713</v>
      </c>
      <c r="D3773" s="68"/>
      <c r="E3773" s="68">
        <v>10</v>
      </c>
      <c r="F3773" s="68">
        <v>12</v>
      </c>
      <c r="G3773" s="73">
        <v>1.0248999999999999</v>
      </c>
      <c r="H3773" s="73">
        <f t="shared" ref="H3773:H3834" si="186">G3773*E3773%+G3773</f>
        <v>1.1273899999999999</v>
      </c>
      <c r="I3773" s="68">
        <v>14</v>
      </c>
      <c r="J3773" s="68">
        <v>10</v>
      </c>
      <c r="K3773" s="68">
        <v>140</v>
      </c>
      <c r="L3773" s="68">
        <f t="shared" ref="L3773:L3834" si="187">G3773*F3773*D3773</f>
        <v>0</v>
      </c>
      <c r="M3773" s="68">
        <f t="shared" ref="M3773:M3834" si="188">H3773*F3773*D3773</f>
        <v>0</v>
      </c>
      <c r="N3773" s="68" t="s">
        <v>3456</v>
      </c>
      <c r="O3773" s="68" t="s">
        <v>3566</v>
      </c>
      <c r="P3773" s="68"/>
      <c r="Q3773" s="68"/>
    </row>
    <row r="3774" spans="1:17" ht="15" customHeight="1" x14ac:dyDescent="0.25">
      <c r="A3774" s="68">
        <v>14471</v>
      </c>
      <c r="B3774" s="68" t="s">
        <v>12902</v>
      </c>
      <c r="C3774" s="68" t="s">
        <v>12903</v>
      </c>
      <c r="D3774" s="68"/>
      <c r="E3774" s="68">
        <v>10</v>
      </c>
      <c r="F3774" s="68">
        <v>12</v>
      </c>
      <c r="G3774" s="73">
        <v>1.0248999999999999</v>
      </c>
      <c r="H3774" s="73">
        <f t="shared" si="186"/>
        <v>1.1273899999999999</v>
      </c>
      <c r="I3774" s="68">
        <v>12</v>
      </c>
      <c r="J3774" s="68">
        <v>12</v>
      </c>
      <c r="K3774" s="68">
        <v>144</v>
      </c>
      <c r="L3774" s="68">
        <f t="shared" si="187"/>
        <v>0</v>
      </c>
      <c r="M3774" s="68">
        <f t="shared" si="188"/>
        <v>0</v>
      </c>
      <c r="N3774" s="68" t="s">
        <v>3456</v>
      </c>
      <c r="O3774" s="68" t="s">
        <v>3566</v>
      </c>
      <c r="P3774" s="68"/>
      <c r="Q3774" s="68"/>
    </row>
    <row r="3775" spans="1:17" ht="15" customHeight="1" x14ac:dyDescent="0.25">
      <c r="A3775" s="68">
        <v>13182</v>
      </c>
      <c r="B3775" s="68" t="s">
        <v>12626</v>
      </c>
      <c r="C3775" s="68" t="s">
        <v>12627</v>
      </c>
      <c r="D3775" s="68"/>
      <c r="E3775" s="68">
        <v>10</v>
      </c>
      <c r="F3775" s="68">
        <v>12</v>
      </c>
      <c r="G3775" s="73">
        <v>1.0248999999999999</v>
      </c>
      <c r="H3775" s="73">
        <f t="shared" si="186"/>
        <v>1.1273899999999999</v>
      </c>
      <c r="I3775" s="68">
        <v>14</v>
      </c>
      <c r="J3775" s="68">
        <v>10</v>
      </c>
      <c r="K3775" s="68">
        <v>140</v>
      </c>
      <c r="L3775" s="68">
        <f t="shared" si="187"/>
        <v>0</v>
      </c>
      <c r="M3775" s="68">
        <f t="shared" si="188"/>
        <v>0</v>
      </c>
      <c r="N3775" s="68" t="s">
        <v>3456</v>
      </c>
      <c r="O3775" s="68" t="s">
        <v>3566</v>
      </c>
      <c r="P3775" s="68"/>
      <c r="Q3775" s="68"/>
    </row>
    <row r="3776" spans="1:17" ht="15" customHeight="1" x14ac:dyDescent="0.25">
      <c r="A3776" s="68">
        <v>19444</v>
      </c>
      <c r="B3776" s="68" t="s">
        <v>13483</v>
      </c>
      <c r="C3776" s="68" t="s">
        <v>13484</v>
      </c>
      <c r="D3776" s="68"/>
      <c r="E3776" s="68">
        <v>10</v>
      </c>
      <c r="F3776" s="68">
        <v>12</v>
      </c>
      <c r="G3776" s="73">
        <v>1.0248999999999999</v>
      </c>
      <c r="H3776" s="73">
        <f t="shared" si="186"/>
        <v>1.1273899999999999</v>
      </c>
      <c r="I3776" s="68">
        <v>14</v>
      </c>
      <c r="J3776" s="68">
        <v>10</v>
      </c>
      <c r="K3776" s="68">
        <v>140</v>
      </c>
      <c r="L3776" s="68">
        <f t="shared" si="187"/>
        <v>0</v>
      </c>
      <c r="M3776" s="68">
        <f t="shared" si="188"/>
        <v>0</v>
      </c>
      <c r="N3776" s="68" t="s">
        <v>3456</v>
      </c>
      <c r="O3776" s="68" t="s">
        <v>3566</v>
      </c>
      <c r="P3776" s="68"/>
      <c r="Q3776" s="68"/>
    </row>
    <row r="3777" spans="1:17" ht="15" customHeight="1" x14ac:dyDescent="0.25">
      <c r="A3777" s="68">
        <v>13180</v>
      </c>
      <c r="B3777" s="68" t="s">
        <v>12622</v>
      </c>
      <c r="C3777" s="68" t="s">
        <v>12623</v>
      </c>
      <c r="D3777" s="68"/>
      <c r="E3777" s="68">
        <v>10</v>
      </c>
      <c r="F3777" s="68">
        <v>24</v>
      </c>
      <c r="G3777" s="73">
        <v>1.0248999999999999</v>
      </c>
      <c r="H3777" s="73">
        <f t="shared" si="186"/>
        <v>1.1273899999999999</v>
      </c>
      <c r="I3777" s="68">
        <v>8</v>
      </c>
      <c r="J3777" s="68">
        <v>11</v>
      </c>
      <c r="K3777" s="68">
        <v>88</v>
      </c>
      <c r="L3777" s="68">
        <f t="shared" si="187"/>
        <v>0</v>
      </c>
      <c r="M3777" s="68">
        <f t="shared" si="188"/>
        <v>0</v>
      </c>
      <c r="N3777" s="68" t="s">
        <v>3456</v>
      </c>
      <c r="O3777" s="68" t="s">
        <v>3566</v>
      </c>
      <c r="P3777" s="68"/>
      <c r="Q3777" s="68"/>
    </row>
    <row r="3778" spans="1:17" ht="15" customHeight="1" x14ac:dyDescent="0.25">
      <c r="A3778" s="68">
        <v>13184</v>
      </c>
      <c r="B3778" s="68" t="s">
        <v>12630</v>
      </c>
      <c r="C3778" s="68" t="s">
        <v>12631</v>
      </c>
      <c r="D3778" s="68"/>
      <c r="E3778" s="68">
        <v>10</v>
      </c>
      <c r="F3778" s="68">
        <v>24</v>
      </c>
      <c r="G3778" s="73">
        <v>1.0248999999999999</v>
      </c>
      <c r="H3778" s="73">
        <f t="shared" si="186"/>
        <v>1.1273899999999999</v>
      </c>
      <c r="I3778" s="68">
        <v>8</v>
      </c>
      <c r="J3778" s="68">
        <v>13</v>
      </c>
      <c r="K3778" s="68">
        <v>104</v>
      </c>
      <c r="L3778" s="68">
        <f t="shared" si="187"/>
        <v>0</v>
      </c>
      <c r="M3778" s="68">
        <f t="shared" si="188"/>
        <v>0</v>
      </c>
      <c r="N3778" s="68" t="s">
        <v>3456</v>
      </c>
      <c r="O3778" s="68" t="s">
        <v>3566</v>
      </c>
      <c r="P3778" s="68"/>
      <c r="Q3778" s="68"/>
    </row>
    <row r="3779" spans="1:17" ht="15" customHeight="1" x14ac:dyDescent="0.25">
      <c r="A3779" s="68">
        <v>18033</v>
      </c>
      <c r="B3779" s="68" t="s">
        <v>13329</v>
      </c>
      <c r="C3779" s="68" t="s">
        <v>13330</v>
      </c>
      <c r="D3779" s="68"/>
      <c r="E3779" s="68">
        <v>10</v>
      </c>
      <c r="F3779" s="68">
        <v>12</v>
      </c>
      <c r="G3779" s="73">
        <v>1.0248999999999999</v>
      </c>
      <c r="H3779" s="73">
        <f t="shared" si="186"/>
        <v>1.1273899999999999</v>
      </c>
      <c r="I3779" s="68">
        <v>12</v>
      </c>
      <c r="J3779" s="68">
        <v>12</v>
      </c>
      <c r="K3779" s="68">
        <v>144</v>
      </c>
      <c r="L3779" s="68">
        <f t="shared" si="187"/>
        <v>0</v>
      </c>
      <c r="M3779" s="68">
        <f t="shared" si="188"/>
        <v>0</v>
      </c>
      <c r="N3779" s="68" t="s">
        <v>3456</v>
      </c>
      <c r="O3779" s="68" t="s">
        <v>3566</v>
      </c>
      <c r="P3779" s="68"/>
      <c r="Q3779" s="68"/>
    </row>
    <row r="3780" spans="1:17" ht="15" customHeight="1" x14ac:dyDescent="0.25">
      <c r="A3780" s="68">
        <v>12986</v>
      </c>
      <c r="B3780" s="68" t="s">
        <v>12601</v>
      </c>
      <c r="C3780" s="68" t="s">
        <v>12602</v>
      </c>
      <c r="D3780" s="68"/>
      <c r="E3780" s="68">
        <v>10</v>
      </c>
      <c r="F3780" s="68">
        <v>16</v>
      </c>
      <c r="G3780" s="73">
        <v>1.0248999999999999</v>
      </c>
      <c r="H3780" s="73">
        <f t="shared" si="186"/>
        <v>1.1273899999999999</v>
      </c>
      <c r="I3780" s="68">
        <v>8</v>
      </c>
      <c r="J3780" s="68">
        <v>10</v>
      </c>
      <c r="K3780" s="68">
        <v>80</v>
      </c>
      <c r="L3780" s="68">
        <f t="shared" si="187"/>
        <v>0</v>
      </c>
      <c r="M3780" s="68">
        <f t="shared" si="188"/>
        <v>0</v>
      </c>
      <c r="N3780" s="68" t="s">
        <v>3456</v>
      </c>
      <c r="O3780" s="68" t="s">
        <v>3566</v>
      </c>
      <c r="P3780" s="68"/>
      <c r="Q3780" s="68"/>
    </row>
    <row r="3781" spans="1:17" ht="15" customHeight="1" x14ac:dyDescent="0.25">
      <c r="A3781" s="68">
        <v>19725</v>
      </c>
      <c r="B3781" s="68" t="s">
        <v>13507</v>
      </c>
      <c r="C3781" s="68" t="s">
        <v>13508</v>
      </c>
      <c r="D3781" s="68"/>
      <c r="E3781" s="68">
        <v>10</v>
      </c>
      <c r="F3781" s="68">
        <v>12</v>
      </c>
      <c r="G3781" s="73">
        <v>1.0248999999999999</v>
      </c>
      <c r="H3781" s="73">
        <f t="shared" si="186"/>
        <v>1.1273899999999999</v>
      </c>
      <c r="I3781" s="68">
        <v>8</v>
      </c>
      <c r="J3781" s="68">
        <v>11</v>
      </c>
      <c r="K3781" s="68">
        <v>88</v>
      </c>
      <c r="L3781" s="68">
        <f t="shared" si="187"/>
        <v>0</v>
      </c>
      <c r="M3781" s="68">
        <f t="shared" si="188"/>
        <v>0</v>
      </c>
      <c r="N3781" s="68" t="s">
        <v>3456</v>
      </c>
      <c r="O3781" s="68" t="s">
        <v>3566</v>
      </c>
      <c r="P3781" s="68"/>
      <c r="Q3781" s="68"/>
    </row>
    <row r="3782" spans="1:17" ht="15" customHeight="1" x14ac:dyDescent="0.25">
      <c r="A3782" s="68">
        <v>20232</v>
      </c>
      <c r="B3782" s="68" t="s">
        <v>13592</v>
      </c>
      <c r="C3782" s="68" t="s">
        <v>13593</v>
      </c>
      <c r="D3782" s="68"/>
      <c r="E3782" s="68">
        <v>10</v>
      </c>
      <c r="F3782" s="68">
        <v>12</v>
      </c>
      <c r="G3782" s="73">
        <v>1.0248999999999999</v>
      </c>
      <c r="H3782" s="73">
        <f t="shared" si="186"/>
        <v>1.1273899999999999</v>
      </c>
      <c r="I3782" s="68">
        <v>8</v>
      </c>
      <c r="J3782" s="68">
        <v>11</v>
      </c>
      <c r="K3782" s="68">
        <v>88</v>
      </c>
      <c r="L3782" s="68">
        <f t="shared" si="187"/>
        <v>0</v>
      </c>
      <c r="M3782" s="68">
        <f t="shared" si="188"/>
        <v>0</v>
      </c>
      <c r="N3782" s="68" t="s">
        <v>3456</v>
      </c>
      <c r="O3782" s="68" t="s">
        <v>3566</v>
      </c>
      <c r="P3782" s="68"/>
      <c r="Q3782" s="68"/>
    </row>
    <row r="3783" spans="1:17" ht="15" customHeight="1" x14ac:dyDescent="0.25">
      <c r="A3783" s="68">
        <v>20233</v>
      </c>
      <c r="B3783" s="68" t="s">
        <v>13594</v>
      </c>
      <c r="C3783" s="68" t="s">
        <v>13595</v>
      </c>
      <c r="D3783" s="68"/>
      <c r="E3783" s="68">
        <v>10</v>
      </c>
      <c r="F3783" s="68">
        <v>12</v>
      </c>
      <c r="G3783" s="73">
        <v>1.0248999999999999</v>
      </c>
      <c r="H3783" s="73">
        <f t="shared" si="186"/>
        <v>1.1273899999999999</v>
      </c>
      <c r="I3783" s="68">
        <v>8</v>
      </c>
      <c r="J3783" s="68">
        <v>11</v>
      </c>
      <c r="K3783" s="68">
        <v>88</v>
      </c>
      <c r="L3783" s="68">
        <f t="shared" si="187"/>
        <v>0</v>
      </c>
      <c r="M3783" s="68">
        <f t="shared" si="188"/>
        <v>0</v>
      </c>
      <c r="N3783" s="68" t="s">
        <v>3456</v>
      </c>
      <c r="O3783" s="68" t="s">
        <v>3566</v>
      </c>
      <c r="P3783" s="68"/>
      <c r="Q3783" s="68"/>
    </row>
    <row r="3784" spans="1:17" ht="15" customHeight="1" x14ac:dyDescent="0.25">
      <c r="A3784" s="68">
        <v>26074</v>
      </c>
      <c r="B3784" s="68" t="s">
        <v>14509</v>
      </c>
      <c r="C3784" s="68" t="s">
        <v>14510</v>
      </c>
      <c r="D3784" s="68"/>
      <c r="E3784" s="68">
        <v>10</v>
      </c>
      <c r="F3784" s="68">
        <v>136</v>
      </c>
      <c r="G3784" s="73">
        <v>0.99490000000000001</v>
      </c>
      <c r="H3784" s="73">
        <f t="shared" si="186"/>
        <v>1.09439</v>
      </c>
      <c r="I3784" s="68">
        <v>4</v>
      </c>
      <c r="J3784" s="68">
        <v>3</v>
      </c>
      <c r="K3784" s="68">
        <v>12</v>
      </c>
      <c r="L3784" s="68">
        <f t="shared" si="187"/>
        <v>0</v>
      </c>
      <c r="M3784" s="68">
        <f t="shared" si="188"/>
        <v>0</v>
      </c>
      <c r="N3784" s="68" t="s">
        <v>3456</v>
      </c>
      <c r="O3784" s="68" t="s">
        <v>3566</v>
      </c>
      <c r="P3784" s="68"/>
      <c r="Q3784" s="68"/>
    </row>
    <row r="3785" spans="1:17" ht="15" customHeight="1" x14ac:dyDescent="0.25">
      <c r="A3785" s="68">
        <v>20810</v>
      </c>
      <c r="B3785" s="68" t="s">
        <v>13670</v>
      </c>
      <c r="C3785" s="68" t="s">
        <v>13671</v>
      </c>
      <c r="D3785" s="68"/>
      <c r="E3785" s="68">
        <v>10</v>
      </c>
      <c r="F3785" s="68">
        <v>120</v>
      </c>
      <c r="G3785" s="73">
        <v>0.99490000000000001</v>
      </c>
      <c r="H3785" s="73">
        <f t="shared" si="186"/>
        <v>1.09439</v>
      </c>
      <c r="I3785" s="68">
        <v>0</v>
      </c>
      <c r="J3785" s="68">
        <v>0</v>
      </c>
      <c r="K3785" s="68">
        <v>12</v>
      </c>
      <c r="L3785" s="68">
        <f t="shared" si="187"/>
        <v>0</v>
      </c>
      <c r="M3785" s="68">
        <f t="shared" si="188"/>
        <v>0</v>
      </c>
      <c r="N3785" s="68" t="s">
        <v>3456</v>
      </c>
      <c r="O3785" s="68" t="s">
        <v>3566</v>
      </c>
      <c r="P3785" s="68"/>
      <c r="Q3785" s="68"/>
    </row>
    <row r="3786" spans="1:17" ht="15" customHeight="1" x14ac:dyDescent="0.25">
      <c r="A3786" s="68">
        <v>25331</v>
      </c>
      <c r="B3786" s="68" t="s">
        <v>14404</v>
      </c>
      <c r="C3786" s="68" t="s">
        <v>14405</v>
      </c>
      <c r="D3786" s="68"/>
      <c r="E3786" s="68">
        <v>10</v>
      </c>
      <c r="F3786" s="68">
        <v>3</v>
      </c>
      <c r="G3786" s="73">
        <v>11.844900000000001</v>
      </c>
      <c r="H3786" s="73">
        <f t="shared" si="186"/>
        <v>13.029390000000001</v>
      </c>
      <c r="I3786" s="68">
        <v>0</v>
      </c>
      <c r="J3786" s="68">
        <v>0</v>
      </c>
      <c r="K3786" s="68">
        <v>0</v>
      </c>
      <c r="L3786" s="68">
        <f t="shared" si="187"/>
        <v>0</v>
      </c>
      <c r="M3786" s="68">
        <f t="shared" si="188"/>
        <v>0</v>
      </c>
      <c r="N3786" s="68" t="s">
        <v>3452</v>
      </c>
      <c r="O3786" s="68" t="s">
        <v>3811</v>
      </c>
      <c r="P3786" s="68"/>
      <c r="Q3786" s="68"/>
    </row>
    <row r="3787" spans="1:17" ht="15" customHeight="1" x14ac:dyDescent="0.25">
      <c r="A3787" s="68">
        <v>22961</v>
      </c>
      <c r="B3787" s="68" t="s">
        <v>13950</v>
      </c>
      <c r="C3787" s="68" t="s">
        <v>13951</v>
      </c>
      <c r="D3787" s="68"/>
      <c r="E3787" s="68">
        <v>10</v>
      </c>
      <c r="F3787" s="68">
        <v>2</v>
      </c>
      <c r="G3787" s="73">
        <v>8.2348999999999997</v>
      </c>
      <c r="H3787" s="73">
        <f t="shared" si="186"/>
        <v>9.0583899999999993</v>
      </c>
      <c r="I3787" s="68">
        <v>32</v>
      </c>
      <c r="J3787" s="68">
        <v>4</v>
      </c>
      <c r="K3787" s="68">
        <v>128</v>
      </c>
      <c r="L3787" s="68">
        <f t="shared" si="187"/>
        <v>0</v>
      </c>
      <c r="M3787" s="68">
        <f t="shared" si="188"/>
        <v>0</v>
      </c>
      <c r="N3787" s="68" t="s">
        <v>3452</v>
      </c>
      <c r="O3787" s="68" t="s">
        <v>3629</v>
      </c>
      <c r="P3787" s="68"/>
      <c r="Q3787" s="68"/>
    </row>
    <row r="3788" spans="1:17" ht="15" customHeight="1" x14ac:dyDescent="0.25">
      <c r="A3788" s="68">
        <v>15518</v>
      </c>
      <c r="B3788" s="68" t="s">
        <v>13073</v>
      </c>
      <c r="C3788" s="68" t="s">
        <v>13074</v>
      </c>
      <c r="D3788" s="68"/>
      <c r="E3788" s="68">
        <v>10</v>
      </c>
      <c r="F3788" s="68">
        <v>1</v>
      </c>
      <c r="G3788" s="73">
        <v>13.694900000000001</v>
      </c>
      <c r="H3788" s="73">
        <f t="shared" si="186"/>
        <v>15.064390000000001</v>
      </c>
      <c r="I3788" s="68">
        <v>18</v>
      </c>
      <c r="J3788" s="68">
        <v>6</v>
      </c>
      <c r="K3788" s="68">
        <v>108</v>
      </c>
      <c r="L3788" s="68">
        <f t="shared" si="187"/>
        <v>0</v>
      </c>
      <c r="M3788" s="68">
        <f t="shared" si="188"/>
        <v>0</v>
      </c>
      <c r="N3788" s="68" t="s">
        <v>3452</v>
      </c>
      <c r="O3788" s="68" t="s">
        <v>3624</v>
      </c>
      <c r="P3788" s="68"/>
      <c r="Q3788" s="68"/>
    </row>
    <row r="3789" spans="1:17" ht="15" customHeight="1" x14ac:dyDescent="0.25">
      <c r="A3789" s="68">
        <v>14018</v>
      </c>
      <c r="B3789" s="68" t="s">
        <v>12816</v>
      </c>
      <c r="C3789" s="68" t="s">
        <v>12817</v>
      </c>
      <c r="D3789" s="68"/>
      <c r="E3789" s="68">
        <v>10</v>
      </c>
      <c r="F3789" s="68">
        <v>1</v>
      </c>
      <c r="G3789" s="73">
        <v>13.3849</v>
      </c>
      <c r="H3789" s="73">
        <f t="shared" si="186"/>
        <v>14.72339</v>
      </c>
      <c r="I3789" s="68">
        <v>14</v>
      </c>
      <c r="J3789" s="68">
        <v>5</v>
      </c>
      <c r="K3789" s="68">
        <v>70</v>
      </c>
      <c r="L3789" s="68">
        <f t="shared" si="187"/>
        <v>0</v>
      </c>
      <c r="M3789" s="68">
        <f t="shared" si="188"/>
        <v>0</v>
      </c>
      <c r="N3789" s="68" t="s">
        <v>3452</v>
      </c>
      <c r="O3789" s="68" t="s">
        <v>3453</v>
      </c>
      <c r="P3789" s="68"/>
      <c r="Q3789" s="68"/>
    </row>
    <row r="3790" spans="1:17" ht="15" customHeight="1" x14ac:dyDescent="0.25">
      <c r="A3790" s="68">
        <v>11623</v>
      </c>
      <c r="B3790" s="68" t="s">
        <v>12442</v>
      </c>
      <c r="C3790" s="68" t="s">
        <v>12443</v>
      </c>
      <c r="D3790" s="68"/>
      <c r="E3790" s="68">
        <v>10</v>
      </c>
      <c r="F3790" s="68">
        <v>1</v>
      </c>
      <c r="G3790" s="73">
        <v>12.4649</v>
      </c>
      <c r="H3790" s="73">
        <f t="shared" si="186"/>
        <v>13.71139</v>
      </c>
      <c r="I3790" s="68">
        <v>14</v>
      </c>
      <c r="J3790" s="68">
        <v>5</v>
      </c>
      <c r="K3790" s="68">
        <v>70</v>
      </c>
      <c r="L3790" s="68">
        <f t="shared" si="187"/>
        <v>0</v>
      </c>
      <c r="M3790" s="68">
        <f t="shared" si="188"/>
        <v>0</v>
      </c>
      <c r="N3790" s="68" t="s">
        <v>3452</v>
      </c>
      <c r="O3790" s="68" t="s">
        <v>3624</v>
      </c>
      <c r="P3790" s="68"/>
      <c r="Q3790" s="68"/>
    </row>
    <row r="3791" spans="1:17" ht="15" customHeight="1" x14ac:dyDescent="0.25">
      <c r="A3791" s="68">
        <v>4607</v>
      </c>
      <c r="B3791" s="68" t="s">
        <v>12035</v>
      </c>
      <c r="C3791" s="68" t="s">
        <v>12036</v>
      </c>
      <c r="D3791" s="68"/>
      <c r="E3791" s="68">
        <v>10</v>
      </c>
      <c r="F3791" s="68">
        <v>8</v>
      </c>
      <c r="G3791" s="73">
        <v>2.5749</v>
      </c>
      <c r="H3791" s="73">
        <f t="shared" si="186"/>
        <v>2.8323900000000002</v>
      </c>
      <c r="I3791" s="68">
        <v>12</v>
      </c>
      <c r="J3791" s="68">
        <v>9</v>
      </c>
      <c r="K3791" s="68">
        <v>108</v>
      </c>
      <c r="L3791" s="68">
        <f t="shared" si="187"/>
        <v>0</v>
      </c>
      <c r="M3791" s="68">
        <f t="shared" si="188"/>
        <v>0</v>
      </c>
      <c r="N3791" s="68" t="s">
        <v>3452</v>
      </c>
      <c r="O3791" s="68" t="s">
        <v>3624</v>
      </c>
      <c r="P3791" s="68"/>
      <c r="Q3791" s="68"/>
    </row>
    <row r="3792" spans="1:17" ht="15" customHeight="1" x14ac:dyDescent="0.25">
      <c r="A3792" s="63">
        <v>15513</v>
      </c>
      <c r="B3792" s="63" t="s">
        <v>6696</v>
      </c>
      <c r="C3792" s="63" t="s">
        <v>6697</v>
      </c>
      <c r="D3792" s="63"/>
      <c r="E3792" s="63">
        <v>10</v>
      </c>
      <c r="F3792" s="63">
        <v>6</v>
      </c>
      <c r="G3792" s="64">
        <v>3.4948999999999999</v>
      </c>
      <c r="H3792" s="64">
        <f t="shared" si="186"/>
        <v>3.8443899999999998</v>
      </c>
      <c r="I3792" s="63">
        <v>22</v>
      </c>
      <c r="J3792" s="63">
        <v>4</v>
      </c>
      <c r="K3792" s="63">
        <v>88</v>
      </c>
      <c r="L3792" s="49">
        <f t="shared" si="187"/>
        <v>0</v>
      </c>
      <c r="M3792" s="49">
        <f t="shared" si="188"/>
        <v>0</v>
      </c>
      <c r="N3792" s="63" t="s">
        <v>3452</v>
      </c>
      <c r="O3792" s="63" t="s">
        <v>3629</v>
      </c>
      <c r="P3792" s="63" t="s">
        <v>39</v>
      </c>
      <c r="Q3792" s="63"/>
    </row>
    <row r="3793" spans="1:17" ht="15" customHeight="1" x14ac:dyDescent="0.25">
      <c r="A3793" s="63">
        <v>14017</v>
      </c>
      <c r="B3793" s="63" t="s">
        <v>6698</v>
      </c>
      <c r="C3793" s="63" t="s">
        <v>6699</v>
      </c>
      <c r="D3793" s="63"/>
      <c r="E3793" s="63">
        <v>10</v>
      </c>
      <c r="F3793" s="63">
        <v>8</v>
      </c>
      <c r="G3793" s="64">
        <v>2.6949000000000001</v>
      </c>
      <c r="H3793" s="64">
        <f t="shared" si="186"/>
        <v>2.9643899999999999</v>
      </c>
      <c r="I3793" s="63">
        <v>16</v>
      </c>
      <c r="J3793" s="63">
        <v>4</v>
      </c>
      <c r="K3793" s="63">
        <v>64</v>
      </c>
      <c r="L3793" s="49">
        <f t="shared" si="187"/>
        <v>0</v>
      </c>
      <c r="M3793" s="49">
        <f t="shared" si="188"/>
        <v>0</v>
      </c>
      <c r="N3793" s="63" t="s">
        <v>3452</v>
      </c>
      <c r="O3793" s="63" t="s">
        <v>3453</v>
      </c>
      <c r="P3793" s="63" t="s">
        <v>39</v>
      </c>
      <c r="Q3793" s="63"/>
    </row>
    <row r="3794" spans="1:17" ht="15" customHeight="1" x14ac:dyDescent="0.25">
      <c r="A3794" s="63">
        <v>15512</v>
      </c>
      <c r="B3794" s="63" t="s">
        <v>6700</v>
      </c>
      <c r="C3794" s="63" t="s">
        <v>6701</v>
      </c>
      <c r="D3794" s="63"/>
      <c r="E3794" s="63">
        <v>10</v>
      </c>
      <c r="F3794" s="63">
        <v>6</v>
      </c>
      <c r="G3794" s="64">
        <v>3.6949000000000001</v>
      </c>
      <c r="H3794" s="64">
        <f t="shared" si="186"/>
        <v>4.0643900000000004</v>
      </c>
      <c r="I3794" s="63">
        <v>22</v>
      </c>
      <c r="J3794" s="63">
        <v>4</v>
      </c>
      <c r="K3794" s="63">
        <v>88</v>
      </c>
      <c r="L3794" s="49">
        <f t="shared" si="187"/>
        <v>0</v>
      </c>
      <c r="M3794" s="49">
        <f t="shared" si="188"/>
        <v>0</v>
      </c>
      <c r="N3794" s="63" t="s">
        <v>3452</v>
      </c>
      <c r="O3794" s="63" t="s">
        <v>3624</v>
      </c>
      <c r="P3794" s="63" t="s">
        <v>39</v>
      </c>
      <c r="Q3794" s="63"/>
    </row>
    <row r="3795" spans="1:17" ht="15" customHeight="1" x14ac:dyDescent="0.25">
      <c r="A3795" s="68">
        <v>4517</v>
      </c>
      <c r="B3795" s="68" t="s">
        <v>12013</v>
      </c>
      <c r="C3795" s="68" t="s">
        <v>12014</v>
      </c>
      <c r="D3795" s="68"/>
      <c r="E3795" s="68">
        <v>10</v>
      </c>
      <c r="F3795" s="68">
        <v>10</v>
      </c>
      <c r="G3795" s="73">
        <v>1.5048999999999999</v>
      </c>
      <c r="H3795" s="73">
        <f t="shared" si="186"/>
        <v>1.6553899999999999</v>
      </c>
      <c r="I3795" s="68">
        <v>29</v>
      </c>
      <c r="J3795" s="68">
        <v>7</v>
      </c>
      <c r="K3795" s="68">
        <v>203</v>
      </c>
      <c r="L3795" s="68">
        <f t="shared" si="187"/>
        <v>0</v>
      </c>
      <c r="M3795" s="68">
        <f t="shared" si="188"/>
        <v>0</v>
      </c>
      <c r="N3795" s="68" t="s">
        <v>3452</v>
      </c>
      <c r="O3795" s="68" t="s">
        <v>3624</v>
      </c>
      <c r="P3795" s="68"/>
      <c r="Q3795" s="68"/>
    </row>
    <row r="3796" spans="1:17" ht="15" customHeight="1" x14ac:dyDescent="0.25">
      <c r="A3796" s="68">
        <v>220</v>
      </c>
      <c r="B3796" s="68" t="s">
        <v>11102</v>
      </c>
      <c r="C3796" s="68" t="s">
        <v>11103</v>
      </c>
      <c r="D3796" s="68"/>
      <c r="E3796" s="68">
        <v>10</v>
      </c>
      <c r="F3796" s="68">
        <v>18</v>
      </c>
      <c r="G3796" s="73">
        <v>1.3349</v>
      </c>
      <c r="H3796" s="73">
        <f t="shared" si="186"/>
        <v>1.4683899999999999</v>
      </c>
      <c r="I3796" s="68">
        <v>16</v>
      </c>
      <c r="J3796" s="68">
        <v>7</v>
      </c>
      <c r="K3796" s="68">
        <v>112</v>
      </c>
      <c r="L3796" s="68">
        <f t="shared" si="187"/>
        <v>0</v>
      </c>
      <c r="M3796" s="68">
        <f t="shared" si="188"/>
        <v>0</v>
      </c>
      <c r="N3796" s="68" t="s">
        <v>3452</v>
      </c>
      <c r="O3796" s="68" t="s">
        <v>3453</v>
      </c>
      <c r="P3796" s="68"/>
      <c r="Q3796" s="68"/>
    </row>
    <row r="3797" spans="1:17" ht="15" customHeight="1" x14ac:dyDescent="0.25">
      <c r="A3797" s="63">
        <v>25261</v>
      </c>
      <c r="B3797" s="63" t="s">
        <v>6702</v>
      </c>
      <c r="C3797" s="63" t="s">
        <v>6703</v>
      </c>
      <c r="D3797" s="63"/>
      <c r="E3797" s="63">
        <v>10</v>
      </c>
      <c r="F3797" s="63">
        <v>10</v>
      </c>
      <c r="G3797" s="64">
        <v>1.2548999999999999</v>
      </c>
      <c r="H3797" s="64">
        <f t="shared" si="186"/>
        <v>1.3803899999999998</v>
      </c>
      <c r="I3797" s="63">
        <v>29</v>
      </c>
      <c r="J3797" s="63">
        <v>7</v>
      </c>
      <c r="K3797" s="63">
        <v>203</v>
      </c>
      <c r="L3797" s="49">
        <f t="shared" si="187"/>
        <v>0</v>
      </c>
      <c r="M3797" s="49">
        <f t="shared" si="188"/>
        <v>0</v>
      </c>
      <c r="N3797" s="63" t="s">
        <v>3452</v>
      </c>
      <c r="O3797" s="63" t="s">
        <v>3453</v>
      </c>
      <c r="P3797" s="63" t="s">
        <v>39</v>
      </c>
      <c r="Q3797" s="63"/>
    </row>
    <row r="3798" spans="1:17" ht="15" customHeight="1" x14ac:dyDescent="0.25">
      <c r="A3798" s="68">
        <v>4514</v>
      </c>
      <c r="B3798" s="68" t="s">
        <v>12011</v>
      </c>
      <c r="C3798" s="68" t="s">
        <v>12012</v>
      </c>
      <c r="D3798" s="68"/>
      <c r="E3798" s="68">
        <v>10</v>
      </c>
      <c r="F3798" s="68">
        <v>8</v>
      </c>
      <c r="G3798" s="73">
        <v>2.3249</v>
      </c>
      <c r="H3798" s="73">
        <f t="shared" si="186"/>
        <v>2.5573899999999998</v>
      </c>
      <c r="I3798" s="68">
        <v>36</v>
      </c>
      <c r="J3798" s="68">
        <v>7</v>
      </c>
      <c r="K3798" s="68">
        <v>252</v>
      </c>
      <c r="L3798" s="68">
        <f t="shared" si="187"/>
        <v>0</v>
      </c>
      <c r="M3798" s="68">
        <f t="shared" si="188"/>
        <v>0</v>
      </c>
      <c r="N3798" s="68" t="s">
        <v>3452</v>
      </c>
      <c r="O3798" s="68" t="s">
        <v>3629</v>
      </c>
      <c r="P3798" s="68"/>
      <c r="Q3798" s="68"/>
    </row>
    <row r="3799" spans="1:17" ht="15" customHeight="1" x14ac:dyDescent="0.25">
      <c r="A3799" s="63">
        <v>21036</v>
      </c>
      <c r="B3799" s="63" t="s">
        <v>6704</v>
      </c>
      <c r="C3799" s="63" t="s">
        <v>6705</v>
      </c>
      <c r="D3799" s="63"/>
      <c r="E3799" s="63">
        <v>10</v>
      </c>
      <c r="F3799" s="63">
        <v>10</v>
      </c>
      <c r="G3799" s="64">
        <v>2.1949000000000001</v>
      </c>
      <c r="H3799" s="64">
        <f t="shared" si="186"/>
        <v>2.41439</v>
      </c>
      <c r="I3799" s="63">
        <v>19</v>
      </c>
      <c r="J3799" s="63">
        <v>6</v>
      </c>
      <c r="K3799" s="63">
        <v>114</v>
      </c>
      <c r="L3799" s="49">
        <f t="shared" si="187"/>
        <v>0</v>
      </c>
      <c r="M3799" s="49">
        <f t="shared" si="188"/>
        <v>0</v>
      </c>
      <c r="N3799" s="63" t="s">
        <v>3452</v>
      </c>
      <c r="O3799" s="63" t="s">
        <v>3624</v>
      </c>
      <c r="P3799" s="63" t="s">
        <v>39</v>
      </c>
      <c r="Q3799" s="63"/>
    </row>
    <row r="3800" spans="1:17" ht="15" customHeight="1" x14ac:dyDescent="0.25">
      <c r="A3800" s="63">
        <v>4109</v>
      </c>
      <c r="B3800" s="63" t="s">
        <v>6706</v>
      </c>
      <c r="C3800" s="63" t="s">
        <v>6707</v>
      </c>
      <c r="D3800" s="63"/>
      <c r="E3800" s="63">
        <v>10</v>
      </c>
      <c r="F3800" s="63">
        <v>10</v>
      </c>
      <c r="G3800" s="64">
        <v>1.8949000000000003</v>
      </c>
      <c r="H3800" s="64">
        <f t="shared" si="186"/>
        <v>2.0843900000000004</v>
      </c>
      <c r="I3800" s="63">
        <v>19</v>
      </c>
      <c r="J3800" s="63">
        <v>5</v>
      </c>
      <c r="K3800" s="63">
        <v>95</v>
      </c>
      <c r="L3800" s="49">
        <f t="shared" si="187"/>
        <v>0</v>
      </c>
      <c r="M3800" s="49">
        <f t="shared" si="188"/>
        <v>0</v>
      </c>
      <c r="N3800" s="63" t="s">
        <v>3452</v>
      </c>
      <c r="O3800" s="63" t="s">
        <v>3453</v>
      </c>
      <c r="P3800" s="63" t="s">
        <v>39</v>
      </c>
      <c r="Q3800" s="63"/>
    </row>
    <row r="3801" spans="1:17" ht="15" customHeight="1" x14ac:dyDescent="0.25">
      <c r="A3801" s="68">
        <v>22808</v>
      </c>
      <c r="B3801" s="68" t="s">
        <v>13923</v>
      </c>
      <c r="C3801" s="68" t="s">
        <v>13924</v>
      </c>
      <c r="D3801" s="68"/>
      <c r="E3801" s="68">
        <v>10</v>
      </c>
      <c r="F3801" s="68">
        <v>8</v>
      </c>
      <c r="G3801" s="73">
        <v>2.3249</v>
      </c>
      <c r="H3801" s="73">
        <f t="shared" si="186"/>
        <v>2.5573899999999998</v>
      </c>
      <c r="I3801" s="68">
        <v>36</v>
      </c>
      <c r="J3801" s="68">
        <v>7</v>
      </c>
      <c r="K3801" s="68">
        <v>252</v>
      </c>
      <c r="L3801" s="68">
        <f t="shared" si="187"/>
        <v>0</v>
      </c>
      <c r="M3801" s="68">
        <f t="shared" si="188"/>
        <v>0</v>
      </c>
      <c r="N3801" s="68" t="s">
        <v>3452</v>
      </c>
      <c r="O3801" s="68" t="s">
        <v>6479</v>
      </c>
      <c r="P3801" s="68"/>
      <c r="Q3801" s="68"/>
    </row>
    <row r="3802" spans="1:17" ht="15" customHeight="1" x14ac:dyDescent="0.25">
      <c r="A3802" s="68">
        <v>25262</v>
      </c>
      <c r="B3802" s="68" t="s">
        <v>14378</v>
      </c>
      <c r="C3802" s="68" t="s">
        <v>14379</v>
      </c>
      <c r="D3802" s="68"/>
      <c r="E3802" s="68">
        <v>10</v>
      </c>
      <c r="F3802" s="68">
        <v>8</v>
      </c>
      <c r="G3802" s="73">
        <v>2.3249</v>
      </c>
      <c r="H3802" s="73">
        <f t="shared" si="186"/>
        <v>2.5573899999999998</v>
      </c>
      <c r="I3802" s="68">
        <v>36</v>
      </c>
      <c r="J3802" s="68">
        <v>7</v>
      </c>
      <c r="K3802" s="68">
        <v>252</v>
      </c>
      <c r="L3802" s="68">
        <f t="shared" si="187"/>
        <v>0</v>
      </c>
      <c r="M3802" s="68">
        <f t="shared" si="188"/>
        <v>0</v>
      </c>
      <c r="N3802" s="68" t="s">
        <v>3452</v>
      </c>
      <c r="O3802" s="68" t="s">
        <v>3704</v>
      </c>
      <c r="P3802" s="68"/>
      <c r="Q3802" s="68"/>
    </row>
    <row r="3803" spans="1:17" ht="15" customHeight="1" x14ac:dyDescent="0.25">
      <c r="A3803" s="68">
        <v>22807</v>
      </c>
      <c r="B3803" s="68" t="s">
        <v>13921</v>
      </c>
      <c r="C3803" s="68" t="s">
        <v>13922</v>
      </c>
      <c r="D3803" s="68"/>
      <c r="E3803" s="68">
        <v>10</v>
      </c>
      <c r="F3803" s="68">
        <v>8</v>
      </c>
      <c r="G3803" s="73">
        <v>2.3249</v>
      </c>
      <c r="H3803" s="73">
        <f t="shared" si="186"/>
        <v>2.5573899999999998</v>
      </c>
      <c r="I3803" s="68">
        <v>36</v>
      </c>
      <c r="J3803" s="68">
        <v>7</v>
      </c>
      <c r="K3803" s="68">
        <v>252</v>
      </c>
      <c r="L3803" s="68">
        <f t="shared" si="187"/>
        <v>0</v>
      </c>
      <c r="M3803" s="68">
        <f t="shared" si="188"/>
        <v>0</v>
      </c>
      <c r="N3803" s="68" t="s">
        <v>3452</v>
      </c>
      <c r="O3803" s="68" t="s">
        <v>3629</v>
      </c>
      <c r="P3803" s="68"/>
      <c r="Q3803" s="68"/>
    </row>
    <row r="3804" spans="1:17" ht="15" customHeight="1" x14ac:dyDescent="0.25">
      <c r="A3804" s="68">
        <v>5355</v>
      </c>
      <c r="B3804" s="68" t="s">
        <v>12175</v>
      </c>
      <c r="C3804" s="68" t="s">
        <v>12176</v>
      </c>
      <c r="D3804" s="68"/>
      <c r="E3804" s="68">
        <v>10</v>
      </c>
      <c r="F3804" s="68">
        <v>10</v>
      </c>
      <c r="G3804" s="73">
        <v>2.0148999999999999</v>
      </c>
      <c r="H3804" s="73">
        <f t="shared" si="186"/>
        <v>2.2163900000000001</v>
      </c>
      <c r="I3804" s="68">
        <v>15</v>
      </c>
      <c r="J3804" s="68">
        <v>6</v>
      </c>
      <c r="K3804" s="68">
        <v>90</v>
      </c>
      <c r="L3804" s="68">
        <f t="shared" si="187"/>
        <v>0</v>
      </c>
      <c r="M3804" s="68">
        <f t="shared" si="188"/>
        <v>0</v>
      </c>
      <c r="N3804" s="68" t="s">
        <v>3607</v>
      </c>
      <c r="O3804" s="68" t="s">
        <v>3608</v>
      </c>
      <c r="P3804" s="68"/>
      <c r="Q3804" s="68"/>
    </row>
    <row r="3805" spans="1:17" ht="15" customHeight="1" x14ac:dyDescent="0.25">
      <c r="A3805" s="68">
        <v>5346</v>
      </c>
      <c r="B3805" s="68" t="s">
        <v>12165</v>
      </c>
      <c r="C3805" s="68" t="s">
        <v>12166</v>
      </c>
      <c r="D3805" s="68"/>
      <c r="E3805" s="68">
        <v>10</v>
      </c>
      <c r="F3805" s="68">
        <v>10</v>
      </c>
      <c r="G3805" s="73">
        <v>1.7048999999999999</v>
      </c>
      <c r="H3805" s="73">
        <f t="shared" si="186"/>
        <v>1.8753899999999999</v>
      </c>
      <c r="I3805" s="68">
        <v>15</v>
      </c>
      <c r="J3805" s="68">
        <v>6</v>
      </c>
      <c r="K3805" s="68">
        <v>90</v>
      </c>
      <c r="L3805" s="68">
        <f t="shared" si="187"/>
        <v>0</v>
      </c>
      <c r="M3805" s="68">
        <f t="shared" si="188"/>
        <v>0</v>
      </c>
      <c r="N3805" s="68" t="s">
        <v>3607</v>
      </c>
      <c r="O3805" s="68" t="s">
        <v>3608</v>
      </c>
      <c r="P3805" s="68"/>
      <c r="Q3805" s="68"/>
    </row>
    <row r="3806" spans="1:17" ht="15" customHeight="1" x14ac:dyDescent="0.25">
      <c r="A3806" s="68">
        <v>5356</v>
      </c>
      <c r="B3806" s="68" t="s">
        <v>12177</v>
      </c>
      <c r="C3806" s="68" t="s">
        <v>12178</v>
      </c>
      <c r="D3806" s="68"/>
      <c r="E3806" s="68">
        <v>10</v>
      </c>
      <c r="F3806" s="68">
        <v>10</v>
      </c>
      <c r="G3806" s="73">
        <v>1.7048999999999999</v>
      </c>
      <c r="H3806" s="73">
        <f t="shared" si="186"/>
        <v>1.8753899999999999</v>
      </c>
      <c r="I3806" s="68">
        <v>15</v>
      </c>
      <c r="J3806" s="68">
        <v>6</v>
      </c>
      <c r="K3806" s="68">
        <v>90</v>
      </c>
      <c r="L3806" s="68">
        <f t="shared" si="187"/>
        <v>0</v>
      </c>
      <c r="M3806" s="68">
        <f t="shared" si="188"/>
        <v>0</v>
      </c>
      <c r="N3806" s="68" t="s">
        <v>3607</v>
      </c>
      <c r="O3806" s="68" t="s">
        <v>3608</v>
      </c>
      <c r="P3806" s="68"/>
      <c r="Q3806" s="68"/>
    </row>
    <row r="3807" spans="1:17" ht="15" customHeight="1" x14ac:dyDescent="0.25">
      <c r="A3807" s="68">
        <v>19538</v>
      </c>
      <c r="B3807" s="68" t="s">
        <v>13487</v>
      </c>
      <c r="C3807" s="68" t="s">
        <v>13488</v>
      </c>
      <c r="D3807" s="68"/>
      <c r="E3807" s="68">
        <v>10</v>
      </c>
      <c r="F3807" s="68">
        <v>30</v>
      </c>
      <c r="G3807" s="73">
        <v>0.95489999999999997</v>
      </c>
      <c r="H3807" s="73">
        <f t="shared" si="186"/>
        <v>1.0503899999999999</v>
      </c>
      <c r="I3807" s="68">
        <v>10</v>
      </c>
      <c r="J3807" s="68">
        <v>15</v>
      </c>
      <c r="K3807" s="68">
        <v>150</v>
      </c>
      <c r="L3807" s="68">
        <f t="shared" si="187"/>
        <v>0</v>
      </c>
      <c r="M3807" s="68">
        <f t="shared" si="188"/>
        <v>0</v>
      </c>
      <c r="N3807" s="68" t="s">
        <v>3578</v>
      </c>
      <c r="O3807" s="68" t="s">
        <v>3579</v>
      </c>
      <c r="P3807" s="68"/>
      <c r="Q3807" s="68"/>
    </row>
    <row r="3808" spans="1:17" ht="15" customHeight="1" x14ac:dyDescent="0.25">
      <c r="A3808" s="68">
        <v>19539</v>
      </c>
      <c r="B3808" s="68" t="s">
        <v>13489</v>
      </c>
      <c r="C3808" s="68" t="s">
        <v>13490</v>
      </c>
      <c r="D3808" s="68"/>
      <c r="E3808" s="68">
        <v>10</v>
      </c>
      <c r="F3808" s="68">
        <v>30</v>
      </c>
      <c r="G3808" s="73">
        <v>0.95489999999999997</v>
      </c>
      <c r="H3808" s="73">
        <f t="shared" si="186"/>
        <v>1.0503899999999999</v>
      </c>
      <c r="I3808" s="68">
        <v>10</v>
      </c>
      <c r="J3808" s="68">
        <v>15</v>
      </c>
      <c r="K3808" s="68">
        <v>150</v>
      </c>
      <c r="L3808" s="68">
        <f t="shared" si="187"/>
        <v>0</v>
      </c>
      <c r="M3808" s="68">
        <f t="shared" si="188"/>
        <v>0</v>
      </c>
      <c r="N3808" s="68" t="s">
        <v>3578</v>
      </c>
      <c r="O3808" s="68" t="s">
        <v>3579</v>
      </c>
      <c r="P3808" s="68"/>
      <c r="Q3808" s="68"/>
    </row>
    <row r="3809" spans="1:17" ht="15" customHeight="1" x14ac:dyDescent="0.25">
      <c r="A3809" s="68">
        <v>19537</v>
      </c>
      <c r="B3809" s="68" t="s">
        <v>13485</v>
      </c>
      <c r="C3809" s="68" t="s">
        <v>13486</v>
      </c>
      <c r="D3809" s="68"/>
      <c r="E3809" s="68">
        <v>10</v>
      </c>
      <c r="F3809" s="68">
        <v>30</v>
      </c>
      <c r="G3809" s="73">
        <v>0.95489999999999997</v>
      </c>
      <c r="H3809" s="73">
        <f t="shared" si="186"/>
        <v>1.0503899999999999</v>
      </c>
      <c r="I3809" s="68">
        <v>10</v>
      </c>
      <c r="J3809" s="68">
        <v>15</v>
      </c>
      <c r="K3809" s="68">
        <v>150</v>
      </c>
      <c r="L3809" s="68">
        <f t="shared" si="187"/>
        <v>0</v>
      </c>
      <c r="M3809" s="68">
        <f t="shared" si="188"/>
        <v>0</v>
      </c>
      <c r="N3809" s="68" t="s">
        <v>3578</v>
      </c>
      <c r="O3809" s="68" t="s">
        <v>3579</v>
      </c>
      <c r="P3809" s="68"/>
      <c r="Q3809" s="68"/>
    </row>
    <row r="3810" spans="1:17" ht="15" customHeight="1" x14ac:dyDescent="0.25">
      <c r="A3810" s="68">
        <v>4542</v>
      </c>
      <c r="B3810" s="68" t="s">
        <v>12019</v>
      </c>
      <c r="C3810" s="68" t="s">
        <v>12020</v>
      </c>
      <c r="D3810" s="68"/>
      <c r="E3810" s="68">
        <v>10</v>
      </c>
      <c r="F3810" s="68">
        <v>8</v>
      </c>
      <c r="G3810" s="73">
        <v>1.8149</v>
      </c>
      <c r="H3810" s="73">
        <f t="shared" si="186"/>
        <v>1.9963899999999999</v>
      </c>
      <c r="I3810" s="68">
        <v>20</v>
      </c>
      <c r="J3810" s="68">
        <v>10</v>
      </c>
      <c r="K3810" s="68">
        <v>200</v>
      </c>
      <c r="L3810" s="68">
        <f t="shared" si="187"/>
        <v>0</v>
      </c>
      <c r="M3810" s="68">
        <f t="shared" si="188"/>
        <v>0</v>
      </c>
      <c r="N3810" s="68" t="s">
        <v>3578</v>
      </c>
      <c r="O3810" s="68" t="s">
        <v>3579</v>
      </c>
      <c r="P3810" s="68"/>
      <c r="Q3810" s="68"/>
    </row>
    <row r="3811" spans="1:17" ht="15" customHeight="1" x14ac:dyDescent="0.25">
      <c r="A3811" s="68">
        <v>4547</v>
      </c>
      <c r="B3811" s="68" t="s">
        <v>12027</v>
      </c>
      <c r="C3811" s="68" t="s">
        <v>12028</v>
      </c>
      <c r="D3811" s="68"/>
      <c r="E3811" s="68">
        <v>10</v>
      </c>
      <c r="F3811" s="68">
        <v>8</v>
      </c>
      <c r="G3811" s="73">
        <v>1.8149</v>
      </c>
      <c r="H3811" s="73">
        <f t="shared" si="186"/>
        <v>1.9963899999999999</v>
      </c>
      <c r="I3811" s="68">
        <v>20</v>
      </c>
      <c r="J3811" s="68">
        <v>10</v>
      </c>
      <c r="K3811" s="68">
        <v>200</v>
      </c>
      <c r="L3811" s="68">
        <f t="shared" si="187"/>
        <v>0</v>
      </c>
      <c r="M3811" s="68">
        <f t="shared" si="188"/>
        <v>0</v>
      </c>
      <c r="N3811" s="68" t="s">
        <v>3578</v>
      </c>
      <c r="O3811" s="68" t="s">
        <v>3579</v>
      </c>
      <c r="P3811" s="68"/>
      <c r="Q3811" s="68"/>
    </row>
    <row r="3812" spans="1:17" ht="15" customHeight="1" x14ac:dyDescent="0.25">
      <c r="A3812" s="63">
        <v>4550</v>
      </c>
      <c r="B3812" s="63" t="s">
        <v>6708</v>
      </c>
      <c r="C3812" s="63" t="s">
        <v>6709</v>
      </c>
      <c r="D3812" s="63"/>
      <c r="E3812" s="63">
        <v>10</v>
      </c>
      <c r="F3812" s="63">
        <v>8</v>
      </c>
      <c r="G3812" s="64">
        <v>1.8949</v>
      </c>
      <c r="H3812" s="64">
        <f t="shared" si="186"/>
        <v>2.08439</v>
      </c>
      <c r="I3812" s="63">
        <v>20</v>
      </c>
      <c r="J3812" s="63">
        <v>10</v>
      </c>
      <c r="K3812" s="63">
        <v>200</v>
      </c>
      <c r="L3812" s="49">
        <f t="shared" si="187"/>
        <v>0</v>
      </c>
      <c r="M3812" s="49">
        <f t="shared" si="188"/>
        <v>0</v>
      </c>
      <c r="N3812" s="63" t="s">
        <v>3578</v>
      </c>
      <c r="O3812" s="63" t="s">
        <v>3579</v>
      </c>
      <c r="P3812" s="63" t="s">
        <v>39</v>
      </c>
      <c r="Q3812" s="63"/>
    </row>
    <row r="3813" spans="1:17" ht="15" customHeight="1" x14ac:dyDescent="0.25">
      <c r="A3813" s="68">
        <v>4543</v>
      </c>
      <c r="B3813" s="68" t="s">
        <v>12021</v>
      </c>
      <c r="C3813" s="68" t="s">
        <v>12022</v>
      </c>
      <c r="D3813" s="68"/>
      <c r="E3813" s="68">
        <v>10</v>
      </c>
      <c r="F3813" s="68">
        <v>8</v>
      </c>
      <c r="G3813" s="73">
        <v>1.8149</v>
      </c>
      <c r="H3813" s="73">
        <f t="shared" si="186"/>
        <v>1.9963899999999999</v>
      </c>
      <c r="I3813" s="68">
        <v>20</v>
      </c>
      <c r="J3813" s="68">
        <v>10</v>
      </c>
      <c r="K3813" s="68">
        <v>200</v>
      </c>
      <c r="L3813" s="68">
        <f t="shared" si="187"/>
        <v>0</v>
      </c>
      <c r="M3813" s="68">
        <f t="shared" si="188"/>
        <v>0</v>
      </c>
      <c r="N3813" s="68" t="s">
        <v>3578</v>
      </c>
      <c r="O3813" s="68" t="s">
        <v>3579</v>
      </c>
      <c r="P3813" s="68"/>
      <c r="Q3813" s="68"/>
    </row>
    <row r="3814" spans="1:17" ht="15" customHeight="1" x14ac:dyDescent="0.25">
      <c r="A3814" s="63">
        <v>4549</v>
      </c>
      <c r="B3814" s="63" t="s">
        <v>6710</v>
      </c>
      <c r="C3814" s="63" t="s">
        <v>6711</v>
      </c>
      <c r="D3814" s="63"/>
      <c r="E3814" s="63">
        <v>10</v>
      </c>
      <c r="F3814" s="63">
        <v>8</v>
      </c>
      <c r="G3814" s="64">
        <v>1.8949</v>
      </c>
      <c r="H3814" s="64">
        <f t="shared" si="186"/>
        <v>2.08439</v>
      </c>
      <c r="I3814" s="63">
        <v>20</v>
      </c>
      <c r="J3814" s="63">
        <v>10</v>
      </c>
      <c r="K3814" s="63">
        <v>200</v>
      </c>
      <c r="L3814" s="49">
        <f t="shared" si="187"/>
        <v>0</v>
      </c>
      <c r="M3814" s="49">
        <f t="shared" si="188"/>
        <v>0</v>
      </c>
      <c r="N3814" s="63" t="s">
        <v>3578</v>
      </c>
      <c r="O3814" s="63" t="s">
        <v>3579</v>
      </c>
      <c r="P3814" s="63" t="s">
        <v>39</v>
      </c>
      <c r="Q3814" s="63"/>
    </row>
    <row r="3815" spans="1:17" ht="15" customHeight="1" x14ac:dyDescent="0.25">
      <c r="A3815" s="68">
        <v>4544</v>
      </c>
      <c r="B3815" s="68" t="s">
        <v>12023</v>
      </c>
      <c r="C3815" s="68" t="s">
        <v>12024</v>
      </c>
      <c r="D3815" s="68"/>
      <c r="E3815" s="68">
        <v>10</v>
      </c>
      <c r="F3815" s="68">
        <v>8</v>
      </c>
      <c r="G3815" s="73">
        <v>1.8149</v>
      </c>
      <c r="H3815" s="73">
        <f t="shared" si="186"/>
        <v>1.9963899999999999</v>
      </c>
      <c r="I3815" s="68">
        <v>20</v>
      </c>
      <c r="J3815" s="68">
        <v>10</v>
      </c>
      <c r="K3815" s="68">
        <v>200</v>
      </c>
      <c r="L3815" s="68">
        <f t="shared" si="187"/>
        <v>0</v>
      </c>
      <c r="M3815" s="68">
        <f t="shared" si="188"/>
        <v>0</v>
      </c>
      <c r="N3815" s="68" t="s">
        <v>3578</v>
      </c>
      <c r="O3815" s="68" t="s">
        <v>3579</v>
      </c>
      <c r="P3815" s="68"/>
      <c r="Q3815" s="68"/>
    </row>
    <row r="3816" spans="1:17" ht="15" customHeight="1" x14ac:dyDescent="0.25">
      <c r="A3816" s="63">
        <v>4552</v>
      </c>
      <c r="B3816" s="63" t="s">
        <v>6712</v>
      </c>
      <c r="C3816" s="63" t="s">
        <v>6713</v>
      </c>
      <c r="D3816" s="63"/>
      <c r="E3816" s="63">
        <v>10</v>
      </c>
      <c r="F3816" s="63">
        <v>8</v>
      </c>
      <c r="G3816" s="64">
        <v>1.8949</v>
      </c>
      <c r="H3816" s="64">
        <f t="shared" si="186"/>
        <v>2.08439</v>
      </c>
      <c r="I3816" s="63">
        <v>20</v>
      </c>
      <c r="J3816" s="63">
        <v>10</v>
      </c>
      <c r="K3816" s="63">
        <v>200</v>
      </c>
      <c r="L3816" s="49">
        <f t="shared" si="187"/>
        <v>0</v>
      </c>
      <c r="M3816" s="49">
        <f t="shared" si="188"/>
        <v>0</v>
      </c>
      <c r="N3816" s="63" t="s">
        <v>3578</v>
      </c>
      <c r="O3816" s="63" t="s">
        <v>3579</v>
      </c>
      <c r="P3816" s="63" t="s">
        <v>39</v>
      </c>
      <c r="Q3816" s="63"/>
    </row>
    <row r="3817" spans="1:17" ht="15" customHeight="1" x14ac:dyDescent="0.25">
      <c r="A3817" s="63">
        <v>4551</v>
      </c>
      <c r="B3817" s="63" t="s">
        <v>6714</v>
      </c>
      <c r="C3817" s="63" t="s">
        <v>6715</v>
      </c>
      <c r="D3817" s="63"/>
      <c r="E3817" s="63">
        <v>10</v>
      </c>
      <c r="F3817" s="63">
        <v>8</v>
      </c>
      <c r="G3817" s="64">
        <v>1.8949</v>
      </c>
      <c r="H3817" s="64">
        <f t="shared" si="186"/>
        <v>2.08439</v>
      </c>
      <c r="I3817" s="63">
        <v>20</v>
      </c>
      <c r="J3817" s="63">
        <v>10</v>
      </c>
      <c r="K3817" s="63">
        <v>200</v>
      </c>
      <c r="L3817" s="49">
        <f t="shared" si="187"/>
        <v>0</v>
      </c>
      <c r="M3817" s="49">
        <f t="shared" si="188"/>
        <v>0</v>
      </c>
      <c r="N3817" s="63" t="s">
        <v>3578</v>
      </c>
      <c r="O3817" s="63" t="s">
        <v>3579</v>
      </c>
      <c r="P3817" s="63" t="s">
        <v>39</v>
      </c>
      <c r="Q3817" s="63"/>
    </row>
    <row r="3818" spans="1:17" ht="15" customHeight="1" x14ac:dyDescent="0.25">
      <c r="A3818" s="68">
        <v>4546</v>
      </c>
      <c r="B3818" s="68" t="s">
        <v>12025</v>
      </c>
      <c r="C3818" s="68" t="s">
        <v>12026</v>
      </c>
      <c r="D3818" s="68"/>
      <c r="E3818" s="68">
        <v>10</v>
      </c>
      <c r="F3818" s="68">
        <v>8</v>
      </c>
      <c r="G3818" s="73">
        <v>1.8149</v>
      </c>
      <c r="H3818" s="73">
        <f t="shared" si="186"/>
        <v>1.9963899999999999</v>
      </c>
      <c r="I3818" s="68">
        <v>20</v>
      </c>
      <c r="J3818" s="68">
        <v>10</v>
      </c>
      <c r="K3818" s="68">
        <v>200</v>
      </c>
      <c r="L3818" s="68">
        <f t="shared" si="187"/>
        <v>0</v>
      </c>
      <c r="M3818" s="68">
        <f t="shared" si="188"/>
        <v>0</v>
      </c>
      <c r="N3818" s="68" t="s">
        <v>3578</v>
      </c>
      <c r="O3818" s="68" t="s">
        <v>3579</v>
      </c>
      <c r="P3818" s="68"/>
      <c r="Q3818" s="68"/>
    </row>
    <row r="3819" spans="1:17" ht="15" customHeight="1" x14ac:dyDescent="0.25">
      <c r="A3819" s="68">
        <v>2666</v>
      </c>
      <c r="B3819" s="68" t="s">
        <v>11765</v>
      </c>
      <c r="C3819" s="68" t="s">
        <v>11766</v>
      </c>
      <c r="D3819" s="68"/>
      <c r="E3819" s="68">
        <v>10</v>
      </c>
      <c r="F3819" s="68">
        <v>30</v>
      </c>
      <c r="G3819" s="73">
        <v>0.92489999999999994</v>
      </c>
      <c r="H3819" s="73">
        <f t="shared" si="186"/>
        <v>1.01739</v>
      </c>
      <c r="I3819" s="68">
        <v>10</v>
      </c>
      <c r="J3819" s="68">
        <v>15</v>
      </c>
      <c r="K3819" s="68">
        <v>150</v>
      </c>
      <c r="L3819" s="68">
        <f t="shared" si="187"/>
        <v>0</v>
      </c>
      <c r="M3819" s="68">
        <f t="shared" si="188"/>
        <v>0</v>
      </c>
      <c r="N3819" s="68" t="s">
        <v>3578</v>
      </c>
      <c r="O3819" s="68" t="s">
        <v>3579</v>
      </c>
      <c r="P3819" s="68"/>
      <c r="Q3819" s="68"/>
    </row>
    <row r="3820" spans="1:17" ht="15" customHeight="1" x14ac:dyDescent="0.25">
      <c r="A3820" s="68">
        <v>2668</v>
      </c>
      <c r="B3820" s="68" t="s">
        <v>11767</v>
      </c>
      <c r="C3820" s="68" t="s">
        <v>11768</v>
      </c>
      <c r="D3820" s="68"/>
      <c r="E3820" s="68">
        <v>10</v>
      </c>
      <c r="F3820" s="68">
        <v>30</v>
      </c>
      <c r="G3820" s="73">
        <v>0.92489999999999994</v>
      </c>
      <c r="H3820" s="73">
        <f t="shared" si="186"/>
        <v>1.01739</v>
      </c>
      <c r="I3820" s="68">
        <v>10</v>
      </c>
      <c r="J3820" s="68">
        <v>15</v>
      </c>
      <c r="K3820" s="68">
        <v>150</v>
      </c>
      <c r="L3820" s="68">
        <f t="shared" si="187"/>
        <v>0</v>
      </c>
      <c r="M3820" s="68">
        <f t="shared" si="188"/>
        <v>0</v>
      </c>
      <c r="N3820" s="68" t="s">
        <v>3578</v>
      </c>
      <c r="O3820" s="68" t="s">
        <v>3579</v>
      </c>
      <c r="P3820" s="68"/>
      <c r="Q3820" s="68"/>
    </row>
    <row r="3821" spans="1:17" ht="15" customHeight="1" x14ac:dyDescent="0.25">
      <c r="A3821" s="68">
        <v>2669</v>
      </c>
      <c r="B3821" s="68" t="s">
        <v>11769</v>
      </c>
      <c r="C3821" s="68" t="s">
        <v>11770</v>
      </c>
      <c r="D3821" s="68"/>
      <c r="E3821" s="68">
        <v>10</v>
      </c>
      <c r="F3821" s="68">
        <v>30</v>
      </c>
      <c r="G3821" s="73">
        <v>0.92489999999999994</v>
      </c>
      <c r="H3821" s="73">
        <f t="shared" si="186"/>
        <v>1.01739</v>
      </c>
      <c r="I3821" s="68">
        <v>10</v>
      </c>
      <c r="J3821" s="68">
        <v>15</v>
      </c>
      <c r="K3821" s="68">
        <v>150</v>
      </c>
      <c r="L3821" s="68">
        <f t="shared" si="187"/>
        <v>0</v>
      </c>
      <c r="M3821" s="68">
        <f t="shared" si="188"/>
        <v>0</v>
      </c>
      <c r="N3821" s="68" t="s">
        <v>3578</v>
      </c>
      <c r="O3821" s="68" t="s">
        <v>3579</v>
      </c>
      <c r="P3821" s="68"/>
      <c r="Q3821" s="68"/>
    </row>
    <row r="3822" spans="1:17" ht="15" customHeight="1" x14ac:dyDescent="0.25">
      <c r="A3822" s="68">
        <v>25265</v>
      </c>
      <c r="B3822" s="68" t="s">
        <v>14384</v>
      </c>
      <c r="C3822" s="68" t="s">
        <v>14385</v>
      </c>
      <c r="D3822" s="68"/>
      <c r="E3822" s="68">
        <v>10</v>
      </c>
      <c r="F3822" s="68">
        <v>30</v>
      </c>
      <c r="G3822" s="73">
        <v>1.2948999999999999</v>
      </c>
      <c r="H3822" s="73">
        <f t="shared" si="186"/>
        <v>1.4243899999999998</v>
      </c>
      <c r="I3822" s="68">
        <v>10</v>
      </c>
      <c r="J3822" s="68">
        <v>14</v>
      </c>
      <c r="K3822" s="68">
        <v>140</v>
      </c>
      <c r="L3822" s="68">
        <f t="shared" si="187"/>
        <v>0</v>
      </c>
      <c r="M3822" s="68">
        <f t="shared" si="188"/>
        <v>0</v>
      </c>
      <c r="N3822" s="68" t="s">
        <v>3578</v>
      </c>
      <c r="O3822" s="68" t="s">
        <v>3579</v>
      </c>
      <c r="P3822" s="68"/>
      <c r="Q3822" s="68"/>
    </row>
    <row r="3823" spans="1:17" ht="15" customHeight="1" x14ac:dyDescent="0.25">
      <c r="A3823" s="68">
        <v>2671</v>
      </c>
      <c r="B3823" s="68" t="s">
        <v>11771</v>
      </c>
      <c r="C3823" s="68" t="s">
        <v>11772</v>
      </c>
      <c r="D3823" s="68"/>
      <c r="E3823" s="68">
        <v>10</v>
      </c>
      <c r="F3823" s="68">
        <v>30</v>
      </c>
      <c r="G3823" s="73">
        <v>0.92489999999999994</v>
      </c>
      <c r="H3823" s="73">
        <f t="shared" si="186"/>
        <v>1.01739</v>
      </c>
      <c r="I3823" s="68">
        <v>10</v>
      </c>
      <c r="J3823" s="68">
        <v>15</v>
      </c>
      <c r="K3823" s="68">
        <v>150</v>
      </c>
      <c r="L3823" s="68">
        <f t="shared" si="187"/>
        <v>0</v>
      </c>
      <c r="M3823" s="68">
        <f t="shared" si="188"/>
        <v>0</v>
      </c>
      <c r="N3823" s="68" t="s">
        <v>3578</v>
      </c>
      <c r="O3823" s="68" t="s">
        <v>3579</v>
      </c>
      <c r="P3823" s="68"/>
      <c r="Q3823" s="68"/>
    </row>
    <row r="3824" spans="1:17" ht="15" customHeight="1" x14ac:dyDescent="0.25">
      <c r="A3824" s="68">
        <v>19543</v>
      </c>
      <c r="B3824" s="68" t="s">
        <v>13491</v>
      </c>
      <c r="C3824" s="68" t="s">
        <v>13492</v>
      </c>
      <c r="D3824" s="68"/>
      <c r="E3824" s="68">
        <v>10</v>
      </c>
      <c r="F3824" s="68">
        <v>10</v>
      </c>
      <c r="G3824" s="73">
        <v>1.9548999999999999</v>
      </c>
      <c r="H3824" s="73">
        <f t="shared" si="186"/>
        <v>2.1503899999999998</v>
      </c>
      <c r="I3824" s="68">
        <v>15</v>
      </c>
      <c r="J3824" s="68">
        <v>6</v>
      </c>
      <c r="K3824" s="68">
        <v>90</v>
      </c>
      <c r="L3824" s="68">
        <f t="shared" si="187"/>
        <v>0</v>
      </c>
      <c r="M3824" s="68">
        <f t="shared" si="188"/>
        <v>0</v>
      </c>
      <c r="N3824" s="68" t="s">
        <v>3607</v>
      </c>
      <c r="O3824" s="68" t="s">
        <v>3608</v>
      </c>
      <c r="P3824" s="68"/>
      <c r="Q3824" s="68"/>
    </row>
    <row r="3825" spans="1:17" ht="15" customHeight="1" x14ac:dyDescent="0.25">
      <c r="A3825" s="68">
        <v>25264</v>
      </c>
      <c r="B3825" s="68" t="s">
        <v>14382</v>
      </c>
      <c r="C3825" s="68" t="s">
        <v>14383</v>
      </c>
      <c r="D3825" s="68"/>
      <c r="E3825" s="68">
        <v>10</v>
      </c>
      <c r="F3825" s="68">
        <v>10</v>
      </c>
      <c r="G3825" s="73">
        <v>1.9548999999999999</v>
      </c>
      <c r="H3825" s="73">
        <f t="shared" si="186"/>
        <v>2.1503899999999998</v>
      </c>
      <c r="I3825" s="68">
        <v>15</v>
      </c>
      <c r="J3825" s="68">
        <v>6</v>
      </c>
      <c r="K3825" s="68">
        <v>90</v>
      </c>
      <c r="L3825" s="68">
        <f t="shared" si="187"/>
        <v>0</v>
      </c>
      <c r="M3825" s="68">
        <f t="shared" si="188"/>
        <v>0</v>
      </c>
      <c r="N3825" s="68" t="s">
        <v>3607</v>
      </c>
      <c r="O3825" s="68" t="s">
        <v>3608</v>
      </c>
      <c r="P3825" s="68"/>
      <c r="Q3825" s="68"/>
    </row>
    <row r="3826" spans="1:17" ht="15" customHeight="1" x14ac:dyDescent="0.25">
      <c r="A3826" s="68">
        <v>25263</v>
      </c>
      <c r="B3826" s="68" t="s">
        <v>14380</v>
      </c>
      <c r="C3826" s="68" t="s">
        <v>14381</v>
      </c>
      <c r="D3826" s="68"/>
      <c r="E3826" s="68">
        <v>10</v>
      </c>
      <c r="F3826" s="68">
        <v>10</v>
      </c>
      <c r="G3826" s="73">
        <v>1.9548999999999999</v>
      </c>
      <c r="H3826" s="73">
        <f t="shared" si="186"/>
        <v>2.1503899999999998</v>
      </c>
      <c r="I3826" s="68">
        <v>15</v>
      </c>
      <c r="J3826" s="68">
        <v>6</v>
      </c>
      <c r="K3826" s="68">
        <v>90</v>
      </c>
      <c r="L3826" s="68">
        <f t="shared" si="187"/>
        <v>0</v>
      </c>
      <c r="M3826" s="68">
        <f t="shared" si="188"/>
        <v>0</v>
      </c>
      <c r="N3826" s="68" t="s">
        <v>3607</v>
      </c>
      <c r="O3826" s="68" t="s">
        <v>3608</v>
      </c>
      <c r="P3826" s="68"/>
      <c r="Q3826" s="68"/>
    </row>
    <row r="3827" spans="1:17" ht="15" customHeight="1" x14ac:dyDescent="0.25">
      <c r="A3827" s="68">
        <v>19544</v>
      </c>
      <c r="B3827" s="68" t="s">
        <v>13493</v>
      </c>
      <c r="C3827" s="68" t="s">
        <v>13494</v>
      </c>
      <c r="D3827" s="68"/>
      <c r="E3827" s="68">
        <v>10</v>
      </c>
      <c r="F3827" s="68">
        <v>10</v>
      </c>
      <c r="G3827" s="73">
        <v>1.9548999999999999</v>
      </c>
      <c r="H3827" s="73">
        <f t="shared" si="186"/>
        <v>2.1503899999999998</v>
      </c>
      <c r="I3827" s="68">
        <v>15</v>
      </c>
      <c r="J3827" s="68">
        <v>6</v>
      </c>
      <c r="K3827" s="68">
        <v>90</v>
      </c>
      <c r="L3827" s="68">
        <f t="shared" si="187"/>
        <v>0</v>
      </c>
      <c r="M3827" s="68">
        <f t="shared" si="188"/>
        <v>0</v>
      </c>
      <c r="N3827" s="68" t="s">
        <v>3607</v>
      </c>
      <c r="O3827" s="68" t="s">
        <v>3608</v>
      </c>
      <c r="P3827" s="68"/>
      <c r="Q3827" s="68"/>
    </row>
    <row r="3828" spans="1:17" ht="15" customHeight="1" x14ac:dyDescent="0.25">
      <c r="A3828" s="68">
        <v>15760</v>
      </c>
      <c r="B3828" s="68" t="s">
        <v>13123</v>
      </c>
      <c r="C3828" s="68" t="s">
        <v>13124</v>
      </c>
      <c r="D3828" s="68"/>
      <c r="E3828" s="68">
        <v>10</v>
      </c>
      <c r="F3828" s="68">
        <v>10</v>
      </c>
      <c r="G3828" s="73">
        <v>1.9548999999999999</v>
      </c>
      <c r="H3828" s="73">
        <f t="shared" si="186"/>
        <v>2.1503899999999998</v>
      </c>
      <c r="I3828" s="68">
        <v>15</v>
      </c>
      <c r="J3828" s="68">
        <v>6</v>
      </c>
      <c r="K3828" s="68">
        <v>90</v>
      </c>
      <c r="L3828" s="68">
        <f t="shared" si="187"/>
        <v>0</v>
      </c>
      <c r="M3828" s="68">
        <f t="shared" si="188"/>
        <v>0</v>
      </c>
      <c r="N3828" s="68" t="s">
        <v>3607</v>
      </c>
      <c r="O3828" s="68" t="s">
        <v>3608</v>
      </c>
      <c r="P3828" s="68"/>
      <c r="Q3828" s="68"/>
    </row>
    <row r="3829" spans="1:17" ht="15" customHeight="1" x14ac:dyDescent="0.25">
      <c r="A3829" s="63">
        <v>3539</v>
      </c>
      <c r="B3829" s="63" t="s">
        <v>6716</v>
      </c>
      <c r="C3829" s="63" t="s">
        <v>6717</v>
      </c>
      <c r="D3829" s="63"/>
      <c r="E3829" s="63">
        <v>10</v>
      </c>
      <c r="F3829" s="63">
        <v>24</v>
      </c>
      <c r="G3829" s="64">
        <v>0.65489999999999993</v>
      </c>
      <c r="H3829" s="64">
        <f t="shared" si="186"/>
        <v>0.72038999999999986</v>
      </c>
      <c r="I3829" s="63">
        <v>12</v>
      </c>
      <c r="J3829" s="63">
        <v>12</v>
      </c>
      <c r="K3829" s="63">
        <v>144</v>
      </c>
      <c r="L3829" s="49">
        <f t="shared" si="187"/>
        <v>0</v>
      </c>
      <c r="M3829" s="49">
        <f t="shared" si="188"/>
        <v>0</v>
      </c>
      <c r="N3829" s="63" t="s">
        <v>3465</v>
      </c>
      <c r="O3829" s="63" t="s">
        <v>3571</v>
      </c>
      <c r="P3829" s="63" t="s">
        <v>39</v>
      </c>
      <c r="Q3829" s="63"/>
    </row>
    <row r="3830" spans="1:17" ht="15" customHeight="1" x14ac:dyDescent="0.25">
      <c r="A3830" s="68">
        <v>3540</v>
      </c>
      <c r="B3830" s="68" t="s">
        <v>11883</v>
      </c>
      <c r="C3830" s="68" t="s">
        <v>11884</v>
      </c>
      <c r="D3830" s="68"/>
      <c r="E3830" s="68">
        <v>10</v>
      </c>
      <c r="F3830" s="68">
        <v>20</v>
      </c>
      <c r="G3830" s="73">
        <v>1.5048999999999999</v>
      </c>
      <c r="H3830" s="73">
        <f t="shared" si="186"/>
        <v>1.6553899999999999</v>
      </c>
      <c r="I3830" s="68">
        <v>12</v>
      </c>
      <c r="J3830" s="68">
        <v>7</v>
      </c>
      <c r="K3830" s="68">
        <v>84</v>
      </c>
      <c r="L3830" s="68">
        <f t="shared" si="187"/>
        <v>0</v>
      </c>
      <c r="M3830" s="68">
        <f t="shared" si="188"/>
        <v>0</v>
      </c>
      <c r="N3830" s="68" t="s">
        <v>3465</v>
      </c>
      <c r="O3830" s="68" t="s">
        <v>3571</v>
      </c>
      <c r="P3830" s="68"/>
      <c r="Q3830" s="68"/>
    </row>
    <row r="3831" spans="1:17" ht="15" customHeight="1" x14ac:dyDescent="0.25">
      <c r="A3831" s="63">
        <v>3541</v>
      </c>
      <c r="B3831" s="63" t="s">
        <v>6718</v>
      </c>
      <c r="C3831" s="63" t="s">
        <v>6719</v>
      </c>
      <c r="D3831" s="63"/>
      <c r="E3831" s="63">
        <v>10</v>
      </c>
      <c r="F3831" s="63">
        <v>12</v>
      </c>
      <c r="G3831" s="64">
        <v>1.3048999999999999</v>
      </c>
      <c r="H3831" s="64">
        <f t="shared" si="186"/>
        <v>1.4353899999999999</v>
      </c>
      <c r="I3831" s="63">
        <v>21</v>
      </c>
      <c r="J3831" s="63">
        <v>5</v>
      </c>
      <c r="K3831" s="63">
        <v>105</v>
      </c>
      <c r="L3831" s="49">
        <f t="shared" si="187"/>
        <v>0</v>
      </c>
      <c r="M3831" s="49">
        <f t="shared" si="188"/>
        <v>0</v>
      </c>
      <c r="N3831" s="63" t="s">
        <v>3465</v>
      </c>
      <c r="O3831" s="63" t="s">
        <v>3571</v>
      </c>
      <c r="P3831" s="63" t="s">
        <v>39</v>
      </c>
      <c r="Q3831" s="63"/>
    </row>
    <row r="3832" spans="1:17" ht="15" customHeight="1" x14ac:dyDescent="0.25">
      <c r="A3832" s="63">
        <v>2113</v>
      </c>
      <c r="B3832" s="63" t="s">
        <v>4294</v>
      </c>
      <c r="C3832" s="63" t="s">
        <v>4295</v>
      </c>
      <c r="D3832" s="63"/>
      <c r="E3832" s="63">
        <v>10</v>
      </c>
      <c r="F3832" s="63">
        <v>24</v>
      </c>
      <c r="G3832" s="64">
        <v>0.39490000000000003</v>
      </c>
      <c r="H3832" s="64">
        <f t="shared" si="186"/>
        <v>0.43439000000000005</v>
      </c>
      <c r="I3832" s="63">
        <v>12</v>
      </c>
      <c r="J3832" s="63">
        <v>12</v>
      </c>
      <c r="K3832" s="63">
        <v>144</v>
      </c>
      <c r="L3832" s="49">
        <f t="shared" si="187"/>
        <v>0</v>
      </c>
      <c r="M3832" s="49">
        <f t="shared" si="188"/>
        <v>0</v>
      </c>
      <c r="N3832" s="63" t="s">
        <v>3465</v>
      </c>
      <c r="O3832" s="63" t="s">
        <v>3539</v>
      </c>
      <c r="P3832" s="63" t="s">
        <v>39</v>
      </c>
      <c r="Q3832" s="63"/>
    </row>
    <row r="3833" spans="1:17" ht="15" customHeight="1" x14ac:dyDescent="0.25">
      <c r="A3833" s="68">
        <v>2057</v>
      </c>
      <c r="B3833" s="68" t="s">
        <v>11666</v>
      </c>
      <c r="C3833" s="68" t="s">
        <v>11667</v>
      </c>
      <c r="D3833" s="68"/>
      <c r="E3833" s="68">
        <v>10</v>
      </c>
      <c r="F3833" s="68">
        <v>24</v>
      </c>
      <c r="G3833" s="73">
        <v>0.51490000000000002</v>
      </c>
      <c r="H3833" s="73">
        <f t="shared" si="186"/>
        <v>0.56639000000000006</v>
      </c>
      <c r="I3833" s="68">
        <v>12</v>
      </c>
      <c r="J3833" s="68">
        <v>12</v>
      </c>
      <c r="K3833" s="68">
        <v>144</v>
      </c>
      <c r="L3833" s="68">
        <f t="shared" si="187"/>
        <v>0</v>
      </c>
      <c r="M3833" s="68">
        <f t="shared" si="188"/>
        <v>0</v>
      </c>
      <c r="N3833" s="68" t="s">
        <v>3465</v>
      </c>
      <c r="O3833" s="68" t="s">
        <v>3466</v>
      </c>
      <c r="P3833" s="68"/>
      <c r="Q3833" s="68"/>
    </row>
    <row r="3834" spans="1:17" ht="15" customHeight="1" x14ac:dyDescent="0.25">
      <c r="A3834" s="68">
        <v>2606</v>
      </c>
      <c r="B3834" s="68" t="s">
        <v>11755</v>
      </c>
      <c r="C3834" s="68" t="s">
        <v>11756</v>
      </c>
      <c r="D3834" s="68"/>
      <c r="E3834" s="68">
        <v>10</v>
      </c>
      <c r="F3834" s="68">
        <v>20</v>
      </c>
      <c r="G3834" s="73">
        <v>1.0249000000000001</v>
      </c>
      <c r="H3834" s="73">
        <f t="shared" si="186"/>
        <v>1.1273900000000001</v>
      </c>
      <c r="I3834" s="68">
        <v>12</v>
      </c>
      <c r="J3834" s="68">
        <v>7</v>
      </c>
      <c r="K3834" s="68">
        <v>84</v>
      </c>
      <c r="L3834" s="68">
        <f t="shared" si="187"/>
        <v>0</v>
      </c>
      <c r="M3834" s="68">
        <f t="shared" si="188"/>
        <v>0</v>
      </c>
      <c r="N3834" s="68" t="s">
        <v>3465</v>
      </c>
      <c r="O3834" s="68" t="s">
        <v>3466</v>
      </c>
      <c r="P3834" s="68"/>
      <c r="Q3834" s="68"/>
    </row>
    <row r="3835" spans="1:17" ht="15" customHeight="1" x14ac:dyDescent="0.25">
      <c r="A3835" s="68">
        <v>2058</v>
      </c>
      <c r="B3835" s="68" t="s">
        <v>11668</v>
      </c>
      <c r="C3835" s="68" t="s">
        <v>11669</v>
      </c>
      <c r="D3835" s="68"/>
      <c r="E3835" s="68">
        <v>10</v>
      </c>
      <c r="F3835" s="68">
        <v>24</v>
      </c>
      <c r="G3835" s="73">
        <v>0.54490000000000005</v>
      </c>
      <c r="H3835" s="73">
        <f t="shared" ref="H3835:H3897" si="189">G3835*E3835%+G3835</f>
        <v>0.59939000000000009</v>
      </c>
      <c r="I3835" s="68">
        <v>12</v>
      </c>
      <c r="J3835" s="68">
        <v>12</v>
      </c>
      <c r="K3835" s="68">
        <v>144</v>
      </c>
      <c r="L3835" s="68">
        <f t="shared" ref="L3835:L3897" si="190">G3835*F3835*D3835</f>
        <v>0</v>
      </c>
      <c r="M3835" s="68">
        <f t="shared" ref="M3835:M3897" si="191">H3835*F3835*D3835</f>
        <v>0</v>
      </c>
      <c r="N3835" s="68" t="s">
        <v>3465</v>
      </c>
      <c r="O3835" s="68" t="s">
        <v>3571</v>
      </c>
      <c r="P3835" s="68"/>
      <c r="Q3835" s="68"/>
    </row>
    <row r="3836" spans="1:17" ht="15" customHeight="1" x14ac:dyDescent="0.25">
      <c r="A3836" s="63">
        <v>2112</v>
      </c>
      <c r="B3836" s="63" t="s">
        <v>4292</v>
      </c>
      <c r="C3836" s="63" t="s">
        <v>4293</v>
      </c>
      <c r="D3836" s="63"/>
      <c r="E3836" s="63">
        <v>10</v>
      </c>
      <c r="F3836" s="63">
        <v>20</v>
      </c>
      <c r="G3836" s="64">
        <v>1.0548999999999999</v>
      </c>
      <c r="H3836" s="64">
        <f t="shared" si="189"/>
        <v>1.16039</v>
      </c>
      <c r="I3836" s="63">
        <v>12</v>
      </c>
      <c r="J3836" s="63">
        <v>7</v>
      </c>
      <c r="K3836" s="63">
        <v>84</v>
      </c>
      <c r="L3836" s="49">
        <f t="shared" si="190"/>
        <v>0</v>
      </c>
      <c r="M3836" s="49">
        <f t="shared" si="191"/>
        <v>0</v>
      </c>
      <c r="N3836" s="63" t="s">
        <v>3465</v>
      </c>
      <c r="O3836" s="63" t="s">
        <v>3571</v>
      </c>
      <c r="P3836" s="63" t="s">
        <v>39</v>
      </c>
      <c r="Q3836" s="63"/>
    </row>
    <row r="3837" spans="1:17" ht="15" customHeight="1" x14ac:dyDescent="0.25">
      <c r="A3837" s="63">
        <v>13668</v>
      </c>
      <c r="B3837" s="63" t="s">
        <v>6720</v>
      </c>
      <c r="C3837" s="63" t="s">
        <v>6721</v>
      </c>
      <c r="D3837" s="63"/>
      <c r="E3837" s="63">
        <v>10</v>
      </c>
      <c r="F3837" s="63">
        <v>12</v>
      </c>
      <c r="G3837" s="64">
        <v>1.1249</v>
      </c>
      <c r="H3837" s="64">
        <f t="shared" si="189"/>
        <v>1.23739</v>
      </c>
      <c r="I3837" s="63">
        <v>21</v>
      </c>
      <c r="J3837" s="63">
        <v>7</v>
      </c>
      <c r="K3837" s="63">
        <v>147</v>
      </c>
      <c r="L3837" s="49">
        <f t="shared" si="190"/>
        <v>0</v>
      </c>
      <c r="M3837" s="49">
        <f t="shared" si="191"/>
        <v>0</v>
      </c>
      <c r="N3837" s="63" t="s">
        <v>3465</v>
      </c>
      <c r="O3837" s="63" t="s">
        <v>3571</v>
      </c>
      <c r="P3837" s="63" t="s">
        <v>39</v>
      </c>
      <c r="Q3837" s="63"/>
    </row>
    <row r="3838" spans="1:17" ht="15" customHeight="1" x14ac:dyDescent="0.25">
      <c r="A3838" s="63">
        <v>19425</v>
      </c>
      <c r="B3838" s="63" t="s">
        <v>7370</v>
      </c>
      <c r="C3838" s="63" t="s">
        <v>7371</v>
      </c>
      <c r="D3838" s="63"/>
      <c r="E3838" s="63">
        <v>10</v>
      </c>
      <c r="F3838" s="63">
        <v>12</v>
      </c>
      <c r="G3838" s="64">
        <v>1.9949000000000001</v>
      </c>
      <c r="H3838" s="64">
        <f t="shared" si="189"/>
        <v>2.1943900000000003</v>
      </c>
      <c r="I3838" s="63">
        <v>21</v>
      </c>
      <c r="J3838" s="63">
        <v>8</v>
      </c>
      <c r="K3838" s="63">
        <v>168</v>
      </c>
      <c r="L3838" s="49">
        <f t="shared" si="190"/>
        <v>0</v>
      </c>
      <c r="M3838" s="49">
        <f t="shared" si="191"/>
        <v>0</v>
      </c>
      <c r="N3838" s="63" t="s">
        <v>3465</v>
      </c>
      <c r="O3838" s="63" t="s">
        <v>3571</v>
      </c>
      <c r="P3838" s="63" t="s">
        <v>39</v>
      </c>
      <c r="Q3838" s="63"/>
    </row>
    <row r="3839" spans="1:17" ht="15" customHeight="1" x14ac:dyDescent="0.25">
      <c r="A3839" s="68">
        <v>5285</v>
      </c>
      <c r="B3839" s="68" t="s">
        <v>12153</v>
      </c>
      <c r="C3839" s="68" t="s">
        <v>12154</v>
      </c>
      <c r="D3839" s="68"/>
      <c r="E3839" s="68">
        <v>10</v>
      </c>
      <c r="F3839" s="68">
        <v>12</v>
      </c>
      <c r="G3839" s="73">
        <v>1.9149</v>
      </c>
      <c r="H3839" s="73">
        <f t="shared" si="189"/>
        <v>2.1063900000000002</v>
      </c>
      <c r="I3839" s="68">
        <v>8</v>
      </c>
      <c r="J3839" s="68">
        <v>8</v>
      </c>
      <c r="K3839" s="68">
        <v>64</v>
      </c>
      <c r="L3839" s="68">
        <f t="shared" si="190"/>
        <v>0</v>
      </c>
      <c r="M3839" s="68">
        <f t="shared" si="191"/>
        <v>0</v>
      </c>
      <c r="N3839" s="68" t="s">
        <v>3582</v>
      </c>
      <c r="O3839" s="68" t="s">
        <v>6441</v>
      </c>
      <c r="P3839" s="68"/>
      <c r="Q3839" s="68"/>
    </row>
    <row r="3840" spans="1:17" ht="15" customHeight="1" x14ac:dyDescent="0.25">
      <c r="A3840" s="68">
        <v>5286</v>
      </c>
      <c r="B3840" s="68" t="s">
        <v>12155</v>
      </c>
      <c r="C3840" s="68" t="s">
        <v>12156</v>
      </c>
      <c r="D3840" s="68"/>
      <c r="E3840" s="68">
        <v>10</v>
      </c>
      <c r="F3840" s="68">
        <v>12</v>
      </c>
      <c r="G3840" s="73">
        <v>1.2348999999999999</v>
      </c>
      <c r="H3840" s="73">
        <f t="shared" si="189"/>
        <v>1.35839</v>
      </c>
      <c r="I3840" s="68">
        <v>12</v>
      </c>
      <c r="J3840" s="68">
        <v>10</v>
      </c>
      <c r="K3840" s="68">
        <v>120</v>
      </c>
      <c r="L3840" s="68">
        <f t="shared" si="190"/>
        <v>0</v>
      </c>
      <c r="M3840" s="68">
        <f t="shared" si="191"/>
        <v>0</v>
      </c>
      <c r="N3840" s="68" t="s">
        <v>3582</v>
      </c>
      <c r="O3840" s="68" t="s">
        <v>4229</v>
      </c>
      <c r="P3840" s="68"/>
      <c r="Q3840" s="68"/>
    </row>
    <row r="3841" spans="1:17" ht="15" customHeight="1" x14ac:dyDescent="0.25">
      <c r="A3841" s="68">
        <v>4002</v>
      </c>
      <c r="B3841" s="68" t="s">
        <v>11932</v>
      </c>
      <c r="C3841" s="68" t="s">
        <v>11933</v>
      </c>
      <c r="D3841" s="68"/>
      <c r="E3841" s="68">
        <v>10</v>
      </c>
      <c r="F3841" s="68">
        <v>24</v>
      </c>
      <c r="G3841" s="73">
        <v>0.72489999999999999</v>
      </c>
      <c r="H3841" s="73">
        <f t="shared" si="189"/>
        <v>0.79739000000000004</v>
      </c>
      <c r="I3841" s="68">
        <v>6</v>
      </c>
      <c r="J3841" s="68">
        <v>12</v>
      </c>
      <c r="K3841" s="68">
        <v>72</v>
      </c>
      <c r="L3841" s="68">
        <f t="shared" si="190"/>
        <v>0</v>
      </c>
      <c r="M3841" s="68">
        <f t="shared" si="191"/>
        <v>0</v>
      </c>
      <c r="N3841" s="68" t="s">
        <v>3456</v>
      </c>
      <c r="O3841" s="68" t="s">
        <v>3566</v>
      </c>
      <c r="P3841" s="68"/>
      <c r="Q3841" s="68"/>
    </row>
    <row r="3842" spans="1:17" ht="15" customHeight="1" x14ac:dyDescent="0.25">
      <c r="A3842" s="68">
        <v>25876</v>
      </c>
      <c r="B3842" s="68" t="s">
        <v>14477</v>
      </c>
      <c r="C3842" s="68" t="s">
        <v>14478</v>
      </c>
      <c r="D3842" s="68"/>
      <c r="E3842" s="68">
        <v>10</v>
      </c>
      <c r="F3842" s="68">
        <v>24</v>
      </c>
      <c r="G3842" s="73">
        <v>0.72489999999999999</v>
      </c>
      <c r="H3842" s="73">
        <f t="shared" si="189"/>
        <v>0.79739000000000004</v>
      </c>
      <c r="I3842" s="68">
        <v>9</v>
      </c>
      <c r="J3842" s="68">
        <v>8</v>
      </c>
      <c r="K3842" s="68">
        <v>72</v>
      </c>
      <c r="L3842" s="68">
        <f t="shared" si="190"/>
        <v>0</v>
      </c>
      <c r="M3842" s="68">
        <f t="shared" si="191"/>
        <v>0</v>
      </c>
      <c r="N3842" s="68" t="s">
        <v>3456</v>
      </c>
      <c r="O3842" s="68" t="s">
        <v>3566</v>
      </c>
      <c r="P3842" s="68"/>
      <c r="Q3842" s="68"/>
    </row>
    <row r="3843" spans="1:17" ht="15" customHeight="1" x14ac:dyDescent="0.25">
      <c r="A3843" s="68">
        <v>25877</v>
      </c>
      <c r="B3843" s="68" t="s">
        <v>14479</v>
      </c>
      <c r="C3843" s="68" t="s">
        <v>14480</v>
      </c>
      <c r="D3843" s="68"/>
      <c r="E3843" s="68">
        <v>10</v>
      </c>
      <c r="F3843" s="68">
        <v>24</v>
      </c>
      <c r="G3843" s="73">
        <v>0.72489999999999999</v>
      </c>
      <c r="H3843" s="73">
        <f t="shared" si="189"/>
        <v>0.79739000000000004</v>
      </c>
      <c r="I3843" s="68">
        <v>9</v>
      </c>
      <c r="J3843" s="68">
        <v>8</v>
      </c>
      <c r="K3843" s="68">
        <v>72</v>
      </c>
      <c r="L3843" s="68">
        <f t="shared" si="190"/>
        <v>0</v>
      </c>
      <c r="M3843" s="68">
        <f t="shared" si="191"/>
        <v>0</v>
      </c>
      <c r="N3843" s="68" t="s">
        <v>3456</v>
      </c>
      <c r="O3843" s="68" t="s">
        <v>3566</v>
      </c>
      <c r="P3843" s="68"/>
      <c r="Q3843" s="68"/>
    </row>
    <row r="3844" spans="1:17" ht="15" customHeight="1" x14ac:dyDescent="0.25">
      <c r="A3844" s="68">
        <v>25872</v>
      </c>
      <c r="B3844" s="68" t="s">
        <v>14469</v>
      </c>
      <c r="C3844" s="68" t="s">
        <v>14470</v>
      </c>
      <c r="D3844" s="68"/>
      <c r="E3844" s="68">
        <v>10</v>
      </c>
      <c r="F3844" s="68">
        <v>24</v>
      </c>
      <c r="G3844" s="73">
        <v>0.72489999999999999</v>
      </c>
      <c r="H3844" s="73">
        <f t="shared" si="189"/>
        <v>0.79739000000000004</v>
      </c>
      <c r="I3844" s="68">
        <v>9</v>
      </c>
      <c r="J3844" s="68">
        <v>8</v>
      </c>
      <c r="K3844" s="68">
        <v>72</v>
      </c>
      <c r="L3844" s="68">
        <f t="shared" si="190"/>
        <v>0</v>
      </c>
      <c r="M3844" s="68">
        <f t="shared" si="191"/>
        <v>0</v>
      </c>
      <c r="N3844" s="68" t="s">
        <v>3456</v>
      </c>
      <c r="O3844" s="68" t="s">
        <v>3566</v>
      </c>
      <c r="P3844" s="68"/>
      <c r="Q3844" s="68"/>
    </row>
    <row r="3845" spans="1:17" ht="15" customHeight="1" x14ac:dyDescent="0.25">
      <c r="A3845" s="68">
        <v>25873</v>
      </c>
      <c r="B3845" s="68" t="s">
        <v>14471</v>
      </c>
      <c r="C3845" s="68" t="s">
        <v>14472</v>
      </c>
      <c r="D3845" s="68"/>
      <c r="E3845" s="68">
        <v>10</v>
      </c>
      <c r="F3845" s="68">
        <v>24</v>
      </c>
      <c r="G3845" s="73">
        <v>0.72489999999999999</v>
      </c>
      <c r="H3845" s="73">
        <f t="shared" si="189"/>
        <v>0.79739000000000004</v>
      </c>
      <c r="I3845" s="68">
        <v>9</v>
      </c>
      <c r="J3845" s="68">
        <v>8</v>
      </c>
      <c r="K3845" s="68">
        <v>72</v>
      </c>
      <c r="L3845" s="68">
        <f t="shared" si="190"/>
        <v>0</v>
      </c>
      <c r="M3845" s="68">
        <f t="shared" si="191"/>
        <v>0</v>
      </c>
      <c r="N3845" s="68" t="s">
        <v>3456</v>
      </c>
      <c r="O3845" s="68" t="s">
        <v>3566</v>
      </c>
      <c r="P3845" s="68"/>
      <c r="Q3845" s="68"/>
    </row>
    <row r="3846" spans="1:17" ht="15" customHeight="1" x14ac:dyDescent="0.25">
      <c r="A3846" s="68">
        <v>25874</v>
      </c>
      <c r="B3846" s="68" t="s">
        <v>14473</v>
      </c>
      <c r="C3846" s="68" t="s">
        <v>14474</v>
      </c>
      <c r="D3846" s="68"/>
      <c r="E3846" s="68">
        <v>10</v>
      </c>
      <c r="F3846" s="68">
        <v>24</v>
      </c>
      <c r="G3846" s="73">
        <v>0.72489999999999999</v>
      </c>
      <c r="H3846" s="73">
        <f t="shared" si="189"/>
        <v>0.79739000000000004</v>
      </c>
      <c r="I3846" s="68">
        <v>9</v>
      </c>
      <c r="J3846" s="68">
        <v>8</v>
      </c>
      <c r="K3846" s="68">
        <v>72</v>
      </c>
      <c r="L3846" s="68">
        <f t="shared" si="190"/>
        <v>0</v>
      </c>
      <c r="M3846" s="68">
        <f t="shared" si="191"/>
        <v>0</v>
      </c>
      <c r="N3846" s="68" t="s">
        <v>3456</v>
      </c>
      <c r="O3846" s="68" t="s">
        <v>3566</v>
      </c>
      <c r="P3846" s="68"/>
      <c r="Q3846" s="68"/>
    </row>
    <row r="3847" spans="1:17" ht="15" customHeight="1" x14ac:dyDescent="0.25">
      <c r="A3847" s="68">
        <v>25875</v>
      </c>
      <c r="B3847" s="68" t="s">
        <v>14475</v>
      </c>
      <c r="C3847" s="68" t="s">
        <v>14476</v>
      </c>
      <c r="D3847" s="68"/>
      <c r="E3847" s="68">
        <v>10</v>
      </c>
      <c r="F3847" s="68">
        <v>24</v>
      </c>
      <c r="G3847" s="73">
        <v>0.72489999999999999</v>
      </c>
      <c r="H3847" s="73">
        <f t="shared" si="189"/>
        <v>0.79739000000000004</v>
      </c>
      <c r="I3847" s="68">
        <v>9</v>
      </c>
      <c r="J3847" s="68">
        <v>8</v>
      </c>
      <c r="K3847" s="68">
        <v>72</v>
      </c>
      <c r="L3847" s="68">
        <f t="shared" si="190"/>
        <v>0</v>
      </c>
      <c r="M3847" s="68">
        <f t="shared" si="191"/>
        <v>0</v>
      </c>
      <c r="N3847" s="68" t="s">
        <v>3456</v>
      </c>
      <c r="O3847" s="68" t="s">
        <v>3566</v>
      </c>
      <c r="P3847" s="68"/>
      <c r="Q3847" s="68"/>
    </row>
    <row r="3848" spans="1:17" ht="15" customHeight="1" x14ac:dyDescent="0.25">
      <c r="A3848" s="68">
        <v>25878</v>
      </c>
      <c r="B3848" s="68" t="s">
        <v>14481</v>
      </c>
      <c r="C3848" s="68" t="s">
        <v>14482</v>
      </c>
      <c r="D3848" s="68"/>
      <c r="E3848" s="68">
        <v>10</v>
      </c>
      <c r="F3848" s="68">
        <v>24</v>
      </c>
      <c r="G3848" s="73">
        <v>0.72489999999999999</v>
      </c>
      <c r="H3848" s="73">
        <f t="shared" si="189"/>
        <v>0.79739000000000004</v>
      </c>
      <c r="I3848" s="68">
        <v>9</v>
      </c>
      <c r="J3848" s="68">
        <v>8</v>
      </c>
      <c r="K3848" s="68">
        <v>72</v>
      </c>
      <c r="L3848" s="68">
        <f t="shared" si="190"/>
        <v>0</v>
      </c>
      <c r="M3848" s="68">
        <f t="shared" si="191"/>
        <v>0</v>
      </c>
      <c r="N3848" s="68" t="s">
        <v>3456</v>
      </c>
      <c r="O3848" s="68" t="s">
        <v>3566</v>
      </c>
      <c r="P3848" s="68"/>
      <c r="Q3848" s="68"/>
    </row>
    <row r="3849" spans="1:17" ht="15" customHeight="1" x14ac:dyDescent="0.25">
      <c r="A3849" s="68">
        <v>25879</v>
      </c>
      <c r="B3849" s="68" t="s">
        <v>14483</v>
      </c>
      <c r="C3849" s="68" t="s">
        <v>14484</v>
      </c>
      <c r="D3849" s="68"/>
      <c r="E3849" s="68">
        <v>10</v>
      </c>
      <c r="F3849" s="68">
        <v>24</v>
      </c>
      <c r="G3849" s="73">
        <v>0.72489999999999999</v>
      </c>
      <c r="H3849" s="73">
        <f t="shared" si="189"/>
        <v>0.79739000000000004</v>
      </c>
      <c r="I3849" s="68">
        <v>9</v>
      </c>
      <c r="J3849" s="68">
        <v>8</v>
      </c>
      <c r="K3849" s="68">
        <v>72</v>
      </c>
      <c r="L3849" s="68">
        <f t="shared" si="190"/>
        <v>0</v>
      </c>
      <c r="M3849" s="68">
        <f t="shared" si="191"/>
        <v>0</v>
      </c>
      <c r="N3849" s="68" t="s">
        <v>3456</v>
      </c>
      <c r="O3849" s="68" t="s">
        <v>3566</v>
      </c>
      <c r="P3849" s="68"/>
      <c r="Q3849" s="68"/>
    </row>
    <row r="3850" spans="1:17" ht="15" customHeight="1" x14ac:dyDescent="0.25">
      <c r="A3850" s="68">
        <v>25880</v>
      </c>
      <c r="B3850" s="68" t="s">
        <v>14485</v>
      </c>
      <c r="C3850" s="68" t="s">
        <v>14486</v>
      </c>
      <c r="D3850" s="68"/>
      <c r="E3850" s="68">
        <v>10</v>
      </c>
      <c r="F3850" s="68">
        <v>24</v>
      </c>
      <c r="G3850" s="73">
        <v>0.72489999999999999</v>
      </c>
      <c r="H3850" s="73">
        <f t="shared" si="189"/>
        <v>0.79739000000000004</v>
      </c>
      <c r="I3850" s="68">
        <v>9</v>
      </c>
      <c r="J3850" s="68">
        <v>8</v>
      </c>
      <c r="K3850" s="68">
        <v>72</v>
      </c>
      <c r="L3850" s="68">
        <f t="shared" si="190"/>
        <v>0</v>
      </c>
      <c r="M3850" s="68">
        <f t="shared" si="191"/>
        <v>0</v>
      </c>
      <c r="N3850" s="68" t="s">
        <v>3456</v>
      </c>
      <c r="O3850" s="68" t="s">
        <v>3566</v>
      </c>
      <c r="P3850" s="68"/>
      <c r="Q3850" s="68"/>
    </row>
    <row r="3851" spans="1:17" ht="15" customHeight="1" x14ac:dyDescent="0.25">
      <c r="A3851" s="68">
        <v>25881</v>
      </c>
      <c r="B3851" s="68" t="s">
        <v>14487</v>
      </c>
      <c r="C3851" s="68" t="s">
        <v>14488</v>
      </c>
      <c r="D3851" s="68"/>
      <c r="E3851" s="68">
        <v>10</v>
      </c>
      <c r="F3851" s="68">
        <v>24</v>
      </c>
      <c r="G3851" s="73">
        <v>0.72489999999999999</v>
      </c>
      <c r="H3851" s="73">
        <f t="shared" si="189"/>
        <v>0.79739000000000004</v>
      </c>
      <c r="I3851" s="68">
        <v>9</v>
      </c>
      <c r="J3851" s="68">
        <v>8</v>
      </c>
      <c r="K3851" s="68">
        <v>72</v>
      </c>
      <c r="L3851" s="68">
        <f t="shared" si="190"/>
        <v>0</v>
      </c>
      <c r="M3851" s="68">
        <f t="shared" si="191"/>
        <v>0</v>
      </c>
      <c r="N3851" s="68" t="s">
        <v>3456</v>
      </c>
      <c r="O3851" s="68" t="s">
        <v>3566</v>
      </c>
      <c r="P3851" s="68"/>
      <c r="Q3851" s="68"/>
    </row>
    <row r="3852" spans="1:17" ht="15" customHeight="1" x14ac:dyDescent="0.25">
      <c r="A3852" s="68">
        <v>877</v>
      </c>
      <c r="B3852" s="68" t="s">
        <v>11288</v>
      </c>
      <c r="C3852" s="68" t="s">
        <v>11289</v>
      </c>
      <c r="D3852" s="68"/>
      <c r="E3852" s="68">
        <v>22</v>
      </c>
      <c r="F3852" s="68">
        <v>12</v>
      </c>
      <c r="G3852" s="73">
        <v>0.24490000000000001</v>
      </c>
      <c r="H3852" s="73">
        <f t="shared" si="189"/>
        <v>0.29877799999999999</v>
      </c>
      <c r="I3852" s="68">
        <v>13</v>
      </c>
      <c r="J3852" s="68">
        <v>6</v>
      </c>
      <c r="K3852" s="68">
        <v>78</v>
      </c>
      <c r="L3852" s="68">
        <f t="shared" si="190"/>
        <v>0</v>
      </c>
      <c r="M3852" s="68">
        <f t="shared" si="191"/>
        <v>0</v>
      </c>
      <c r="N3852" s="68" t="s">
        <v>11279</v>
      </c>
      <c r="O3852" s="68" t="s">
        <v>11290</v>
      </c>
      <c r="P3852" s="68"/>
      <c r="Q3852" s="68"/>
    </row>
    <row r="3853" spans="1:17" ht="15" customHeight="1" x14ac:dyDescent="0.25">
      <c r="A3853" s="68">
        <v>878</v>
      </c>
      <c r="B3853" s="68" t="s">
        <v>11291</v>
      </c>
      <c r="C3853" s="68" t="s">
        <v>11292</v>
      </c>
      <c r="D3853" s="68"/>
      <c r="E3853" s="68">
        <v>22</v>
      </c>
      <c r="F3853" s="68">
        <v>12</v>
      </c>
      <c r="G3853" s="73">
        <v>0.24490000000000001</v>
      </c>
      <c r="H3853" s="73">
        <f t="shared" si="189"/>
        <v>0.29877799999999999</v>
      </c>
      <c r="I3853" s="68">
        <v>13</v>
      </c>
      <c r="J3853" s="68">
        <v>6</v>
      </c>
      <c r="K3853" s="68">
        <v>78</v>
      </c>
      <c r="L3853" s="68">
        <f t="shared" si="190"/>
        <v>0</v>
      </c>
      <c r="M3853" s="68">
        <f t="shared" si="191"/>
        <v>0</v>
      </c>
      <c r="N3853" s="68" t="s">
        <v>11279</v>
      </c>
      <c r="O3853" s="68" t="s">
        <v>11290</v>
      </c>
      <c r="P3853" s="68"/>
      <c r="Q3853" s="68"/>
    </row>
    <row r="3854" spans="1:17" ht="15" customHeight="1" x14ac:dyDescent="0.25">
      <c r="A3854" s="68">
        <v>861</v>
      </c>
      <c r="B3854" s="68" t="s">
        <v>11283</v>
      </c>
      <c r="C3854" s="68" t="s">
        <v>11284</v>
      </c>
      <c r="D3854" s="68"/>
      <c r="E3854" s="68">
        <v>22</v>
      </c>
      <c r="F3854" s="68">
        <v>12</v>
      </c>
      <c r="G3854" s="73">
        <v>0.33489999999999998</v>
      </c>
      <c r="H3854" s="73">
        <f t="shared" si="189"/>
        <v>0.408578</v>
      </c>
      <c r="I3854" s="68">
        <v>13</v>
      </c>
      <c r="J3854" s="68">
        <v>6</v>
      </c>
      <c r="K3854" s="68">
        <v>78</v>
      </c>
      <c r="L3854" s="68">
        <f t="shared" si="190"/>
        <v>0</v>
      </c>
      <c r="M3854" s="68">
        <f t="shared" si="191"/>
        <v>0</v>
      </c>
      <c r="N3854" s="68" t="s">
        <v>11279</v>
      </c>
      <c r="O3854" s="68" t="s">
        <v>11285</v>
      </c>
      <c r="P3854" s="68"/>
      <c r="Q3854" s="68"/>
    </row>
    <row r="3855" spans="1:17" ht="15" customHeight="1" x14ac:dyDescent="0.25">
      <c r="A3855" s="68">
        <v>862</v>
      </c>
      <c r="B3855" s="68" t="s">
        <v>11286</v>
      </c>
      <c r="C3855" s="68" t="s">
        <v>11287</v>
      </c>
      <c r="D3855" s="68"/>
      <c r="E3855" s="68">
        <v>22</v>
      </c>
      <c r="F3855" s="68">
        <v>12</v>
      </c>
      <c r="G3855" s="73">
        <v>0.33489999999999998</v>
      </c>
      <c r="H3855" s="73">
        <f t="shared" si="189"/>
        <v>0.408578</v>
      </c>
      <c r="I3855" s="68">
        <v>13</v>
      </c>
      <c r="J3855" s="68">
        <v>6</v>
      </c>
      <c r="K3855" s="68">
        <v>78</v>
      </c>
      <c r="L3855" s="68">
        <f t="shared" si="190"/>
        <v>0</v>
      </c>
      <c r="M3855" s="68">
        <f t="shared" si="191"/>
        <v>0</v>
      </c>
      <c r="N3855" s="68" t="s">
        <v>11279</v>
      </c>
      <c r="O3855" s="68" t="s">
        <v>11285</v>
      </c>
      <c r="P3855" s="68"/>
      <c r="Q3855" s="68"/>
    </row>
    <row r="3856" spans="1:17" ht="15" customHeight="1" x14ac:dyDescent="0.25">
      <c r="A3856" s="68">
        <v>858</v>
      </c>
      <c r="B3856" s="68" t="s">
        <v>11277</v>
      </c>
      <c r="C3856" s="68" t="s">
        <v>11278</v>
      </c>
      <c r="D3856" s="68"/>
      <c r="E3856" s="68">
        <v>22</v>
      </c>
      <c r="F3856" s="68">
        <v>12</v>
      </c>
      <c r="G3856" s="73">
        <v>0.3049</v>
      </c>
      <c r="H3856" s="73">
        <f t="shared" si="189"/>
        <v>0.37197800000000003</v>
      </c>
      <c r="I3856" s="68">
        <v>13</v>
      </c>
      <c r="J3856" s="68">
        <v>6</v>
      </c>
      <c r="K3856" s="68">
        <v>78</v>
      </c>
      <c r="L3856" s="68">
        <f t="shared" si="190"/>
        <v>0</v>
      </c>
      <c r="M3856" s="68">
        <f t="shared" si="191"/>
        <v>0</v>
      </c>
      <c r="N3856" s="68" t="s">
        <v>11279</v>
      </c>
      <c r="O3856" s="68" t="s">
        <v>11280</v>
      </c>
      <c r="P3856" s="68"/>
      <c r="Q3856" s="68"/>
    </row>
    <row r="3857" spans="1:17" ht="15" customHeight="1" x14ac:dyDescent="0.25">
      <c r="A3857" s="68">
        <v>859</v>
      </c>
      <c r="B3857" s="68" t="s">
        <v>11281</v>
      </c>
      <c r="C3857" s="68" t="s">
        <v>11282</v>
      </c>
      <c r="D3857" s="68"/>
      <c r="E3857" s="68">
        <v>22</v>
      </c>
      <c r="F3857" s="68">
        <v>12</v>
      </c>
      <c r="G3857" s="73">
        <v>0.3049</v>
      </c>
      <c r="H3857" s="73">
        <f t="shared" si="189"/>
        <v>0.37197800000000003</v>
      </c>
      <c r="I3857" s="68">
        <v>13</v>
      </c>
      <c r="J3857" s="68">
        <v>6</v>
      </c>
      <c r="K3857" s="68">
        <v>78</v>
      </c>
      <c r="L3857" s="68">
        <f t="shared" si="190"/>
        <v>0</v>
      </c>
      <c r="M3857" s="68">
        <f t="shared" si="191"/>
        <v>0</v>
      </c>
      <c r="N3857" s="68" t="s">
        <v>11279</v>
      </c>
      <c r="O3857" s="68" t="s">
        <v>11280</v>
      </c>
      <c r="P3857" s="68"/>
      <c r="Q3857" s="68"/>
    </row>
    <row r="3858" spans="1:17" ht="15" customHeight="1" x14ac:dyDescent="0.25">
      <c r="A3858" s="63">
        <v>273</v>
      </c>
      <c r="B3858" s="63" t="s">
        <v>3971</v>
      </c>
      <c r="C3858" s="63" t="s">
        <v>3972</v>
      </c>
      <c r="D3858" s="63"/>
      <c r="E3858" s="63">
        <v>10</v>
      </c>
      <c r="F3858" s="63">
        <v>8</v>
      </c>
      <c r="G3858" s="64">
        <v>1.4948999999999999</v>
      </c>
      <c r="H3858" s="64">
        <f t="shared" si="189"/>
        <v>1.6443899999999998</v>
      </c>
      <c r="I3858" s="63">
        <v>14</v>
      </c>
      <c r="J3858" s="63">
        <v>10</v>
      </c>
      <c r="K3858" s="63">
        <v>140</v>
      </c>
      <c r="L3858" s="49">
        <f t="shared" si="190"/>
        <v>0</v>
      </c>
      <c r="M3858" s="49">
        <f t="shared" si="191"/>
        <v>0</v>
      </c>
      <c r="N3858" s="63" t="s">
        <v>3459</v>
      </c>
      <c r="O3858" s="63" t="s">
        <v>3499</v>
      </c>
      <c r="P3858" s="63" t="s">
        <v>39</v>
      </c>
      <c r="Q3858" s="63"/>
    </row>
    <row r="3859" spans="1:17" ht="15" customHeight="1" x14ac:dyDescent="0.25">
      <c r="A3859" s="71">
        <v>6252</v>
      </c>
      <c r="B3859" s="71" t="s">
        <v>10744</v>
      </c>
      <c r="C3859" s="71" t="s">
        <v>10745</v>
      </c>
      <c r="D3859" s="71"/>
      <c r="E3859" s="71">
        <v>22</v>
      </c>
      <c r="F3859" s="71">
        <v>1</v>
      </c>
      <c r="G3859" s="78">
        <v>3.7048999999999999</v>
      </c>
      <c r="H3859" s="78">
        <f t="shared" si="189"/>
        <v>4.5199780000000001</v>
      </c>
      <c r="I3859" s="71">
        <v>30</v>
      </c>
      <c r="J3859" s="71">
        <v>10</v>
      </c>
      <c r="K3859" s="71">
        <v>300</v>
      </c>
      <c r="L3859" s="71">
        <f t="shared" si="190"/>
        <v>0</v>
      </c>
      <c r="M3859" s="71">
        <f t="shared" si="191"/>
        <v>0</v>
      </c>
      <c r="N3859" s="71" t="s">
        <v>3516</v>
      </c>
      <c r="O3859" s="71" t="s">
        <v>3641</v>
      </c>
      <c r="P3859" s="71"/>
      <c r="Q3859" s="71"/>
    </row>
    <row r="3860" spans="1:17" ht="15" customHeight="1" x14ac:dyDescent="0.25">
      <c r="A3860" s="71">
        <v>6251</v>
      </c>
      <c r="B3860" s="71" t="s">
        <v>10742</v>
      </c>
      <c r="C3860" s="71" t="s">
        <v>10743</v>
      </c>
      <c r="D3860" s="71"/>
      <c r="E3860" s="71">
        <v>22</v>
      </c>
      <c r="F3860" s="71">
        <v>1</v>
      </c>
      <c r="G3860" s="78">
        <v>3.7048999999999999</v>
      </c>
      <c r="H3860" s="78">
        <f t="shared" si="189"/>
        <v>4.5199780000000001</v>
      </c>
      <c r="I3860" s="71">
        <v>30</v>
      </c>
      <c r="J3860" s="71">
        <v>10</v>
      </c>
      <c r="K3860" s="71">
        <v>300</v>
      </c>
      <c r="L3860" s="71">
        <f t="shared" si="190"/>
        <v>0</v>
      </c>
      <c r="M3860" s="71">
        <f t="shared" si="191"/>
        <v>0</v>
      </c>
      <c r="N3860" s="71" t="s">
        <v>3516</v>
      </c>
      <c r="O3860" s="71" t="s">
        <v>3641</v>
      </c>
      <c r="P3860" s="71"/>
      <c r="Q3860" s="71"/>
    </row>
    <row r="3861" spans="1:17" ht="15" customHeight="1" x14ac:dyDescent="0.25">
      <c r="A3861" s="71">
        <v>6254</v>
      </c>
      <c r="B3861" s="71" t="s">
        <v>10748</v>
      </c>
      <c r="C3861" s="71" t="s">
        <v>10749</v>
      </c>
      <c r="D3861" s="71"/>
      <c r="E3861" s="71">
        <v>22</v>
      </c>
      <c r="F3861" s="71">
        <v>1</v>
      </c>
      <c r="G3861" s="78">
        <v>3.8149000000000002</v>
      </c>
      <c r="H3861" s="78">
        <f t="shared" si="189"/>
        <v>4.6541779999999999</v>
      </c>
      <c r="I3861" s="71">
        <v>30</v>
      </c>
      <c r="J3861" s="71">
        <v>10</v>
      </c>
      <c r="K3861" s="71">
        <v>300</v>
      </c>
      <c r="L3861" s="71">
        <f t="shared" si="190"/>
        <v>0</v>
      </c>
      <c r="M3861" s="71">
        <f t="shared" si="191"/>
        <v>0</v>
      </c>
      <c r="N3861" s="71" t="s">
        <v>3516</v>
      </c>
      <c r="O3861" s="71" t="s">
        <v>3641</v>
      </c>
      <c r="P3861" s="71"/>
      <c r="Q3861" s="71"/>
    </row>
    <row r="3862" spans="1:17" ht="15" customHeight="1" x14ac:dyDescent="0.25">
      <c r="A3862" s="71">
        <v>6253</v>
      </c>
      <c r="B3862" s="71" t="s">
        <v>10746</v>
      </c>
      <c r="C3862" s="71" t="s">
        <v>10747</v>
      </c>
      <c r="D3862" s="71"/>
      <c r="E3862" s="71">
        <v>22</v>
      </c>
      <c r="F3862" s="71">
        <v>1</v>
      </c>
      <c r="G3862" s="78">
        <v>3.7048999999999999</v>
      </c>
      <c r="H3862" s="78">
        <f t="shared" si="189"/>
        <v>4.5199780000000001</v>
      </c>
      <c r="I3862" s="71">
        <v>30</v>
      </c>
      <c r="J3862" s="71">
        <v>10</v>
      </c>
      <c r="K3862" s="71">
        <v>300</v>
      </c>
      <c r="L3862" s="71">
        <f t="shared" si="190"/>
        <v>0</v>
      </c>
      <c r="M3862" s="71">
        <f t="shared" si="191"/>
        <v>0</v>
      </c>
      <c r="N3862" s="71" t="s">
        <v>3516</v>
      </c>
      <c r="O3862" s="71" t="s">
        <v>3641</v>
      </c>
      <c r="P3862" s="71"/>
      <c r="Q3862" s="71"/>
    </row>
    <row r="3863" spans="1:17" ht="15" customHeight="1" x14ac:dyDescent="0.25">
      <c r="A3863" s="71">
        <v>6250</v>
      </c>
      <c r="B3863" s="71" t="s">
        <v>10740</v>
      </c>
      <c r="C3863" s="71" t="s">
        <v>10741</v>
      </c>
      <c r="D3863" s="71"/>
      <c r="E3863" s="71">
        <v>22</v>
      </c>
      <c r="F3863" s="71">
        <v>1</v>
      </c>
      <c r="G3863" s="78">
        <v>6.7949000000000002</v>
      </c>
      <c r="H3863" s="78">
        <f t="shared" si="189"/>
        <v>8.2897780000000001</v>
      </c>
      <c r="I3863" s="71">
        <v>25</v>
      </c>
      <c r="J3863" s="71">
        <v>10</v>
      </c>
      <c r="K3863" s="71">
        <v>250</v>
      </c>
      <c r="L3863" s="71">
        <f t="shared" si="190"/>
        <v>0</v>
      </c>
      <c r="M3863" s="71">
        <f t="shared" si="191"/>
        <v>0</v>
      </c>
      <c r="N3863" s="71" t="s">
        <v>3516</v>
      </c>
      <c r="O3863" s="71" t="s">
        <v>3617</v>
      </c>
      <c r="P3863" s="71"/>
      <c r="Q3863" s="71"/>
    </row>
    <row r="3864" spans="1:17" ht="15" customHeight="1" x14ac:dyDescent="0.25">
      <c r="A3864" s="71">
        <v>23350</v>
      </c>
      <c r="B3864" s="71" t="s">
        <v>10943</v>
      </c>
      <c r="C3864" s="71" t="s">
        <v>10944</v>
      </c>
      <c r="D3864" s="71"/>
      <c r="E3864" s="71">
        <v>22</v>
      </c>
      <c r="F3864" s="71">
        <v>1</v>
      </c>
      <c r="G3864" s="78">
        <v>7.3148999999999997</v>
      </c>
      <c r="H3864" s="78">
        <f t="shared" si="189"/>
        <v>8.9241779999999995</v>
      </c>
      <c r="I3864" s="71">
        <v>19</v>
      </c>
      <c r="J3864" s="71">
        <v>8</v>
      </c>
      <c r="K3864" s="71">
        <v>152</v>
      </c>
      <c r="L3864" s="71">
        <f t="shared" si="190"/>
        <v>0</v>
      </c>
      <c r="M3864" s="71">
        <f t="shared" si="191"/>
        <v>0</v>
      </c>
      <c r="N3864" s="71" t="s">
        <v>3516</v>
      </c>
      <c r="O3864" s="71" t="s">
        <v>3617</v>
      </c>
      <c r="P3864" s="71"/>
      <c r="Q3864" s="71"/>
    </row>
    <row r="3865" spans="1:17" ht="15" customHeight="1" x14ac:dyDescent="0.25">
      <c r="A3865" s="71">
        <v>20800</v>
      </c>
      <c r="B3865" s="71" t="s">
        <v>10867</v>
      </c>
      <c r="C3865" s="71" t="s">
        <v>10868</v>
      </c>
      <c r="D3865" s="71"/>
      <c r="E3865" s="71">
        <v>22</v>
      </c>
      <c r="F3865" s="71">
        <v>1</v>
      </c>
      <c r="G3865" s="78">
        <v>4.8449</v>
      </c>
      <c r="H3865" s="78">
        <f t="shared" si="189"/>
        <v>5.9107780000000005</v>
      </c>
      <c r="I3865" s="71">
        <v>24</v>
      </c>
      <c r="J3865" s="71">
        <v>10</v>
      </c>
      <c r="K3865" s="71">
        <v>240</v>
      </c>
      <c r="L3865" s="71">
        <f t="shared" si="190"/>
        <v>0</v>
      </c>
      <c r="M3865" s="71">
        <f t="shared" si="191"/>
        <v>0</v>
      </c>
      <c r="N3865" s="71" t="s">
        <v>3516</v>
      </c>
      <c r="O3865" s="71" t="s">
        <v>3617</v>
      </c>
      <c r="P3865" s="71"/>
      <c r="Q3865" s="71"/>
    </row>
    <row r="3866" spans="1:17" ht="15" customHeight="1" x14ac:dyDescent="0.25">
      <c r="A3866" s="71">
        <v>4433</v>
      </c>
      <c r="B3866" s="71" t="s">
        <v>10714</v>
      </c>
      <c r="C3866" s="71" t="s">
        <v>10715</v>
      </c>
      <c r="D3866" s="71"/>
      <c r="E3866" s="71">
        <v>22</v>
      </c>
      <c r="F3866" s="71">
        <v>1</v>
      </c>
      <c r="G3866" s="78">
        <v>5.4549000000000003</v>
      </c>
      <c r="H3866" s="78">
        <f t="shared" si="189"/>
        <v>6.6549779999999998</v>
      </c>
      <c r="I3866" s="71">
        <v>0</v>
      </c>
      <c r="J3866" s="71">
        <v>0</v>
      </c>
      <c r="K3866" s="71">
        <v>216</v>
      </c>
      <c r="L3866" s="71">
        <f t="shared" si="190"/>
        <v>0</v>
      </c>
      <c r="M3866" s="71">
        <f t="shared" si="191"/>
        <v>0</v>
      </c>
      <c r="N3866" s="71" t="s">
        <v>3516</v>
      </c>
      <c r="O3866" s="71" t="s">
        <v>3617</v>
      </c>
      <c r="P3866" s="71"/>
      <c r="Q3866" s="71"/>
    </row>
    <row r="3867" spans="1:17" ht="15" customHeight="1" x14ac:dyDescent="0.25">
      <c r="A3867" s="71">
        <v>5326</v>
      </c>
      <c r="B3867" s="71" t="s">
        <v>10716</v>
      </c>
      <c r="C3867" s="71" t="s">
        <v>10717</v>
      </c>
      <c r="D3867" s="71"/>
      <c r="E3867" s="71">
        <v>22</v>
      </c>
      <c r="F3867" s="71">
        <v>1</v>
      </c>
      <c r="G3867" s="78">
        <v>5.6649000000000003</v>
      </c>
      <c r="H3867" s="78">
        <f t="shared" si="189"/>
        <v>6.9111780000000005</v>
      </c>
      <c r="I3867" s="71">
        <v>0</v>
      </c>
      <c r="J3867" s="71">
        <v>0</v>
      </c>
      <c r="K3867" s="71">
        <v>216</v>
      </c>
      <c r="L3867" s="71">
        <f t="shared" si="190"/>
        <v>0</v>
      </c>
      <c r="M3867" s="71">
        <f t="shared" si="191"/>
        <v>0</v>
      </c>
      <c r="N3867" s="71" t="s">
        <v>3516</v>
      </c>
      <c r="O3867" s="71" t="s">
        <v>3617</v>
      </c>
      <c r="P3867" s="71"/>
      <c r="Q3867" s="97">
        <v>46094</v>
      </c>
    </row>
    <row r="3868" spans="1:17" ht="15" customHeight="1" x14ac:dyDescent="0.25">
      <c r="A3868" s="68">
        <v>12189</v>
      </c>
      <c r="B3868" s="68" t="s">
        <v>12533</v>
      </c>
      <c r="C3868" s="68" t="s">
        <v>12534</v>
      </c>
      <c r="D3868" s="68"/>
      <c r="E3868" s="68">
        <v>10</v>
      </c>
      <c r="F3868" s="68">
        <v>20</v>
      </c>
      <c r="G3868" s="73">
        <v>1.2948999999999999</v>
      </c>
      <c r="H3868" s="73">
        <f t="shared" si="189"/>
        <v>1.4243899999999998</v>
      </c>
      <c r="I3868" s="68">
        <v>4</v>
      </c>
      <c r="J3868" s="68">
        <v>4</v>
      </c>
      <c r="K3868" s="68">
        <v>16</v>
      </c>
      <c r="L3868" s="68">
        <f t="shared" si="190"/>
        <v>0</v>
      </c>
      <c r="M3868" s="68">
        <f t="shared" si="191"/>
        <v>0</v>
      </c>
      <c r="N3868" s="68" t="s">
        <v>3478</v>
      </c>
      <c r="O3868" s="68" t="s">
        <v>3479</v>
      </c>
      <c r="P3868" s="68"/>
      <c r="Q3868" s="68"/>
    </row>
    <row r="3869" spans="1:17" ht="15" customHeight="1" x14ac:dyDescent="0.25">
      <c r="A3869" s="68">
        <v>20383</v>
      </c>
      <c r="B3869" s="68" t="s">
        <v>13608</v>
      </c>
      <c r="C3869" s="68" t="s">
        <v>13609</v>
      </c>
      <c r="D3869" s="68"/>
      <c r="E3869" s="68">
        <v>10</v>
      </c>
      <c r="F3869" s="68">
        <v>12</v>
      </c>
      <c r="G3869" s="73">
        <v>2.1648999999999998</v>
      </c>
      <c r="H3869" s="73">
        <f t="shared" si="189"/>
        <v>2.3813899999999997</v>
      </c>
      <c r="I3869" s="68">
        <v>6</v>
      </c>
      <c r="J3869" s="68">
        <v>3</v>
      </c>
      <c r="K3869" s="68">
        <v>18</v>
      </c>
      <c r="L3869" s="68">
        <f t="shared" si="190"/>
        <v>0</v>
      </c>
      <c r="M3869" s="68">
        <f t="shared" si="191"/>
        <v>0</v>
      </c>
      <c r="N3869" s="68" t="s">
        <v>3478</v>
      </c>
      <c r="O3869" s="68" t="s">
        <v>3479</v>
      </c>
      <c r="P3869" s="68"/>
      <c r="Q3869" s="68"/>
    </row>
    <row r="3870" spans="1:17" ht="15" customHeight="1" x14ac:dyDescent="0.25">
      <c r="A3870" s="68">
        <v>12664</v>
      </c>
      <c r="B3870" s="68" t="s">
        <v>12575</v>
      </c>
      <c r="C3870" s="68" t="s">
        <v>12576</v>
      </c>
      <c r="D3870" s="68"/>
      <c r="E3870" s="68">
        <v>10</v>
      </c>
      <c r="F3870" s="68">
        <v>12</v>
      </c>
      <c r="G3870" s="73">
        <v>2.9849000000000001</v>
      </c>
      <c r="H3870" s="73">
        <f t="shared" si="189"/>
        <v>3.2833900000000003</v>
      </c>
      <c r="I3870" s="68">
        <v>8</v>
      </c>
      <c r="J3870" s="68">
        <v>4</v>
      </c>
      <c r="K3870" s="68">
        <v>32</v>
      </c>
      <c r="L3870" s="68">
        <f t="shared" si="190"/>
        <v>0</v>
      </c>
      <c r="M3870" s="68">
        <f t="shared" si="191"/>
        <v>0</v>
      </c>
      <c r="N3870" s="68" t="s">
        <v>3478</v>
      </c>
      <c r="O3870" s="68" t="s">
        <v>3664</v>
      </c>
      <c r="P3870" s="68"/>
      <c r="Q3870" s="68"/>
    </row>
    <row r="3871" spans="1:17" ht="15" customHeight="1" x14ac:dyDescent="0.25">
      <c r="A3871" s="68">
        <v>12665</v>
      </c>
      <c r="B3871" s="68" t="s">
        <v>12577</v>
      </c>
      <c r="C3871" s="68" t="s">
        <v>12578</v>
      </c>
      <c r="D3871" s="68"/>
      <c r="E3871" s="68">
        <v>10</v>
      </c>
      <c r="F3871" s="68">
        <v>10</v>
      </c>
      <c r="G3871" s="73">
        <v>2.9849000000000001</v>
      </c>
      <c r="H3871" s="73">
        <f t="shared" si="189"/>
        <v>3.2833900000000003</v>
      </c>
      <c r="I3871" s="68">
        <v>8</v>
      </c>
      <c r="J3871" s="68">
        <v>4</v>
      </c>
      <c r="K3871" s="68">
        <v>32</v>
      </c>
      <c r="L3871" s="68">
        <f t="shared" si="190"/>
        <v>0</v>
      </c>
      <c r="M3871" s="68">
        <f t="shared" si="191"/>
        <v>0</v>
      </c>
      <c r="N3871" s="68" t="s">
        <v>3478</v>
      </c>
      <c r="O3871" s="68" t="s">
        <v>3664</v>
      </c>
      <c r="P3871" s="68"/>
      <c r="Q3871" s="68"/>
    </row>
    <row r="3872" spans="1:17" ht="15" customHeight="1" x14ac:dyDescent="0.25">
      <c r="A3872" s="68">
        <v>23461</v>
      </c>
      <c r="B3872" s="68" t="s">
        <v>14038</v>
      </c>
      <c r="C3872" s="68" t="s">
        <v>14039</v>
      </c>
      <c r="D3872" s="68"/>
      <c r="E3872" s="68">
        <v>10</v>
      </c>
      <c r="F3872" s="68">
        <v>12</v>
      </c>
      <c r="G3872" s="73">
        <v>2.3249</v>
      </c>
      <c r="H3872" s="73">
        <f t="shared" si="189"/>
        <v>2.5573899999999998</v>
      </c>
      <c r="I3872" s="68">
        <v>6</v>
      </c>
      <c r="J3872" s="68">
        <v>3</v>
      </c>
      <c r="K3872" s="68">
        <v>18</v>
      </c>
      <c r="L3872" s="68">
        <f t="shared" si="190"/>
        <v>0</v>
      </c>
      <c r="M3872" s="68">
        <f t="shared" si="191"/>
        <v>0</v>
      </c>
      <c r="N3872" s="68" t="s">
        <v>3478</v>
      </c>
      <c r="O3872" s="68" t="s">
        <v>3479</v>
      </c>
      <c r="P3872" s="68"/>
      <c r="Q3872" s="68"/>
    </row>
    <row r="3873" spans="1:17" ht="15" customHeight="1" x14ac:dyDescent="0.25">
      <c r="A3873" s="63">
        <v>13607</v>
      </c>
      <c r="B3873" s="63" t="s">
        <v>6722</v>
      </c>
      <c r="C3873" s="63" t="s">
        <v>6723</v>
      </c>
      <c r="D3873" s="63"/>
      <c r="E3873" s="63">
        <v>10</v>
      </c>
      <c r="F3873" s="63">
        <v>12</v>
      </c>
      <c r="G3873" s="64">
        <v>2.9948999999999999</v>
      </c>
      <c r="H3873" s="64">
        <f t="shared" si="189"/>
        <v>3.2943899999999999</v>
      </c>
      <c r="I3873" s="63">
        <v>6</v>
      </c>
      <c r="J3873" s="63">
        <v>4</v>
      </c>
      <c r="K3873" s="63">
        <v>24</v>
      </c>
      <c r="L3873" s="49">
        <f t="shared" si="190"/>
        <v>0</v>
      </c>
      <c r="M3873" s="49">
        <f t="shared" si="191"/>
        <v>0</v>
      </c>
      <c r="N3873" s="63" t="s">
        <v>3478</v>
      </c>
      <c r="O3873" s="63" t="s">
        <v>3479</v>
      </c>
      <c r="P3873" s="63" t="s">
        <v>39</v>
      </c>
      <c r="Q3873" s="63"/>
    </row>
    <row r="3874" spans="1:17" ht="15" customHeight="1" x14ac:dyDescent="0.25">
      <c r="A3874" s="68">
        <v>12579</v>
      </c>
      <c r="B3874" s="68" t="s">
        <v>12565</v>
      </c>
      <c r="C3874" s="68" t="s">
        <v>12566</v>
      </c>
      <c r="D3874" s="68"/>
      <c r="E3874" s="68">
        <v>10</v>
      </c>
      <c r="F3874" s="68">
        <v>14</v>
      </c>
      <c r="G3874" s="73">
        <v>1.4049</v>
      </c>
      <c r="H3874" s="73">
        <f t="shared" si="189"/>
        <v>1.54539</v>
      </c>
      <c r="I3874" s="68">
        <v>8</v>
      </c>
      <c r="J3874" s="68">
        <v>8</v>
      </c>
      <c r="K3874" s="68">
        <v>64</v>
      </c>
      <c r="L3874" s="68">
        <f t="shared" si="190"/>
        <v>0</v>
      </c>
      <c r="M3874" s="68">
        <f t="shared" si="191"/>
        <v>0</v>
      </c>
      <c r="N3874" s="68" t="s">
        <v>3607</v>
      </c>
      <c r="O3874" s="68" t="s">
        <v>3608</v>
      </c>
      <c r="P3874" s="68"/>
      <c r="Q3874" s="68"/>
    </row>
    <row r="3875" spans="1:17" ht="15" customHeight="1" x14ac:dyDescent="0.25">
      <c r="A3875" s="68">
        <v>24899</v>
      </c>
      <c r="B3875" s="68" t="s">
        <v>14316</v>
      </c>
      <c r="C3875" s="68" t="s">
        <v>14317</v>
      </c>
      <c r="D3875" s="68"/>
      <c r="E3875" s="68">
        <v>10</v>
      </c>
      <c r="F3875" s="68">
        <v>14</v>
      </c>
      <c r="G3875" s="73">
        <v>1.5448999999999999</v>
      </c>
      <c r="H3875" s="73">
        <f t="shared" si="189"/>
        <v>1.69939</v>
      </c>
      <c r="I3875" s="68">
        <v>8</v>
      </c>
      <c r="J3875" s="68">
        <v>8</v>
      </c>
      <c r="K3875" s="68">
        <v>64</v>
      </c>
      <c r="L3875" s="68">
        <f t="shared" si="190"/>
        <v>0</v>
      </c>
      <c r="M3875" s="68">
        <f t="shared" si="191"/>
        <v>0</v>
      </c>
      <c r="N3875" s="68" t="s">
        <v>3607</v>
      </c>
      <c r="O3875" s="68" t="s">
        <v>3608</v>
      </c>
      <c r="P3875" s="68"/>
      <c r="Q3875" s="68"/>
    </row>
    <row r="3876" spans="1:17" ht="15" customHeight="1" x14ac:dyDescent="0.25">
      <c r="A3876" s="68">
        <v>12929</v>
      </c>
      <c r="B3876" s="68" t="s">
        <v>12593</v>
      </c>
      <c r="C3876" s="68" t="s">
        <v>12594</v>
      </c>
      <c r="D3876" s="68"/>
      <c r="E3876" s="68">
        <v>10</v>
      </c>
      <c r="F3876" s="68">
        <v>14</v>
      </c>
      <c r="G3876" s="73">
        <v>2.1248999999999998</v>
      </c>
      <c r="H3876" s="73">
        <f t="shared" si="189"/>
        <v>2.3373899999999996</v>
      </c>
      <c r="I3876" s="68">
        <v>8</v>
      </c>
      <c r="J3876" s="68">
        <v>7</v>
      </c>
      <c r="K3876" s="68">
        <v>56</v>
      </c>
      <c r="L3876" s="68">
        <f t="shared" si="190"/>
        <v>0</v>
      </c>
      <c r="M3876" s="68">
        <f t="shared" si="191"/>
        <v>0</v>
      </c>
      <c r="N3876" s="68" t="s">
        <v>3607</v>
      </c>
      <c r="O3876" s="68" t="s">
        <v>3608</v>
      </c>
      <c r="P3876" s="68"/>
      <c r="Q3876" s="68"/>
    </row>
    <row r="3877" spans="1:17" ht="15" customHeight="1" x14ac:dyDescent="0.25">
      <c r="A3877" s="68">
        <v>832</v>
      </c>
      <c r="B3877" s="68" t="s">
        <v>11275</v>
      </c>
      <c r="C3877" s="68" t="s">
        <v>11276</v>
      </c>
      <c r="D3877" s="68"/>
      <c r="E3877" s="68">
        <v>10</v>
      </c>
      <c r="F3877" s="68">
        <v>14</v>
      </c>
      <c r="G3877" s="73">
        <v>2.1248999999999998</v>
      </c>
      <c r="H3877" s="73">
        <f t="shared" si="189"/>
        <v>2.3373899999999996</v>
      </c>
      <c r="I3877" s="68">
        <v>8</v>
      </c>
      <c r="J3877" s="68">
        <v>7</v>
      </c>
      <c r="K3877" s="68">
        <v>56</v>
      </c>
      <c r="L3877" s="68">
        <f t="shared" si="190"/>
        <v>0</v>
      </c>
      <c r="M3877" s="68">
        <f t="shared" si="191"/>
        <v>0</v>
      </c>
      <c r="N3877" s="68" t="s">
        <v>3607</v>
      </c>
      <c r="O3877" s="68" t="s">
        <v>3608</v>
      </c>
      <c r="P3877" s="68"/>
      <c r="Q3877" s="68"/>
    </row>
    <row r="3878" spans="1:17" ht="15" customHeight="1" x14ac:dyDescent="0.25">
      <c r="A3878" s="68">
        <v>5563</v>
      </c>
      <c r="B3878" s="68" t="s">
        <v>12229</v>
      </c>
      <c r="C3878" s="68" t="s">
        <v>12230</v>
      </c>
      <c r="D3878" s="68"/>
      <c r="E3878" s="68">
        <v>10</v>
      </c>
      <c r="F3878" s="68">
        <v>14</v>
      </c>
      <c r="G3878" s="73">
        <v>2.1248999999999998</v>
      </c>
      <c r="H3878" s="73">
        <f t="shared" si="189"/>
        <v>2.3373899999999996</v>
      </c>
      <c r="I3878" s="68">
        <v>8</v>
      </c>
      <c r="J3878" s="68">
        <v>7</v>
      </c>
      <c r="K3878" s="68">
        <v>56</v>
      </c>
      <c r="L3878" s="68">
        <f t="shared" si="190"/>
        <v>0</v>
      </c>
      <c r="M3878" s="68">
        <f t="shared" si="191"/>
        <v>0</v>
      </c>
      <c r="N3878" s="68" t="s">
        <v>3607</v>
      </c>
      <c r="O3878" s="68" t="s">
        <v>3608</v>
      </c>
      <c r="P3878" s="68"/>
      <c r="Q3878" s="68"/>
    </row>
    <row r="3879" spans="1:17" ht="15" customHeight="1" x14ac:dyDescent="0.25">
      <c r="A3879" s="68">
        <v>13277</v>
      </c>
      <c r="B3879" s="68" t="s">
        <v>12650</v>
      </c>
      <c r="C3879" s="68" t="s">
        <v>12651</v>
      </c>
      <c r="D3879" s="68"/>
      <c r="E3879" s="68">
        <v>10</v>
      </c>
      <c r="F3879" s="68">
        <v>10</v>
      </c>
      <c r="G3879" s="73">
        <v>2.1248999999999998</v>
      </c>
      <c r="H3879" s="73">
        <f t="shared" si="189"/>
        <v>2.3373899999999996</v>
      </c>
      <c r="I3879" s="68">
        <v>19</v>
      </c>
      <c r="J3879" s="68">
        <v>7</v>
      </c>
      <c r="K3879" s="68">
        <v>133</v>
      </c>
      <c r="L3879" s="68">
        <f t="shared" si="190"/>
        <v>0</v>
      </c>
      <c r="M3879" s="68">
        <f t="shared" si="191"/>
        <v>0</v>
      </c>
      <c r="N3879" s="68" t="s">
        <v>3607</v>
      </c>
      <c r="O3879" s="68" t="s">
        <v>3608</v>
      </c>
      <c r="P3879" s="68"/>
      <c r="Q3879" s="68"/>
    </row>
    <row r="3880" spans="1:17" ht="15" customHeight="1" x14ac:dyDescent="0.25">
      <c r="A3880" s="68">
        <v>7551</v>
      </c>
      <c r="B3880" s="68" t="s">
        <v>12423</v>
      </c>
      <c r="C3880" s="68" t="s">
        <v>12424</v>
      </c>
      <c r="D3880" s="68"/>
      <c r="E3880" s="68">
        <v>10</v>
      </c>
      <c r="F3880" s="68">
        <v>10</v>
      </c>
      <c r="G3880" s="73">
        <v>2.1248999999999998</v>
      </c>
      <c r="H3880" s="73">
        <f t="shared" si="189"/>
        <v>2.3373899999999996</v>
      </c>
      <c r="I3880" s="68">
        <v>19</v>
      </c>
      <c r="J3880" s="68">
        <v>7</v>
      </c>
      <c r="K3880" s="68">
        <v>133</v>
      </c>
      <c r="L3880" s="68">
        <f t="shared" si="190"/>
        <v>0</v>
      </c>
      <c r="M3880" s="68">
        <f t="shared" si="191"/>
        <v>0</v>
      </c>
      <c r="N3880" s="68" t="s">
        <v>3607</v>
      </c>
      <c r="O3880" s="68" t="s">
        <v>3608</v>
      </c>
      <c r="P3880" s="68"/>
      <c r="Q3880" s="68"/>
    </row>
    <row r="3881" spans="1:17" ht="15" customHeight="1" x14ac:dyDescent="0.25">
      <c r="A3881" s="68">
        <v>13274</v>
      </c>
      <c r="B3881" s="68" t="s">
        <v>12648</v>
      </c>
      <c r="C3881" s="68" t="s">
        <v>12649</v>
      </c>
      <c r="D3881" s="68"/>
      <c r="E3881" s="68">
        <v>10</v>
      </c>
      <c r="F3881" s="68">
        <v>10</v>
      </c>
      <c r="G3881" s="73">
        <v>2.1248999999999998</v>
      </c>
      <c r="H3881" s="73">
        <f t="shared" si="189"/>
        <v>2.3373899999999996</v>
      </c>
      <c r="I3881" s="68">
        <v>19</v>
      </c>
      <c r="J3881" s="68">
        <v>7</v>
      </c>
      <c r="K3881" s="68">
        <v>133</v>
      </c>
      <c r="L3881" s="68">
        <f t="shared" si="190"/>
        <v>0</v>
      </c>
      <c r="M3881" s="68">
        <f t="shared" si="191"/>
        <v>0</v>
      </c>
      <c r="N3881" s="68" t="s">
        <v>3607</v>
      </c>
      <c r="O3881" s="68" t="s">
        <v>3608</v>
      </c>
      <c r="P3881" s="68"/>
      <c r="Q3881" s="68"/>
    </row>
    <row r="3882" spans="1:17" ht="15" customHeight="1" x14ac:dyDescent="0.25">
      <c r="A3882" s="68">
        <v>22060</v>
      </c>
      <c r="B3882" s="68" t="s">
        <v>13838</v>
      </c>
      <c r="C3882" s="68" t="s">
        <v>13839</v>
      </c>
      <c r="D3882" s="68"/>
      <c r="E3882" s="68">
        <v>10</v>
      </c>
      <c r="F3882" s="68">
        <v>6</v>
      </c>
      <c r="G3882" s="73">
        <v>2.7848999999999999</v>
      </c>
      <c r="H3882" s="73">
        <f t="shared" si="189"/>
        <v>3.0633900000000001</v>
      </c>
      <c r="I3882" s="68">
        <v>16</v>
      </c>
      <c r="J3882" s="68">
        <v>4</v>
      </c>
      <c r="K3882" s="68">
        <v>64</v>
      </c>
      <c r="L3882" s="68">
        <f t="shared" si="190"/>
        <v>0</v>
      </c>
      <c r="M3882" s="68">
        <f t="shared" si="191"/>
        <v>0</v>
      </c>
      <c r="N3882" s="68" t="s">
        <v>3478</v>
      </c>
      <c r="O3882" s="68" t="s">
        <v>3664</v>
      </c>
      <c r="P3882" s="68"/>
      <c r="Q3882" s="68"/>
    </row>
    <row r="3883" spans="1:17" ht="15" customHeight="1" x14ac:dyDescent="0.25">
      <c r="A3883" s="68">
        <v>14042</v>
      </c>
      <c r="B3883" s="68" t="s">
        <v>12826</v>
      </c>
      <c r="C3883" s="68" t="s">
        <v>12827</v>
      </c>
      <c r="D3883" s="68"/>
      <c r="E3883" s="68">
        <v>10</v>
      </c>
      <c r="F3883" s="68">
        <v>10</v>
      </c>
      <c r="G3883" s="73">
        <v>2.7848999999999999</v>
      </c>
      <c r="H3883" s="73">
        <f t="shared" si="189"/>
        <v>3.0633900000000001</v>
      </c>
      <c r="I3883" s="68">
        <v>8</v>
      </c>
      <c r="J3883" s="68">
        <v>4</v>
      </c>
      <c r="K3883" s="68">
        <v>32</v>
      </c>
      <c r="L3883" s="68">
        <f t="shared" si="190"/>
        <v>0</v>
      </c>
      <c r="M3883" s="68">
        <f t="shared" si="191"/>
        <v>0</v>
      </c>
      <c r="N3883" s="68" t="s">
        <v>3478</v>
      </c>
      <c r="O3883" s="68" t="s">
        <v>3479</v>
      </c>
      <c r="P3883" s="68"/>
      <c r="Q3883" s="68"/>
    </row>
    <row r="3884" spans="1:17" ht="15" customHeight="1" x14ac:dyDescent="0.25">
      <c r="A3884" s="68">
        <v>5561</v>
      </c>
      <c r="B3884" s="68" t="s">
        <v>12227</v>
      </c>
      <c r="C3884" s="68" t="s">
        <v>12228</v>
      </c>
      <c r="D3884" s="68"/>
      <c r="E3884" s="68">
        <v>10</v>
      </c>
      <c r="F3884" s="68">
        <v>10</v>
      </c>
      <c r="G3884" s="73">
        <v>2.7848999999999999</v>
      </c>
      <c r="H3884" s="73">
        <f t="shared" si="189"/>
        <v>3.0633900000000001</v>
      </c>
      <c r="I3884" s="68">
        <v>8</v>
      </c>
      <c r="J3884" s="68">
        <v>4</v>
      </c>
      <c r="K3884" s="68">
        <v>32</v>
      </c>
      <c r="L3884" s="68">
        <f t="shared" si="190"/>
        <v>0</v>
      </c>
      <c r="M3884" s="68">
        <f t="shared" si="191"/>
        <v>0</v>
      </c>
      <c r="N3884" s="68" t="s">
        <v>3478</v>
      </c>
      <c r="O3884" s="68" t="s">
        <v>3664</v>
      </c>
      <c r="P3884" s="68"/>
      <c r="Q3884" s="68"/>
    </row>
    <row r="3885" spans="1:17" ht="15" customHeight="1" x14ac:dyDescent="0.25">
      <c r="A3885" s="68">
        <v>22140</v>
      </c>
      <c r="B3885" s="68" t="s">
        <v>13852</v>
      </c>
      <c r="C3885" s="68" t="s">
        <v>13853</v>
      </c>
      <c r="D3885" s="68"/>
      <c r="E3885" s="68">
        <v>10</v>
      </c>
      <c r="F3885" s="68">
        <v>10</v>
      </c>
      <c r="G3885" s="73">
        <v>2.3249</v>
      </c>
      <c r="H3885" s="73">
        <f t="shared" si="189"/>
        <v>2.5573899999999998</v>
      </c>
      <c r="I3885" s="68">
        <v>8</v>
      </c>
      <c r="J3885" s="68">
        <v>4</v>
      </c>
      <c r="K3885" s="68">
        <v>32</v>
      </c>
      <c r="L3885" s="68">
        <f t="shared" si="190"/>
        <v>0</v>
      </c>
      <c r="M3885" s="68">
        <f t="shared" si="191"/>
        <v>0</v>
      </c>
      <c r="N3885" s="68" t="s">
        <v>3478</v>
      </c>
      <c r="O3885" s="68" t="s">
        <v>3664</v>
      </c>
      <c r="P3885" s="68"/>
      <c r="Q3885" s="68"/>
    </row>
    <row r="3886" spans="1:17" ht="15" customHeight="1" x14ac:dyDescent="0.25">
      <c r="A3886" s="68">
        <v>22142</v>
      </c>
      <c r="B3886" s="68" t="s">
        <v>13856</v>
      </c>
      <c r="C3886" s="68" t="s">
        <v>13857</v>
      </c>
      <c r="D3886" s="68"/>
      <c r="E3886" s="68">
        <v>10</v>
      </c>
      <c r="F3886" s="68">
        <v>10</v>
      </c>
      <c r="G3886" s="73">
        <v>2.3249</v>
      </c>
      <c r="H3886" s="73">
        <f t="shared" si="189"/>
        <v>2.5573899999999998</v>
      </c>
      <c r="I3886" s="68">
        <v>8</v>
      </c>
      <c r="J3886" s="68">
        <v>3</v>
      </c>
      <c r="K3886" s="68">
        <v>24</v>
      </c>
      <c r="L3886" s="68">
        <f t="shared" si="190"/>
        <v>0</v>
      </c>
      <c r="M3886" s="68">
        <f t="shared" si="191"/>
        <v>0</v>
      </c>
      <c r="N3886" s="68" t="s">
        <v>3478</v>
      </c>
      <c r="O3886" s="68" t="s">
        <v>3664</v>
      </c>
      <c r="P3886" s="68"/>
      <c r="Q3886" s="68"/>
    </row>
    <row r="3887" spans="1:17" ht="15" customHeight="1" x14ac:dyDescent="0.25">
      <c r="A3887" s="68">
        <v>22141</v>
      </c>
      <c r="B3887" s="68" t="s">
        <v>13854</v>
      </c>
      <c r="C3887" s="68" t="s">
        <v>13855</v>
      </c>
      <c r="D3887" s="68"/>
      <c r="E3887" s="68">
        <v>10</v>
      </c>
      <c r="F3887" s="68">
        <v>10</v>
      </c>
      <c r="G3887" s="73">
        <v>2.3249</v>
      </c>
      <c r="H3887" s="73">
        <f t="shared" si="189"/>
        <v>2.5573899999999998</v>
      </c>
      <c r="I3887" s="68">
        <v>8</v>
      </c>
      <c r="J3887" s="68">
        <v>4</v>
      </c>
      <c r="K3887" s="68">
        <v>32</v>
      </c>
      <c r="L3887" s="68">
        <f t="shared" si="190"/>
        <v>0</v>
      </c>
      <c r="M3887" s="68">
        <f t="shared" si="191"/>
        <v>0</v>
      </c>
      <c r="N3887" s="68" t="s">
        <v>3478</v>
      </c>
      <c r="O3887" s="68" t="s">
        <v>3664</v>
      </c>
      <c r="P3887" s="68"/>
      <c r="Q3887" s="68"/>
    </row>
    <row r="3888" spans="1:17" ht="15" customHeight="1" x14ac:dyDescent="0.25">
      <c r="A3888" s="63">
        <v>12580</v>
      </c>
      <c r="B3888" s="63" t="s">
        <v>4417</v>
      </c>
      <c r="C3888" s="63" t="s">
        <v>4418</v>
      </c>
      <c r="D3888" s="63"/>
      <c r="E3888" s="63">
        <v>10</v>
      </c>
      <c r="F3888" s="63">
        <v>8</v>
      </c>
      <c r="G3888" s="64">
        <v>2.4948999999999999</v>
      </c>
      <c r="H3888" s="64">
        <f t="shared" si="189"/>
        <v>2.7443900000000001</v>
      </c>
      <c r="I3888" s="63">
        <v>14</v>
      </c>
      <c r="J3888" s="63">
        <v>4</v>
      </c>
      <c r="K3888" s="63">
        <v>56</v>
      </c>
      <c r="L3888" s="49">
        <f t="shared" si="190"/>
        <v>0</v>
      </c>
      <c r="M3888" s="49">
        <f t="shared" si="191"/>
        <v>0</v>
      </c>
      <c r="N3888" s="63" t="s">
        <v>3478</v>
      </c>
      <c r="O3888" s="63" t="s">
        <v>3479</v>
      </c>
      <c r="P3888" s="63" t="s">
        <v>39</v>
      </c>
      <c r="Q3888" s="63"/>
    </row>
    <row r="3889" spans="1:17" ht="15" customHeight="1" x14ac:dyDescent="0.25">
      <c r="A3889" s="63">
        <v>12578</v>
      </c>
      <c r="B3889" s="63" t="s">
        <v>4415</v>
      </c>
      <c r="C3889" s="63" t="s">
        <v>4416</v>
      </c>
      <c r="D3889" s="63"/>
      <c r="E3889" s="63">
        <v>10</v>
      </c>
      <c r="F3889" s="63">
        <v>8</v>
      </c>
      <c r="G3889" s="64">
        <v>2.4948999999999999</v>
      </c>
      <c r="H3889" s="64">
        <f t="shared" si="189"/>
        <v>2.7443900000000001</v>
      </c>
      <c r="I3889" s="63">
        <v>14</v>
      </c>
      <c r="J3889" s="63">
        <v>4</v>
      </c>
      <c r="K3889" s="63">
        <v>56</v>
      </c>
      <c r="L3889" s="49">
        <f t="shared" si="190"/>
        <v>0</v>
      </c>
      <c r="M3889" s="49">
        <f t="shared" si="191"/>
        <v>0</v>
      </c>
      <c r="N3889" s="63" t="s">
        <v>3478</v>
      </c>
      <c r="O3889" s="63" t="s">
        <v>3479</v>
      </c>
      <c r="P3889" s="63" t="s">
        <v>39</v>
      </c>
      <c r="Q3889" s="63"/>
    </row>
    <row r="3890" spans="1:17" ht="15" customHeight="1" x14ac:dyDescent="0.25">
      <c r="A3890" s="63">
        <v>837</v>
      </c>
      <c r="B3890" s="63" t="s">
        <v>4218</v>
      </c>
      <c r="C3890" s="63" t="s">
        <v>4219</v>
      </c>
      <c r="D3890" s="63"/>
      <c r="E3890" s="63">
        <v>10</v>
      </c>
      <c r="F3890" s="63">
        <v>8</v>
      </c>
      <c r="G3890" s="64">
        <v>2.4948999999999999</v>
      </c>
      <c r="H3890" s="64">
        <f t="shared" si="189"/>
        <v>2.7443900000000001</v>
      </c>
      <c r="I3890" s="63">
        <v>14</v>
      </c>
      <c r="J3890" s="63">
        <v>4</v>
      </c>
      <c r="K3890" s="63">
        <v>56</v>
      </c>
      <c r="L3890" s="49">
        <f t="shared" si="190"/>
        <v>0</v>
      </c>
      <c r="M3890" s="49">
        <f t="shared" si="191"/>
        <v>0</v>
      </c>
      <c r="N3890" s="63" t="s">
        <v>3478</v>
      </c>
      <c r="O3890" s="63" t="s">
        <v>3479</v>
      </c>
      <c r="P3890" s="63" t="s">
        <v>39</v>
      </c>
      <c r="Q3890" s="63"/>
    </row>
    <row r="3891" spans="1:17" ht="15" customHeight="1" x14ac:dyDescent="0.25">
      <c r="A3891" s="63">
        <v>7549</v>
      </c>
      <c r="B3891" s="63" t="s">
        <v>4391</v>
      </c>
      <c r="C3891" s="63" t="s">
        <v>4392</v>
      </c>
      <c r="D3891" s="63"/>
      <c r="E3891" s="63">
        <v>10</v>
      </c>
      <c r="F3891" s="63">
        <v>8</v>
      </c>
      <c r="G3891" s="64">
        <v>2.4948999999999999</v>
      </c>
      <c r="H3891" s="64">
        <f t="shared" si="189"/>
        <v>2.7443900000000001</v>
      </c>
      <c r="I3891" s="63">
        <v>14</v>
      </c>
      <c r="J3891" s="63">
        <v>4</v>
      </c>
      <c r="K3891" s="63">
        <v>56</v>
      </c>
      <c r="L3891" s="49">
        <f t="shared" si="190"/>
        <v>0</v>
      </c>
      <c r="M3891" s="49">
        <f t="shared" si="191"/>
        <v>0</v>
      </c>
      <c r="N3891" s="63" t="s">
        <v>3478</v>
      </c>
      <c r="O3891" s="63" t="s">
        <v>3479</v>
      </c>
      <c r="P3891" s="63" t="s">
        <v>39</v>
      </c>
      <c r="Q3891" s="63"/>
    </row>
    <row r="3892" spans="1:17" ht="15" customHeight="1" x14ac:dyDescent="0.25">
      <c r="A3892" s="63">
        <v>20966</v>
      </c>
      <c r="B3892" s="63" t="s">
        <v>6724</v>
      </c>
      <c r="C3892" s="63" t="s">
        <v>6725</v>
      </c>
      <c r="D3892" s="63"/>
      <c r="E3892" s="63">
        <v>10</v>
      </c>
      <c r="F3892" s="63">
        <v>9</v>
      </c>
      <c r="G3892" s="64">
        <v>2.4948999999999999</v>
      </c>
      <c r="H3892" s="64">
        <f t="shared" si="189"/>
        <v>2.7443900000000001</v>
      </c>
      <c r="I3892" s="63">
        <v>8</v>
      </c>
      <c r="J3892" s="63">
        <v>4</v>
      </c>
      <c r="K3892" s="63">
        <v>32</v>
      </c>
      <c r="L3892" s="49">
        <f t="shared" si="190"/>
        <v>0</v>
      </c>
      <c r="M3892" s="49">
        <f t="shared" si="191"/>
        <v>0</v>
      </c>
      <c r="N3892" s="63" t="s">
        <v>3478</v>
      </c>
      <c r="O3892" s="63" t="s">
        <v>3479</v>
      </c>
      <c r="P3892" s="63" t="s">
        <v>39</v>
      </c>
      <c r="Q3892" s="63"/>
    </row>
    <row r="3893" spans="1:17" ht="15" customHeight="1" x14ac:dyDescent="0.25">
      <c r="A3893" s="63">
        <v>14753</v>
      </c>
      <c r="B3893" s="63" t="s">
        <v>6726</v>
      </c>
      <c r="C3893" s="63" t="s">
        <v>6727</v>
      </c>
      <c r="D3893" s="63"/>
      <c r="E3893" s="63">
        <v>10</v>
      </c>
      <c r="F3893" s="63">
        <v>20</v>
      </c>
      <c r="G3893" s="64">
        <v>2.3548999999999998</v>
      </c>
      <c r="H3893" s="64">
        <f t="shared" si="189"/>
        <v>2.5903899999999997</v>
      </c>
      <c r="I3893" s="63">
        <v>4</v>
      </c>
      <c r="J3893" s="63">
        <v>4</v>
      </c>
      <c r="K3893" s="63">
        <v>16</v>
      </c>
      <c r="L3893" s="49">
        <f t="shared" si="190"/>
        <v>0</v>
      </c>
      <c r="M3893" s="49">
        <f t="shared" si="191"/>
        <v>0</v>
      </c>
      <c r="N3893" s="63" t="s">
        <v>3478</v>
      </c>
      <c r="O3893" s="63" t="s">
        <v>3479</v>
      </c>
      <c r="P3893" s="63" t="s">
        <v>39</v>
      </c>
      <c r="Q3893" s="63"/>
    </row>
    <row r="3894" spans="1:17" ht="15" customHeight="1" x14ac:dyDescent="0.25">
      <c r="A3894" s="63">
        <v>20965</v>
      </c>
      <c r="B3894" s="63" t="s">
        <v>6728</v>
      </c>
      <c r="C3894" s="63" t="s">
        <v>6729</v>
      </c>
      <c r="D3894" s="63"/>
      <c r="E3894" s="63">
        <v>10</v>
      </c>
      <c r="F3894" s="63">
        <v>6</v>
      </c>
      <c r="G3894" s="64">
        <v>2.7949000000000002</v>
      </c>
      <c r="H3894" s="64">
        <f t="shared" si="189"/>
        <v>3.0743900000000002</v>
      </c>
      <c r="I3894" s="63">
        <v>8</v>
      </c>
      <c r="J3894" s="63">
        <v>4</v>
      </c>
      <c r="K3894" s="63">
        <v>32</v>
      </c>
      <c r="L3894" s="49">
        <f t="shared" si="190"/>
        <v>0</v>
      </c>
      <c r="M3894" s="49">
        <f t="shared" si="191"/>
        <v>0</v>
      </c>
      <c r="N3894" s="63" t="s">
        <v>3478</v>
      </c>
      <c r="O3894" s="63" t="s">
        <v>3479</v>
      </c>
      <c r="P3894" s="63" t="s">
        <v>39</v>
      </c>
      <c r="Q3894" s="63"/>
    </row>
    <row r="3895" spans="1:17" ht="15" customHeight="1" x14ac:dyDescent="0.25">
      <c r="A3895" s="68">
        <v>23751</v>
      </c>
      <c r="B3895" s="68" t="s">
        <v>14101</v>
      </c>
      <c r="C3895" s="68" t="s">
        <v>14102</v>
      </c>
      <c r="D3895" s="68"/>
      <c r="E3895" s="68">
        <v>10</v>
      </c>
      <c r="F3895" s="68">
        <v>16</v>
      </c>
      <c r="G3895" s="73">
        <v>2.3249</v>
      </c>
      <c r="H3895" s="73">
        <f t="shared" si="189"/>
        <v>2.5573899999999998</v>
      </c>
      <c r="I3895" s="68">
        <v>10</v>
      </c>
      <c r="J3895" s="68">
        <v>7</v>
      </c>
      <c r="K3895" s="68">
        <v>70</v>
      </c>
      <c r="L3895" s="68">
        <f t="shared" si="190"/>
        <v>0</v>
      </c>
      <c r="M3895" s="68">
        <f t="shared" si="191"/>
        <v>0</v>
      </c>
      <c r="N3895" s="68" t="s">
        <v>3459</v>
      </c>
      <c r="O3895" s="68" t="s">
        <v>3499</v>
      </c>
      <c r="P3895" s="68"/>
      <c r="Q3895" s="68"/>
    </row>
    <row r="3896" spans="1:17" ht="15" customHeight="1" x14ac:dyDescent="0.25">
      <c r="A3896" s="71">
        <v>25281</v>
      </c>
      <c r="B3896" s="71" t="s">
        <v>10987</v>
      </c>
      <c r="C3896" s="71" t="s">
        <v>10988</v>
      </c>
      <c r="D3896" s="71"/>
      <c r="E3896" s="71">
        <v>22</v>
      </c>
      <c r="F3896" s="71">
        <v>20</v>
      </c>
      <c r="G3896" s="78">
        <v>3.9149000000000003</v>
      </c>
      <c r="H3896" s="78">
        <f t="shared" si="189"/>
        <v>4.7761780000000007</v>
      </c>
      <c r="I3896" s="71">
        <v>10</v>
      </c>
      <c r="J3896" s="71">
        <v>6</v>
      </c>
      <c r="K3896" s="71">
        <v>60</v>
      </c>
      <c r="L3896" s="71">
        <f t="shared" si="190"/>
        <v>0</v>
      </c>
      <c r="M3896" s="71">
        <f t="shared" si="191"/>
        <v>0</v>
      </c>
      <c r="N3896" s="71" t="s">
        <v>3516</v>
      </c>
      <c r="O3896" s="71" t="s">
        <v>3517</v>
      </c>
      <c r="P3896" s="71"/>
      <c r="Q3896" s="71"/>
    </row>
    <row r="3897" spans="1:17" ht="15" customHeight="1" x14ac:dyDescent="0.25">
      <c r="A3897" s="71">
        <v>25282</v>
      </c>
      <c r="B3897" s="71" t="s">
        <v>10989</v>
      </c>
      <c r="C3897" s="71" t="s">
        <v>10990</v>
      </c>
      <c r="D3897" s="71"/>
      <c r="E3897" s="71">
        <v>22</v>
      </c>
      <c r="F3897" s="71">
        <v>6</v>
      </c>
      <c r="G3897" s="78">
        <v>7.2048999999999994</v>
      </c>
      <c r="H3897" s="78">
        <f t="shared" si="189"/>
        <v>8.7899779999999996</v>
      </c>
      <c r="I3897" s="71">
        <v>4</v>
      </c>
      <c r="J3897" s="71">
        <v>8</v>
      </c>
      <c r="K3897" s="71">
        <v>32</v>
      </c>
      <c r="L3897" s="71">
        <f t="shared" si="190"/>
        <v>0</v>
      </c>
      <c r="M3897" s="71">
        <f t="shared" si="191"/>
        <v>0</v>
      </c>
      <c r="N3897" s="71" t="s">
        <v>3516</v>
      </c>
      <c r="O3897" s="71" t="s">
        <v>3617</v>
      </c>
      <c r="P3897" s="71"/>
      <c r="Q3897" s="71"/>
    </row>
    <row r="3898" spans="1:17" ht="15" customHeight="1" x14ac:dyDescent="0.25">
      <c r="A3898" s="71">
        <v>25283</v>
      </c>
      <c r="B3898" s="71" t="s">
        <v>10991</v>
      </c>
      <c r="C3898" s="71" t="s">
        <v>10992</v>
      </c>
      <c r="D3898" s="71"/>
      <c r="E3898" s="71">
        <v>22</v>
      </c>
      <c r="F3898" s="71">
        <v>10</v>
      </c>
      <c r="G3898" s="78">
        <v>2.5348999999999999</v>
      </c>
      <c r="H3898" s="78">
        <f t="shared" ref="H3898:H3961" si="192">G3898*E3898%+G3898</f>
        <v>3.092578</v>
      </c>
      <c r="I3898" s="71">
        <v>14</v>
      </c>
      <c r="J3898" s="71">
        <v>22</v>
      </c>
      <c r="K3898" s="71">
        <v>308</v>
      </c>
      <c r="L3898" s="71">
        <f t="shared" ref="L3898:L3961" si="193">G3898*F3898*D3898</f>
        <v>0</v>
      </c>
      <c r="M3898" s="71">
        <f t="shared" ref="M3898:M3961" si="194">H3898*F3898*D3898</f>
        <v>0</v>
      </c>
      <c r="N3898" s="71" t="s">
        <v>3516</v>
      </c>
      <c r="O3898" s="71" t="s">
        <v>3617</v>
      </c>
      <c r="P3898" s="71"/>
      <c r="Q3898" s="71"/>
    </row>
    <row r="3899" spans="1:17" ht="15" customHeight="1" x14ac:dyDescent="0.25">
      <c r="A3899" s="71">
        <v>25422</v>
      </c>
      <c r="B3899" s="71" t="s">
        <v>10995</v>
      </c>
      <c r="C3899" s="71" t="s">
        <v>10996</v>
      </c>
      <c r="D3899" s="71"/>
      <c r="E3899" s="71">
        <v>22</v>
      </c>
      <c r="F3899" s="71">
        <v>10</v>
      </c>
      <c r="G3899" s="78">
        <v>2.3649</v>
      </c>
      <c r="H3899" s="78">
        <f t="shared" si="192"/>
        <v>2.8851779999999998</v>
      </c>
      <c r="I3899" s="71">
        <v>14</v>
      </c>
      <c r="J3899" s="71">
        <v>22</v>
      </c>
      <c r="K3899" s="71">
        <v>308</v>
      </c>
      <c r="L3899" s="71">
        <f t="shared" si="193"/>
        <v>0</v>
      </c>
      <c r="M3899" s="71">
        <f t="shared" si="194"/>
        <v>0</v>
      </c>
      <c r="N3899" s="71" t="s">
        <v>3516</v>
      </c>
      <c r="O3899" s="71" t="s">
        <v>3641</v>
      </c>
      <c r="P3899" s="71"/>
      <c r="Q3899" s="71"/>
    </row>
    <row r="3900" spans="1:17" ht="15" customHeight="1" x14ac:dyDescent="0.25">
      <c r="A3900" s="71">
        <v>25423</v>
      </c>
      <c r="B3900" s="71" t="s">
        <v>10997</v>
      </c>
      <c r="C3900" s="71" t="s">
        <v>10998</v>
      </c>
      <c r="D3900" s="71"/>
      <c r="E3900" s="71">
        <v>22</v>
      </c>
      <c r="F3900" s="71">
        <v>10</v>
      </c>
      <c r="G3900" s="78">
        <v>2.3649</v>
      </c>
      <c r="H3900" s="78">
        <f t="shared" si="192"/>
        <v>2.8851779999999998</v>
      </c>
      <c r="I3900" s="71">
        <v>14</v>
      </c>
      <c r="J3900" s="71">
        <v>22</v>
      </c>
      <c r="K3900" s="71">
        <v>308</v>
      </c>
      <c r="L3900" s="71">
        <f t="shared" si="193"/>
        <v>0</v>
      </c>
      <c r="M3900" s="71">
        <f t="shared" si="194"/>
        <v>0</v>
      </c>
      <c r="N3900" s="71" t="s">
        <v>3516</v>
      </c>
      <c r="O3900" s="71" t="s">
        <v>3641</v>
      </c>
      <c r="P3900" s="71"/>
      <c r="Q3900" s="71"/>
    </row>
    <row r="3901" spans="1:17" ht="15" customHeight="1" x14ac:dyDescent="0.25">
      <c r="A3901" s="71">
        <v>26022</v>
      </c>
      <c r="B3901" s="71" t="s">
        <v>11031</v>
      </c>
      <c r="C3901" s="71" t="s">
        <v>11032</v>
      </c>
      <c r="D3901" s="71"/>
      <c r="E3901" s="71">
        <v>22</v>
      </c>
      <c r="F3901" s="71">
        <v>4</v>
      </c>
      <c r="G3901" s="78">
        <v>6.5949</v>
      </c>
      <c r="H3901" s="78">
        <f t="shared" si="192"/>
        <v>8.0457780000000003</v>
      </c>
      <c r="I3901" s="71">
        <v>24</v>
      </c>
      <c r="J3901" s="71">
        <v>9</v>
      </c>
      <c r="K3901" s="71">
        <v>216</v>
      </c>
      <c r="L3901" s="71">
        <f t="shared" si="193"/>
        <v>0</v>
      </c>
      <c r="M3901" s="71">
        <f t="shared" si="194"/>
        <v>0</v>
      </c>
      <c r="N3901" s="71" t="s">
        <v>3516</v>
      </c>
      <c r="O3901" s="71" t="s">
        <v>3641</v>
      </c>
      <c r="P3901" s="71"/>
      <c r="Q3901" s="71"/>
    </row>
    <row r="3902" spans="1:17" ht="15" customHeight="1" x14ac:dyDescent="0.25">
      <c r="A3902" s="71">
        <v>19920</v>
      </c>
      <c r="B3902" s="71" t="s">
        <v>10844</v>
      </c>
      <c r="C3902" s="71" t="s">
        <v>10845</v>
      </c>
      <c r="D3902" s="71"/>
      <c r="E3902" s="71">
        <v>22</v>
      </c>
      <c r="F3902" s="71">
        <v>4</v>
      </c>
      <c r="G3902" s="78">
        <v>6.5949</v>
      </c>
      <c r="H3902" s="78">
        <f t="shared" si="192"/>
        <v>8.0457780000000003</v>
      </c>
      <c r="I3902" s="71">
        <v>19</v>
      </c>
      <c r="J3902" s="71">
        <v>13</v>
      </c>
      <c r="K3902" s="71">
        <v>247</v>
      </c>
      <c r="L3902" s="71">
        <f t="shared" si="193"/>
        <v>0</v>
      </c>
      <c r="M3902" s="71">
        <f t="shared" si="194"/>
        <v>0</v>
      </c>
      <c r="N3902" s="71" t="s">
        <v>3516</v>
      </c>
      <c r="O3902" s="71" t="s">
        <v>3641</v>
      </c>
      <c r="P3902" s="71"/>
      <c r="Q3902" s="71"/>
    </row>
    <row r="3903" spans="1:17" ht="15" customHeight="1" x14ac:dyDescent="0.25">
      <c r="A3903" s="72">
        <v>22567</v>
      </c>
      <c r="B3903" s="72" t="s">
        <v>3852</v>
      </c>
      <c r="C3903" s="72" t="s">
        <v>3853</v>
      </c>
      <c r="D3903" s="72"/>
      <c r="E3903" s="72">
        <v>22</v>
      </c>
      <c r="F3903" s="72">
        <v>1</v>
      </c>
      <c r="G3903" s="74">
        <v>8.4948999999999995</v>
      </c>
      <c r="H3903" s="74">
        <f t="shared" si="192"/>
        <v>10.363778</v>
      </c>
      <c r="I3903" s="72">
        <v>24</v>
      </c>
      <c r="J3903" s="72">
        <v>8</v>
      </c>
      <c r="K3903" s="72">
        <v>192</v>
      </c>
      <c r="L3903" s="49">
        <f t="shared" si="193"/>
        <v>0</v>
      </c>
      <c r="M3903" s="49">
        <f t="shared" si="194"/>
        <v>0</v>
      </c>
      <c r="N3903" s="72" t="s">
        <v>3516</v>
      </c>
      <c r="O3903" s="72" t="s">
        <v>3617</v>
      </c>
      <c r="P3903" s="72" t="s">
        <v>4850</v>
      </c>
      <c r="Q3903" s="72"/>
    </row>
    <row r="3904" spans="1:17" ht="15" customHeight="1" x14ac:dyDescent="0.25">
      <c r="A3904" s="71">
        <v>17235</v>
      </c>
      <c r="B3904" s="71" t="s">
        <v>10820</v>
      </c>
      <c r="C3904" s="71" t="s">
        <v>10821</v>
      </c>
      <c r="D3904" s="71"/>
      <c r="E3904" s="71">
        <v>22</v>
      </c>
      <c r="F3904" s="71">
        <v>8</v>
      </c>
      <c r="G3904" s="78">
        <v>2.3649</v>
      </c>
      <c r="H3904" s="78">
        <f t="shared" si="192"/>
        <v>2.8851779999999998</v>
      </c>
      <c r="I3904" s="71">
        <v>10</v>
      </c>
      <c r="J3904" s="71">
        <v>4</v>
      </c>
      <c r="K3904" s="71">
        <v>40</v>
      </c>
      <c r="L3904" s="71">
        <f t="shared" si="193"/>
        <v>0</v>
      </c>
      <c r="M3904" s="71">
        <f t="shared" si="194"/>
        <v>0</v>
      </c>
      <c r="N3904" s="71" t="s">
        <v>3516</v>
      </c>
      <c r="O3904" s="71" t="s">
        <v>3617</v>
      </c>
      <c r="P3904" s="71"/>
      <c r="Q3904" s="71"/>
    </row>
    <row r="3905" spans="1:17" ht="15" customHeight="1" x14ac:dyDescent="0.25">
      <c r="A3905" s="71">
        <v>19314</v>
      </c>
      <c r="B3905" s="71" t="s">
        <v>10834</v>
      </c>
      <c r="C3905" s="71" t="s">
        <v>10835</v>
      </c>
      <c r="D3905" s="71"/>
      <c r="E3905" s="71">
        <v>22</v>
      </c>
      <c r="F3905" s="71">
        <v>1</v>
      </c>
      <c r="G3905" s="78">
        <v>16.7849</v>
      </c>
      <c r="H3905" s="78">
        <f t="shared" si="192"/>
        <v>20.477578000000001</v>
      </c>
      <c r="I3905" s="71">
        <v>15</v>
      </c>
      <c r="J3905" s="71">
        <v>8</v>
      </c>
      <c r="K3905" s="71">
        <v>120</v>
      </c>
      <c r="L3905" s="71">
        <f t="shared" si="193"/>
        <v>0</v>
      </c>
      <c r="M3905" s="71">
        <f t="shared" si="194"/>
        <v>0</v>
      </c>
      <c r="N3905" s="71" t="s">
        <v>3516</v>
      </c>
      <c r="O3905" s="71" t="s">
        <v>3617</v>
      </c>
      <c r="P3905" s="71"/>
      <c r="Q3905" s="71"/>
    </row>
    <row r="3906" spans="1:17" ht="15" customHeight="1" x14ac:dyDescent="0.25">
      <c r="A3906" s="71">
        <v>12233</v>
      </c>
      <c r="B3906" s="71" t="s">
        <v>10770</v>
      </c>
      <c r="C3906" s="71" t="s">
        <v>10771</v>
      </c>
      <c r="D3906" s="71"/>
      <c r="E3906" s="71">
        <v>22</v>
      </c>
      <c r="F3906" s="71">
        <v>6</v>
      </c>
      <c r="G3906" s="78">
        <v>7.0049000000000001</v>
      </c>
      <c r="H3906" s="78">
        <f t="shared" si="192"/>
        <v>8.5459779999999999</v>
      </c>
      <c r="I3906" s="71">
        <v>8</v>
      </c>
      <c r="J3906" s="71">
        <v>4</v>
      </c>
      <c r="K3906" s="71">
        <v>32</v>
      </c>
      <c r="L3906" s="71">
        <f t="shared" si="193"/>
        <v>0</v>
      </c>
      <c r="M3906" s="71">
        <f t="shared" si="194"/>
        <v>0</v>
      </c>
      <c r="N3906" s="71" t="s">
        <v>3516</v>
      </c>
      <c r="O3906" s="71" t="s">
        <v>3617</v>
      </c>
      <c r="P3906" s="71"/>
      <c r="Q3906" s="71"/>
    </row>
    <row r="3907" spans="1:17" ht="15" customHeight="1" x14ac:dyDescent="0.25">
      <c r="A3907" s="71">
        <v>15901</v>
      </c>
      <c r="B3907" s="71" t="s">
        <v>10818</v>
      </c>
      <c r="C3907" s="71" t="s">
        <v>10819</v>
      </c>
      <c r="D3907" s="71"/>
      <c r="E3907" s="71">
        <v>22</v>
      </c>
      <c r="F3907" s="71">
        <v>6</v>
      </c>
      <c r="G3907" s="78">
        <v>6.3848999999999991</v>
      </c>
      <c r="H3907" s="78">
        <f t="shared" si="192"/>
        <v>7.7895779999999988</v>
      </c>
      <c r="I3907" s="71">
        <v>4</v>
      </c>
      <c r="J3907" s="71">
        <v>8</v>
      </c>
      <c r="K3907" s="71">
        <v>32</v>
      </c>
      <c r="L3907" s="71">
        <f t="shared" si="193"/>
        <v>0</v>
      </c>
      <c r="M3907" s="71">
        <f t="shared" si="194"/>
        <v>0</v>
      </c>
      <c r="N3907" s="71" t="s">
        <v>3516</v>
      </c>
      <c r="O3907" s="71" t="s">
        <v>3617</v>
      </c>
      <c r="P3907" s="71"/>
      <c r="Q3907" s="71"/>
    </row>
    <row r="3908" spans="1:17" ht="15" customHeight="1" x14ac:dyDescent="0.25">
      <c r="A3908" s="71">
        <v>1649</v>
      </c>
      <c r="B3908" s="71" t="s">
        <v>10687</v>
      </c>
      <c r="C3908" s="71" t="s">
        <v>10688</v>
      </c>
      <c r="D3908" s="71"/>
      <c r="E3908" s="71">
        <v>22</v>
      </c>
      <c r="F3908" s="71">
        <v>20</v>
      </c>
      <c r="G3908" s="78">
        <v>3.3948999999999998</v>
      </c>
      <c r="H3908" s="78">
        <f t="shared" si="192"/>
        <v>4.1417779999999995</v>
      </c>
      <c r="I3908" s="71">
        <v>10</v>
      </c>
      <c r="J3908" s="71">
        <v>6</v>
      </c>
      <c r="K3908" s="71">
        <v>60</v>
      </c>
      <c r="L3908" s="71">
        <f t="shared" si="193"/>
        <v>0</v>
      </c>
      <c r="M3908" s="71">
        <f t="shared" si="194"/>
        <v>0</v>
      </c>
      <c r="N3908" s="71" t="s">
        <v>3516</v>
      </c>
      <c r="O3908" s="71" t="s">
        <v>3517</v>
      </c>
      <c r="P3908" s="71"/>
      <c r="Q3908" s="71"/>
    </row>
    <row r="3909" spans="1:17" ht="15" customHeight="1" x14ac:dyDescent="0.25">
      <c r="A3909" s="71">
        <v>2498</v>
      </c>
      <c r="B3909" s="71" t="s">
        <v>10702</v>
      </c>
      <c r="C3909" s="71" t="s">
        <v>10703</v>
      </c>
      <c r="D3909" s="71"/>
      <c r="E3909" s="71">
        <v>22</v>
      </c>
      <c r="F3909" s="71">
        <v>20</v>
      </c>
      <c r="G3909" s="78">
        <v>3.6048999999999998</v>
      </c>
      <c r="H3909" s="78">
        <f t="shared" si="192"/>
        <v>4.3979780000000002</v>
      </c>
      <c r="I3909" s="71">
        <v>10</v>
      </c>
      <c r="J3909" s="71">
        <v>6</v>
      </c>
      <c r="K3909" s="71">
        <v>60</v>
      </c>
      <c r="L3909" s="71">
        <f t="shared" si="193"/>
        <v>0</v>
      </c>
      <c r="M3909" s="71">
        <f t="shared" si="194"/>
        <v>0</v>
      </c>
      <c r="N3909" s="71" t="s">
        <v>3516</v>
      </c>
      <c r="O3909" s="71" t="s">
        <v>3517</v>
      </c>
      <c r="P3909" s="71"/>
      <c r="Q3909" s="71"/>
    </row>
    <row r="3910" spans="1:17" ht="15" customHeight="1" x14ac:dyDescent="0.25">
      <c r="A3910" s="71">
        <v>2497</v>
      </c>
      <c r="B3910" s="71" t="s">
        <v>10700</v>
      </c>
      <c r="C3910" s="71" t="s">
        <v>10701</v>
      </c>
      <c r="D3910" s="71"/>
      <c r="E3910" s="71">
        <v>22</v>
      </c>
      <c r="F3910" s="71">
        <v>20</v>
      </c>
      <c r="G3910" s="78">
        <v>3.5049000000000001</v>
      </c>
      <c r="H3910" s="78">
        <f t="shared" si="192"/>
        <v>4.2759780000000003</v>
      </c>
      <c r="I3910" s="71">
        <v>10</v>
      </c>
      <c r="J3910" s="71">
        <v>6</v>
      </c>
      <c r="K3910" s="71">
        <v>60</v>
      </c>
      <c r="L3910" s="71">
        <f t="shared" si="193"/>
        <v>0</v>
      </c>
      <c r="M3910" s="71">
        <f t="shared" si="194"/>
        <v>0</v>
      </c>
      <c r="N3910" s="71" t="s">
        <v>3516</v>
      </c>
      <c r="O3910" s="71" t="s">
        <v>3517</v>
      </c>
      <c r="P3910" s="71"/>
      <c r="Q3910" s="71"/>
    </row>
    <row r="3911" spans="1:17" ht="15" customHeight="1" x14ac:dyDescent="0.25">
      <c r="A3911" s="71">
        <v>19368</v>
      </c>
      <c r="B3911" s="71" t="s">
        <v>10838</v>
      </c>
      <c r="C3911" s="71" t="s">
        <v>10839</v>
      </c>
      <c r="D3911" s="71"/>
      <c r="E3911" s="71">
        <v>22</v>
      </c>
      <c r="F3911" s="71">
        <v>12</v>
      </c>
      <c r="G3911" s="78">
        <v>6.5949</v>
      </c>
      <c r="H3911" s="78">
        <f t="shared" si="192"/>
        <v>8.0457780000000003</v>
      </c>
      <c r="I3911" s="71">
        <v>6</v>
      </c>
      <c r="J3911" s="71">
        <v>4</v>
      </c>
      <c r="K3911" s="71">
        <v>24</v>
      </c>
      <c r="L3911" s="71">
        <f t="shared" si="193"/>
        <v>0</v>
      </c>
      <c r="M3911" s="71">
        <f t="shared" si="194"/>
        <v>0</v>
      </c>
      <c r="N3911" s="71" t="s">
        <v>3516</v>
      </c>
      <c r="O3911" s="71" t="s">
        <v>3517</v>
      </c>
      <c r="P3911" s="71"/>
      <c r="Q3911" s="71"/>
    </row>
    <row r="3912" spans="1:17" ht="15" customHeight="1" x14ac:dyDescent="0.25">
      <c r="A3912" s="71">
        <v>15244</v>
      </c>
      <c r="B3912" s="71" t="s">
        <v>10806</v>
      </c>
      <c r="C3912" s="71" t="s">
        <v>10807</v>
      </c>
      <c r="D3912" s="71"/>
      <c r="E3912" s="71">
        <v>22</v>
      </c>
      <c r="F3912" s="71">
        <v>20</v>
      </c>
      <c r="G3912" s="78">
        <v>3.3548999999999998</v>
      </c>
      <c r="H3912" s="78">
        <f t="shared" si="192"/>
        <v>4.0929779999999996</v>
      </c>
      <c r="I3912" s="71">
        <v>10</v>
      </c>
      <c r="J3912" s="71">
        <v>6</v>
      </c>
      <c r="K3912" s="71">
        <v>60</v>
      </c>
      <c r="L3912" s="71">
        <f t="shared" si="193"/>
        <v>0</v>
      </c>
      <c r="M3912" s="71">
        <f t="shared" si="194"/>
        <v>0</v>
      </c>
      <c r="N3912" s="71" t="s">
        <v>3516</v>
      </c>
      <c r="O3912" s="71" t="s">
        <v>3517</v>
      </c>
      <c r="P3912" s="71"/>
      <c r="Q3912" s="71"/>
    </row>
    <row r="3913" spans="1:17" ht="15" customHeight="1" x14ac:dyDescent="0.25">
      <c r="A3913" s="71">
        <v>1074</v>
      </c>
      <c r="B3913" s="71" t="s">
        <v>10609</v>
      </c>
      <c r="C3913" s="71" t="s">
        <v>10610</v>
      </c>
      <c r="D3913" s="71"/>
      <c r="E3913" s="71">
        <v>22</v>
      </c>
      <c r="F3913" s="71">
        <v>20</v>
      </c>
      <c r="G3913" s="78">
        <v>3.2048999999999999</v>
      </c>
      <c r="H3913" s="78">
        <f t="shared" si="192"/>
        <v>3.9099779999999997</v>
      </c>
      <c r="I3913" s="71">
        <v>10</v>
      </c>
      <c r="J3913" s="71">
        <v>6</v>
      </c>
      <c r="K3913" s="71">
        <v>60</v>
      </c>
      <c r="L3913" s="71">
        <f t="shared" si="193"/>
        <v>0</v>
      </c>
      <c r="M3913" s="71">
        <f t="shared" si="194"/>
        <v>0</v>
      </c>
      <c r="N3913" s="71" t="s">
        <v>3516</v>
      </c>
      <c r="O3913" s="71" t="s">
        <v>3517</v>
      </c>
      <c r="P3913" s="71"/>
      <c r="Q3913" s="71"/>
    </row>
    <row r="3914" spans="1:17" ht="15" customHeight="1" x14ac:dyDescent="0.25">
      <c r="A3914" s="63">
        <v>2493</v>
      </c>
      <c r="B3914" s="63" t="s">
        <v>5023</v>
      </c>
      <c r="C3914" s="63" t="s">
        <v>5024</v>
      </c>
      <c r="D3914" s="63"/>
      <c r="E3914" s="63">
        <v>22</v>
      </c>
      <c r="F3914" s="63">
        <v>10</v>
      </c>
      <c r="G3914" s="64">
        <v>5.9948999999999995</v>
      </c>
      <c r="H3914" s="64">
        <f t="shared" si="192"/>
        <v>7.3137779999999992</v>
      </c>
      <c r="I3914" s="63">
        <v>10</v>
      </c>
      <c r="J3914" s="63">
        <v>6</v>
      </c>
      <c r="K3914" s="63">
        <v>60</v>
      </c>
      <c r="L3914" s="49">
        <f t="shared" si="193"/>
        <v>0</v>
      </c>
      <c r="M3914" s="49">
        <f t="shared" si="194"/>
        <v>0</v>
      </c>
      <c r="N3914" s="63" t="s">
        <v>3516</v>
      </c>
      <c r="O3914" s="63" t="s">
        <v>3517</v>
      </c>
      <c r="P3914" s="63" t="s">
        <v>39</v>
      </c>
      <c r="Q3914" s="63"/>
    </row>
    <row r="3915" spans="1:17" ht="15" customHeight="1" x14ac:dyDescent="0.25">
      <c r="A3915" s="71">
        <v>6374</v>
      </c>
      <c r="B3915" s="71" t="s">
        <v>10752</v>
      </c>
      <c r="C3915" s="71" t="s">
        <v>10753</v>
      </c>
      <c r="D3915" s="71"/>
      <c r="E3915" s="71">
        <v>22</v>
      </c>
      <c r="F3915" s="71">
        <v>5</v>
      </c>
      <c r="G3915" s="78">
        <v>13.084899999999999</v>
      </c>
      <c r="H3915" s="78">
        <f t="shared" si="192"/>
        <v>15.963577999999998</v>
      </c>
      <c r="I3915" s="71">
        <v>10</v>
      </c>
      <c r="J3915" s="71">
        <v>6</v>
      </c>
      <c r="K3915" s="71">
        <v>60</v>
      </c>
      <c r="L3915" s="71">
        <f t="shared" si="193"/>
        <v>0</v>
      </c>
      <c r="M3915" s="71">
        <f t="shared" si="194"/>
        <v>0</v>
      </c>
      <c r="N3915" s="71" t="s">
        <v>3516</v>
      </c>
      <c r="O3915" s="71" t="s">
        <v>3517</v>
      </c>
      <c r="P3915" s="71"/>
      <c r="Q3915" s="71"/>
    </row>
    <row r="3916" spans="1:17" ht="15" customHeight="1" x14ac:dyDescent="0.25">
      <c r="A3916" s="63">
        <v>5752</v>
      </c>
      <c r="B3916" s="63" t="s">
        <v>3973</v>
      </c>
      <c r="C3916" s="63" t="s">
        <v>3974</v>
      </c>
      <c r="D3916" s="63"/>
      <c r="E3916" s="63">
        <v>10</v>
      </c>
      <c r="F3916" s="63">
        <v>12</v>
      </c>
      <c r="G3916" s="64">
        <v>1.8549</v>
      </c>
      <c r="H3916" s="64">
        <f t="shared" si="192"/>
        <v>2.0403899999999999</v>
      </c>
      <c r="I3916" s="63">
        <v>24</v>
      </c>
      <c r="J3916" s="63">
        <v>10</v>
      </c>
      <c r="K3916" s="63">
        <v>240</v>
      </c>
      <c r="L3916" s="49">
        <f t="shared" si="193"/>
        <v>0</v>
      </c>
      <c r="M3916" s="49">
        <f t="shared" si="194"/>
        <v>0</v>
      </c>
      <c r="N3916" s="63" t="s">
        <v>3634</v>
      </c>
      <c r="O3916" s="63" t="s">
        <v>3975</v>
      </c>
      <c r="P3916" s="63" t="s">
        <v>39</v>
      </c>
      <c r="Q3916" s="63"/>
    </row>
    <row r="3917" spans="1:17" ht="15" customHeight="1" x14ac:dyDescent="0.25">
      <c r="A3917" s="63">
        <v>18464</v>
      </c>
      <c r="B3917" s="63" t="s">
        <v>3976</v>
      </c>
      <c r="C3917" s="63" t="s">
        <v>3977</v>
      </c>
      <c r="D3917" s="63"/>
      <c r="E3917" s="63">
        <v>10</v>
      </c>
      <c r="F3917" s="63">
        <v>12</v>
      </c>
      <c r="G3917" s="64">
        <v>1.8549</v>
      </c>
      <c r="H3917" s="64">
        <f t="shared" si="192"/>
        <v>2.0403899999999999</v>
      </c>
      <c r="I3917" s="63">
        <v>24</v>
      </c>
      <c r="J3917" s="63">
        <v>10</v>
      </c>
      <c r="K3917" s="63">
        <v>240</v>
      </c>
      <c r="L3917" s="49">
        <f t="shared" si="193"/>
        <v>0</v>
      </c>
      <c r="M3917" s="49">
        <f t="shared" si="194"/>
        <v>0</v>
      </c>
      <c r="N3917" s="63" t="s">
        <v>3634</v>
      </c>
      <c r="O3917" s="63" t="s">
        <v>3975</v>
      </c>
      <c r="P3917" s="63" t="s">
        <v>39</v>
      </c>
      <c r="Q3917" s="63"/>
    </row>
    <row r="3918" spans="1:17" ht="15" customHeight="1" x14ac:dyDescent="0.25">
      <c r="A3918" s="63">
        <v>5754</v>
      </c>
      <c r="B3918" s="63" t="s">
        <v>3978</v>
      </c>
      <c r="C3918" s="63" t="s">
        <v>3979</v>
      </c>
      <c r="D3918" s="63"/>
      <c r="E3918" s="63">
        <v>10</v>
      </c>
      <c r="F3918" s="63">
        <v>12</v>
      </c>
      <c r="G3918" s="64">
        <v>1.8549</v>
      </c>
      <c r="H3918" s="64">
        <f t="shared" si="192"/>
        <v>2.0403899999999999</v>
      </c>
      <c r="I3918" s="63">
        <v>24</v>
      </c>
      <c r="J3918" s="63">
        <v>10</v>
      </c>
      <c r="K3918" s="63">
        <v>240</v>
      </c>
      <c r="L3918" s="49">
        <f t="shared" si="193"/>
        <v>0</v>
      </c>
      <c r="M3918" s="49">
        <f t="shared" si="194"/>
        <v>0</v>
      </c>
      <c r="N3918" s="63" t="s">
        <v>3634</v>
      </c>
      <c r="O3918" s="63" t="s">
        <v>3975</v>
      </c>
      <c r="P3918" s="63" t="s">
        <v>39</v>
      </c>
      <c r="Q3918" s="63"/>
    </row>
    <row r="3919" spans="1:17" ht="15" customHeight="1" x14ac:dyDescent="0.25">
      <c r="A3919" s="63">
        <v>5753</v>
      </c>
      <c r="B3919" s="63" t="s">
        <v>3980</v>
      </c>
      <c r="C3919" s="63" t="s">
        <v>3981</v>
      </c>
      <c r="D3919" s="63"/>
      <c r="E3919" s="63">
        <v>10</v>
      </c>
      <c r="F3919" s="63">
        <v>12</v>
      </c>
      <c r="G3919" s="64">
        <v>1.8549</v>
      </c>
      <c r="H3919" s="64">
        <f t="shared" si="192"/>
        <v>2.0403899999999999</v>
      </c>
      <c r="I3919" s="63">
        <v>24</v>
      </c>
      <c r="J3919" s="63">
        <v>10</v>
      </c>
      <c r="K3919" s="63">
        <v>240</v>
      </c>
      <c r="L3919" s="49">
        <f t="shared" si="193"/>
        <v>0</v>
      </c>
      <c r="M3919" s="49">
        <f t="shared" si="194"/>
        <v>0</v>
      </c>
      <c r="N3919" s="63" t="s">
        <v>3634</v>
      </c>
      <c r="O3919" s="63" t="s">
        <v>3975</v>
      </c>
      <c r="P3919" s="63" t="s">
        <v>39</v>
      </c>
      <c r="Q3919" s="63"/>
    </row>
    <row r="3920" spans="1:17" ht="15" customHeight="1" x14ac:dyDescent="0.25">
      <c r="A3920" s="63">
        <v>5755</v>
      </c>
      <c r="B3920" s="63" t="s">
        <v>3982</v>
      </c>
      <c r="C3920" s="63" t="s">
        <v>3983</v>
      </c>
      <c r="D3920" s="63"/>
      <c r="E3920" s="63">
        <v>10</v>
      </c>
      <c r="F3920" s="63">
        <v>12</v>
      </c>
      <c r="G3920" s="64">
        <v>1.8549</v>
      </c>
      <c r="H3920" s="64">
        <f t="shared" si="192"/>
        <v>2.0403899999999999</v>
      </c>
      <c r="I3920" s="63">
        <v>24</v>
      </c>
      <c r="J3920" s="63">
        <v>10</v>
      </c>
      <c r="K3920" s="63">
        <v>240</v>
      </c>
      <c r="L3920" s="49">
        <f t="shared" si="193"/>
        <v>0</v>
      </c>
      <c r="M3920" s="49">
        <f t="shared" si="194"/>
        <v>0</v>
      </c>
      <c r="N3920" s="63" t="s">
        <v>3634</v>
      </c>
      <c r="O3920" s="63" t="s">
        <v>3975</v>
      </c>
      <c r="P3920" s="63" t="s">
        <v>39</v>
      </c>
      <c r="Q3920" s="63"/>
    </row>
    <row r="3921" spans="1:17" ht="15" customHeight="1" x14ac:dyDescent="0.25">
      <c r="A3921" s="63">
        <v>21166</v>
      </c>
      <c r="B3921" s="63" t="s">
        <v>4627</v>
      </c>
      <c r="C3921" s="63" t="s">
        <v>4628</v>
      </c>
      <c r="D3921" s="63"/>
      <c r="E3921" s="63">
        <v>10</v>
      </c>
      <c r="F3921" s="63">
        <v>12</v>
      </c>
      <c r="G3921" s="64">
        <v>1.5548999999999999</v>
      </c>
      <c r="H3921" s="64">
        <f t="shared" si="192"/>
        <v>1.7103899999999999</v>
      </c>
      <c r="I3921" s="63">
        <v>12</v>
      </c>
      <c r="J3921" s="63">
        <v>5</v>
      </c>
      <c r="K3921" s="63">
        <v>60</v>
      </c>
      <c r="L3921" s="49">
        <f t="shared" si="193"/>
        <v>0</v>
      </c>
      <c r="M3921" s="49">
        <f t="shared" si="194"/>
        <v>0</v>
      </c>
      <c r="N3921" s="63" t="s">
        <v>3634</v>
      </c>
      <c r="O3921" s="63" t="s">
        <v>3984</v>
      </c>
      <c r="P3921" s="63" t="s">
        <v>39</v>
      </c>
      <c r="Q3921" s="63"/>
    </row>
    <row r="3922" spans="1:17" ht="15" customHeight="1" x14ac:dyDescent="0.25">
      <c r="A3922" s="63">
        <v>21165</v>
      </c>
      <c r="B3922" s="63" t="s">
        <v>4625</v>
      </c>
      <c r="C3922" s="63" t="s">
        <v>4626</v>
      </c>
      <c r="D3922" s="63"/>
      <c r="E3922" s="63">
        <v>10</v>
      </c>
      <c r="F3922" s="63">
        <v>12</v>
      </c>
      <c r="G3922" s="64">
        <v>1.5548999999999999</v>
      </c>
      <c r="H3922" s="64">
        <f t="shared" si="192"/>
        <v>1.7103899999999999</v>
      </c>
      <c r="I3922" s="63">
        <v>12</v>
      </c>
      <c r="J3922" s="63">
        <v>5</v>
      </c>
      <c r="K3922" s="63">
        <v>60</v>
      </c>
      <c r="L3922" s="49">
        <f t="shared" si="193"/>
        <v>0</v>
      </c>
      <c r="M3922" s="49">
        <f t="shared" si="194"/>
        <v>0</v>
      </c>
      <c r="N3922" s="63" t="s">
        <v>3634</v>
      </c>
      <c r="O3922" s="63" t="s">
        <v>3984</v>
      </c>
      <c r="P3922" s="63" t="s">
        <v>39</v>
      </c>
      <c r="Q3922" s="63"/>
    </row>
    <row r="3923" spans="1:17" ht="15" customHeight="1" x14ac:dyDescent="0.25">
      <c r="A3923" s="63">
        <v>21167</v>
      </c>
      <c r="B3923" s="63" t="s">
        <v>4629</v>
      </c>
      <c r="C3923" s="63" t="s">
        <v>4630</v>
      </c>
      <c r="D3923" s="63"/>
      <c r="E3923" s="63">
        <v>10</v>
      </c>
      <c r="F3923" s="63">
        <v>12</v>
      </c>
      <c r="G3923" s="64">
        <v>1.5548999999999999</v>
      </c>
      <c r="H3923" s="64">
        <f t="shared" si="192"/>
        <v>1.7103899999999999</v>
      </c>
      <c r="I3923" s="63">
        <v>12</v>
      </c>
      <c r="J3923" s="63">
        <v>5</v>
      </c>
      <c r="K3923" s="63">
        <v>60</v>
      </c>
      <c r="L3923" s="49">
        <f t="shared" si="193"/>
        <v>0</v>
      </c>
      <c r="M3923" s="49">
        <f t="shared" si="194"/>
        <v>0</v>
      </c>
      <c r="N3923" s="63" t="s">
        <v>3634</v>
      </c>
      <c r="O3923" s="63" t="s">
        <v>3984</v>
      </c>
      <c r="P3923" s="63" t="s">
        <v>39</v>
      </c>
      <c r="Q3923" s="63"/>
    </row>
    <row r="3924" spans="1:17" ht="15" customHeight="1" x14ac:dyDescent="0.25">
      <c r="A3924" s="63">
        <v>11865</v>
      </c>
      <c r="B3924" s="63" t="s">
        <v>3985</v>
      </c>
      <c r="C3924" s="63" t="s">
        <v>3986</v>
      </c>
      <c r="D3924" s="63"/>
      <c r="E3924" s="63">
        <v>10</v>
      </c>
      <c r="F3924" s="63">
        <v>12</v>
      </c>
      <c r="G3924" s="64">
        <v>1.3549</v>
      </c>
      <c r="H3924" s="64">
        <f t="shared" si="192"/>
        <v>1.4903900000000001</v>
      </c>
      <c r="I3924" s="63">
        <v>20</v>
      </c>
      <c r="J3924" s="63">
        <v>10</v>
      </c>
      <c r="K3924" s="63">
        <v>200</v>
      </c>
      <c r="L3924" s="49">
        <f t="shared" si="193"/>
        <v>0</v>
      </c>
      <c r="M3924" s="49">
        <f t="shared" si="194"/>
        <v>0</v>
      </c>
      <c r="N3924" s="63" t="s">
        <v>3634</v>
      </c>
      <c r="O3924" s="63" t="s">
        <v>3987</v>
      </c>
      <c r="P3924" s="63" t="s">
        <v>39</v>
      </c>
      <c r="Q3924" s="63"/>
    </row>
    <row r="3925" spans="1:17" ht="15" customHeight="1" x14ac:dyDescent="0.25">
      <c r="A3925" s="63">
        <v>11864</v>
      </c>
      <c r="B3925" s="63" t="s">
        <v>3988</v>
      </c>
      <c r="C3925" s="63" t="s">
        <v>3989</v>
      </c>
      <c r="D3925" s="63"/>
      <c r="E3925" s="63">
        <v>10</v>
      </c>
      <c r="F3925" s="63">
        <v>12</v>
      </c>
      <c r="G3925" s="64">
        <v>1.3549</v>
      </c>
      <c r="H3925" s="64">
        <f t="shared" si="192"/>
        <v>1.4903900000000001</v>
      </c>
      <c r="I3925" s="63">
        <v>20</v>
      </c>
      <c r="J3925" s="63">
        <v>10</v>
      </c>
      <c r="K3925" s="63">
        <v>200</v>
      </c>
      <c r="L3925" s="49">
        <f t="shared" si="193"/>
        <v>0</v>
      </c>
      <c r="M3925" s="49">
        <f t="shared" si="194"/>
        <v>0</v>
      </c>
      <c r="N3925" s="63" t="s">
        <v>3634</v>
      </c>
      <c r="O3925" s="63" t="s">
        <v>3987</v>
      </c>
      <c r="P3925" s="63" t="s">
        <v>39</v>
      </c>
      <c r="Q3925" s="63"/>
    </row>
    <row r="3926" spans="1:17" ht="15" customHeight="1" x14ac:dyDescent="0.25">
      <c r="A3926" s="63">
        <v>11863</v>
      </c>
      <c r="B3926" s="63" t="s">
        <v>3990</v>
      </c>
      <c r="C3926" s="63" t="s">
        <v>3991</v>
      </c>
      <c r="D3926" s="63"/>
      <c r="E3926" s="63">
        <v>10</v>
      </c>
      <c r="F3926" s="63">
        <v>12</v>
      </c>
      <c r="G3926" s="64">
        <v>1.3549</v>
      </c>
      <c r="H3926" s="64">
        <f t="shared" si="192"/>
        <v>1.4903900000000001</v>
      </c>
      <c r="I3926" s="63">
        <v>20</v>
      </c>
      <c r="J3926" s="63">
        <v>10</v>
      </c>
      <c r="K3926" s="63">
        <v>200</v>
      </c>
      <c r="L3926" s="49">
        <f t="shared" si="193"/>
        <v>0</v>
      </c>
      <c r="M3926" s="49">
        <f t="shared" si="194"/>
        <v>0</v>
      </c>
      <c r="N3926" s="63" t="s">
        <v>3634</v>
      </c>
      <c r="O3926" s="63" t="s">
        <v>3987</v>
      </c>
      <c r="P3926" s="63" t="s">
        <v>39</v>
      </c>
      <c r="Q3926" s="63"/>
    </row>
    <row r="3927" spans="1:17" ht="15" customHeight="1" x14ac:dyDescent="0.25">
      <c r="A3927" s="63">
        <v>18821</v>
      </c>
      <c r="B3927" s="63" t="s">
        <v>4571</v>
      </c>
      <c r="C3927" s="63" t="s">
        <v>4572</v>
      </c>
      <c r="D3927" s="63"/>
      <c r="E3927" s="63">
        <v>10</v>
      </c>
      <c r="F3927" s="63">
        <v>24</v>
      </c>
      <c r="G3927" s="64">
        <v>0.92490000000000006</v>
      </c>
      <c r="H3927" s="64">
        <f t="shared" si="192"/>
        <v>1.01739</v>
      </c>
      <c r="I3927" s="63">
        <v>18</v>
      </c>
      <c r="J3927" s="63">
        <v>16</v>
      </c>
      <c r="K3927" s="63">
        <v>288</v>
      </c>
      <c r="L3927" s="49">
        <f t="shared" si="193"/>
        <v>0</v>
      </c>
      <c r="M3927" s="49">
        <f t="shared" si="194"/>
        <v>0</v>
      </c>
      <c r="N3927" s="63" t="s">
        <v>3634</v>
      </c>
      <c r="O3927" s="63" t="s">
        <v>4193</v>
      </c>
      <c r="P3927" s="63" t="s">
        <v>39</v>
      </c>
      <c r="Q3927" s="63"/>
    </row>
    <row r="3928" spans="1:17" ht="15" customHeight="1" x14ac:dyDescent="0.25">
      <c r="A3928" s="63">
        <v>5748</v>
      </c>
      <c r="B3928" s="63" t="s">
        <v>4357</v>
      </c>
      <c r="C3928" s="63" t="s">
        <v>4358</v>
      </c>
      <c r="D3928" s="63"/>
      <c r="E3928" s="63">
        <v>10</v>
      </c>
      <c r="F3928" s="63">
        <v>24</v>
      </c>
      <c r="G3928" s="64">
        <v>0.92490000000000006</v>
      </c>
      <c r="H3928" s="64">
        <f t="shared" si="192"/>
        <v>1.01739</v>
      </c>
      <c r="I3928" s="63">
        <v>18</v>
      </c>
      <c r="J3928" s="63">
        <v>16</v>
      </c>
      <c r="K3928" s="63">
        <v>288</v>
      </c>
      <c r="L3928" s="49">
        <f t="shared" si="193"/>
        <v>0</v>
      </c>
      <c r="M3928" s="49">
        <f t="shared" si="194"/>
        <v>0</v>
      </c>
      <c r="N3928" s="63" t="s">
        <v>3634</v>
      </c>
      <c r="O3928" s="63" t="s">
        <v>4193</v>
      </c>
      <c r="P3928" s="63" t="s">
        <v>39</v>
      </c>
      <c r="Q3928" s="63"/>
    </row>
    <row r="3929" spans="1:17" ht="15" customHeight="1" x14ac:dyDescent="0.25">
      <c r="A3929" s="63">
        <v>5751</v>
      </c>
      <c r="B3929" s="63" t="s">
        <v>4359</v>
      </c>
      <c r="C3929" s="63" t="s">
        <v>4360</v>
      </c>
      <c r="D3929" s="63"/>
      <c r="E3929" s="63">
        <v>10</v>
      </c>
      <c r="F3929" s="63">
        <v>24</v>
      </c>
      <c r="G3929" s="64">
        <v>0.92490000000000006</v>
      </c>
      <c r="H3929" s="64">
        <f t="shared" si="192"/>
        <v>1.01739</v>
      </c>
      <c r="I3929" s="63">
        <v>18</v>
      </c>
      <c r="J3929" s="63">
        <v>16</v>
      </c>
      <c r="K3929" s="63">
        <v>288</v>
      </c>
      <c r="L3929" s="49">
        <f t="shared" si="193"/>
        <v>0</v>
      </c>
      <c r="M3929" s="49">
        <f t="shared" si="194"/>
        <v>0</v>
      </c>
      <c r="N3929" s="63" t="s">
        <v>3634</v>
      </c>
      <c r="O3929" s="63" t="s">
        <v>4193</v>
      </c>
      <c r="P3929" s="63" t="s">
        <v>39</v>
      </c>
      <c r="Q3929" s="63"/>
    </row>
    <row r="3930" spans="1:17" ht="15" customHeight="1" x14ac:dyDescent="0.25">
      <c r="A3930" s="62">
        <v>5749</v>
      </c>
      <c r="B3930" s="62" t="s">
        <v>7907</v>
      </c>
      <c r="C3930" s="62" t="s">
        <v>7908</v>
      </c>
      <c r="D3930" s="62"/>
      <c r="E3930" s="62">
        <v>10</v>
      </c>
      <c r="F3930" s="62">
        <v>24</v>
      </c>
      <c r="G3930" s="75">
        <v>0.89489999999999992</v>
      </c>
      <c r="H3930" s="75">
        <f t="shared" si="192"/>
        <v>0.98438999999999988</v>
      </c>
      <c r="I3930" s="62">
        <v>18</v>
      </c>
      <c r="J3930" s="62">
        <v>16</v>
      </c>
      <c r="K3930" s="62">
        <v>288</v>
      </c>
      <c r="L3930" s="49">
        <f t="shared" si="193"/>
        <v>0</v>
      </c>
      <c r="M3930" s="49">
        <f t="shared" si="194"/>
        <v>0</v>
      </c>
      <c r="N3930" s="62" t="s">
        <v>3634</v>
      </c>
      <c r="O3930" s="62" t="s">
        <v>4193</v>
      </c>
      <c r="P3930" s="62" t="s">
        <v>4748</v>
      </c>
      <c r="Q3930" s="62"/>
    </row>
    <row r="3931" spans="1:17" ht="15" customHeight="1" x14ac:dyDescent="0.25">
      <c r="A3931" s="63">
        <v>18822</v>
      </c>
      <c r="B3931" s="63" t="s">
        <v>4573</v>
      </c>
      <c r="C3931" s="63" t="s">
        <v>4574</v>
      </c>
      <c r="D3931" s="63"/>
      <c r="E3931" s="63">
        <v>10</v>
      </c>
      <c r="F3931" s="63">
        <v>24</v>
      </c>
      <c r="G3931" s="64">
        <v>0.92490000000000006</v>
      </c>
      <c r="H3931" s="64">
        <f t="shared" si="192"/>
        <v>1.01739</v>
      </c>
      <c r="I3931" s="63">
        <v>18</v>
      </c>
      <c r="J3931" s="63">
        <v>16</v>
      </c>
      <c r="K3931" s="63">
        <v>288</v>
      </c>
      <c r="L3931" s="49">
        <f t="shared" si="193"/>
        <v>0</v>
      </c>
      <c r="M3931" s="49">
        <f t="shared" si="194"/>
        <v>0</v>
      </c>
      <c r="N3931" s="63" t="s">
        <v>3634</v>
      </c>
      <c r="O3931" s="63" t="s">
        <v>4193</v>
      </c>
      <c r="P3931" s="63" t="s">
        <v>39</v>
      </c>
      <c r="Q3931" s="63"/>
    </row>
    <row r="3932" spans="1:17" ht="15" customHeight="1" x14ac:dyDescent="0.25">
      <c r="A3932" s="68">
        <v>3572</v>
      </c>
      <c r="B3932" s="68" t="s">
        <v>11889</v>
      </c>
      <c r="C3932" s="68" t="s">
        <v>11890</v>
      </c>
      <c r="D3932" s="68"/>
      <c r="E3932" s="68">
        <v>10</v>
      </c>
      <c r="F3932" s="68">
        <v>14</v>
      </c>
      <c r="G3932" s="73">
        <v>1.5448999999999999</v>
      </c>
      <c r="H3932" s="73">
        <f t="shared" si="192"/>
        <v>1.69939</v>
      </c>
      <c r="I3932" s="68">
        <v>8</v>
      </c>
      <c r="J3932" s="68">
        <v>4</v>
      </c>
      <c r="K3932" s="68">
        <v>32</v>
      </c>
      <c r="L3932" s="68">
        <f t="shared" si="193"/>
        <v>0</v>
      </c>
      <c r="M3932" s="68">
        <f t="shared" si="194"/>
        <v>0</v>
      </c>
      <c r="N3932" s="68" t="s">
        <v>3612</v>
      </c>
      <c r="O3932" s="68" t="s">
        <v>3666</v>
      </c>
      <c r="P3932" s="68"/>
      <c r="Q3932" s="68"/>
    </row>
    <row r="3933" spans="1:17" ht="15" customHeight="1" x14ac:dyDescent="0.25">
      <c r="A3933" s="68">
        <v>4286</v>
      </c>
      <c r="B3933" s="68" t="s">
        <v>11990</v>
      </c>
      <c r="C3933" s="68" t="s">
        <v>11991</v>
      </c>
      <c r="D3933" s="68"/>
      <c r="E3933" s="68">
        <v>10</v>
      </c>
      <c r="F3933" s="68">
        <v>16</v>
      </c>
      <c r="G3933" s="73">
        <v>1.4449000000000001</v>
      </c>
      <c r="H3933" s="73">
        <f t="shared" si="192"/>
        <v>1.5893900000000001</v>
      </c>
      <c r="I3933" s="68">
        <v>12</v>
      </c>
      <c r="J3933" s="68">
        <v>7</v>
      </c>
      <c r="K3933" s="68">
        <v>84</v>
      </c>
      <c r="L3933" s="68">
        <f t="shared" si="193"/>
        <v>0</v>
      </c>
      <c r="M3933" s="68">
        <f t="shared" si="194"/>
        <v>0</v>
      </c>
      <c r="N3933" s="68" t="s">
        <v>3768</v>
      </c>
      <c r="O3933" s="68" t="s">
        <v>11250</v>
      </c>
      <c r="P3933" s="68"/>
      <c r="Q3933" s="68"/>
    </row>
    <row r="3934" spans="1:17" ht="15" customHeight="1" x14ac:dyDescent="0.25">
      <c r="A3934" s="68">
        <v>22575</v>
      </c>
      <c r="B3934" s="68" t="s">
        <v>13882</v>
      </c>
      <c r="C3934" s="68" t="s">
        <v>13883</v>
      </c>
      <c r="D3934" s="68"/>
      <c r="E3934" s="68">
        <v>10</v>
      </c>
      <c r="F3934" s="68">
        <v>12</v>
      </c>
      <c r="G3934" s="73">
        <v>1.9549000000000001</v>
      </c>
      <c r="H3934" s="73">
        <f t="shared" si="192"/>
        <v>2.1503900000000002</v>
      </c>
      <c r="I3934" s="68">
        <v>17</v>
      </c>
      <c r="J3934" s="68">
        <v>7</v>
      </c>
      <c r="K3934" s="68">
        <v>119</v>
      </c>
      <c r="L3934" s="68">
        <f t="shared" si="193"/>
        <v>0</v>
      </c>
      <c r="M3934" s="68">
        <f t="shared" si="194"/>
        <v>0</v>
      </c>
      <c r="N3934" s="68" t="s">
        <v>3612</v>
      </c>
      <c r="O3934" s="68" t="s">
        <v>13884</v>
      </c>
      <c r="P3934" s="68"/>
      <c r="Q3934" s="68"/>
    </row>
    <row r="3935" spans="1:17" ht="15" customHeight="1" x14ac:dyDescent="0.25">
      <c r="A3935" s="63">
        <v>23592</v>
      </c>
      <c r="B3935" s="63" t="s">
        <v>4670</v>
      </c>
      <c r="C3935" s="63" t="s">
        <v>4671</v>
      </c>
      <c r="D3935" s="63"/>
      <c r="E3935" s="63">
        <v>10</v>
      </c>
      <c r="F3935" s="63">
        <v>8</v>
      </c>
      <c r="G3935" s="64">
        <v>0.85489999999999999</v>
      </c>
      <c r="H3935" s="64">
        <f t="shared" si="192"/>
        <v>0.94039000000000006</v>
      </c>
      <c r="I3935" s="63">
        <v>12</v>
      </c>
      <c r="J3935" s="63">
        <v>8</v>
      </c>
      <c r="K3935" s="63">
        <v>96</v>
      </c>
      <c r="L3935" s="49">
        <f t="shared" si="193"/>
        <v>0</v>
      </c>
      <c r="M3935" s="49">
        <f t="shared" si="194"/>
        <v>0</v>
      </c>
      <c r="N3935" s="63" t="s">
        <v>3612</v>
      </c>
      <c r="O3935" s="63" t="s">
        <v>4208</v>
      </c>
      <c r="P3935" s="63" t="s">
        <v>39</v>
      </c>
      <c r="Q3935" s="63"/>
    </row>
    <row r="3936" spans="1:17" ht="15" customHeight="1" x14ac:dyDescent="0.25">
      <c r="A3936" s="63">
        <v>23593</v>
      </c>
      <c r="B3936" s="63" t="s">
        <v>4672</v>
      </c>
      <c r="C3936" s="63" t="s">
        <v>4673</v>
      </c>
      <c r="D3936" s="63"/>
      <c r="E3936" s="63">
        <v>10</v>
      </c>
      <c r="F3936" s="63">
        <v>8</v>
      </c>
      <c r="G3936" s="64">
        <v>0.85489999999999999</v>
      </c>
      <c r="H3936" s="64">
        <f t="shared" si="192"/>
        <v>0.94039000000000006</v>
      </c>
      <c r="I3936" s="63">
        <v>12</v>
      </c>
      <c r="J3936" s="63">
        <v>8</v>
      </c>
      <c r="K3936" s="63">
        <v>96</v>
      </c>
      <c r="L3936" s="49">
        <f t="shared" si="193"/>
        <v>0</v>
      </c>
      <c r="M3936" s="49">
        <f t="shared" si="194"/>
        <v>0</v>
      </c>
      <c r="N3936" s="63" t="s">
        <v>3612</v>
      </c>
      <c r="O3936" s="63" t="s">
        <v>4208</v>
      </c>
      <c r="P3936" s="63" t="s">
        <v>39</v>
      </c>
      <c r="Q3936" s="63"/>
    </row>
    <row r="3937" spans="1:17" ht="15" customHeight="1" x14ac:dyDescent="0.25">
      <c r="A3937" s="63">
        <v>23594</v>
      </c>
      <c r="B3937" s="63" t="s">
        <v>4674</v>
      </c>
      <c r="C3937" s="63" t="s">
        <v>4675</v>
      </c>
      <c r="D3937" s="63"/>
      <c r="E3937" s="63">
        <v>10</v>
      </c>
      <c r="F3937" s="63">
        <v>8</v>
      </c>
      <c r="G3937" s="64">
        <v>0.85489999999999999</v>
      </c>
      <c r="H3937" s="64">
        <f t="shared" si="192"/>
        <v>0.94039000000000006</v>
      </c>
      <c r="I3937" s="63">
        <v>12</v>
      </c>
      <c r="J3937" s="63">
        <v>8</v>
      </c>
      <c r="K3937" s="63">
        <v>96</v>
      </c>
      <c r="L3937" s="49">
        <f t="shared" si="193"/>
        <v>0</v>
      </c>
      <c r="M3937" s="49">
        <f t="shared" si="194"/>
        <v>0</v>
      </c>
      <c r="N3937" s="63" t="s">
        <v>3612</v>
      </c>
      <c r="O3937" s="63" t="s">
        <v>4208</v>
      </c>
      <c r="P3937" s="63" t="s">
        <v>39</v>
      </c>
      <c r="Q3937" s="63"/>
    </row>
    <row r="3938" spans="1:17" ht="15" customHeight="1" x14ac:dyDescent="0.25">
      <c r="A3938" s="68">
        <v>22576</v>
      </c>
      <c r="B3938" s="68" t="s">
        <v>13885</v>
      </c>
      <c r="C3938" s="68" t="s">
        <v>13886</v>
      </c>
      <c r="D3938" s="68"/>
      <c r="E3938" s="68">
        <v>10</v>
      </c>
      <c r="F3938" s="68">
        <v>12</v>
      </c>
      <c r="G3938" s="73">
        <v>2.0148999999999999</v>
      </c>
      <c r="H3938" s="73">
        <f t="shared" si="192"/>
        <v>2.2163900000000001</v>
      </c>
      <c r="I3938" s="68">
        <v>17</v>
      </c>
      <c r="J3938" s="68">
        <v>6</v>
      </c>
      <c r="K3938" s="68">
        <v>102</v>
      </c>
      <c r="L3938" s="68">
        <f t="shared" si="193"/>
        <v>0</v>
      </c>
      <c r="M3938" s="68">
        <f t="shared" si="194"/>
        <v>0</v>
      </c>
      <c r="N3938" s="68" t="s">
        <v>3612</v>
      </c>
      <c r="O3938" s="68" t="s">
        <v>13884</v>
      </c>
      <c r="P3938" s="68"/>
      <c r="Q3938" s="68"/>
    </row>
    <row r="3939" spans="1:17" ht="15" customHeight="1" x14ac:dyDescent="0.25">
      <c r="A3939" s="63">
        <v>21844</v>
      </c>
      <c r="B3939" s="63" t="s">
        <v>4643</v>
      </c>
      <c r="C3939" s="63" t="s">
        <v>4644</v>
      </c>
      <c r="D3939" s="63"/>
      <c r="E3939" s="63">
        <v>10</v>
      </c>
      <c r="F3939" s="63">
        <v>14</v>
      </c>
      <c r="G3939" s="64">
        <v>1.4549000000000001</v>
      </c>
      <c r="H3939" s="64">
        <f t="shared" si="192"/>
        <v>1.60039</v>
      </c>
      <c r="I3939" s="63">
        <v>8</v>
      </c>
      <c r="J3939" s="63">
        <v>7</v>
      </c>
      <c r="K3939" s="63">
        <v>56</v>
      </c>
      <c r="L3939" s="49">
        <f t="shared" si="193"/>
        <v>0</v>
      </c>
      <c r="M3939" s="49">
        <f t="shared" si="194"/>
        <v>0</v>
      </c>
      <c r="N3939" s="63" t="s">
        <v>3612</v>
      </c>
      <c r="O3939" s="63" t="s">
        <v>3666</v>
      </c>
      <c r="P3939" s="63" t="s">
        <v>39</v>
      </c>
      <c r="Q3939" s="63"/>
    </row>
    <row r="3940" spans="1:17" ht="15" customHeight="1" x14ac:dyDescent="0.25">
      <c r="A3940" s="63">
        <v>14114</v>
      </c>
      <c r="B3940" s="63" t="s">
        <v>4428</v>
      </c>
      <c r="C3940" s="63" t="s">
        <v>4429</v>
      </c>
      <c r="D3940" s="63"/>
      <c r="E3940" s="63">
        <v>10</v>
      </c>
      <c r="F3940" s="63">
        <v>12</v>
      </c>
      <c r="G3940" s="64">
        <v>2.3949000000000003</v>
      </c>
      <c r="H3940" s="64">
        <f t="shared" si="192"/>
        <v>2.6343900000000002</v>
      </c>
      <c r="I3940" s="63">
        <v>8</v>
      </c>
      <c r="J3940" s="63">
        <v>4</v>
      </c>
      <c r="K3940" s="63">
        <v>32</v>
      </c>
      <c r="L3940" s="49">
        <f t="shared" si="193"/>
        <v>0</v>
      </c>
      <c r="M3940" s="49">
        <f t="shared" si="194"/>
        <v>0</v>
      </c>
      <c r="N3940" s="63" t="s">
        <v>3612</v>
      </c>
      <c r="O3940" s="63" t="s">
        <v>3666</v>
      </c>
      <c r="P3940" s="63" t="s">
        <v>39</v>
      </c>
      <c r="Q3940" s="63"/>
    </row>
    <row r="3941" spans="1:17" ht="15" customHeight="1" x14ac:dyDescent="0.25">
      <c r="A3941" s="63">
        <v>16231</v>
      </c>
      <c r="B3941" s="63" t="s">
        <v>4505</v>
      </c>
      <c r="C3941" s="63" t="s">
        <v>4506</v>
      </c>
      <c r="D3941" s="63"/>
      <c r="E3941" s="63">
        <v>10</v>
      </c>
      <c r="F3941" s="63">
        <v>15</v>
      </c>
      <c r="G3941" s="64">
        <v>1.3549</v>
      </c>
      <c r="H3941" s="64">
        <f t="shared" si="192"/>
        <v>1.4903900000000001</v>
      </c>
      <c r="I3941" s="63">
        <v>16</v>
      </c>
      <c r="J3941" s="63">
        <v>7</v>
      </c>
      <c r="K3941" s="63">
        <v>112</v>
      </c>
      <c r="L3941" s="49">
        <f t="shared" si="193"/>
        <v>0</v>
      </c>
      <c r="M3941" s="49">
        <f t="shared" si="194"/>
        <v>0</v>
      </c>
      <c r="N3941" s="63" t="s">
        <v>3612</v>
      </c>
      <c r="O3941" s="63" t="s">
        <v>3685</v>
      </c>
      <c r="P3941" s="63" t="s">
        <v>39</v>
      </c>
      <c r="Q3941" s="63"/>
    </row>
    <row r="3942" spans="1:17" ht="15" customHeight="1" x14ac:dyDescent="0.25">
      <c r="A3942" s="63">
        <v>16234</v>
      </c>
      <c r="B3942" s="63" t="s">
        <v>4511</v>
      </c>
      <c r="C3942" s="63" t="s">
        <v>4512</v>
      </c>
      <c r="D3942" s="63"/>
      <c r="E3942" s="63">
        <v>10</v>
      </c>
      <c r="F3942" s="63">
        <v>15</v>
      </c>
      <c r="G3942" s="64">
        <v>1.3549</v>
      </c>
      <c r="H3942" s="64">
        <f t="shared" si="192"/>
        <v>1.4903900000000001</v>
      </c>
      <c r="I3942" s="63">
        <v>16</v>
      </c>
      <c r="J3942" s="63">
        <v>7</v>
      </c>
      <c r="K3942" s="63">
        <v>112</v>
      </c>
      <c r="L3942" s="49">
        <f t="shared" si="193"/>
        <v>0</v>
      </c>
      <c r="M3942" s="49">
        <f t="shared" si="194"/>
        <v>0</v>
      </c>
      <c r="N3942" s="63" t="s">
        <v>3612</v>
      </c>
      <c r="O3942" s="63" t="s">
        <v>3685</v>
      </c>
      <c r="P3942" s="63" t="s">
        <v>39</v>
      </c>
      <c r="Q3942" s="63"/>
    </row>
    <row r="3943" spans="1:17" ht="15" customHeight="1" x14ac:dyDescent="0.25">
      <c r="A3943" s="63">
        <v>16232</v>
      </c>
      <c r="B3943" s="63" t="s">
        <v>4507</v>
      </c>
      <c r="C3943" s="63" t="s">
        <v>4508</v>
      </c>
      <c r="D3943" s="63"/>
      <c r="E3943" s="63">
        <v>10</v>
      </c>
      <c r="F3943" s="63">
        <v>15</v>
      </c>
      <c r="G3943" s="64">
        <v>1.3549</v>
      </c>
      <c r="H3943" s="64">
        <f t="shared" si="192"/>
        <v>1.4903900000000001</v>
      </c>
      <c r="I3943" s="63">
        <v>16</v>
      </c>
      <c r="J3943" s="63">
        <v>7</v>
      </c>
      <c r="K3943" s="63">
        <v>112</v>
      </c>
      <c r="L3943" s="49">
        <f t="shared" si="193"/>
        <v>0</v>
      </c>
      <c r="M3943" s="49">
        <f t="shared" si="194"/>
        <v>0</v>
      </c>
      <c r="N3943" s="63" t="s">
        <v>3612</v>
      </c>
      <c r="O3943" s="63" t="s">
        <v>3685</v>
      </c>
      <c r="P3943" s="63" t="s">
        <v>39</v>
      </c>
      <c r="Q3943" s="63"/>
    </row>
    <row r="3944" spans="1:17" ht="15" customHeight="1" x14ac:dyDescent="0.25">
      <c r="A3944" s="63">
        <v>16227</v>
      </c>
      <c r="B3944" s="63" t="s">
        <v>4499</v>
      </c>
      <c r="C3944" s="63" t="s">
        <v>4500</v>
      </c>
      <c r="D3944" s="63"/>
      <c r="E3944" s="63">
        <v>10</v>
      </c>
      <c r="F3944" s="63">
        <v>15</v>
      </c>
      <c r="G3944" s="64">
        <v>1.3549</v>
      </c>
      <c r="H3944" s="64">
        <f t="shared" si="192"/>
        <v>1.4903900000000001</v>
      </c>
      <c r="I3944" s="63">
        <v>16</v>
      </c>
      <c r="J3944" s="63">
        <v>7</v>
      </c>
      <c r="K3944" s="63">
        <v>112</v>
      </c>
      <c r="L3944" s="49">
        <f t="shared" si="193"/>
        <v>0</v>
      </c>
      <c r="M3944" s="49">
        <f t="shared" si="194"/>
        <v>0</v>
      </c>
      <c r="N3944" s="63" t="s">
        <v>3612</v>
      </c>
      <c r="O3944" s="63" t="s">
        <v>3685</v>
      </c>
      <c r="P3944" s="63" t="s">
        <v>39</v>
      </c>
      <c r="Q3944" s="63"/>
    </row>
    <row r="3945" spans="1:17" ht="15" customHeight="1" x14ac:dyDescent="0.25">
      <c r="A3945" s="63">
        <v>16233</v>
      </c>
      <c r="B3945" s="63" t="s">
        <v>4509</v>
      </c>
      <c r="C3945" s="63" t="s">
        <v>4510</v>
      </c>
      <c r="D3945" s="63"/>
      <c r="E3945" s="63">
        <v>10</v>
      </c>
      <c r="F3945" s="63">
        <v>15</v>
      </c>
      <c r="G3945" s="64">
        <v>1.3549</v>
      </c>
      <c r="H3945" s="64">
        <f t="shared" si="192"/>
        <v>1.4903900000000001</v>
      </c>
      <c r="I3945" s="63">
        <v>16</v>
      </c>
      <c r="J3945" s="63">
        <v>7</v>
      </c>
      <c r="K3945" s="63">
        <v>112</v>
      </c>
      <c r="L3945" s="49">
        <f t="shared" si="193"/>
        <v>0</v>
      </c>
      <c r="M3945" s="49">
        <f t="shared" si="194"/>
        <v>0</v>
      </c>
      <c r="N3945" s="63" t="s">
        <v>3612</v>
      </c>
      <c r="O3945" s="63" t="s">
        <v>3685</v>
      </c>
      <c r="P3945" s="63" t="s">
        <v>39</v>
      </c>
      <c r="Q3945" s="63"/>
    </row>
    <row r="3946" spans="1:17" ht="15" customHeight="1" x14ac:dyDescent="0.25">
      <c r="A3946" s="63">
        <v>16230</v>
      </c>
      <c r="B3946" s="63" t="s">
        <v>4503</v>
      </c>
      <c r="C3946" s="63" t="s">
        <v>4504</v>
      </c>
      <c r="D3946" s="63"/>
      <c r="E3946" s="63">
        <v>10</v>
      </c>
      <c r="F3946" s="63">
        <v>15</v>
      </c>
      <c r="G3946" s="64">
        <v>1.3549</v>
      </c>
      <c r="H3946" s="64">
        <f t="shared" si="192"/>
        <v>1.4903900000000001</v>
      </c>
      <c r="I3946" s="63">
        <v>16</v>
      </c>
      <c r="J3946" s="63">
        <v>7</v>
      </c>
      <c r="K3946" s="63">
        <v>112</v>
      </c>
      <c r="L3946" s="49">
        <f t="shared" si="193"/>
        <v>0</v>
      </c>
      <c r="M3946" s="49">
        <f t="shared" si="194"/>
        <v>0</v>
      </c>
      <c r="N3946" s="63" t="s">
        <v>3612</v>
      </c>
      <c r="O3946" s="63" t="s">
        <v>3685</v>
      </c>
      <c r="P3946" s="63" t="s">
        <v>39</v>
      </c>
      <c r="Q3946" s="63"/>
    </row>
    <row r="3947" spans="1:17" ht="15" customHeight="1" x14ac:dyDescent="0.25">
      <c r="A3947" s="63">
        <v>16235</v>
      </c>
      <c r="B3947" s="63" t="s">
        <v>4513</v>
      </c>
      <c r="C3947" s="63" t="s">
        <v>4514</v>
      </c>
      <c r="D3947" s="63"/>
      <c r="E3947" s="63">
        <v>10</v>
      </c>
      <c r="F3947" s="63">
        <v>15</v>
      </c>
      <c r="G3947" s="64">
        <v>1.3549</v>
      </c>
      <c r="H3947" s="64">
        <f t="shared" si="192"/>
        <v>1.4903900000000001</v>
      </c>
      <c r="I3947" s="63">
        <v>16</v>
      </c>
      <c r="J3947" s="63">
        <v>7</v>
      </c>
      <c r="K3947" s="63">
        <v>112</v>
      </c>
      <c r="L3947" s="49">
        <f t="shared" si="193"/>
        <v>0</v>
      </c>
      <c r="M3947" s="49">
        <f t="shared" si="194"/>
        <v>0</v>
      </c>
      <c r="N3947" s="63" t="s">
        <v>3612</v>
      </c>
      <c r="O3947" s="63" t="s">
        <v>3685</v>
      </c>
      <c r="P3947" s="63" t="s">
        <v>39</v>
      </c>
      <c r="Q3947" s="63"/>
    </row>
    <row r="3948" spans="1:17" ht="15" customHeight="1" x14ac:dyDescent="0.25">
      <c r="A3948" s="63">
        <v>16237</v>
      </c>
      <c r="B3948" s="63" t="s">
        <v>4517</v>
      </c>
      <c r="C3948" s="63" t="s">
        <v>4518</v>
      </c>
      <c r="D3948" s="63"/>
      <c r="E3948" s="63">
        <v>10</v>
      </c>
      <c r="F3948" s="63">
        <v>15</v>
      </c>
      <c r="G3948" s="64">
        <v>1.3549</v>
      </c>
      <c r="H3948" s="64">
        <f t="shared" si="192"/>
        <v>1.4903900000000001</v>
      </c>
      <c r="I3948" s="63">
        <v>16</v>
      </c>
      <c r="J3948" s="63">
        <v>7</v>
      </c>
      <c r="K3948" s="63">
        <v>112</v>
      </c>
      <c r="L3948" s="49">
        <f t="shared" si="193"/>
        <v>0</v>
      </c>
      <c r="M3948" s="49">
        <f t="shared" si="194"/>
        <v>0</v>
      </c>
      <c r="N3948" s="63" t="s">
        <v>3612</v>
      </c>
      <c r="O3948" s="63" t="s">
        <v>3685</v>
      </c>
      <c r="P3948" s="63" t="s">
        <v>39</v>
      </c>
      <c r="Q3948" s="63"/>
    </row>
    <row r="3949" spans="1:17" ht="15" customHeight="1" x14ac:dyDescent="0.25">
      <c r="A3949" s="63">
        <v>16236</v>
      </c>
      <c r="B3949" s="63" t="s">
        <v>4515</v>
      </c>
      <c r="C3949" s="63" t="s">
        <v>4516</v>
      </c>
      <c r="D3949" s="63"/>
      <c r="E3949" s="63">
        <v>10</v>
      </c>
      <c r="F3949" s="63">
        <v>15</v>
      </c>
      <c r="G3949" s="64">
        <v>1.3549</v>
      </c>
      <c r="H3949" s="64">
        <f t="shared" si="192"/>
        <v>1.4903900000000001</v>
      </c>
      <c r="I3949" s="63">
        <v>16</v>
      </c>
      <c r="J3949" s="63">
        <v>7</v>
      </c>
      <c r="K3949" s="63">
        <v>112</v>
      </c>
      <c r="L3949" s="49">
        <f t="shared" si="193"/>
        <v>0</v>
      </c>
      <c r="M3949" s="49">
        <f t="shared" si="194"/>
        <v>0</v>
      </c>
      <c r="N3949" s="63" t="s">
        <v>3612</v>
      </c>
      <c r="O3949" s="63" t="s">
        <v>3685</v>
      </c>
      <c r="P3949" s="63" t="s">
        <v>39</v>
      </c>
      <c r="Q3949" s="63"/>
    </row>
    <row r="3950" spans="1:17" ht="15" customHeight="1" x14ac:dyDescent="0.25">
      <c r="A3950" s="63">
        <v>16239</v>
      </c>
      <c r="B3950" s="63" t="s">
        <v>4521</v>
      </c>
      <c r="C3950" s="63" t="s">
        <v>4522</v>
      </c>
      <c r="D3950" s="63"/>
      <c r="E3950" s="63">
        <v>10</v>
      </c>
      <c r="F3950" s="63">
        <v>15</v>
      </c>
      <c r="G3950" s="64">
        <v>1.3549</v>
      </c>
      <c r="H3950" s="64">
        <f t="shared" si="192"/>
        <v>1.4903900000000001</v>
      </c>
      <c r="I3950" s="63">
        <v>16</v>
      </c>
      <c r="J3950" s="63">
        <v>7</v>
      </c>
      <c r="K3950" s="63">
        <v>112</v>
      </c>
      <c r="L3950" s="49">
        <f t="shared" si="193"/>
        <v>0</v>
      </c>
      <c r="M3950" s="49">
        <f t="shared" si="194"/>
        <v>0</v>
      </c>
      <c r="N3950" s="63" t="s">
        <v>3612</v>
      </c>
      <c r="O3950" s="63" t="s">
        <v>3685</v>
      </c>
      <c r="P3950" s="63" t="s">
        <v>39</v>
      </c>
      <c r="Q3950" s="63"/>
    </row>
    <row r="3951" spans="1:17" ht="15" customHeight="1" x14ac:dyDescent="0.25">
      <c r="A3951" s="63">
        <v>16228</v>
      </c>
      <c r="B3951" s="63" t="s">
        <v>4501</v>
      </c>
      <c r="C3951" s="63" t="s">
        <v>4502</v>
      </c>
      <c r="D3951" s="63"/>
      <c r="E3951" s="63">
        <v>10</v>
      </c>
      <c r="F3951" s="63">
        <v>15</v>
      </c>
      <c r="G3951" s="64">
        <v>1.3549</v>
      </c>
      <c r="H3951" s="64">
        <f t="shared" si="192"/>
        <v>1.4903900000000001</v>
      </c>
      <c r="I3951" s="63">
        <v>16</v>
      </c>
      <c r="J3951" s="63">
        <v>7</v>
      </c>
      <c r="K3951" s="63">
        <v>112</v>
      </c>
      <c r="L3951" s="49">
        <f t="shared" si="193"/>
        <v>0</v>
      </c>
      <c r="M3951" s="49">
        <f t="shared" si="194"/>
        <v>0</v>
      </c>
      <c r="N3951" s="63" t="s">
        <v>3612</v>
      </c>
      <c r="O3951" s="63" t="s">
        <v>3685</v>
      </c>
      <c r="P3951" s="63" t="s">
        <v>39</v>
      </c>
      <c r="Q3951" s="63"/>
    </row>
    <row r="3952" spans="1:17" ht="15" customHeight="1" x14ac:dyDescent="0.25">
      <c r="A3952" s="63">
        <v>16238</v>
      </c>
      <c r="B3952" s="63" t="s">
        <v>4519</v>
      </c>
      <c r="C3952" s="63" t="s">
        <v>4520</v>
      </c>
      <c r="D3952" s="63"/>
      <c r="E3952" s="63">
        <v>10</v>
      </c>
      <c r="F3952" s="63">
        <v>15</v>
      </c>
      <c r="G3952" s="64">
        <v>1.3549</v>
      </c>
      <c r="H3952" s="64">
        <f t="shared" si="192"/>
        <v>1.4903900000000001</v>
      </c>
      <c r="I3952" s="63">
        <v>16</v>
      </c>
      <c r="J3952" s="63">
        <v>7</v>
      </c>
      <c r="K3952" s="63">
        <v>112</v>
      </c>
      <c r="L3952" s="49">
        <f t="shared" si="193"/>
        <v>0</v>
      </c>
      <c r="M3952" s="49">
        <f t="shared" si="194"/>
        <v>0</v>
      </c>
      <c r="N3952" s="63" t="s">
        <v>3612</v>
      </c>
      <c r="O3952" s="63" t="s">
        <v>3685</v>
      </c>
      <c r="P3952" s="63" t="s">
        <v>39</v>
      </c>
      <c r="Q3952" s="63"/>
    </row>
    <row r="3953" spans="1:17" ht="15" customHeight="1" x14ac:dyDescent="0.25">
      <c r="A3953" s="68">
        <v>13673</v>
      </c>
      <c r="B3953" s="68" t="s">
        <v>12729</v>
      </c>
      <c r="C3953" s="68" t="s">
        <v>12730</v>
      </c>
      <c r="D3953" s="68"/>
      <c r="E3953" s="68">
        <v>10</v>
      </c>
      <c r="F3953" s="68">
        <v>12</v>
      </c>
      <c r="G3953" s="73">
        <v>2.3549000000000002</v>
      </c>
      <c r="H3953" s="73">
        <f t="shared" si="192"/>
        <v>2.5903900000000002</v>
      </c>
      <c r="I3953" s="68">
        <v>12</v>
      </c>
      <c r="J3953" s="68">
        <v>9</v>
      </c>
      <c r="K3953" s="68">
        <v>108</v>
      </c>
      <c r="L3953" s="68">
        <f t="shared" si="193"/>
        <v>0</v>
      </c>
      <c r="M3953" s="68">
        <f t="shared" si="194"/>
        <v>0</v>
      </c>
      <c r="N3953" s="68" t="s">
        <v>3459</v>
      </c>
      <c r="O3953" s="68" t="s">
        <v>12728</v>
      </c>
      <c r="P3953" s="68"/>
      <c r="Q3953" s="86">
        <v>46087</v>
      </c>
    </row>
    <row r="3954" spans="1:17" ht="15" customHeight="1" x14ac:dyDescent="0.25">
      <c r="A3954" s="68">
        <v>13674</v>
      </c>
      <c r="B3954" s="68" t="s">
        <v>12731</v>
      </c>
      <c r="C3954" s="68" t="s">
        <v>12732</v>
      </c>
      <c r="D3954" s="68"/>
      <c r="E3954" s="68">
        <v>10</v>
      </c>
      <c r="F3954" s="68">
        <v>12</v>
      </c>
      <c r="G3954" s="73">
        <v>2.3549000000000002</v>
      </c>
      <c r="H3954" s="73">
        <f t="shared" si="192"/>
        <v>2.5903900000000002</v>
      </c>
      <c r="I3954" s="68">
        <v>12</v>
      </c>
      <c r="J3954" s="68">
        <v>9</v>
      </c>
      <c r="K3954" s="68">
        <v>108</v>
      </c>
      <c r="L3954" s="68">
        <f t="shared" si="193"/>
        <v>0</v>
      </c>
      <c r="M3954" s="68">
        <f t="shared" si="194"/>
        <v>0</v>
      </c>
      <c r="N3954" s="68" t="s">
        <v>3459</v>
      </c>
      <c r="O3954" s="68" t="s">
        <v>12728</v>
      </c>
      <c r="P3954" s="68"/>
      <c r="Q3954" s="86">
        <v>46087</v>
      </c>
    </row>
    <row r="3955" spans="1:17" ht="15" customHeight="1" x14ac:dyDescent="0.25">
      <c r="A3955" s="68">
        <v>13675</v>
      </c>
      <c r="B3955" s="68" t="s">
        <v>12733</v>
      </c>
      <c r="C3955" s="68" t="s">
        <v>12734</v>
      </c>
      <c r="D3955" s="68"/>
      <c r="E3955" s="68">
        <v>10</v>
      </c>
      <c r="F3955" s="68">
        <v>12</v>
      </c>
      <c r="G3955" s="73">
        <v>2.3549000000000002</v>
      </c>
      <c r="H3955" s="73">
        <f t="shared" si="192"/>
        <v>2.5903900000000002</v>
      </c>
      <c r="I3955" s="68">
        <v>12</v>
      </c>
      <c r="J3955" s="68">
        <v>9</v>
      </c>
      <c r="K3955" s="68">
        <v>108</v>
      </c>
      <c r="L3955" s="68">
        <f t="shared" si="193"/>
        <v>0</v>
      </c>
      <c r="M3955" s="68">
        <f t="shared" si="194"/>
        <v>0</v>
      </c>
      <c r="N3955" s="68" t="s">
        <v>3459</v>
      </c>
      <c r="O3955" s="68" t="s">
        <v>12728</v>
      </c>
      <c r="P3955" s="68"/>
      <c r="Q3955" s="86">
        <v>46087</v>
      </c>
    </row>
    <row r="3956" spans="1:17" ht="15" customHeight="1" x14ac:dyDescent="0.25">
      <c r="A3956" s="68">
        <v>13672</v>
      </c>
      <c r="B3956" s="68" t="s">
        <v>12726</v>
      </c>
      <c r="C3956" s="68" t="s">
        <v>12727</v>
      </c>
      <c r="D3956" s="68"/>
      <c r="E3956" s="68">
        <v>10</v>
      </c>
      <c r="F3956" s="68">
        <v>12</v>
      </c>
      <c r="G3956" s="73">
        <v>2.3549000000000002</v>
      </c>
      <c r="H3956" s="73">
        <f t="shared" si="192"/>
        <v>2.5903900000000002</v>
      </c>
      <c r="I3956" s="68">
        <v>12</v>
      </c>
      <c r="J3956" s="68">
        <v>9</v>
      </c>
      <c r="K3956" s="68">
        <v>108</v>
      </c>
      <c r="L3956" s="68">
        <f t="shared" si="193"/>
        <v>0</v>
      </c>
      <c r="M3956" s="68">
        <f t="shared" si="194"/>
        <v>0</v>
      </c>
      <c r="N3956" s="68" t="s">
        <v>3459</v>
      </c>
      <c r="O3956" s="68" t="s">
        <v>12728</v>
      </c>
      <c r="P3956" s="68"/>
      <c r="Q3956" s="86">
        <v>46087</v>
      </c>
    </row>
    <row r="3957" spans="1:17" ht="15" customHeight="1" x14ac:dyDescent="0.25">
      <c r="A3957" s="65">
        <v>1073</v>
      </c>
      <c r="B3957" s="65" t="s">
        <v>5025</v>
      </c>
      <c r="C3957" s="65" t="s">
        <v>5026</v>
      </c>
      <c r="D3957" s="65"/>
      <c r="E3957" s="65">
        <v>22</v>
      </c>
      <c r="F3957" s="65">
        <v>20</v>
      </c>
      <c r="G3957" s="66">
        <v>2.7949000000000002</v>
      </c>
      <c r="H3957" s="66">
        <f t="shared" si="192"/>
        <v>3.4097780000000002</v>
      </c>
      <c r="I3957" s="65">
        <v>10</v>
      </c>
      <c r="J3957" s="65">
        <v>6</v>
      </c>
      <c r="K3957" s="65">
        <v>60</v>
      </c>
      <c r="L3957" s="49">
        <f t="shared" si="193"/>
        <v>0</v>
      </c>
      <c r="M3957" s="49">
        <f t="shared" si="194"/>
        <v>0</v>
      </c>
      <c r="N3957" s="65" t="s">
        <v>3516</v>
      </c>
      <c r="O3957" s="65" t="s">
        <v>3517</v>
      </c>
      <c r="P3957" s="65" t="s">
        <v>40</v>
      </c>
      <c r="Q3957" s="65"/>
    </row>
    <row r="3958" spans="1:17" ht="15" customHeight="1" x14ac:dyDescent="0.25">
      <c r="A3958" s="71">
        <v>7142</v>
      </c>
      <c r="B3958" s="71" t="s">
        <v>10762</v>
      </c>
      <c r="C3958" s="71" t="s">
        <v>10763</v>
      </c>
      <c r="D3958" s="71"/>
      <c r="E3958" s="71">
        <v>22</v>
      </c>
      <c r="F3958" s="71">
        <v>10</v>
      </c>
      <c r="G3958" s="78">
        <v>5.7648999999999999</v>
      </c>
      <c r="H3958" s="78">
        <f t="shared" si="192"/>
        <v>7.0331779999999995</v>
      </c>
      <c r="I3958" s="71">
        <v>10</v>
      </c>
      <c r="J3958" s="71">
        <v>6</v>
      </c>
      <c r="K3958" s="71">
        <v>60</v>
      </c>
      <c r="L3958" s="71">
        <f t="shared" si="193"/>
        <v>0</v>
      </c>
      <c r="M3958" s="71">
        <f t="shared" si="194"/>
        <v>0</v>
      </c>
      <c r="N3958" s="71" t="s">
        <v>3516</v>
      </c>
      <c r="O3958" s="71" t="s">
        <v>3517</v>
      </c>
      <c r="P3958" s="71"/>
      <c r="Q3958" s="71"/>
    </row>
    <row r="3959" spans="1:17" ht="15" customHeight="1" x14ac:dyDescent="0.25">
      <c r="A3959" s="63">
        <v>6372</v>
      </c>
      <c r="B3959" s="63" t="s">
        <v>7335</v>
      </c>
      <c r="C3959" s="63" t="s">
        <v>7336</v>
      </c>
      <c r="D3959" s="63"/>
      <c r="E3959" s="63">
        <v>22</v>
      </c>
      <c r="F3959" s="63">
        <v>5</v>
      </c>
      <c r="G3959" s="64">
        <v>9.9948999999999995</v>
      </c>
      <c r="H3959" s="64">
        <f t="shared" si="192"/>
        <v>12.193778</v>
      </c>
      <c r="I3959" s="63">
        <v>10</v>
      </c>
      <c r="J3959" s="63">
        <v>6</v>
      </c>
      <c r="K3959" s="63">
        <v>60</v>
      </c>
      <c r="L3959" s="49">
        <f t="shared" si="193"/>
        <v>0</v>
      </c>
      <c r="M3959" s="49">
        <f t="shared" si="194"/>
        <v>0</v>
      </c>
      <c r="N3959" s="63" t="s">
        <v>3516</v>
      </c>
      <c r="O3959" s="63" t="s">
        <v>3517</v>
      </c>
      <c r="P3959" s="63" t="s">
        <v>39</v>
      </c>
      <c r="Q3959" s="63"/>
    </row>
    <row r="3960" spans="1:17" ht="15" customHeight="1" x14ac:dyDescent="0.25">
      <c r="A3960" s="63">
        <v>22568</v>
      </c>
      <c r="B3960" s="63" t="s">
        <v>3854</v>
      </c>
      <c r="C3960" s="63" t="s">
        <v>3855</v>
      </c>
      <c r="D3960" s="63"/>
      <c r="E3960" s="63">
        <v>22</v>
      </c>
      <c r="F3960" s="63">
        <v>1</v>
      </c>
      <c r="G3960" s="64">
        <v>12.994899999999999</v>
      </c>
      <c r="H3960" s="64">
        <f t="shared" si="192"/>
        <v>15.853777999999998</v>
      </c>
      <c r="I3960" s="63">
        <v>15</v>
      </c>
      <c r="J3960" s="63">
        <v>8</v>
      </c>
      <c r="K3960" s="63">
        <v>120</v>
      </c>
      <c r="L3960" s="49">
        <f t="shared" si="193"/>
        <v>0</v>
      </c>
      <c r="M3960" s="49">
        <f t="shared" si="194"/>
        <v>0</v>
      </c>
      <c r="N3960" s="63" t="s">
        <v>3516</v>
      </c>
      <c r="O3960" s="63" t="s">
        <v>3617</v>
      </c>
      <c r="P3960" s="63" t="s">
        <v>39</v>
      </c>
      <c r="Q3960" s="63"/>
    </row>
    <row r="3961" spans="1:17" ht="15" customHeight="1" x14ac:dyDescent="0.25">
      <c r="A3961" s="63">
        <v>16935</v>
      </c>
      <c r="B3961" s="63" t="s">
        <v>3844</v>
      </c>
      <c r="C3961" s="63" t="s">
        <v>3845</v>
      </c>
      <c r="D3961" s="63"/>
      <c r="E3961" s="63">
        <v>22</v>
      </c>
      <c r="F3961" s="63">
        <v>6</v>
      </c>
      <c r="G3961" s="64">
        <v>5.4949000000000003</v>
      </c>
      <c r="H3961" s="64">
        <f t="shared" si="192"/>
        <v>6.7037780000000007</v>
      </c>
      <c r="I3961" s="63">
        <v>4</v>
      </c>
      <c r="J3961" s="63">
        <v>8</v>
      </c>
      <c r="K3961" s="63">
        <v>32</v>
      </c>
      <c r="L3961" s="49">
        <f t="shared" si="193"/>
        <v>0</v>
      </c>
      <c r="M3961" s="49">
        <f t="shared" si="194"/>
        <v>0</v>
      </c>
      <c r="N3961" s="63" t="s">
        <v>3516</v>
      </c>
      <c r="O3961" s="63" t="s">
        <v>3617</v>
      </c>
      <c r="P3961" s="63" t="s">
        <v>39</v>
      </c>
      <c r="Q3961" s="63"/>
    </row>
    <row r="3962" spans="1:17" ht="15" customHeight="1" x14ac:dyDescent="0.25">
      <c r="A3962" s="63">
        <v>16546</v>
      </c>
      <c r="B3962" s="63" t="s">
        <v>3842</v>
      </c>
      <c r="C3962" s="63" t="s">
        <v>3843</v>
      </c>
      <c r="D3962" s="63"/>
      <c r="E3962" s="63">
        <v>22</v>
      </c>
      <c r="F3962" s="63">
        <v>6</v>
      </c>
      <c r="G3962" s="64">
        <v>5.4949000000000003</v>
      </c>
      <c r="H3962" s="64">
        <f t="shared" ref="H3962:H4025" si="195">G3962*E3962%+G3962</f>
        <v>6.7037780000000007</v>
      </c>
      <c r="I3962" s="63">
        <v>4</v>
      </c>
      <c r="J3962" s="63">
        <v>8</v>
      </c>
      <c r="K3962" s="63">
        <v>32</v>
      </c>
      <c r="L3962" s="49">
        <f t="shared" ref="L3962:L4025" si="196">G3962*F3962*D3962</f>
        <v>0</v>
      </c>
      <c r="M3962" s="49">
        <f t="shared" ref="M3962:M4025" si="197">H3962*F3962*D3962</f>
        <v>0</v>
      </c>
      <c r="N3962" s="63" t="s">
        <v>3516</v>
      </c>
      <c r="O3962" s="63" t="s">
        <v>3617</v>
      </c>
      <c r="P3962" s="63" t="s">
        <v>39</v>
      </c>
      <c r="Q3962" s="63"/>
    </row>
    <row r="3963" spans="1:17" ht="15" customHeight="1" x14ac:dyDescent="0.25">
      <c r="A3963" s="71">
        <v>22569</v>
      </c>
      <c r="B3963" s="71" t="s">
        <v>10907</v>
      </c>
      <c r="C3963" s="71" t="s">
        <v>10908</v>
      </c>
      <c r="D3963" s="71"/>
      <c r="E3963" s="71">
        <v>22</v>
      </c>
      <c r="F3963" s="71">
        <v>1</v>
      </c>
      <c r="G3963" s="78">
        <v>9.2649000000000008</v>
      </c>
      <c r="H3963" s="78">
        <f t="shared" si="195"/>
        <v>11.303178000000001</v>
      </c>
      <c r="I3963" s="71">
        <v>24</v>
      </c>
      <c r="J3963" s="71">
        <v>8</v>
      </c>
      <c r="K3963" s="71">
        <v>192</v>
      </c>
      <c r="L3963" s="71">
        <f t="shared" si="196"/>
        <v>0</v>
      </c>
      <c r="M3963" s="71">
        <f t="shared" si="197"/>
        <v>0</v>
      </c>
      <c r="N3963" s="71" t="s">
        <v>3516</v>
      </c>
      <c r="O3963" s="71" t="s">
        <v>3617</v>
      </c>
      <c r="P3963" s="71"/>
      <c r="Q3963" s="71"/>
    </row>
    <row r="3964" spans="1:17" ht="15" customHeight="1" x14ac:dyDescent="0.25">
      <c r="A3964" s="68">
        <v>21601</v>
      </c>
      <c r="B3964" s="68" t="s">
        <v>13718</v>
      </c>
      <c r="C3964" s="68" t="s">
        <v>13719</v>
      </c>
      <c r="D3964" s="68"/>
      <c r="E3964" s="68">
        <v>10</v>
      </c>
      <c r="F3964" s="68">
        <v>18</v>
      </c>
      <c r="G3964" s="73">
        <v>0.95489999999999986</v>
      </c>
      <c r="H3964" s="73">
        <f t="shared" si="195"/>
        <v>1.0503899999999999</v>
      </c>
      <c r="I3964" s="68">
        <v>18</v>
      </c>
      <c r="J3964" s="68">
        <v>6</v>
      </c>
      <c r="K3964" s="68">
        <v>108</v>
      </c>
      <c r="L3964" s="68">
        <f t="shared" si="196"/>
        <v>0</v>
      </c>
      <c r="M3964" s="68">
        <f t="shared" si="197"/>
        <v>0</v>
      </c>
      <c r="N3964" s="68" t="s">
        <v>3452</v>
      </c>
      <c r="O3964" s="68" t="s">
        <v>3624</v>
      </c>
      <c r="P3964" s="68"/>
      <c r="Q3964" s="68"/>
    </row>
    <row r="3965" spans="1:17" ht="15" customHeight="1" x14ac:dyDescent="0.25">
      <c r="A3965" s="68">
        <v>3596</v>
      </c>
      <c r="B3965" s="68" t="s">
        <v>11895</v>
      </c>
      <c r="C3965" s="68" t="s">
        <v>11896</v>
      </c>
      <c r="D3965" s="68"/>
      <c r="E3965" s="68">
        <v>10</v>
      </c>
      <c r="F3965" s="68">
        <v>18</v>
      </c>
      <c r="G3965" s="73">
        <v>0.95489999999999986</v>
      </c>
      <c r="H3965" s="73">
        <f t="shared" si="195"/>
        <v>1.0503899999999999</v>
      </c>
      <c r="I3965" s="68">
        <v>18</v>
      </c>
      <c r="J3965" s="68">
        <v>6</v>
      </c>
      <c r="K3965" s="68">
        <v>120</v>
      </c>
      <c r="L3965" s="68">
        <f t="shared" si="196"/>
        <v>0</v>
      </c>
      <c r="M3965" s="68">
        <f t="shared" si="197"/>
        <v>0</v>
      </c>
      <c r="N3965" s="68" t="s">
        <v>3452</v>
      </c>
      <c r="O3965" s="68" t="s">
        <v>3624</v>
      </c>
      <c r="P3965" s="68"/>
      <c r="Q3965" s="68"/>
    </row>
    <row r="3966" spans="1:17" ht="15" customHeight="1" x14ac:dyDescent="0.25">
      <c r="A3966" s="63">
        <v>12954</v>
      </c>
      <c r="B3966" s="63" t="s">
        <v>6730</v>
      </c>
      <c r="C3966" s="63" t="s">
        <v>6731</v>
      </c>
      <c r="D3966" s="63"/>
      <c r="E3966" s="63">
        <v>10</v>
      </c>
      <c r="F3966" s="63">
        <v>15</v>
      </c>
      <c r="G3966" s="64">
        <v>0.95489999999999997</v>
      </c>
      <c r="H3966" s="64">
        <f t="shared" si="195"/>
        <v>1.0503899999999999</v>
      </c>
      <c r="I3966" s="63">
        <v>14</v>
      </c>
      <c r="J3966" s="63">
        <v>10</v>
      </c>
      <c r="K3966" s="63">
        <v>140</v>
      </c>
      <c r="L3966" s="49">
        <f t="shared" si="196"/>
        <v>0</v>
      </c>
      <c r="M3966" s="49">
        <f t="shared" si="197"/>
        <v>0</v>
      </c>
      <c r="N3966" s="63" t="s">
        <v>3452</v>
      </c>
      <c r="O3966" s="63" t="s">
        <v>3624</v>
      </c>
      <c r="P3966" s="63" t="s">
        <v>39</v>
      </c>
      <c r="Q3966" s="63"/>
    </row>
    <row r="3967" spans="1:17" ht="15" customHeight="1" x14ac:dyDescent="0.25">
      <c r="A3967" s="68">
        <v>12828</v>
      </c>
      <c r="B3967" s="68" t="s">
        <v>12583</v>
      </c>
      <c r="C3967" s="68" t="s">
        <v>12584</v>
      </c>
      <c r="D3967" s="68"/>
      <c r="E3967" s="68">
        <v>10</v>
      </c>
      <c r="F3967" s="68">
        <v>12</v>
      </c>
      <c r="G3967" s="73">
        <v>1.9149</v>
      </c>
      <c r="H3967" s="73">
        <f t="shared" si="195"/>
        <v>2.1063900000000002</v>
      </c>
      <c r="I3967" s="68">
        <v>10</v>
      </c>
      <c r="J3967" s="68">
        <v>7</v>
      </c>
      <c r="K3967" s="68">
        <v>70</v>
      </c>
      <c r="L3967" s="68">
        <f t="shared" si="196"/>
        <v>0</v>
      </c>
      <c r="M3967" s="68">
        <f t="shared" si="197"/>
        <v>0</v>
      </c>
      <c r="N3967" s="68" t="s">
        <v>3452</v>
      </c>
      <c r="O3967" s="68" t="s">
        <v>3624</v>
      </c>
      <c r="P3967" s="68"/>
      <c r="Q3967" s="68"/>
    </row>
    <row r="3968" spans="1:17" ht="15" customHeight="1" x14ac:dyDescent="0.25">
      <c r="A3968" s="68">
        <v>22809</v>
      </c>
      <c r="B3968" s="68" t="s">
        <v>13925</v>
      </c>
      <c r="C3968" s="68" t="s">
        <v>13926</v>
      </c>
      <c r="D3968" s="68"/>
      <c r="E3968" s="68">
        <v>10</v>
      </c>
      <c r="F3968" s="68">
        <v>10</v>
      </c>
      <c r="G3968" s="73">
        <v>1.2349000000000001</v>
      </c>
      <c r="H3968" s="73">
        <f t="shared" si="195"/>
        <v>1.3583900000000002</v>
      </c>
      <c r="I3968" s="68">
        <v>27</v>
      </c>
      <c r="J3968" s="68">
        <v>7</v>
      </c>
      <c r="K3968" s="68">
        <v>189</v>
      </c>
      <c r="L3968" s="68">
        <f t="shared" si="196"/>
        <v>0</v>
      </c>
      <c r="M3968" s="68">
        <f t="shared" si="197"/>
        <v>0</v>
      </c>
      <c r="N3968" s="68" t="s">
        <v>3452</v>
      </c>
      <c r="O3968" s="68" t="s">
        <v>3624</v>
      </c>
      <c r="P3968" s="68"/>
      <c r="Q3968" s="68"/>
    </row>
    <row r="3969" spans="1:17" ht="15" customHeight="1" x14ac:dyDescent="0.25">
      <c r="A3969" s="63">
        <v>21035</v>
      </c>
      <c r="B3969" s="63" t="s">
        <v>6732</v>
      </c>
      <c r="C3969" s="63" t="s">
        <v>6733</v>
      </c>
      <c r="D3969" s="63"/>
      <c r="E3969" s="63">
        <v>10</v>
      </c>
      <c r="F3969" s="63">
        <v>10</v>
      </c>
      <c r="G3969" s="64">
        <v>1.2548999999999999</v>
      </c>
      <c r="H3969" s="64">
        <f t="shared" si="195"/>
        <v>1.3803899999999998</v>
      </c>
      <c r="I3969" s="63">
        <v>19</v>
      </c>
      <c r="J3969" s="63">
        <v>6</v>
      </c>
      <c r="K3969" s="63">
        <v>114</v>
      </c>
      <c r="L3969" s="49">
        <f t="shared" si="196"/>
        <v>0</v>
      </c>
      <c r="M3969" s="49">
        <f t="shared" si="197"/>
        <v>0</v>
      </c>
      <c r="N3969" s="63" t="s">
        <v>3452</v>
      </c>
      <c r="O3969" s="63" t="s">
        <v>3624</v>
      </c>
      <c r="P3969" s="63" t="s">
        <v>39</v>
      </c>
      <c r="Q3969" s="63"/>
    </row>
    <row r="3970" spans="1:17" ht="15" customHeight="1" x14ac:dyDescent="0.25">
      <c r="A3970" s="68">
        <v>4632</v>
      </c>
      <c r="B3970" s="68" t="s">
        <v>12037</v>
      </c>
      <c r="C3970" s="68" t="s">
        <v>12038</v>
      </c>
      <c r="D3970" s="68"/>
      <c r="E3970" s="68">
        <v>10</v>
      </c>
      <c r="F3970" s="68">
        <v>1</v>
      </c>
      <c r="G3970" s="73">
        <v>10.2949</v>
      </c>
      <c r="H3970" s="73">
        <f t="shared" si="195"/>
        <v>11.324390000000001</v>
      </c>
      <c r="I3970" s="68">
        <v>18</v>
      </c>
      <c r="J3970" s="68">
        <v>6</v>
      </c>
      <c r="K3970" s="68">
        <v>108</v>
      </c>
      <c r="L3970" s="68">
        <f t="shared" si="196"/>
        <v>0</v>
      </c>
      <c r="M3970" s="68">
        <f t="shared" si="197"/>
        <v>0</v>
      </c>
      <c r="N3970" s="68" t="s">
        <v>3452</v>
      </c>
      <c r="O3970" s="68" t="s">
        <v>3624</v>
      </c>
      <c r="P3970" s="68"/>
      <c r="Q3970" s="68"/>
    </row>
    <row r="3971" spans="1:17" ht="15" customHeight="1" x14ac:dyDescent="0.25">
      <c r="A3971" s="63">
        <v>5202</v>
      </c>
      <c r="B3971" s="63" t="s">
        <v>6734</v>
      </c>
      <c r="C3971" s="63" t="s">
        <v>6735</v>
      </c>
      <c r="D3971" s="63"/>
      <c r="E3971" s="63">
        <v>10</v>
      </c>
      <c r="F3971" s="63">
        <v>12</v>
      </c>
      <c r="G3971" s="64">
        <v>0.8549000000000001</v>
      </c>
      <c r="H3971" s="64">
        <f t="shared" si="195"/>
        <v>0.94039000000000006</v>
      </c>
      <c r="I3971" s="63">
        <v>6</v>
      </c>
      <c r="J3971" s="63">
        <v>24</v>
      </c>
      <c r="K3971" s="63">
        <v>144</v>
      </c>
      <c r="L3971" s="49">
        <f t="shared" si="196"/>
        <v>0</v>
      </c>
      <c r="M3971" s="49">
        <f t="shared" si="197"/>
        <v>0</v>
      </c>
      <c r="N3971" s="63" t="s">
        <v>3582</v>
      </c>
      <c r="O3971" s="63" t="s">
        <v>3583</v>
      </c>
      <c r="P3971" s="63" t="s">
        <v>39</v>
      </c>
      <c r="Q3971" s="63"/>
    </row>
    <row r="3972" spans="1:17" ht="15" customHeight="1" x14ac:dyDescent="0.25">
      <c r="A3972" s="68">
        <v>2321</v>
      </c>
      <c r="B3972" s="68" t="s">
        <v>11735</v>
      </c>
      <c r="C3972" s="68" t="s">
        <v>11736</v>
      </c>
      <c r="D3972" s="68"/>
      <c r="E3972" s="68">
        <v>4</v>
      </c>
      <c r="F3972" s="68">
        <v>12</v>
      </c>
      <c r="G3972" s="73">
        <v>0.78489999999999993</v>
      </c>
      <c r="H3972" s="73">
        <f t="shared" si="195"/>
        <v>0.81629599999999991</v>
      </c>
      <c r="I3972" s="68">
        <v>12</v>
      </c>
      <c r="J3972" s="68">
        <v>6</v>
      </c>
      <c r="K3972" s="68">
        <v>72</v>
      </c>
      <c r="L3972" s="68">
        <f t="shared" si="196"/>
        <v>0</v>
      </c>
      <c r="M3972" s="68">
        <f t="shared" si="197"/>
        <v>0</v>
      </c>
      <c r="N3972" s="68" t="s">
        <v>3523</v>
      </c>
      <c r="O3972" s="68" t="s">
        <v>3524</v>
      </c>
      <c r="P3972" s="68"/>
      <c r="Q3972" s="68"/>
    </row>
    <row r="3973" spans="1:17" ht="15" customHeight="1" x14ac:dyDescent="0.25">
      <c r="A3973" s="68">
        <v>4909</v>
      </c>
      <c r="B3973" s="68" t="s">
        <v>12051</v>
      </c>
      <c r="C3973" s="68" t="s">
        <v>12052</v>
      </c>
      <c r="D3973" s="68"/>
      <c r="E3973" s="68">
        <v>4</v>
      </c>
      <c r="F3973" s="68">
        <v>12</v>
      </c>
      <c r="G3973" s="73">
        <v>0.92490000000000006</v>
      </c>
      <c r="H3973" s="73">
        <f t="shared" si="195"/>
        <v>0.96189600000000008</v>
      </c>
      <c r="I3973" s="68">
        <v>14</v>
      </c>
      <c r="J3973" s="68">
        <v>5</v>
      </c>
      <c r="K3973" s="68">
        <v>70</v>
      </c>
      <c r="L3973" s="68">
        <f t="shared" si="196"/>
        <v>0</v>
      </c>
      <c r="M3973" s="68">
        <f t="shared" si="197"/>
        <v>0</v>
      </c>
      <c r="N3973" s="68" t="s">
        <v>3523</v>
      </c>
      <c r="O3973" s="68" t="s">
        <v>3524</v>
      </c>
      <c r="P3973" s="68"/>
      <c r="Q3973" s="68"/>
    </row>
    <row r="3974" spans="1:17" ht="15" customHeight="1" x14ac:dyDescent="0.25">
      <c r="A3974" s="68">
        <v>2143</v>
      </c>
      <c r="B3974" s="68" t="s">
        <v>11692</v>
      </c>
      <c r="C3974" s="68" t="s">
        <v>11693</v>
      </c>
      <c r="D3974" s="68"/>
      <c r="E3974" s="68">
        <v>4</v>
      </c>
      <c r="F3974" s="68">
        <v>12</v>
      </c>
      <c r="G3974" s="73">
        <v>0.82489999999999997</v>
      </c>
      <c r="H3974" s="73">
        <f t="shared" si="195"/>
        <v>0.85789599999999999</v>
      </c>
      <c r="I3974" s="68">
        <v>12</v>
      </c>
      <c r="J3974" s="68">
        <v>6</v>
      </c>
      <c r="K3974" s="68">
        <v>72</v>
      </c>
      <c r="L3974" s="68">
        <f t="shared" si="196"/>
        <v>0</v>
      </c>
      <c r="M3974" s="68">
        <f t="shared" si="197"/>
        <v>0</v>
      </c>
      <c r="N3974" s="68" t="s">
        <v>3523</v>
      </c>
      <c r="O3974" s="68" t="s">
        <v>3524</v>
      </c>
      <c r="P3974" s="68"/>
      <c r="Q3974" s="68"/>
    </row>
    <row r="3975" spans="1:17" ht="15" customHeight="1" x14ac:dyDescent="0.25">
      <c r="A3975" s="63">
        <v>2142</v>
      </c>
      <c r="B3975" s="63" t="s">
        <v>3572</v>
      </c>
      <c r="C3975" s="63" t="s">
        <v>3573</v>
      </c>
      <c r="D3975" s="63"/>
      <c r="E3975" s="63">
        <v>4</v>
      </c>
      <c r="F3975" s="63">
        <v>24</v>
      </c>
      <c r="G3975" s="64">
        <v>0.46490000000000004</v>
      </c>
      <c r="H3975" s="64">
        <f t="shared" si="195"/>
        <v>0.48349600000000004</v>
      </c>
      <c r="I3975" s="63">
        <v>6</v>
      </c>
      <c r="J3975" s="63">
        <v>12</v>
      </c>
      <c r="K3975" s="63">
        <v>72</v>
      </c>
      <c r="L3975" s="49">
        <f t="shared" si="196"/>
        <v>0</v>
      </c>
      <c r="M3975" s="49">
        <f t="shared" si="197"/>
        <v>0</v>
      </c>
      <c r="N3975" s="63" t="s">
        <v>3523</v>
      </c>
      <c r="O3975" s="63" t="s">
        <v>3574</v>
      </c>
      <c r="P3975" s="63" t="s">
        <v>39</v>
      </c>
      <c r="Q3975" s="63"/>
    </row>
    <row r="3976" spans="1:17" ht="15" customHeight="1" x14ac:dyDescent="0.25">
      <c r="A3976" s="63">
        <v>2145</v>
      </c>
      <c r="B3976" s="63" t="s">
        <v>3575</v>
      </c>
      <c r="C3976" s="63" t="s">
        <v>3576</v>
      </c>
      <c r="D3976" s="63"/>
      <c r="E3976" s="63">
        <v>4</v>
      </c>
      <c r="F3976" s="63">
        <v>24</v>
      </c>
      <c r="G3976" s="64">
        <v>0.46490000000000004</v>
      </c>
      <c r="H3976" s="64">
        <f t="shared" si="195"/>
        <v>0.48349600000000004</v>
      </c>
      <c r="I3976" s="63">
        <v>6</v>
      </c>
      <c r="J3976" s="63">
        <v>12</v>
      </c>
      <c r="K3976" s="63">
        <v>72</v>
      </c>
      <c r="L3976" s="49">
        <f t="shared" si="196"/>
        <v>0</v>
      </c>
      <c r="M3976" s="49">
        <f t="shared" si="197"/>
        <v>0</v>
      </c>
      <c r="N3976" s="63" t="s">
        <v>3523</v>
      </c>
      <c r="O3976" s="63" t="s">
        <v>3577</v>
      </c>
      <c r="P3976" s="63" t="s">
        <v>39</v>
      </c>
      <c r="Q3976" s="63"/>
    </row>
    <row r="3977" spans="1:17" ht="15" customHeight="1" x14ac:dyDescent="0.25">
      <c r="A3977" s="68">
        <v>2144</v>
      </c>
      <c r="B3977" s="68" t="s">
        <v>11694</v>
      </c>
      <c r="C3977" s="68" t="s">
        <v>11695</v>
      </c>
      <c r="D3977" s="68"/>
      <c r="E3977" s="68">
        <v>4</v>
      </c>
      <c r="F3977" s="68">
        <v>24</v>
      </c>
      <c r="G3977" s="73">
        <v>0.6149</v>
      </c>
      <c r="H3977" s="73">
        <f t="shared" si="195"/>
        <v>0.63949599999999995</v>
      </c>
      <c r="I3977" s="68">
        <v>6</v>
      </c>
      <c r="J3977" s="68">
        <v>12</v>
      </c>
      <c r="K3977" s="68">
        <v>72</v>
      </c>
      <c r="L3977" s="68">
        <f t="shared" si="196"/>
        <v>0</v>
      </c>
      <c r="M3977" s="68">
        <f t="shared" si="197"/>
        <v>0</v>
      </c>
      <c r="N3977" s="68" t="s">
        <v>3523</v>
      </c>
      <c r="O3977" s="68" t="s">
        <v>3606</v>
      </c>
      <c r="P3977" s="68"/>
      <c r="Q3977" s="68"/>
    </row>
    <row r="3978" spans="1:17" ht="15" customHeight="1" x14ac:dyDescent="0.25">
      <c r="A3978" s="68">
        <v>13035</v>
      </c>
      <c r="B3978" s="68" t="s">
        <v>12603</v>
      </c>
      <c r="C3978" s="68" t="s">
        <v>12604</v>
      </c>
      <c r="D3978" s="68"/>
      <c r="E3978" s="68">
        <v>4</v>
      </c>
      <c r="F3978" s="68">
        <v>12</v>
      </c>
      <c r="G3978" s="73">
        <v>0.85489999999999999</v>
      </c>
      <c r="H3978" s="73">
        <f t="shared" si="195"/>
        <v>0.889096</v>
      </c>
      <c r="I3978" s="68">
        <v>12</v>
      </c>
      <c r="J3978" s="68">
        <v>6</v>
      </c>
      <c r="K3978" s="68">
        <v>72</v>
      </c>
      <c r="L3978" s="68">
        <f t="shared" si="196"/>
        <v>0</v>
      </c>
      <c r="M3978" s="68">
        <f t="shared" si="197"/>
        <v>0</v>
      </c>
      <c r="N3978" s="68" t="s">
        <v>3523</v>
      </c>
      <c r="O3978" s="68" t="s">
        <v>3524</v>
      </c>
      <c r="P3978" s="60"/>
      <c r="Q3978" s="86">
        <v>46087</v>
      </c>
    </row>
    <row r="3979" spans="1:17" ht="15" customHeight="1" x14ac:dyDescent="0.25">
      <c r="A3979" s="68">
        <v>13036</v>
      </c>
      <c r="B3979" s="68" t="s">
        <v>12605</v>
      </c>
      <c r="C3979" s="68" t="s">
        <v>12606</v>
      </c>
      <c r="D3979" s="68"/>
      <c r="E3979" s="68">
        <v>4</v>
      </c>
      <c r="F3979" s="68">
        <v>12</v>
      </c>
      <c r="G3979" s="73">
        <v>0.93489999999999995</v>
      </c>
      <c r="H3979" s="73">
        <f t="shared" si="195"/>
        <v>0.97229599999999994</v>
      </c>
      <c r="I3979" s="68">
        <v>6</v>
      </c>
      <c r="J3979" s="68">
        <v>12</v>
      </c>
      <c r="K3979" s="68">
        <v>72</v>
      </c>
      <c r="L3979" s="68">
        <f t="shared" si="196"/>
        <v>0</v>
      </c>
      <c r="M3979" s="68">
        <f t="shared" si="197"/>
        <v>0</v>
      </c>
      <c r="N3979" s="68" t="s">
        <v>3523</v>
      </c>
      <c r="O3979" s="68" t="s">
        <v>3524</v>
      </c>
      <c r="P3979" s="68"/>
      <c r="Q3979" s="86">
        <v>46087</v>
      </c>
    </row>
    <row r="3980" spans="1:17" ht="15" customHeight="1" x14ac:dyDescent="0.25">
      <c r="A3980" s="68">
        <v>20223</v>
      </c>
      <c r="B3980" s="68" t="s">
        <v>13588</v>
      </c>
      <c r="C3980" s="68" t="s">
        <v>13589</v>
      </c>
      <c r="D3980" s="68"/>
      <c r="E3980" s="68">
        <v>4</v>
      </c>
      <c r="F3980" s="68">
        <v>12</v>
      </c>
      <c r="G3980" s="73">
        <v>1.1949000000000001</v>
      </c>
      <c r="H3980" s="73">
        <f t="shared" si="195"/>
        <v>1.242696</v>
      </c>
      <c r="I3980" s="68">
        <v>12</v>
      </c>
      <c r="J3980" s="68">
        <v>12</v>
      </c>
      <c r="K3980" s="68">
        <v>144</v>
      </c>
      <c r="L3980" s="68">
        <f t="shared" si="196"/>
        <v>0</v>
      </c>
      <c r="M3980" s="68">
        <f t="shared" si="197"/>
        <v>0</v>
      </c>
      <c r="N3980" s="68" t="s">
        <v>3523</v>
      </c>
      <c r="O3980" s="68" t="s">
        <v>3606</v>
      </c>
      <c r="P3980" s="68"/>
      <c r="Q3980" s="68"/>
    </row>
    <row r="3981" spans="1:17" ht="15" customHeight="1" x14ac:dyDescent="0.25">
      <c r="A3981" s="68">
        <v>20222</v>
      </c>
      <c r="B3981" s="68" t="s">
        <v>13586</v>
      </c>
      <c r="C3981" s="68" t="s">
        <v>13587</v>
      </c>
      <c r="D3981" s="68"/>
      <c r="E3981" s="68">
        <v>4</v>
      </c>
      <c r="F3981" s="68">
        <v>24</v>
      </c>
      <c r="G3981" s="73">
        <v>0.66489999999999994</v>
      </c>
      <c r="H3981" s="73">
        <f t="shared" si="195"/>
        <v>0.69149599999999989</v>
      </c>
      <c r="I3981" s="68">
        <v>6</v>
      </c>
      <c r="J3981" s="68">
        <v>14</v>
      </c>
      <c r="K3981" s="68">
        <v>84</v>
      </c>
      <c r="L3981" s="68">
        <f t="shared" si="196"/>
        <v>0</v>
      </c>
      <c r="M3981" s="68">
        <f t="shared" si="197"/>
        <v>0</v>
      </c>
      <c r="N3981" s="68" t="s">
        <v>3523</v>
      </c>
      <c r="O3981" s="68" t="s">
        <v>3606</v>
      </c>
      <c r="P3981" s="68"/>
      <c r="Q3981" s="68"/>
    </row>
    <row r="3982" spans="1:17" ht="15" customHeight="1" x14ac:dyDescent="0.25">
      <c r="A3982" s="68">
        <v>19914</v>
      </c>
      <c r="B3982" s="68" t="s">
        <v>13544</v>
      </c>
      <c r="C3982" s="68" t="s">
        <v>13545</v>
      </c>
      <c r="D3982" s="68"/>
      <c r="E3982" s="68">
        <v>10</v>
      </c>
      <c r="F3982" s="68">
        <v>18</v>
      </c>
      <c r="G3982" s="73">
        <v>0.85489999999999999</v>
      </c>
      <c r="H3982" s="73">
        <f t="shared" si="195"/>
        <v>0.94039000000000006</v>
      </c>
      <c r="I3982" s="68">
        <v>9</v>
      </c>
      <c r="J3982" s="68">
        <v>6</v>
      </c>
      <c r="K3982" s="68">
        <v>54</v>
      </c>
      <c r="L3982" s="68">
        <f t="shared" si="196"/>
        <v>0</v>
      </c>
      <c r="M3982" s="68">
        <f t="shared" si="197"/>
        <v>0</v>
      </c>
      <c r="N3982" s="68" t="s">
        <v>3456</v>
      </c>
      <c r="O3982" s="68" t="s">
        <v>3566</v>
      </c>
      <c r="P3982" s="68"/>
      <c r="Q3982" s="68"/>
    </row>
    <row r="3983" spans="1:17" ht="15" customHeight="1" x14ac:dyDescent="0.25">
      <c r="A3983" s="68">
        <v>12947</v>
      </c>
      <c r="B3983" s="68" t="s">
        <v>12599</v>
      </c>
      <c r="C3983" s="68" t="s">
        <v>12600</v>
      </c>
      <c r="D3983" s="68"/>
      <c r="E3983" s="68">
        <v>10</v>
      </c>
      <c r="F3983" s="68">
        <v>12</v>
      </c>
      <c r="G3983" s="73">
        <v>0.8549000000000001</v>
      </c>
      <c r="H3983" s="73">
        <f t="shared" si="195"/>
        <v>0.94039000000000006</v>
      </c>
      <c r="I3983" s="68">
        <v>8</v>
      </c>
      <c r="J3983" s="68">
        <v>8</v>
      </c>
      <c r="K3983" s="68">
        <v>64</v>
      </c>
      <c r="L3983" s="68">
        <f t="shared" si="196"/>
        <v>0</v>
      </c>
      <c r="M3983" s="68">
        <f t="shared" si="197"/>
        <v>0</v>
      </c>
      <c r="N3983" s="68" t="s">
        <v>3456</v>
      </c>
      <c r="O3983" s="68" t="s">
        <v>3566</v>
      </c>
      <c r="P3983" s="68"/>
      <c r="Q3983" s="68"/>
    </row>
    <row r="3984" spans="1:17" ht="15" customHeight="1" x14ac:dyDescent="0.25">
      <c r="A3984" s="68">
        <v>13111</v>
      </c>
      <c r="B3984" s="68" t="s">
        <v>12612</v>
      </c>
      <c r="C3984" s="68" t="s">
        <v>12613</v>
      </c>
      <c r="D3984" s="68"/>
      <c r="E3984" s="68">
        <v>10</v>
      </c>
      <c r="F3984" s="68">
        <v>12</v>
      </c>
      <c r="G3984" s="73">
        <v>0.8549000000000001</v>
      </c>
      <c r="H3984" s="73">
        <f t="shared" si="195"/>
        <v>0.94039000000000006</v>
      </c>
      <c r="I3984" s="68">
        <v>8</v>
      </c>
      <c r="J3984" s="68">
        <v>8</v>
      </c>
      <c r="K3984" s="68">
        <v>64</v>
      </c>
      <c r="L3984" s="68">
        <f t="shared" si="196"/>
        <v>0</v>
      </c>
      <c r="M3984" s="68">
        <f t="shared" si="197"/>
        <v>0</v>
      </c>
      <c r="N3984" s="68" t="s">
        <v>3456</v>
      </c>
      <c r="O3984" s="68" t="s">
        <v>3566</v>
      </c>
      <c r="P3984" s="68"/>
      <c r="Q3984" s="68"/>
    </row>
    <row r="3985" spans="1:17" ht="15" customHeight="1" x14ac:dyDescent="0.25">
      <c r="A3985" s="68">
        <v>22379</v>
      </c>
      <c r="B3985" s="68" t="s">
        <v>13864</v>
      </c>
      <c r="C3985" s="68" t="s">
        <v>13865</v>
      </c>
      <c r="D3985" s="68"/>
      <c r="E3985" s="68">
        <v>10</v>
      </c>
      <c r="F3985" s="68">
        <v>12</v>
      </c>
      <c r="G3985" s="73">
        <v>0.8549000000000001</v>
      </c>
      <c r="H3985" s="73">
        <f t="shared" si="195"/>
        <v>0.94039000000000006</v>
      </c>
      <c r="I3985" s="68">
        <v>8</v>
      </c>
      <c r="J3985" s="68">
        <v>8</v>
      </c>
      <c r="K3985" s="68">
        <v>64</v>
      </c>
      <c r="L3985" s="68">
        <f t="shared" si="196"/>
        <v>0</v>
      </c>
      <c r="M3985" s="68">
        <f t="shared" si="197"/>
        <v>0</v>
      </c>
      <c r="N3985" s="68" t="s">
        <v>3456</v>
      </c>
      <c r="O3985" s="68" t="s">
        <v>3566</v>
      </c>
      <c r="P3985" s="68"/>
      <c r="Q3985" s="68"/>
    </row>
    <row r="3986" spans="1:17" ht="15" customHeight="1" x14ac:dyDescent="0.25">
      <c r="A3986" s="68">
        <v>22380</v>
      </c>
      <c r="B3986" s="68" t="s">
        <v>13866</v>
      </c>
      <c r="C3986" s="68" t="s">
        <v>13867</v>
      </c>
      <c r="D3986" s="68"/>
      <c r="E3986" s="68">
        <v>10</v>
      </c>
      <c r="F3986" s="68">
        <v>12</v>
      </c>
      <c r="G3986" s="73">
        <v>0.8549000000000001</v>
      </c>
      <c r="H3986" s="73">
        <f t="shared" si="195"/>
        <v>0.94039000000000006</v>
      </c>
      <c r="I3986" s="68">
        <v>8</v>
      </c>
      <c r="J3986" s="68">
        <v>8</v>
      </c>
      <c r="K3986" s="68">
        <v>64</v>
      </c>
      <c r="L3986" s="68">
        <f t="shared" si="196"/>
        <v>0</v>
      </c>
      <c r="M3986" s="68">
        <f t="shared" si="197"/>
        <v>0</v>
      </c>
      <c r="N3986" s="68" t="s">
        <v>3456</v>
      </c>
      <c r="O3986" s="68" t="s">
        <v>3566</v>
      </c>
      <c r="P3986" s="68"/>
      <c r="Q3986" s="68"/>
    </row>
    <row r="3987" spans="1:17" ht="15" customHeight="1" x14ac:dyDescent="0.25">
      <c r="A3987" s="68">
        <v>1966</v>
      </c>
      <c r="B3987" s="68" t="s">
        <v>11654</v>
      </c>
      <c r="C3987" s="68" t="s">
        <v>11655</v>
      </c>
      <c r="D3987" s="68"/>
      <c r="E3987" s="68">
        <v>10</v>
      </c>
      <c r="F3987" s="68">
        <v>12</v>
      </c>
      <c r="G3987" s="73">
        <v>0.8549000000000001</v>
      </c>
      <c r="H3987" s="73">
        <f t="shared" si="195"/>
        <v>0.94039000000000006</v>
      </c>
      <c r="I3987" s="68">
        <v>8</v>
      </c>
      <c r="J3987" s="68">
        <v>8</v>
      </c>
      <c r="K3987" s="68">
        <v>64</v>
      </c>
      <c r="L3987" s="68">
        <f t="shared" si="196"/>
        <v>0</v>
      </c>
      <c r="M3987" s="68">
        <f t="shared" si="197"/>
        <v>0</v>
      </c>
      <c r="N3987" s="68" t="s">
        <v>3456</v>
      </c>
      <c r="O3987" s="68" t="s">
        <v>3566</v>
      </c>
      <c r="P3987" s="68"/>
      <c r="Q3987" s="68"/>
    </row>
    <row r="3988" spans="1:17" ht="15" customHeight="1" x14ac:dyDescent="0.25">
      <c r="A3988" s="68">
        <v>2371</v>
      </c>
      <c r="B3988" s="68" t="s">
        <v>11739</v>
      </c>
      <c r="C3988" s="68" t="s">
        <v>11740</v>
      </c>
      <c r="D3988" s="68"/>
      <c r="E3988" s="68">
        <v>10</v>
      </c>
      <c r="F3988" s="68">
        <v>12</v>
      </c>
      <c r="G3988" s="73">
        <v>0.8549000000000001</v>
      </c>
      <c r="H3988" s="73">
        <f t="shared" si="195"/>
        <v>0.94039000000000006</v>
      </c>
      <c r="I3988" s="68">
        <v>8</v>
      </c>
      <c r="J3988" s="68">
        <v>8</v>
      </c>
      <c r="K3988" s="68">
        <v>64</v>
      </c>
      <c r="L3988" s="68">
        <f t="shared" si="196"/>
        <v>0</v>
      </c>
      <c r="M3988" s="68">
        <f t="shared" si="197"/>
        <v>0</v>
      </c>
      <c r="N3988" s="68" t="s">
        <v>3456</v>
      </c>
      <c r="O3988" s="68" t="s">
        <v>3566</v>
      </c>
      <c r="P3988" s="68"/>
      <c r="Q3988" s="68"/>
    </row>
    <row r="3989" spans="1:17" ht="15" customHeight="1" x14ac:dyDescent="0.25">
      <c r="A3989" s="68">
        <v>2744</v>
      </c>
      <c r="B3989" s="68" t="s">
        <v>11779</v>
      </c>
      <c r="C3989" s="68" t="s">
        <v>11780</v>
      </c>
      <c r="D3989" s="68"/>
      <c r="E3989" s="68">
        <v>10</v>
      </c>
      <c r="F3989" s="68">
        <v>12</v>
      </c>
      <c r="G3989" s="73">
        <v>0.8549000000000001</v>
      </c>
      <c r="H3989" s="73">
        <f t="shared" si="195"/>
        <v>0.94039000000000006</v>
      </c>
      <c r="I3989" s="68">
        <v>8</v>
      </c>
      <c r="J3989" s="68">
        <v>8</v>
      </c>
      <c r="K3989" s="68">
        <v>64</v>
      </c>
      <c r="L3989" s="68">
        <f t="shared" si="196"/>
        <v>0</v>
      </c>
      <c r="M3989" s="68">
        <f t="shared" si="197"/>
        <v>0</v>
      </c>
      <c r="N3989" s="68" t="s">
        <v>3456</v>
      </c>
      <c r="O3989" s="68" t="s">
        <v>3566</v>
      </c>
      <c r="P3989" s="68"/>
      <c r="Q3989" s="68"/>
    </row>
    <row r="3990" spans="1:17" ht="15" customHeight="1" x14ac:dyDescent="0.25">
      <c r="A3990" s="68">
        <v>2368</v>
      </c>
      <c r="B3990" s="68" t="s">
        <v>11737</v>
      </c>
      <c r="C3990" s="68" t="s">
        <v>11738</v>
      </c>
      <c r="D3990" s="68"/>
      <c r="E3990" s="68">
        <v>10</v>
      </c>
      <c r="F3990" s="68">
        <v>12</v>
      </c>
      <c r="G3990" s="73">
        <v>0.95489999999999997</v>
      </c>
      <c r="H3990" s="73">
        <f t="shared" si="195"/>
        <v>1.0503899999999999</v>
      </c>
      <c r="I3990" s="68">
        <v>8</v>
      </c>
      <c r="J3990" s="68">
        <v>8</v>
      </c>
      <c r="K3990" s="68">
        <v>64</v>
      </c>
      <c r="L3990" s="68">
        <f t="shared" si="196"/>
        <v>0</v>
      </c>
      <c r="M3990" s="68">
        <f t="shared" si="197"/>
        <v>0</v>
      </c>
      <c r="N3990" s="68" t="s">
        <v>3456</v>
      </c>
      <c r="O3990" s="68" t="s">
        <v>3566</v>
      </c>
      <c r="P3990" s="68"/>
      <c r="Q3990" s="68"/>
    </row>
    <row r="3991" spans="1:17" ht="15" customHeight="1" x14ac:dyDescent="0.25">
      <c r="A3991" s="63">
        <v>25697</v>
      </c>
      <c r="B3991" s="63" t="s">
        <v>4789</v>
      </c>
      <c r="C3991" s="63" t="s">
        <v>4790</v>
      </c>
      <c r="D3991" s="63"/>
      <c r="E3991" s="63">
        <v>22</v>
      </c>
      <c r="F3991" s="63">
        <v>12</v>
      </c>
      <c r="G3991" s="64">
        <v>0.39490000000000003</v>
      </c>
      <c r="H3991" s="64">
        <f t="shared" si="195"/>
        <v>0.48177800000000004</v>
      </c>
      <c r="I3991" s="63">
        <v>18</v>
      </c>
      <c r="J3991" s="63">
        <v>5</v>
      </c>
      <c r="K3991" s="63">
        <v>90</v>
      </c>
      <c r="L3991" s="49">
        <f t="shared" si="196"/>
        <v>0</v>
      </c>
      <c r="M3991" s="49">
        <f t="shared" si="197"/>
        <v>0</v>
      </c>
      <c r="N3991" s="63" t="s">
        <v>4282</v>
      </c>
      <c r="O3991" s="63" t="s">
        <v>4624</v>
      </c>
      <c r="P3991" s="63" t="s">
        <v>39</v>
      </c>
      <c r="Q3991" s="63"/>
    </row>
    <row r="3992" spans="1:17" ht="15" customHeight="1" x14ac:dyDescent="0.25">
      <c r="A3992" s="68">
        <v>1607</v>
      </c>
      <c r="B3992" s="68" t="s">
        <v>11553</v>
      </c>
      <c r="C3992" s="68" t="s">
        <v>11554</v>
      </c>
      <c r="D3992" s="68"/>
      <c r="E3992" s="68">
        <v>4</v>
      </c>
      <c r="F3992" s="68">
        <v>24</v>
      </c>
      <c r="G3992" s="73">
        <v>0.54490000000000005</v>
      </c>
      <c r="H3992" s="73">
        <f t="shared" si="195"/>
        <v>0.56669600000000009</v>
      </c>
      <c r="I3992" s="68">
        <v>0</v>
      </c>
      <c r="J3992" s="68">
        <v>0</v>
      </c>
      <c r="K3992" s="68">
        <v>0</v>
      </c>
      <c r="L3992" s="68">
        <f t="shared" si="196"/>
        <v>0</v>
      </c>
      <c r="M3992" s="68">
        <f t="shared" si="197"/>
        <v>0</v>
      </c>
      <c r="N3992" s="68" t="s">
        <v>3672</v>
      </c>
      <c r="O3992" s="68" t="s">
        <v>3680</v>
      </c>
      <c r="P3992" s="68"/>
      <c r="Q3992" s="68"/>
    </row>
    <row r="3993" spans="1:17" ht="15" customHeight="1" x14ac:dyDescent="0.25">
      <c r="A3993" s="68">
        <v>24465</v>
      </c>
      <c r="B3993" s="68" t="s">
        <v>14226</v>
      </c>
      <c r="C3993" s="68" t="s">
        <v>14227</v>
      </c>
      <c r="D3993" s="68"/>
      <c r="E3993" s="68">
        <v>4</v>
      </c>
      <c r="F3993" s="68">
        <v>24</v>
      </c>
      <c r="G3993" s="73">
        <v>0.46490000000000004</v>
      </c>
      <c r="H3993" s="73">
        <f t="shared" si="195"/>
        <v>0.48349600000000004</v>
      </c>
      <c r="I3993" s="68">
        <v>6</v>
      </c>
      <c r="J3993" s="68">
        <v>14</v>
      </c>
      <c r="K3993" s="68">
        <v>84</v>
      </c>
      <c r="L3993" s="68">
        <f t="shared" si="196"/>
        <v>0</v>
      </c>
      <c r="M3993" s="68">
        <f t="shared" si="197"/>
        <v>0</v>
      </c>
      <c r="N3993" s="68" t="s">
        <v>3523</v>
      </c>
      <c r="O3993" s="68" t="s">
        <v>3524</v>
      </c>
      <c r="P3993" s="68"/>
      <c r="Q3993" s="68"/>
    </row>
    <row r="3994" spans="1:17" ht="15" customHeight="1" x14ac:dyDescent="0.25">
      <c r="A3994" s="68">
        <v>5268</v>
      </c>
      <c r="B3994" s="68" t="s">
        <v>12145</v>
      </c>
      <c r="C3994" s="68" t="s">
        <v>12146</v>
      </c>
      <c r="D3994" s="68"/>
      <c r="E3994" s="68">
        <v>4</v>
      </c>
      <c r="F3994" s="68">
        <v>12</v>
      </c>
      <c r="G3994" s="73">
        <v>0.82489999999999997</v>
      </c>
      <c r="H3994" s="73">
        <f t="shared" si="195"/>
        <v>0.85789599999999999</v>
      </c>
      <c r="I3994" s="68">
        <v>12</v>
      </c>
      <c r="J3994" s="68">
        <v>6</v>
      </c>
      <c r="K3994" s="68">
        <v>72</v>
      </c>
      <c r="L3994" s="68">
        <f t="shared" si="196"/>
        <v>0</v>
      </c>
      <c r="M3994" s="68">
        <f t="shared" si="197"/>
        <v>0</v>
      </c>
      <c r="N3994" s="68" t="s">
        <v>3523</v>
      </c>
      <c r="O3994" s="68" t="s">
        <v>3524</v>
      </c>
      <c r="P3994" s="68"/>
      <c r="Q3994" s="68"/>
    </row>
    <row r="3995" spans="1:17" ht="15" customHeight="1" x14ac:dyDescent="0.25">
      <c r="A3995" s="63">
        <v>5264</v>
      </c>
      <c r="B3995" s="63" t="s">
        <v>3992</v>
      </c>
      <c r="C3995" s="63" t="s">
        <v>3993</v>
      </c>
      <c r="D3995" s="63"/>
      <c r="E3995" s="63">
        <v>4</v>
      </c>
      <c r="F3995" s="63">
        <v>24</v>
      </c>
      <c r="G3995" s="64">
        <v>0.49489999999999995</v>
      </c>
      <c r="H3995" s="64">
        <f t="shared" si="195"/>
        <v>0.51469599999999993</v>
      </c>
      <c r="I3995" s="63">
        <v>6</v>
      </c>
      <c r="J3995" s="63">
        <v>14</v>
      </c>
      <c r="K3995" s="63">
        <v>84</v>
      </c>
      <c r="L3995" s="49">
        <f t="shared" si="196"/>
        <v>0</v>
      </c>
      <c r="M3995" s="49">
        <f t="shared" si="197"/>
        <v>0</v>
      </c>
      <c r="N3995" s="63" t="s">
        <v>3523</v>
      </c>
      <c r="O3995" s="63" t="s">
        <v>3577</v>
      </c>
      <c r="P3995" s="63" t="s">
        <v>39</v>
      </c>
      <c r="Q3995" s="63"/>
    </row>
    <row r="3996" spans="1:17" ht="15" customHeight="1" x14ac:dyDescent="0.25">
      <c r="A3996" s="63">
        <v>5258</v>
      </c>
      <c r="B3996" s="63" t="s">
        <v>3994</v>
      </c>
      <c r="C3996" s="63" t="s">
        <v>3995</v>
      </c>
      <c r="D3996" s="63"/>
      <c r="E3996" s="63">
        <v>4</v>
      </c>
      <c r="F3996" s="63">
        <v>24</v>
      </c>
      <c r="G3996" s="64">
        <v>0.49489999999999995</v>
      </c>
      <c r="H3996" s="64">
        <f t="shared" si="195"/>
        <v>0.51469599999999993</v>
      </c>
      <c r="I3996" s="63">
        <v>6</v>
      </c>
      <c r="J3996" s="63">
        <v>12</v>
      </c>
      <c r="K3996" s="63">
        <v>72</v>
      </c>
      <c r="L3996" s="49">
        <f t="shared" si="196"/>
        <v>0</v>
      </c>
      <c r="M3996" s="49">
        <f t="shared" si="197"/>
        <v>0</v>
      </c>
      <c r="N3996" s="63" t="s">
        <v>3523</v>
      </c>
      <c r="O3996" s="63" t="s">
        <v>3574</v>
      </c>
      <c r="P3996" s="63" t="s">
        <v>39</v>
      </c>
      <c r="Q3996" s="63"/>
    </row>
    <row r="3997" spans="1:17" ht="15" customHeight="1" x14ac:dyDescent="0.25">
      <c r="A3997" s="68">
        <v>5260</v>
      </c>
      <c r="B3997" s="68" t="s">
        <v>12143</v>
      </c>
      <c r="C3997" s="68" t="s">
        <v>12144</v>
      </c>
      <c r="D3997" s="68"/>
      <c r="E3997" s="68">
        <v>4</v>
      </c>
      <c r="F3997" s="68">
        <v>24</v>
      </c>
      <c r="G3997" s="73">
        <v>0.62490000000000001</v>
      </c>
      <c r="H3997" s="73">
        <f t="shared" si="195"/>
        <v>0.64989600000000003</v>
      </c>
      <c r="I3997" s="68">
        <v>6</v>
      </c>
      <c r="J3997" s="68">
        <v>12</v>
      </c>
      <c r="K3997" s="68">
        <v>72</v>
      </c>
      <c r="L3997" s="68">
        <f t="shared" si="196"/>
        <v>0</v>
      </c>
      <c r="M3997" s="68">
        <f t="shared" si="197"/>
        <v>0</v>
      </c>
      <c r="N3997" s="68" t="s">
        <v>3523</v>
      </c>
      <c r="O3997" s="68" t="s">
        <v>3606</v>
      </c>
      <c r="P3997" s="68"/>
      <c r="Q3997" s="68"/>
    </row>
    <row r="3998" spans="1:17" ht="15" customHeight="1" x14ac:dyDescent="0.25">
      <c r="A3998" s="68">
        <v>5259</v>
      </c>
      <c r="B3998" s="68" t="s">
        <v>12141</v>
      </c>
      <c r="C3998" s="68" t="s">
        <v>12142</v>
      </c>
      <c r="D3998" s="68"/>
      <c r="E3998" s="68">
        <v>4</v>
      </c>
      <c r="F3998" s="68">
        <v>24</v>
      </c>
      <c r="G3998" s="73">
        <v>0.62490000000000001</v>
      </c>
      <c r="H3998" s="73">
        <f t="shared" si="195"/>
        <v>0.64989600000000003</v>
      </c>
      <c r="I3998" s="68">
        <v>6</v>
      </c>
      <c r="J3998" s="68">
        <v>14</v>
      </c>
      <c r="K3998" s="68">
        <v>84</v>
      </c>
      <c r="L3998" s="68">
        <f t="shared" si="196"/>
        <v>0</v>
      </c>
      <c r="M3998" s="68">
        <f t="shared" si="197"/>
        <v>0</v>
      </c>
      <c r="N3998" s="68" t="s">
        <v>3523</v>
      </c>
      <c r="O3998" s="68" t="s">
        <v>3606</v>
      </c>
      <c r="P3998" s="68"/>
      <c r="Q3998" s="68"/>
    </row>
    <row r="3999" spans="1:17" ht="15" customHeight="1" x14ac:dyDescent="0.25">
      <c r="A3999" s="68">
        <v>24872</v>
      </c>
      <c r="B3999" s="68" t="s">
        <v>14310</v>
      </c>
      <c r="C3999" s="68" t="s">
        <v>14311</v>
      </c>
      <c r="D3999" s="68"/>
      <c r="E3999" s="68">
        <v>4</v>
      </c>
      <c r="F3999" s="68">
        <v>24</v>
      </c>
      <c r="G3999" s="73">
        <v>0.83490000000000009</v>
      </c>
      <c r="H3999" s="73">
        <f t="shared" si="195"/>
        <v>0.86829600000000007</v>
      </c>
      <c r="I3999" s="68">
        <v>6</v>
      </c>
      <c r="J3999" s="68">
        <v>14</v>
      </c>
      <c r="K3999" s="68">
        <v>84</v>
      </c>
      <c r="L3999" s="68">
        <f t="shared" si="196"/>
        <v>0</v>
      </c>
      <c r="M3999" s="68">
        <f t="shared" si="197"/>
        <v>0</v>
      </c>
      <c r="N3999" s="68" t="s">
        <v>3523</v>
      </c>
      <c r="O3999" s="68" t="s">
        <v>3606</v>
      </c>
      <c r="P3999" s="68"/>
      <c r="Q3999" s="68"/>
    </row>
    <row r="4000" spans="1:17" ht="15" customHeight="1" x14ac:dyDescent="0.25">
      <c r="A4000" s="68">
        <v>1434</v>
      </c>
      <c r="B4000" s="68" t="s">
        <v>11489</v>
      </c>
      <c r="C4000" s="68" t="s">
        <v>11490</v>
      </c>
      <c r="D4000" s="68"/>
      <c r="E4000" s="68">
        <v>4</v>
      </c>
      <c r="F4000" s="68">
        <v>12</v>
      </c>
      <c r="G4000" s="73">
        <v>0.95489999999999997</v>
      </c>
      <c r="H4000" s="73">
        <f t="shared" si="195"/>
        <v>0.99309599999999998</v>
      </c>
      <c r="I4000" s="68">
        <v>12</v>
      </c>
      <c r="J4000" s="68">
        <v>6</v>
      </c>
      <c r="K4000" s="68">
        <v>72</v>
      </c>
      <c r="L4000" s="68">
        <f t="shared" si="196"/>
        <v>0</v>
      </c>
      <c r="M4000" s="68">
        <f t="shared" si="197"/>
        <v>0</v>
      </c>
      <c r="N4000" s="68" t="s">
        <v>3523</v>
      </c>
      <c r="O4000" s="68" t="s">
        <v>3524</v>
      </c>
      <c r="P4000" s="68"/>
      <c r="Q4000" s="68"/>
    </row>
    <row r="4001" spans="1:17" ht="15" customHeight="1" x14ac:dyDescent="0.25">
      <c r="A4001" s="68">
        <v>24548</v>
      </c>
      <c r="B4001" s="68" t="s">
        <v>14240</v>
      </c>
      <c r="C4001" s="68" t="s">
        <v>14241</v>
      </c>
      <c r="D4001" s="68"/>
      <c r="E4001" s="68">
        <v>4</v>
      </c>
      <c r="F4001" s="68">
        <v>24</v>
      </c>
      <c r="G4001" s="73">
        <v>0.60489999999999999</v>
      </c>
      <c r="H4001" s="73">
        <f t="shared" si="195"/>
        <v>0.62909599999999999</v>
      </c>
      <c r="I4001" s="68">
        <v>6</v>
      </c>
      <c r="J4001" s="68">
        <v>14</v>
      </c>
      <c r="K4001" s="68">
        <v>84</v>
      </c>
      <c r="L4001" s="68">
        <f t="shared" si="196"/>
        <v>0</v>
      </c>
      <c r="M4001" s="68">
        <f t="shared" si="197"/>
        <v>0</v>
      </c>
      <c r="N4001" s="68" t="s">
        <v>3523</v>
      </c>
      <c r="O4001" s="68" t="s">
        <v>3524</v>
      </c>
      <c r="P4001" s="68"/>
      <c r="Q4001" s="68"/>
    </row>
    <row r="4002" spans="1:17" ht="15" customHeight="1" x14ac:dyDescent="0.25">
      <c r="A4002" s="68">
        <v>1435</v>
      </c>
      <c r="B4002" s="68" t="s">
        <v>11491</v>
      </c>
      <c r="C4002" s="68" t="s">
        <v>11492</v>
      </c>
      <c r="D4002" s="68"/>
      <c r="E4002" s="68">
        <v>4</v>
      </c>
      <c r="F4002" s="68">
        <v>12</v>
      </c>
      <c r="G4002" s="73">
        <v>0.92490000000000006</v>
      </c>
      <c r="H4002" s="73">
        <f t="shared" si="195"/>
        <v>0.96189600000000008</v>
      </c>
      <c r="I4002" s="68">
        <v>12</v>
      </c>
      <c r="J4002" s="68">
        <v>6</v>
      </c>
      <c r="K4002" s="68">
        <v>72</v>
      </c>
      <c r="L4002" s="68">
        <f t="shared" si="196"/>
        <v>0</v>
      </c>
      <c r="M4002" s="68">
        <f t="shared" si="197"/>
        <v>0</v>
      </c>
      <c r="N4002" s="68" t="s">
        <v>3523</v>
      </c>
      <c r="O4002" s="68" t="s">
        <v>3524</v>
      </c>
      <c r="P4002" s="68"/>
      <c r="Q4002" s="68"/>
    </row>
    <row r="4003" spans="1:17" ht="15" customHeight="1" x14ac:dyDescent="0.25">
      <c r="A4003" s="68">
        <v>1575</v>
      </c>
      <c r="B4003" s="68" t="s">
        <v>11539</v>
      </c>
      <c r="C4003" s="68" t="s">
        <v>11540</v>
      </c>
      <c r="D4003" s="68"/>
      <c r="E4003" s="68">
        <v>4</v>
      </c>
      <c r="F4003" s="68">
        <v>24</v>
      </c>
      <c r="G4003" s="73">
        <v>0.56490000000000007</v>
      </c>
      <c r="H4003" s="73">
        <f t="shared" si="195"/>
        <v>0.58749600000000002</v>
      </c>
      <c r="I4003" s="68">
        <v>6</v>
      </c>
      <c r="J4003" s="68">
        <v>12</v>
      </c>
      <c r="K4003" s="68">
        <v>72</v>
      </c>
      <c r="L4003" s="68">
        <f t="shared" si="196"/>
        <v>0</v>
      </c>
      <c r="M4003" s="68">
        <f t="shared" si="197"/>
        <v>0</v>
      </c>
      <c r="N4003" s="68" t="s">
        <v>3523</v>
      </c>
      <c r="O4003" s="68" t="s">
        <v>3577</v>
      </c>
      <c r="P4003" s="68"/>
      <c r="Q4003" s="68"/>
    </row>
    <row r="4004" spans="1:17" ht="15" customHeight="1" x14ac:dyDescent="0.25">
      <c r="A4004" s="68">
        <v>1431</v>
      </c>
      <c r="B4004" s="68" t="s">
        <v>11487</v>
      </c>
      <c r="C4004" s="68" t="s">
        <v>11488</v>
      </c>
      <c r="D4004" s="68"/>
      <c r="E4004" s="68">
        <v>4</v>
      </c>
      <c r="F4004" s="68">
        <v>24</v>
      </c>
      <c r="G4004" s="73">
        <v>0.6149</v>
      </c>
      <c r="H4004" s="73">
        <f t="shared" si="195"/>
        <v>0.63949599999999995</v>
      </c>
      <c r="I4004" s="68">
        <v>6</v>
      </c>
      <c r="J4004" s="68">
        <v>12</v>
      </c>
      <c r="K4004" s="68">
        <v>72</v>
      </c>
      <c r="L4004" s="68">
        <f t="shared" si="196"/>
        <v>0</v>
      </c>
      <c r="M4004" s="68">
        <f t="shared" si="197"/>
        <v>0</v>
      </c>
      <c r="N4004" s="68" t="s">
        <v>3523</v>
      </c>
      <c r="O4004" s="68" t="s">
        <v>3574</v>
      </c>
      <c r="P4004" s="68"/>
      <c r="Q4004" s="68"/>
    </row>
    <row r="4005" spans="1:17" ht="15" customHeight="1" x14ac:dyDescent="0.25">
      <c r="A4005" s="63">
        <v>1539</v>
      </c>
      <c r="B4005" s="63" t="s">
        <v>4270</v>
      </c>
      <c r="C4005" s="63" t="s">
        <v>4271</v>
      </c>
      <c r="D4005" s="63"/>
      <c r="E4005" s="63">
        <v>4</v>
      </c>
      <c r="F4005" s="63">
        <v>24</v>
      </c>
      <c r="G4005" s="64">
        <v>0.62490000000000001</v>
      </c>
      <c r="H4005" s="64">
        <f t="shared" si="195"/>
        <v>0.64989600000000003</v>
      </c>
      <c r="I4005" s="63">
        <v>6</v>
      </c>
      <c r="J4005" s="63">
        <v>12</v>
      </c>
      <c r="K4005" s="63">
        <v>72</v>
      </c>
      <c r="L4005" s="49">
        <f t="shared" si="196"/>
        <v>0</v>
      </c>
      <c r="M4005" s="49">
        <f t="shared" si="197"/>
        <v>0</v>
      </c>
      <c r="N4005" s="63" t="s">
        <v>3523</v>
      </c>
      <c r="O4005" s="63" t="s">
        <v>3606</v>
      </c>
      <c r="P4005" s="63" t="s">
        <v>39</v>
      </c>
      <c r="Q4005" s="63"/>
    </row>
    <row r="4006" spans="1:17" ht="15" customHeight="1" x14ac:dyDescent="0.25">
      <c r="A4006" s="63">
        <v>5438</v>
      </c>
      <c r="B4006" s="63" t="s">
        <v>4347</v>
      </c>
      <c r="C4006" s="63" t="s">
        <v>4348</v>
      </c>
      <c r="D4006" s="63"/>
      <c r="E4006" s="63">
        <v>4</v>
      </c>
      <c r="F4006" s="63">
        <v>24</v>
      </c>
      <c r="G4006" s="64">
        <v>0.62490000000000001</v>
      </c>
      <c r="H4006" s="64">
        <f t="shared" si="195"/>
        <v>0.64989600000000003</v>
      </c>
      <c r="I4006" s="63">
        <v>6</v>
      </c>
      <c r="J4006" s="63">
        <v>12</v>
      </c>
      <c r="K4006" s="63">
        <v>72</v>
      </c>
      <c r="L4006" s="49">
        <f t="shared" si="196"/>
        <v>0</v>
      </c>
      <c r="M4006" s="49">
        <f t="shared" si="197"/>
        <v>0</v>
      </c>
      <c r="N4006" s="63" t="s">
        <v>3523</v>
      </c>
      <c r="O4006" s="63" t="s">
        <v>3606</v>
      </c>
      <c r="P4006" s="63" t="s">
        <v>39</v>
      </c>
      <c r="Q4006" s="63"/>
    </row>
    <row r="4007" spans="1:17" ht="15" customHeight="1" x14ac:dyDescent="0.25">
      <c r="A4007" s="63">
        <v>1286</v>
      </c>
      <c r="B4007" s="63" t="s">
        <v>3550</v>
      </c>
      <c r="C4007" s="63" t="s">
        <v>3551</v>
      </c>
      <c r="D4007" s="63"/>
      <c r="E4007" s="63">
        <v>10</v>
      </c>
      <c r="F4007" s="63">
        <v>12</v>
      </c>
      <c r="G4007" s="64">
        <v>1.0548999999999999</v>
      </c>
      <c r="H4007" s="64">
        <f t="shared" si="195"/>
        <v>1.16039</v>
      </c>
      <c r="I4007" s="63">
        <v>8</v>
      </c>
      <c r="J4007" s="63">
        <v>8</v>
      </c>
      <c r="K4007" s="63">
        <v>64</v>
      </c>
      <c r="L4007" s="49">
        <f t="shared" si="196"/>
        <v>0</v>
      </c>
      <c r="M4007" s="49">
        <f t="shared" si="197"/>
        <v>0</v>
      </c>
      <c r="N4007" s="63" t="s">
        <v>3439</v>
      </c>
      <c r="O4007" s="63" t="s">
        <v>3440</v>
      </c>
      <c r="P4007" s="63" t="s">
        <v>39</v>
      </c>
      <c r="Q4007" s="63"/>
    </row>
    <row r="4008" spans="1:17" ht="15" customHeight="1" x14ac:dyDescent="0.25">
      <c r="A4008" s="63">
        <v>1285</v>
      </c>
      <c r="B4008" s="63" t="s">
        <v>3548</v>
      </c>
      <c r="C4008" s="63" t="s">
        <v>3549</v>
      </c>
      <c r="D4008" s="63"/>
      <c r="E4008" s="63">
        <v>10</v>
      </c>
      <c r="F4008" s="63">
        <v>12</v>
      </c>
      <c r="G4008" s="64">
        <v>1.0548999999999999</v>
      </c>
      <c r="H4008" s="64">
        <f t="shared" si="195"/>
        <v>1.16039</v>
      </c>
      <c r="I4008" s="63">
        <v>8</v>
      </c>
      <c r="J4008" s="63">
        <v>8</v>
      </c>
      <c r="K4008" s="63">
        <v>64</v>
      </c>
      <c r="L4008" s="49">
        <f t="shared" si="196"/>
        <v>0</v>
      </c>
      <c r="M4008" s="49">
        <f t="shared" si="197"/>
        <v>0</v>
      </c>
      <c r="N4008" s="63" t="s">
        <v>3439</v>
      </c>
      <c r="O4008" s="63" t="s">
        <v>3440</v>
      </c>
      <c r="P4008" s="63" t="s">
        <v>39</v>
      </c>
      <c r="Q4008" s="63"/>
    </row>
    <row r="4009" spans="1:17" ht="15" customHeight="1" x14ac:dyDescent="0.25">
      <c r="A4009" s="63">
        <v>2777</v>
      </c>
      <c r="B4009" s="63" t="s">
        <v>3599</v>
      </c>
      <c r="C4009" s="63" t="s">
        <v>3600</v>
      </c>
      <c r="D4009" s="63"/>
      <c r="E4009" s="63">
        <v>10</v>
      </c>
      <c r="F4009" s="63">
        <v>12</v>
      </c>
      <c r="G4009" s="64">
        <v>1.3549</v>
      </c>
      <c r="H4009" s="64">
        <f t="shared" si="195"/>
        <v>1.4903900000000001</v>
      </c>
      <c r="I4009" s="63">
        <v>8</v>
      </c>
      <c r="J4009" s="63">
        <v>8</v>
      </c>
      <c r="K4009" s="63">
        <v>64</v>
      </c>
      <c r="L4009" s="49">
        <f t="shared" si="196"/>
        <v>0</v>
      </c>
      <c r="M4009" s="49">
        <f t="shared" si="197"/>
        <v>0</v>
      </c>
      <c r="N4009" s="63" t="s">
        <v>3439</v>
      </c>
      <c r="O4009" s="63" t="s">
        <v>3440</v>
      </c>
      <c r="P4009" s="63" t="s">
        <v>39</v>
      </c>
      <c r="Q4009" s="63"/>
    </row>
    <row r="4010" spans="1:17" ht="15" customHeight="1" x14ac:dyDescent="0.25">
      <c r="A4010" s="63">
        <v>1287</v>
      </c>
      <c r="B4010" s="63" t="s">
        <v>3552</v>
      </c>
      <c r="C4010" s="63" t="s">
        <v>3553</v>
      </c>
      <c r="D4010" s="63"/>
      <c r="E4010" s="63">
        <v>10</v>
      </c>
      <c r="F4010" s="63">
        <v>12</v>
      </c>
      <c r="G4010" s="64">
        <v>1.3549</v>
      </c>
      <c r="H4010" s="64">
        <f t="shared" si="195"/>
        <v>1.4903900000000001</v>
      </c>
      <c r="I4010" s="63">
        <v>8</v>
      </c>
      <c r="J4010" s="63">
        <v>8</v>
      </c>
      <c r="K4010" s="63">
        <v>64</v>
      </c>
      <c r="L4010" s="49">
        <f t="shared" si="196"/>
        <v>0</v>
      </c>
      <c r="M4010" s="49">
        <f t="shared" si="197"/>
        <v>0</v>
      </c>
      <c r="N4010" s="63" t="s">
        <v>3439</v>
      </c>
      <c r="O4010" s="63" t="s">
        <v>3440</v>
      </c>
      <c r="P4010" s="63" t="s">
        <v>39</v>
      </c>
      <c r="Q4010" s="63"/>
    </row>
    <row r="4011" spans="1:17" ht="15" customHeight="1" x14ac:dyDescent="0.25">
      <c r="A4011" s="63">
        <v>1288</v>
      </c>
      <c r="B4011" s="63" t="s">
        <v>3554</v>
      </c>
      <c r="C4011" s="63" t="s">
        <v>3555</v>
      </c>
      <c r="D4011" s="63"/>
      <c r="E4011" s="63">
        <v>10</v>
      </c>
      <c r="F4011" s="63">
        <v>12</v>
      </c>
      <c r="G4011" s="64">
        <v>1.3549</v>
      </c>
      <c r="H4011" s="64">
        <f t="shared" si="195"/>
        <v>1.4903900000000001</v>
      </c>
      <c r="I4011" s="63">
        <v>8</v>
      </c>
      <c r="J4011" s="63">
        <v>8</v>
      </c>
      <c r="K4011" s="63">
        <v>64</v>
      </c>
      <c r="L4011" s="49">
        <f t="shared" si="196"/>
        <v>0</v>
      </c>
      <c r="M4011" s="49">
        <f t="shared" si="197"/>
        <v>0</v>
      </c>
      <c r="N4011" s="63" t="s">
        <v>3439</v>
      </c>
      <c r="O4011" s="63" t="s">
        <v>3440</v>
      </c>
      <c r="P4011" s="63" t="s">
        <v>39</v>
      </c>
      <c r="Q4011" s="63"/>
    </row>
    <row r="4012" spans="1:17" ht="15" customHeight="1" x14ac:dyDescent="0.25">
      <c r="A4012" s="63">
        <v>1289</v>
      </c>
      <c r="B4012" s="63" t="s">
        <v>6736</v>
      </c>
      <c r="C4012" s="63" t="s">
        <v>6737</v>
      </c>
      <c r="D4012" s="63"/>
      <c r="E4012" s="63">
        <v>10</v>
      </c>
      <c r="F4012" s="63">
        <v>12</v>
      </c>
      <c r="G4012" s="64">
        <v>1.4547916666666667</v>
      </c>
      <c r="H4012" s="64">
        <f t="shared" si="195"/>
        <v>1.6002708333333333</v>
      </c>
      <c r="I4012" s="63">
        <v>6</v>
      </c>
      <c r="J4012" s="63">
        <v>10</v>
      </c>
      <c r="K4012" s="63">
        <v>60</v>
      </c>
      <c r="L4012" s="49">
        <f t="shared" si="196"/>
        <v>0</v>
      </c>
      <c r="M4012" s="49">
        <f t="shared" si="197"/>
        <v>0</v>
      </c>
      <c r="N4012" s="63" t="s">
        <v>3439</v>
      </c>
      <c r="O4012" s="63" t="s">
        <v>3540</v>
      </c>
      <c r="P4012" s="63" t="s">
        <v>39</v>
      </c>
      <c r="Q4012" s="63"/>
    </row>
    <row r="4013" spans="1:17" ht="15" customHeight="1" x14ac:dyDescent="0.25">
      <c r="A4013" s="63">
        <v>1291</v>
      </c>
      <c r="B4013" s="63" t="s">
        <v>6738</v>
      </c>
      <c r="C4013" s="63" t="s">
        <v>6739</v>
      </c>
      <c r="D4013" s="63"/>
      <c r="E4013" s="63">
        <v>10</v>
      </c>
      <c r="F4013" s="63">
        <v>12</v>
      </c>
      <c r="G4013" s="64">
        <v>1.4549000000000001</v>
      </c>
      <c r="H4013" s="64">
        <f t="shared" si="195"/>
        <v>1.60039</v>
      </c>
      <c r="I4013" s="63">
        <v>6</v>
      </c>
      <c r="J4013" s="63">
        <v>10</v>
      </c>
      <c r="K4013" s="63">
        <v>60</v>
      </c>
      <c r="L4013" s="49">
        <f t="shared" si="196"/>
        <v>0</v>
      </c>
      <c r="M4013" s="49">
        <f t="shared" si="197"/>
        <v>0</v>
      </c>
      <c r="N4013" s="63" t="s">
        <v>3439</v>
      </c>
      <c r="O4013" s="63" t="s">
        <v>3540</v>
      </c>
      <c r="P4013" s="63" t="s">
        <v>39</v>
      </c>
      <c r="Q4013" s="63"/>
    </row>
    <row r="4014" spans="1:17" ht="15" customHeight="1" x14ac:dyDescent="0.25">
      <c r="A4014" s="63">
        <v>1290</v>
      </c>
      <c r="B4014" s="63" t="s">
        <v>6740</v>
      </c>
      <c r="C4014" s="63" t="s">
        <v>6741</v>
      </c>
      <c r="D4014" s="63"/>
      <c r="E4014" s="63">
        <v>10</v>
      </c>
      <c r="F4014" s="63">
        <v>12</v>
      </c>
      <c r="G4014" s="64">
        <v>1.4549000000000001</v>
      </c>
      <c r="H4014" s="64">
        <f t="shared" si="195"/>
        <v>1.60039</v>
      </c>
      <c r="I4014" s="63">
        <v>6</v>
      </c>
      <c r="J4014" s="63">
        <v>10</v>
      </c>
      <c r="K4014" s="63">
        <v>60</v>
      </c>
      <c r="L4014" s="49">
        <f t="shared" si="196"/>
        <v>0</v>
      </c>
      <c r="M4014" s="49">
        <f t="shared" si="197"/>
        <v>0</v>
      </c>
      <c r="N4014" s="63" t="s">
        <v>3439</v>
      </c>
      <c r="O4014" s="63" t="s">
        <v>3540</v>
      </c>
      <c r="P4014" s="63" t="s">
        <v>39</v>
      </c>
      <c r="Q4014" s="63"/>
    </row>
    <row r="4015" spans="1:17" ht="15" customHeight="1" x14ac:dyDescent="0.25">
      <c r="A4015" s="63">
        <v>1283</v>
      </c>
      <c r="B4015" s="63" t="s">
        <v>3544</v>
      </c>
      <c r="C4015" s="63" t="s">
        <v>3545</v>
      </c>
      <c r="D4015" s="63"/>
      <c r="E4015" s="63">
        <v>10</v>
      </c>
      <c r="F4015" s="63">
        <v>20</v>
      </c>
      <c r="G4015" s="64">
        <v>1.1549</v>
      </c>
      <c r="H4015" s="64">
        <f t="shared" si="195"/>
        <v>1.2703900000000001</v>
      </c>
      <c r="I4015" s="63">
        <v>10</v>
      </c>
      <c r="J4015" s="63">
        <v>8</v>
      </c>
      <c r="K4015" s="63">
        <v>80</v>
      </c>
      <c r="L4015" s="49">
        <f t="shared" si="196"/>
        <v>0</v>
      </c>
      <c r="M4015" s="49">
        <f t="shared" si="197"/>
        <v>0</v>
      </c>
      <c r="N4015" s="63" t="s">
        <v>3439</v>
      </c>
      <c r="O4015" s="63" t="s">
        <v>3440</v>
      </c>
      <c r="P4015" s="63" t="s">
        <v>39</v>
      </c>
      <c r="Q4015" s="63"/>
    </row>
    <row r="4016" spans="1:17" ht="15" customHeight="1" x14ac:dyDescent="0.25">
      <c r="A4016" s="63">
        <v>1284</v>
      </c>
      <c r="B4016" s="63" t="s">
        <v>3546</v>
      </c>
      <c r="C4016" s="63" t="s">
        <v>3547</v>
      </c>
      <c r="D4016" s="63"/>
      <c r="E4016" s="63">
        <v>10</v>
      </c>
      <c r="F4016" s="63">
        <v>20</v>
      </c>
      <c r="G4016" s="64">
        <v>1.1549</v>
      </c>
      <c r="H4016" s="64">
        <f t="shared" si="195"/>
        <v>1.2703900000000001</v>
      </c>
      <c r="I4016" s="63">
        <v>10</v>
      </c>
      <c r="J4016" s="63">
        <v>8</v>
      </c>
      <c r="K4016" s="63">
        <v>80</v>
      </c>
      <c r="L4016" s="49">
        <f t="shared" si="196"/>
        <v>0</v>
      </c>
      <c r="M4016" s="49">
        <f t="shared" si="197"/>
        <v>0</v>
      </c>
      <c r="N4016" s="63" t="s">
        <v>3439</v>
      </c>
      <c r="O4016" s="63" t="s">
        <v>3440</v>
      </c>
      <c r="P4016" s="63" t="s">
        <v>39</v>
      </c>
      <c r="Q4016" s="63"/>
    </row>
    <row r="4017" spans="1:17" ht="15" customHeight="1" x14ac:dyDescent="0.25">
      <c r="A4017" s="63">
        <v>2541</v>
      </c>
      <c r="B4017" s="63" t="s">
        <v>3589</v>
      </c>
      <c r="C4017" s="63" t="s">
        <v>3590</v>
      </c>
      <c r="D4017" s="63"/>
      <c r="E4017" s="63">
        <v>10</v>
      </c>
      <c r="F4017" s="63">
        <v>20</v>
      </c>
      <c r="G4017" s="64">
        <v>1.1549</v>
      </c>
      <c r="H4017" s="64">
        <f t="shared" si="195"/>
        <v>1.2703900000000001</v>
      </c>
      <c r="I4017" s="63">
        <v>10</v>
      </c>
      <c r="J4017" s="63">
        <v>8</v>
      </c>
      <c r="K4017" s="63">
        <v>80</v>
      </c>
      <c r="L4017" s="49">
        <f t="shared" si="196"/>
        <v>0</v>
      </c>
      <c r="M4017" s="49">
        <f t="shared" si="197"/>
        <v>0</v>
      </c>
      <c r="N4017" s="63" t="s">
        <v>3439</v>
      </c>
      <c r="O4017" s="63" t="s">
        <v>3440</v>
      </c>
      <c r="P4017" s="63" t="s">
        <v>39</v>
      </c>
      <c r="Q4017" s="63"/>
    </row>
    <row r="4018" spans="1:17" ht="15" customHeight="1" x14ac:dyDescent="0.25">
      <c r="A4018" s="68">
        <v>15335</v>
      </c>
      <c r="B4018" s="68" t="s">
        <v>13050</v>
      </c>
      <c r="C4018" s="68" t="s">
        <v>13051</v>
      </c>
      <c r="D4018" s="68"/>
      <c r="E4018" s="68">
        <v>10</v>
      </c>
      <c r="F4018" s="68">
        <v>12</v>
      </c>
      <c r="G4018" s="73">
        <v>1.0248999999999999</v>
      </c>
      <c r="H4018" s="73">
        <f t="shared" si="195"/>
        <v>1.1273899999999999</v>
      </c>
      <c r="I4018" s="68">
        <v>12</v>
      </c>
      <c r="J4018" s="68">
        <v>13</v>
      </c>
      <c r="K4018" s="68">
        <v>156</v>
      </c>
      <c r="L4018" s="68">
        <f t="shared" si="196"/>
        <v>0</v>
      </c>
      <c r="M4018" s="68">
        <f t="shared" si="197"/>
        <v>0</v>
      </c>
      <c r="N4018" s="68" t="s">
        <v>3439</v>
      </c>
      <c r="O4018" s="68" t="s">
        <v>3449</v>
      </c>
      <c r="P4018" s="68"/>
      <c r="Q4018" s="68"/>
    </row>
    <row r="4019" spans="1:17" ht="15" customHeight="1" x14ac:dyDescent="0.25">
      <c r="A4019" s="68">
        <v>15334</v>
      </c>
      <c r="B4019" s="68" t="s">
        <v>13048</v>
      </c>
      <c r="C4019" s="68" t="s">
        <v>13049</v>
      </c>
      <c r="D4019" s="68"/>
      <c r="E4019" s="68">
        <v>10</v>
      </c>
      <c r="F4019" s="68">
        <v>12</v>
      </c>
      <c r="G4019" s="73">
        <v>1.0248999999999999</v>
      </c>
      <c r="H4019" s="73">
        <f t="shared" si="195"/>
        <v>1.1273899999999999</v>
      </c>
      <c r="I4019" s="68">
        <v>12</v>
      </c>
      <c r="J4019" s="68">
        <v>13</v>
      </c>
      <c r="K4019" s="68">
        <v>156</v>
      </c>
      <c r="L4019" s="68">
        <f t="shared" si="196"/>
        <v>0</v>
      </c>
      <c r="M4019" s="68">
        <f t="shared" si="197"/>
        <v>0</v>
      </c>
      <c r="N4019" s="68" t="s">
        <v>3439</v>
      </c>
      <c r="O4019" s="68" t="s">
        <v>3449</v>
      </c>
      <c r="P4019" s="68"/>
      <c r="Q4019" s="68"/>
    </row>
    <row r="4020" spans="1:17" ht="15" customHeight="1" x14ac:dyDescent="0.25">
      <c r="A4020" s="68">
        <v>298</v>
      </c>
      <c r="B4020" s="68" t="s">
        <v>11123</v>
      </c>
      <c r="C4020" s="68" t="s">
        <v>11124</v>
      </c>
      <c r="D4020" s="68"/>
      <c r="E4020" s="68">
        <v>10</v>
      </c>
      <c r="F4020" s="68">
        <v>10</v>
      </c>
      <c r="G4020" s="73">
        <v>1.4449000000000001</v>
      </c>
      <c r="H4020" s="73">
        <f t="shared" si="195"/>
        <v>1.5893900000000001</v>
      </c>
      <c r="I4020" s="68">
        <v>9</v>
      </c>
      <c r="J4020" s="68">
        <v>10</v>
      </c>
      <c r="K4020" s="68">
        <v>90</v>
      </c>
      <c r="L4020" s="68">
        <f t="shared" si="196"/>
        <v>0</v>
      </c>
      <c r="M4020" s="68">
        <f t="shared" si="197"/>
        <v>0</v>
      </c>
      <c r="N4020" s="68" t="s">
        <v>3439</v>
      </c>
      <c r="O4020" s="68" t="s">
        <v>3449</v>
      </c>
      <c r="P4020" s="68"/>
      <c r="Q4020" s="68"/>
    </row>
    <row r="4021" spans="1:17" ht="15" customHeight="1" x14ac:dyDescent="0.25">
      <c r="A4021" s="68">
        <v>306</v>
      </c>
      <c r="B4021" s="68" t="s">
        <v>11125</v>
      </c>
      <c r="C4021" s="68" t="s">
        <v>11126</v>
      </c>
      <c r="D4021" s="68"/>
      <c r="E4021" s="68">
        <v>10</v>
      </c>
      <c r="F4021" s="68">
        <v>10</v>
      </c>
      <c r="G4021" s="73">
        <v>1.4449000000000001</v>
      </c>
      <c r="H4021" s="73">
        <f t="shared" si="195"/>
        <v>1.5893900000000001</v>
      </c>
      <c r="I4021" s="68">
        <v>9</v>
      </c>
      <c r="J4021" s="68">
        <v>10</v>
      </c>
      <c r="K4021" s="68">
        <v>90</v>
      </c>
      <c r="L4021" s="68">
        <f t="shared" si="196"/>
        <v>0</v>
      </c>
      <c r="M4021" s="68">
        <f t="shared" si="197"/>
        <v>0</v>
      </c>
      <c r="N4021" s="68" t="s">
        <v>3439</v>
      </c>
      <c r="O4021" s="68" t="s">
        <v>3449</v>
      </c>
      <c r="P4021" s="68"/>
      <c r="Q4021" s="68"/>
    </row>
    <row r="4022" spans="1:17" ht="15" customHeight="1" x14ac:dyDescent="0.25">
      <c r="A4022" s="63">
        <v>393</v>
      </c>
      <c r="B4022" s="63" t="s">
        <v>3461</v>
      </c>
      <c r="C4022" s="63" t="s">
        <v>3462</v>
      </c>
      <c r="D4022" s="63"/>
      <c r="E4022" s="63">
        <v>10</v>
      </c>
      <c r="F4022" s="63">
        <v>24</v>
      </c>
      <c r="G4022" s="64">
        <v>0.65489999999999993</v>
      </c>
      <c r="H4022" s="64">
        <f t="shared" si="195"/>
        <v>0.72038999999999986</v>
      </c>
      <c r="I4022" s="63">
        <v>10</v>
      </c>
      <c r="J4022" s="63">
        <v>10</v>
      </c>
      <c r="K4022" s="63">
        <v>100</v>
      </c>
      <c r="L4022" s="49">
        <f t="shared" si="196"/>
        <v>0</v>
      </c>
      <c r="M4022" s="49">
        <f t="shared" si="197"/>
        <v>0</v>
      </c>
      <c r="N4022" s="63" t="s">
        <v>3439</v>
      </c>
      <c r="O4022" s="63" t="s">
        <v>3449</v>
      </c>
      <c r="P4022" s="63" t="s">
        <v>39</v>
      </c>
      <c r="Q4022" s="63"/>
    </row>
    <row r="4023" spans="1:17" ht="15" customHeight="1" x14ac:dyDescent="0.25">
      <c r="A4023" s="63">
        <v>2246</v>
      </c>
      <c r="B4023" s="63" t="s">
        <v>7278</v>
      </c>
      <c r="C4023" s="63" t="s">
        <v>7279</v>
      </c>
      <c r="D4023" s="63"/>
      <c r="E4023" s="63">
        <v>10</v>
      </c>
      <c r="F4023" s="63">
        <v>24</v>
      </c>
      <c r="G4023" s="64">
        <v>0.65489999999999993</v>
      </c>
      <c r="H4023" s="64">
        <f t="shared" si="195"/>
        <v>0.72038999999999986</v>
      </c>
      <c r="I4023" s="63">
        <v>10</v>
      </c>
      <c r="J4023" s="63">
        <v>10</v>
      </c>
      <c r="K4023" s="63">
        <v>100</v>
      </c>
      <c r="L4023" s="49">
        <f t="shared" si="196"/>
        <v>0</v>
      </c>
      <c r="M4023" s="49">
        <f t="shared" si="197"/>
        <v>0</v>
      </c>
      <c r="N4023" s="63" t="s">
        <v>3439</v>
      </c>
      <c r="O4023" s="63" t="s">
        <v>3449</v>
      </c>
      <c r="P4023" s="63" t="s">
        <v>39</v>
      </c>
      <c r="Q4023" s="63"/>
    </row>
    <row r="4024" spans="1:17" ht="15" customHeight="1" x14ac:dyDescent="0.25">
      <c r="A4024" s="63">
        <v>20445</v>
      </c>
      <c r="B4024" s="63" t="s">
        <v>3702</v>
      </c>
      <c r="C4024" s="63" t="s">
        <v>3703</v>
      </c>
      <c r="D4024" s="63"/>
      <c r="E4024" s="63">
        <v>10</v>
      </c>
      <c r="F4024" s="63">
        <v>10</v>
      </c>
      <c r="G4024" s="64">
        <v>1.3549</v>
      </c>
      <c r="H4024" s="64">
        <f t="shared" si="195"/>
        <v>1.4903900000000001</v>
      </c>
      <c r="I4024" s="63">
        <v>7</v>
      </c>
      <c r="J4024" s="63">
        <v>8</v>
      </c>
      <c r="K4024" s="63">
        <v>56</v>
      </c>
      <c r="L4024" s="49">
        <f t="shared" si="196"/>
        <v>0</v>
      </c>
      <c r="M4024" s="49">
        <f t="shared" si="197"/>
        <v>0</v>
      </c>
      <c r="N4024" s="63" t="s">
        <v>3439</v>
      </c>
      <c r="O4024" s="63" t="s">
        <v>3540</v>
      </c>
      <c r="P4024" s="63" t="s">
        <v>39</v>
      </c>
      <c r="Q4024" s="63"/>
    </row>
    <row r="4025" spans="1:17" ht="15" customHeight="1" x14ac:dyDescent="0.25">
      <c r="A4025" s="68">
        <v>5222</v>
      </c>
      <c r="B4025" s="68" t="s">
        <v>12137</v>
      </c>
      <c r="C4025" s="68" t="s">
        <v>12138</v>
      </c>
      <c r="D4025" s="68"/>
      <c r="E4025" s="68">
        <v>10</v>
      </c>
      <c r="F4025" s="68">
        <v>20</v>
      </c>
      <c r="G4025" s="73">
        <v>0.78490000000000004</v>
      </c>
      <c r="H4025" s="73">
        <f t="shared" si="195"/>
        <v>0.8633900000000001</v>
      </c>
      <c r="I4025" s="68">
        <v>7</v>
      </c>
      <c r="J4025" s="68">
        <v>11</v>
      </c>
      <c r="K4025" s="68">
        <v>77</v>
      </c>
      <c r="L4025" s="68">
        <f t="shared" si="196"/>
        <v>0</v>
      </c>
      <c r="M4025" s="68">
        <f t="shared" si="197"/>
        <v>0</v>
      </c>
      <c r="N4025" s="68" t="s">
        <v>3439</v>
      </c>
      <c r="O4025" s="68" t="s">
        <v>3540</v>
      </c>
      <c r="P4025" s="68"/>
      <c r="Q4025" s="68"/>
    </row>
    <row r="4026" spans="1:17" ht="15" customHeight="1" x14ac:dyDescent="0.25">
      <c r="A4026" s="63">
        <v>207</v>
      </c>
      <c r="B4026" s="63" t="s">
        <v>3447</v>
      </c>
      <c r="C4026" s="63" t="s">
        <v>3448</v>
      </c>
      <c r="D4026" s="63"/>
      <c r="E4026" s="63">
        <v>10</v>
      </c>
      <c r="F4026" s="63">
        <v>32</v>
      </c>
      <c r="G4026" s="64">
        <v>0.75490000000000002</v>
      </c>
      <c r="H4026" s="64">
        <f t="shared" ref="H4026:H4088" si="198">G4026*E4026%+G4026</f>
        <v>0.83038999999999996</v>
      </c>
      <c r="I4026" s="63">
        <v>10</v>
      </c>
      <c r="J4026" s="63">
        <v>8</v>
      </c>
      <c r="K4026" s="63">
        <v>80</v>
      </c>
      <c r="L4026" s="49">
        <f t="shared" ref="L4026:L4088" si="199">G4026*F4026*D4026</f>
        <v>0</v>
      </c>
      <c r="M4026" s="49">
        <f t="shared" ref="M4026:M4088" si="200">H4026*F4026*D4026</f>
        <v>0</v>
      </c>
      <c r="N4026" s="63" t="s">
        <v>3439</v>
      </c>
      <c r="O4026" s="63" t="s">
        <v>3449</v>
      </c>
      <c r="P4026" s="63" t="s">
        <v>39</v>
      </c>
      <c r="Q4026" s="63"/>
    </row>
    <row r="4027" spans="1:17" ht="15" customHeight="1" x14ac:dyDescent="0.25">
      <c r="A4027" s="63">
        <v>208</v>
      </c>
      <c r="B4027" s="63" t="s">
        <v>3450</v>
      </c>
      <c r="C4027" s="63" t="s">
        <v>3451</v>
      </c>
      <c r="D4027" s="63"/>
      <c r="E4027" s="63">
        <v>10</v>
      </c>
      <c r="F4027" s="63">
        <v>32</v>
      </c>
      <c r="G4027" s="64">
        <v>0.75490000000000002</v>
      </c>
      <c r="H4027" s="64">
        <f t="shared" si="198"/>
        <v>0.83038999999999996</v>
      </c>
      <c r="I4027" s="63">
        <v>10</v>
      </c>
      <c r="J4027" s="63">
        <v>8</v>
      </c>
      <c r="K4027" s="63">
        <v>80</v>
      </c>
      <c r="L4027" s="49">
        <f t="shared" si="199"/>
        <v>0</v>
      </c>
      <c r="M4027" s="49">
        <f t="shared" si="200"/>
        <v>0</v>
      </c>
      <c r="N4027" s="63" t="s">
        <v>3439</v>
      </c>
      <c r="O4027" s="63" t="s">
        <v>3449</v>
      </c>
      <c r="P4027" s="63" t="s">
        <v>39</v>
      </c>
      <c r="Q4027" s="63"/>
    </row>
    <row r="4028" spans="1:17" ht="15" customHeight="1" x14ac:dyDescent="0.25">
      <c r="A4028" s="68">
        <v>329</v>
      </c>
      <c r="B4028" s="68" t="s">
        <v>11127</v>
      </c>
      <c r="C4028" s="68" t="s">
        <v>11128</v>
      </c>
      <c r="D4028" s="68"/>
      <c r="E4028" s="68">
        <v>10</v>
      </c>
      <c r="F4028" s="68">
        <v>16</v>
      </c>
      <c r="G4028" s="73">
        <v>0.72489999999999999</v>
      </c>
      <c r="H4028" s="73">
        <f t="shared" si="198"/>
        <v>0.79739000000000004</v>
      </c>
      <c r="I4028" s="68">
        <v>9</v>
      </c>
      <c r="J4028" s="68">
        <v>5</v>
      </c>
      <c r="K4028" s="68">
        <v>45</v>
      </c>
      <c r="L4028" s="68">
        <f t="shared" si="199"/>
        <v>0</v>
      </c>
      <c r="M4028" s="68">
        <f t="shared" si="200"/>
        <v>0</v>
      </c>
      <c r="N4028" s="68" t="s">
        <v>3439</v>
      </c>
      <c r="O4028" s="68" t="s">
        <v>3449</v>
      </c>
      <c r="P4028" s="68"/>
      <c r="Q4028" s="68"/>
    </row>
    <row r="4029" spans="1:17" ht="15" customHeight="1" x14ac:dyDescent="0.25">
      <c r="A4029" s="68">
        <v>330</v>
      </c>
      <c r="B4029" s="68" t="s">
        <v>11129</v>
      </c>
      <c r="C4029" s="68" t="s">
        <v>11130</v>
      </c>
      <c r="D4029" s="68"/>
      <c r="E4029" s="68">
        <v>10</v>
      </c>
      <c r="F4029" s="68">
        <v>16</v>
      </c>
      <c r="G4029" s="73">
        <v>0.72489999999999999</v>
      </c>
      <c r="H4029" s="73">
        <f t="shared" si="198"/>
        <v>0.79739000000000004</v>
      </c>
      <c r="I4029" s="68">
        <v>9</v>
      </c>
      <c r="J4029" s="68">
        <v>5</v>
      </c>
      <c r="K4029" s="68">
        <v>45</v>
      </c>
      <c r="L4029" s="68">
        <f t="shared" si="199"/>
        <v>0</v>
      </c>
      <c r="M4029" s="68">
        <f t="shared" si="200"/>
        <v>0</v>
      </c>
      <c r="N4029" s="68" t="s">
        <v>3439</v>
      </c>
      <c r="O4029" s="68" t="s">
        <v>3449</v>
      </c>
      <c r="P4029" s="68"/>
      <c r="Q4029" s="68"/>
    </row>
    <row r="4030" spans="1:17" ht="15" customHeight="1" x14ac:dyDescent="0.25">
      <c r="A4030" s="68">
        <v>1546</v>
      </c>
      <c r="B4030" s="68" t="s">
        <v>11531</v>
      </c>
      <c r="C4030" s="68" t="s">
        <v>11532</v>
      </c>
      <c r="D4030" s="68"/>
      <c r="E4030" s="68">
        <v>10</v>
      </c>
      <c r="F4030" s="68">
        <v>16</v>
      </c>
      <c r="G4030" s="73">
        <v>0.72489999999999999</v>
      </c>
      <c r="H4030" s="73">
        <f t="shared" si="198"/>
        <v>0.79739000000000004</v>
      </c>
      <c r="I4030" s="68">
        <v>9</v>
      </c>
      <c r="J4030" s="68">
        <v>5</v>
      </c>
      <c r="K4030" s="68">
        <v>45</v>
      </c>
      <c r="L4030" s="68">
        <f t="shared" si="199"/>
        <v>0</v>
      </c>
      <c r="M4030" s="68">
        <f t="shared" si="200"/>
        <v>0</v>
      </c>
      <c r="N4030" s="68" t="s">
        <v>3439</v>
      </c>
      <c r="O4030" s="68" t="s">
        <v>3449</v>
      </c>
      <c r="P4030" s="68"/>
      <c r="Q4030" s="68"/>
    </row>
    <row r="4031" spans="1:17" ht="15" customHeight="1" x14ac:dyDescent="0.25">
      <c r="A4031" s="63">
        <v>341</v>
      </c>
      <c r="B4031" s="63" t="s">
        <v>4204</v>
      </c>
      <c r="C4031" s="63" t="s">
        <v>4832</v>
      </c>
      <c r="D4031" s="63"/>
      <c r="E4031" s="63">
        <v>10</v>
      </c>
      <c r="F4031" s="63">
        <v>8</v>
      </c>
      <c r="G4031" s="64">
        <v>1.9948999999999999</v>
      </c>
      <c r="H4031" s="64">
        <f t="shared" si="198"/>
        <v>2.1943899999999998</v>
      </c>
      <c r="I4031" s="63">
        <v>6</v>
      </c>
      <c r="J4031" s="63">
        <v>16</v>
      </c>
      <c r="K4031" s="63">
        <v>96</v>
      </c>
      <c r="L4031" s="49">
        <f t="shared" si="199"/>
        <v>0</v>
      </c>
      <c r="M4031" s="49">
        <f t="shared" si="200"/>
        <v>0</v>
      </c>
      <c r="N4031" s="63" t="s">
        <v>3439</v>
      </c>
      <c r="O4031" s="63" t="s">
        <v>3449</v>
      </c>
      <c r="P4031" s="63" t="s">
        <v>39</v>
      </c>
      <c r="Q4031" s="63"/>
    </row>
    <row r="4032" spans="1:17" ht="15" customHeight="1" x14ac:dyDescent="0.25">
      <c r="A4032" s="63">
        <v>343</v>
      </c>
      <c r="B4032" s="63" t="s">
        <v>4205</v>
      </c>
      <c r="C4032" s="63" t="s">
        <v>4833</v>
      </c>
      <c r="D4032" s="63"/>
      <c r="E4032" s="63">
        <v>10</v>
      </c>
      <c r="F4032" s="63">
        <v>8</v>
      </c>
      <c r="G4032" s="64">
        <v>1.9948999999999999</v>
      </c>
      <c r="H4032" s="64">
        <f t="shared" si="198"/>
        <v>2.1943899999999998</v>
      </c>
      <c r="I4032" s="63">
        <v>6</v>
      </c>
      <c r="J4032" s="63">
        <v>16</v>
      </c>
      <c r="K4032" s="63">
        <v>96</v>
      </c>
      <c r="L4032" s="49">
        <f t="shared" si="199"/>
        <v>0</v>
      </c>
      <c r="M4032" s="49">
        <f t="shared" si="200"/>
        <v>0</v>
      </c>
      <c r="N4032" s="63" t="s">
        <v>3439</v>
      </c>
      <c r="O4032" s="63" t="s">
        <v>3449</v>
      </c>
      <c r="P4032" s="63" t="s">
        <v>39</v>
      </c>
      <c r="Q4032" s="63"/>
    </row>
    <row r="4033" spans="1:17" ht="15" customHeight="1" x14ac:dyDescent="0.25">
      <c r="A4033" s="68">
        <v>338</v>
      </c>
      <c r="B4033" s="68" t="s">
        <v>11133</v>
      </c>
      <c r="C4033" s="68" t="s">
        <v>11134</v>
      </c>
      <c r="D4033" s="68"/>
      <c r="E4033" s="68">
        <v>10</v>
      </c>
      <c r="F4033" s="68">
        <v>16</v>
      </c>
      <c r="G4033" s="73">
        <v>1.1349</v>
      </c>
      <c r="H4033" s="73">
        <f t="shared" si="198"/>
        <v>1.2483900000000001</v>
      </c>
      <c r="I4033" s="68">
        <v>6</v>
      </c>
      <c r="J4033" s="68">
        <v>16</v>
      </c>
      <c r="K4033" s="68">
        <v>96</v>
      </c>
      <c r="L4033" s="68">
        <f t="shared" si="199"/>
        <v>0</v>
      </c>
      <c r="M4033" s="68">
        <f t="shared" si="200"/>
        <v>0</v>
      </c>
      <c r="N4033" s="68" t="s">
        <v>3439</v>
      </c>
      <c r="O4033" s="68" t="s">
        <v>3449</v>
      </c>
      <c r="P4033" s="68"/>
      <c r="Q4033" s="68"/>
    </row>
    <row r="4034" spans="1:17" ht="15" customHeight="1" x14ac:dyDescent="0.25">
      <c r="A4034" s="68">
        <v>339</v>
      </c>
      <c r="B4034" s="68" t="s">
        <v>11135</v>
      </c>
      <c r="C4034" s="68" t="s">
        <v>11136</v>
      </c>
      <c r="D4034" s="68"/>
      <c r="E4034" s="68">
        <v>10</v>
      </c>
      <c r="F4034" s="68">
        <v>16</v>
      </c>
      <c r="G4034" s="73">
        <v>1.1349</v>
      </c>
      <c r="H4034" s="73">
        <f t="shared" si="198"/>
        <v>1.2483900000000001</v>
      </c>
      <c r="I4034" s="68">
        <v>6</v>
      </c>
      <c r="J4034" s="68">
        <v>16</v>
      </c>
      <c r="K4034" s="68">
        <v>96</v>
      </c>
      <c r="L4034" s="68">
        <f t="shared" si="199"/>
        <v>0</v>
      </c>
      <c r="M4034" s="68">
        <f t="shared" si="200"/>
        <v>0</v>
      </c>
      <c r="N4034" s="68" t="s">
        <v>3439</v>
      </c>
      <c r="O4034" s="68" t="s">
        <v>3449</v>
      </c>
      <c r="P4034" s="68"/>
      <c r="Q4034" s="68"/>
    </row>
    <row r="4035" spans="1:17" ht="15" customHeight="1" x14ac:dyDescent="0.25">
      <c r="A4035" s="68">
        <v>1366</v>
      </c>
      <c r="B4035" s="68" t="s">
        <v>11477</v>
      </c>
      <c r="C4035" s="68" t="s">
        <v>11478</v>
      </c>
      <c r="D4035" s="68"/>
      <c r="E4035" s="68">
        <v>10</v>
      </c>
      <c r="F4035" s="68">
        <v>16</v>
      </c>
      <c r="G4035" s="73">
        <v>1.1349</v>
      </c>
      <c r="H4035" s="73">
        <f t="shared" si="198"/>
        <v>1.2483900000000001</v>
      </c>
      <c r="I4035" s="68">
        <v>6</v>
      </c>
      <c r="J4035" s="68">
        <v>16</v>
      </c>
      <c r="K4035" s="68">
        <v>96</v>
      </c>
      <c r="L4035" s="68">
        <f t="shared" si="199"/>
        <v>0</v>
      </c>
      <c r="M4035" s="68">
        <f t="shared" si="200"/>
        <v>0</v>
      </c>
      <c r="N4035" s="68" t="s">
        <v>3439</v>
      </c>
      <c r="O4035" s="68" t="s">
        <v>3449</v>
      </c>
      <c r="P4035" s="68"/>
      <c r="Q4035" s="68"/>
    </row>
    <row r="4036" spans="1:17" ht="15" customHeight="1" x14ac:dyDescent="0.25">
      <c r="A4036" s="63">
        <v>24486</v>
      </c>
      <c r="B4036" s="63" t="s">
        <v>6742</v>
      </c>
      <c r="C4036" s="63" t="s">
        <v>6743</v>
      </c>
      <c r="D4036" s="63"/>
      <c r="E4036" s="63">
        <v>4</v>
      </c>
      <c r="F4036" s="63">
        <v>20</v>
      </c>
      <c r="G4036" s="64">
        <v>0.89490000000000003</v>
      </c>
      <c r="H4036" s="64">
        <f t="shared" si="198"/>
        <v>0.93069600000000008</v>
      </c>
      <c r="I4036" s="63">
        <v>8</v>
      </c>
      <c r="J4036" s="63">
        <v>9</v>
      </c>
      <c r="K4036" s="63">
        <v>72</v>
      </c>
      <c r="L4036" s="49">
        <f t="shared" si="199"/>
        <v>0</v>
      </c>
      <c r="M4036" s="49">
        <f t="shared" si="200"/>
        <v>0</v>
      </c>
      <c r="N4036" s="63" t="s">
        <v>3432</v>
      </c>
      <c r="O4036" s="63" t="s">
        <v>3718</v>
      </c>
      <c r="P4036" s="63" t="s">
        <v>39</v>
      </c>
      <c r="Q4036" s="63"/>
    </row>
    <row r="4037" spans="1:17" ht="15" customHeight="1" x14ac:dyDescent="0.25">
      <c r="A4037" s="63">
        <v>24485</v>
      </c>
      <c r="B4037" s="63" t="s">
        <v>6744</v>
      </c>
      <c r="C4037" s="63" t="s">
        <v>6745</v>
      </c>
      <c r="D4037" s="63"/>
      <c r="E4037" s="63">
        <v>4</v>
      </c>
      <c r="F4037" s="63">
        <v>10</v>
      </c>
      <c r="G4037" s="64">
        <v>1.5949</v>
      </c>
      <c r="H4037" s="64">
        <f t="shared" si="198"/>
        <v>1.6586959999999999</v>
      </c>
      <c r="I4037" s="63">
        <v>4</v>
      </c>
      <c r="J4037" s="63">
        <v>9</v>
      </c>
      <c r="K4037" s="63">
        <v>36</v>
      </c>
      <c r="L4037" s="49">
        <f t="shared" si="199"/>
        <v>0</v>
      </c>
      <c r="M4037" s="49">
        <f t="shared" si="200"/>
        <v>0</v>
      </c>
      <c r="N4037" s="63" t="s">
        <v>3432</v>
      </c>
      <c r="O4037" s="63" t="s">
        <v>3718</v>
      </c>
      <c r="P4037" s="63" t="s">
        <v>39</v>
      </c>
      <c r="Q4037" s="63"/>
    </row>
    <row r="4038" spans="1:17" ht="15" customHeight="1" x14ac:dyDescent="0.25">
      <c r="A4038" s="63">
        <v>6099</v>
      </c>
      <c r="B4038" s="63" t="s">
        <v>5027</v>
      </c>
      <c r="C4038" s="63" t="s">
        <v>5028</v>
      </c>
      <c r="D4038" s="63"/>
      <c r="E4038" s="63">
        <v>22</v>
      </c>
      <c r="F4038" s="63">
        <v>10</v>
      </c>
      <c r="G4038" s="64">
        <v>6.2949000000000002</v>
      </c>
      <c r="H4038" s="64">
        <f t="shared" si="198"/>
        <v>7.6797780000000007</v>
      </c>
      <c r="I4038" s="63">
        <v>10</v>
      </c>
      <c r="J4038" s="63">
        <v>6</v>
      </c>
      <c r="K4038" s="63">
        <v>60</v>
      </c>
      <c r="L4038" s="49">
        <f t="shared" si="199"/>
        <v>0</v>
      </c>
      <c r="M4038" s="49">
        <f t="shared" si="200"/>
        <v>0</v>
      </c>
      <c r="N4038" s="63" t="s">
        <v>3516</v>
      </c>
      <c r="O4038" s="63" t="s">
        <v>3517</v>
      </c>
      <c r="P4038" s="63" t="s">
        <v>39</v>
      </c>
      <c r="Q4038" s="63"/>
    </row>
    <row r="4039" spans="1:17" ht="15" customHeight="1" x14ac:dyDescent="0.25">
      <c r="A4039" s="71">
        <v>6101</v>
      </c>
      <c r="B4039" s="71" t="s">
        <v>10734</v>
      </c>
      <c r="C4039" s="71" t="s">
        <v>10735</v>
      </c>
      <c r="D4039" s="71"/>
      <c r="E4039" s="71">
        <v>22</v>
      </c>
      <c r="F4039" s="71">
        <v>20</v>
      </c>
      <c r="G4039" s="78">
        <v>4.1149000000000004</v>
      </c>
      <c r="H4039" s="78">
        <f t="shared" si="198"/>
        <v>5.0201780000000005</v>
      </c>
      <c r="I4039" s="71">
        <v>10</v>
      </c>
      <c r="J4039" s="71">
        <v>6</v>
      </c>
      <c r="K4039" s="71">
        <v>60</v>
      </c>
      <c r="L4039" s="71">
        <f t="shared" si="199"/>
        <v>0</v>
      </c>
      <c r="M4039" s="71">
        <f t="shared" si="200"/>
        <v>0</v>
      </c>
      <c r="N4039" s="71" t="s">
        <v>3516</v>
      </c>
      <c r="O4039" s="71" t="s">
        <v>3517</v>
      </c>
      <c r="P4039" s="71"/>
      <c r="Q4039" s="71"/>
    </row>
    <row r="4040" spans="1:17" ht="15" customHeight="1" x14ac:dyDescent="0.25">
      <c r="A4040" s="63">
        <v>6100</v>
      </c>
      <c r="B4040" s="63" t="s">
        <v>3828</v>
      </c>
      <c r="C4040" s="63" t="s">
        <v>3829</v>
      </c>
      <c r="D4040" s="63"/>
      <c r="E4040" s="63">
        <v>22</v>
      </c>
      <c r="F4040" s="63">
        <v>10</v>
      </c>
      <c r="G4040" s="64">
        <v>5.9948999999999995</v>
      </c>
      <c r="H4040" s="64">
        <f t="shared" si="198"/>
        <v>7.3137779999999992</v>
      </c>
      <c r="I4040" s="63">
        <v>10</v>
      </c>
      <c r="J4040" s="63">
        <v>6</v>
      </c>
      <c r="K4040" s="63">
        <v>60</v>
      </c>
      <c r="L4040" s="49">
        <f t="shared" si="199"/>
        <v>0</v>
      </c>
      <c r="M4040" s="49">
        <f t="shared" si="200"/>
        <v>0</v>
      </c>
      <c r="N4040" s="63" t="s">
        <v>3516</v>
      </c>
      <c r="O4040" s="63" t="s">
        <v>3517</v>
      </c>
      <c r="P4040" s="63" t="s">
        <v>39</v>
      </c>
      <c r="Q4040" s="63"/>
    </row>
    <row r="4041" spans="1:17" ht="15" customHeight="1" x14ac:dyDescent="0.25">
      <c r="A4041" s="71">
        <v>22572</v>
      </c>
      <c r="B4041" s="71" t="s">
        <v>10913</v>
      </c>
      <c r="C4041" s="71" t="s">
        <v>10914</v>
      </c>
      <c r="D4041" s="71"/>
      <c r="E4041" s="71">
        <v>22</v>
      </c>
      <c r="F4041" s="71">
        <v>5</v>
      </c>
      <c r="G4041" s="78">
        <v>15.144900000000002</v>
      </c>
      <c r="H4041" s="78">
        <f t="shared" si="198"/>
        <v>18.476778000000003</v>
      </c>
      <c r="I4041" s="71">
        <v>10</v>
      </c>
      <c r="J4041" s="71">
        <v>12</v>
      </c>
      <c r="K4041" s="71">
        <v>120</v>
      </c>
      <c r="L4041" s="71">
        <f t="shared" si="199"/>
        <v>0</v>
      </c>
      <c r="M4041" s="71">
        <f t="shared" si="200"/>
        <v>0</v>
      </c>
      <c r="N4041" s="71" t="s">
        <v>3516</v>
      </c>
      <c r="O4041" s="71" t="s">
        <v>3517</v>
      </c>
      <c r="P4041" s="71"/>
      <c r="Q4041" s="71"/>
    </row>
    <row r="4042" spans="1:17" ht="15" customHeight="1" x14ac:dyDescent="0.25">
      <c r="A4042" s="71">
        <v>22570</v>
      </c>
      <c r="B4042" s="71" t="s">
        <v>10909</v>
      </c>
      <c r="C4042" s="71" t="s">
        <v>10910</v>
      </c>
      <c r="D4042" s="71"/>
      <c r="E4042" s="71">
        <v>22</v>
      </c>
      <c r="F4042" s="71">
        <v>5</v>
      </c>
      <c r="G4042" s="78">
        <v>13.904900000000001</v>
      </c>
      <c r="H4042" s="78">
        <f t="shared" si="198"/>
        <v>16.963978000000001</v>
      </c>
      <c r="I4042" s="71">
        <v>10</v>
      </c>
      <c r="J4042" s="71">
        <v>12</v>
      </c>
      <c r="K4042" s="71">
        <v>120</v>
      </c>
      <c r="L4042" s="71">
        <f t="shared" si="199"/>
        <v>0</v>
      </c>
      <c r="M4042" s="71">
        <f t="shared" si="200"/>
        <v>0</v>
      </c>
      <c r="N4042" s="71" t="s">
        <v>3516</v>
      </c>
      <c r="O4042" s="71" t="s">
        <v>3517</v>
      </c>
      <c r="P4042" s="71"/>
      <c r="Q4042" s="71"/>
    </row>
    <row r="4043" spans="1:17" ht="15" customHeight="1" x14ac:dyDescent="0.25">
      <c r="A4043" s="71">
        <v>22571</v>
      </c>
      <c r="B4043" s="71" t="s">
        <v>10911</v>
      </c>
      <c r="C4043" s="71" t="s">
        <v>10912</v>
      </c>
      <c r="D4043" s="71"/>
      <c r="E4043" s="71">
        <v>22</v>
      </c>
      <c r="F4043" s="71">
        <v>5</v>
      </c>
      <c r="G4043" s="78">
        <v>14.934899999999999</v>
      </c>
      <c r="H4043" s="78">
        <f t="shared" si="198"/>
        <v>18.220578</v>
      </c>
      <c r="I4043" s="71">
        <v>10</v>
      </c>
      <c r="J4043" s="71">
        <v>12</v>
      </c>
      <c r="K4043" s="71">
        <v>120</v>
      </c>
      <c r="L4043" s="71">
        <f t="shared" si="199"/>
        <v>0</v>
      </c>
      <c r="M4043" s="71">
        <f t="shared" si="200"/>
        <v>0</v>
      </c>
      <c r="N4043" s="71" t="s">
        <v>3516</v>
      </c>
      <c r="O4043" s="71" t="s">
        <v>3517</v>
      </c>
      <c r="P4043" s="71"/>
      <c r="Q4043" s="71"/>
    </row>
    <row r="4044" spans="1:17" ht="15" customHeight="1" x14ac:dyDescent="0.25">
      <c r="A4044" s="71">
        <v>750</v>
      </c>
      <c r="B4044" s="71" t="s">
        <v>10597</v>
      </c>
      <c r="C4044" s="71" t="s">
        <v>10598</v>
      </c>
      <c r="D4044" s="71"/>
      <c r="E4044" s="71">
        <v>22</v>
      </c>
      <c r="F4044" s="71">
        <v>10</v>
      </c>
      <c r="G4044" s="78">
        <v>6.3849</v>
      </c>
      <c r="H4044" s="78">
        <f t="shared" si="198"/>
        <v>7.7895780000000006</v>
      </c>
      <c r="I4044" s="71">
        <v>10</v>
      </c>
      <c r="J4044" s="71">
        <v>6</v>
      </c>
      <c r="K4044" s="71">
        <v>60</v>
      </c>
      <c r="L4044" s="71">
        <f t="shared" si="199"/>
        <v>0</v>
      </c>
      <c r="M4044" s="71">
        <f t="shared" si="200"/>
        <v>0</v>
      </c>
      <c r="N4044" s="71" t="s">
        <v>3516</v>
      </c>
      <c r="O4044" s="71" t="s">
        <v>3517</v>
      </c>
      <c r="P4044" s="71"/>
      <c r="Q4044" s="71"/>
    </row>
    <row r="4045" spans="1:17" ht="15" customHeight="1" x14ac:dyDescent="0.25">
      <c r="A4045" s="71">
        <v>6104</v>
      </c>
      <c r="B4045" s="71" t="s">
        <v>10736</v>
      </c>
      <c r="C4045" s="71" t="s">
        <v>10737</v>
      </c>
      <c r="D4045" s="71"/>
      <c r="E4045" s="71">
        <v>22</v>
      </c>
      <c r="F4045" s="71">
        <v>20</v>
      </c>
      <c r="G4045" s="78">
        <v>4.0148999999999999</v>
      </c>
      <c r="H4045" s="78">
        <f t="shared" si="198"/>
        <v>4.8981779999999997</v>
      </c>
      <c r="I4045" s="71">
        <v>10</v>
      </c>
      <c r="J4045" s="71">
        <v>6</v>
      </c>
      <c r="K4045" s="71">
        <v>60</v>
      </c>
      <c r="L4045" s="71">
        <f t="shared" si="199"/>
        <v>0</v>
      </c>
      <c r="M4045" s="71">
        <f t="shared" si="200"/>
        <v>0</v>
      </c>
      <c r="N4045" s="71" t="s">
        <v>3516</v>
      </c>
      <c r="O4045" s="71" t="s">
        <v>3517</v>
      </c>
      <c r="P4045" s="71"/>
      <c r="Q4045" s="71"/>
    </row>
    <row r="4046" spans="1:17" ht="15" customHeight="1" x14ac:dyDescent="0.25">
      <c r="A4046" s="63">
        <v>21567</v>
      </c>
      <c r="B4046" s="63" t="s">
        <v>3850</v>
      </c>
      <c r="C4046" s="63" t="s">
        <v>3851</v>
      </c>
      <c r="D4046" s="63"/>
      <c r="E4046" s="63">
        <v>22</v>
      </c>
      <c r="F4046" s="63">
        <v>6</v>
      </c>
      <c r="G4046" s="64">
        <v>12.7949</v>
      </c>
      <c r="H4046" s="64">
        <f t="shared" si="198"/>
        <v>15.609778</v>
      </c>
      <c r="I4046" s="63">
        <v>11</v>
      </c>
      <c r="J4046" s="63">
        <v>6</v>
      </c>
      <c r="K4046" s="63">
        <v>66</v>
      </c>
      <c r="L4046" s="49">
        <f t="shared" si="199"/>
        <v>0</v>
      </c>
      <c r="M4046" s="49">
        <f t="shared" si="200"/>
        <v>0</v>
      </c>
      <c r="N4046" s="63" t="s">
        <v>3516</v>
      </c>
      <c r="O4046" s="63" t="s">
        <v>3517</v>
      </c>
      <c r="P4046" s="63" t="s">
        <v>39</v>
      </c>
      <c r="Q4046" s="63"/>
    </row>
    <row r="4047" spans="1:17" ht="15" customHeight="1" x14ac:dyDescent="0.25">
      <c r="A4047" s="71">
        <v>21563</v>
      </c>
      <c r="B4047" s="71" t="s">
        <v>10881</v>
      </c>
      <c r="C4047" s="71" t="s">
        <v>10882</v>
      </c>
      <c r="D4047" s="71"/>
      <c r="E4047" s="71">
        <v>22</v>
      </c>
      <c r="F4047" s="71">
        <v>6</v>
      </c>
      <c r="G4047" s="78">
        <v>11.2249</v>
      </c>
      <c r="H4047" s="78">
        <f t="shared" si="198"/>
        <v>13.694378</v>
      </c>
      <c r="I4047" s="71">
        <v>11</v>
      </c>
      <c r="J4047" s="71">
        <v>6</v>
      </c>
      <c r="K4047" s="71">
        <v>66</v>
      </c>
      <c r="L4047" s="71">
        <f t="shared" si="199"/>
        <v>0</v>
      </c>
      <c r="M4047" s="71">
        <f t="shared" si="200"/>
        <v>0</v>
      </c>
      <c r="N4047" s="71" t="s">
        <v>3516</v>
      </c>
      <c r="O4047" s="71" t="s">
        <v>3517</v>
      </c>
      <c r="P4047" s="71"/>
      <c r="Q4047" s="71"/>
    </row>
    <row r="4048" spans="1:17" ht="15" customHeight="1" x14ac:dyDescent="0.25">
      <c r="A4048" s="71">
        <v>21570</v>
      </c>
      <c r="B4048" s="71" t="s">
        <v>10891</v>
      </c>
      <c r="C4048" s="71" t="s">
        <v>10892</v>
      </c>
      <c r="D4048" s="71"/>
      <c r="E4048" s="71">
        <v>22</v>
      </c>
      <c r="F4048" s="71">
        <v>6</v>
      </c>
      <c r="G4048" s="78">
        <v>9.264899999999999</v>
      </c>
      <c r="H4048" s="78">
        <f t="shared" si="198"/>
        <v>11.303177999999999</v>
      </c>
      <c r="I4048" s="71">
        <v>11</v>
      </c>
      <c r="J4048" s="71">
        <v>6</v>
      </c>
      <c r="K4048" s="71">
        <v>66</v>
      </c>
      <c r="L4048" s="71">
        <f t="shared" si="199"/>
        <v>0</v>
      </c>
      <c r="M4048" s="71">
        <f t="shared" si="200"/>
        <v>0</v>
      </c>
      <c r="N4048" s="71" t="s">
        <v>3516</v>
      </c>
      <c r="O4048" s="71" t="s">
        <v>3517</v>
      </c>
      <c r="P4048" s="71"/>
      <c r="Q4048" s="71"/>
    </row>
    <row r="4049" spans="1:17" ht="15" customHeight="1" x14ac:dyDescent="0.25">
      <c r="A4049" s="63">
        <v>6097</v>
      </c>
      <c r="B4049" s="63" t="s">
        <v>5029</v>
      </c>
      <c r="C4049" s="63" t="s">
        <v>5030</v>
      </c>
      <c r="D4049" s="63"/>
      <c r="E4049" s="63">
        <v>22</v>
      </c>
      <c r="F4049" s="63">
        <v>20</v>
      </c>
      <c r="G4049" s="64">
        <v>5.8948999999999998</v>
      </c>
      <c r="H4049" s="64">
        <f t="shared" si="198"/>
        <v>7.1917779999999993</v>
      </c>
      <c r="I4049" s="63">
        <v>10</v>
      </c>
      <c r="J4049" s="63">
        <v>6</v>
      </c>
      <c r="K4049" s="63">
        <v>60</v>
      </c>
      <c r="L4049" s="49">
        <f t="shared" si="199"/>
        <v>0</v>
      </c>
      <c r="M4049" s="49">
        <f t="shared" si="200"/>
        <v>0</v>
      </c>
      <c r="N4049" s="63" t="s">
        <v>3516</v>
      </c>
      <c r="O4049" s="63" t="s">
        <v>3517</v>
      </c>
      <c r="P4049" s="63" t="s">
        <v>39</v>
      </c>
      <c r="Q4049" s="63"/>
    </row>
    <row r="4050" spans="1:17" ht="15" customHeight="1" x14ac:dyDescent="0.25">
      <c r="A4050" s="71">
        <v>6098</v>
      </c>
      <c r="B4050" s="71" t="s">
        <v>10732</v>
      </c>
      <c r="C4050" s="71" t="s">
        <v>10733</v>
      </c>
      <c r="D4050" s="71"/>
      <c r="E4050" s="71">
        <v>22</v>
      </c>
      <c r="F4050" s="71">
        <v>20</v>
      </c>
      <c r="G4050" s="78">
        <v>4.8948999999999998</v>
      </c>
      <c r="H4050" s="78">
        <f t="shared" si="198"/>
        <v>5.9717779999999996</v>
      </c>
      <c r="I4050" s="71">
        <v>10</v>
      </c>
      <c r="J4050" s="71">
        <v>6</v>
      </c>
      <c r="K4050" s="71">
        <v>60</v>
      </c>
      <c r="L4050" s="71">
        <f t="shared" si="199"/>
        <v>0</v>
      </c>
      <c r="M4050" s="71">
        <f t="shared" si="200"/>
        <v>0</v>
      </c>
      <c r="N4050" s="71" t="s">
        <v>3516</v>
      </c>
      <c r="O4050" s="71" t="s">
        <v>3517</v>
      </c>
      <c r="P4050" s="71"/>
      <c r="Q4050" s="97">
        <v>46087</v>
      </c>
    </row>
    <row r="4051" spans="1:17" ht="15" customHeight="1" x14ac:dyDescent="0.25">
      <c r="A4051" s="71">
        <v>21565</v>
      </c>
      <c r="B4051" s="71" t="s">
        <v>10885</v>
      </c>
      <c r="C4051" s="71" t="s">
        <v>10886</v>
      </c>
      <c r="D4051" s="71"/>
      <c r="E4051" s="71">
        <v>22</v>
      </c>
      <c r="F4051" s="71">
        <v>10</v>
      </c>
      <c r="G4051" s="78">
        <v>8.2348999999999997</v>
      </c>
      <c r="H4051" s="78">
        <f t="shared" si="198"/>
        <v>10.046578</v>
      </c>
      <c r="I4051" s="71">
        <v>10</v>
      </c>
      <c r="J4051" s="71">
        <v>12</v>
      </c>
      <c r="K4051" s="71">
        <v>120</v>
      </c>
      <c r="L4051" s="71">
        <f t="shared" si="199"/>
        <v>0</v>
      </c>
      <c r="M4051" s="71">
        <f t="shared" si="200"/>
        <v>0</v>
      </c>
      <c r="N4051" s="71" t="s">
        <v>3516</v>
      </c>
      <c r="O4051" s="71" t="s">
        <v>3517</v>
      </c>
      <c r="P4051" s="71"/>
      <c r="Q4051" s="71"/>
    </row>
    <row r="4052" spans="1:17" ht="15" customHeight="1" x14ac:dyDescent="0.25">
      <c r="A4052" s="71">
        <v>21569</v>
      </c>
      <c r="B4052" s="71" t="s">
        <v>10889</v>
      </c>
      <c r="C4052" s="71" t="s">
        <v>10890</v>
      </c>
      <c r="D4052" s="71"/>
      <c r="E4052" s="71">
        <v>22</v>
      </c>
      <c r="F4052" s="71">
        <v>20</v>
      </c>
      <c r="G4052" s="78">
        <v>3.0849000000000002</v>
      </c>
      <c r="H4052" s="78">
        <f t="shared" si="198"/>
        <v>3.7635780000000003</v>
      </c>
      <c r="I4052" s="71">
        <v>10</v>
      </c>
      <c r="J4052" s="71">
        <v>12</v>
      </c>
      <c r="K4052" s="71">
        <v>120</v>
      </c>
      <c r="L4052" s="71">
        <f t="shared" si="199"/>
        <v>0</v>
      </c>
      <c r="M4052" s="71">
        <f t="shared" si="200"/>
        <v>0</v>
      </c>
      <c r="N4052" s="71" t="s">
        <v>3516</v>
      </c>
      <c r="O4052" s="71" t="s">
        <v>3517</v>
      </c>
      <c r="P4052" s="71"/>
      <c r="Q4052" s="71"/>
    </row>
    <row r="4053" spans="1:17" ht="15" customHeight="1" x14ac:dyDescent="0.25">
      <c r="A4053" s="71">
        <v>6105</v>
      </c>
      <c r="B4053" s="71" t="s">
        <v>10738</v>
      </c>
      <c r="C4053" s="71" t="s">
        <v>10739</v>
      </c>
      <c r="D4053" s="71"/>
      <c r="E4053" s="71">
        <v>22</v>
      </c>
      <c r="F4053" s="71">
        <v>10</v>
      </c>
      <c r="G4053" s="78">
        <v>6.1749000000000001</v>
      </c>
      <c r="H4053" s="78">
        <f t="shared" si="198"/>
        <v>7.5333779999999999</v>
      </c>
      <c r="I4053" s="71">
        <v>10</v>
      </c>
      <c r="J4053" s="71">
        <v>6</v>
      </c>
      <c r="K4053" s="71">
        <v>60</v>
      </c>
      <c r="L4053" s="71">
        <f t="shared" si="199"/>
        <v>0</v>
      </c>
      <c r="M4053" s="71">
        <f t="shared" si="200"/>
        <v>0</v>
      </c>
      <c r="N4053" s="71" t="s">
        <v>3516</v>
      </c>
      <c r="O4053" s="71" t="s">
        <v>3517</v>
      </c>
      <c r="P4053" s="71"/>
      <c r="Q4053" s="71"/>
    </row>
    <row r="4054" spans="1:17" ht="15" customHeight="1" x14ac:dyDescent="0.25">
      <c r="A4054" s="71">
        <v>21556</v>
      </c>
      <c r="B4054" s="71" t="s">
        <v>10873</v>
      </c>
      <c r="C4054" s="71" t="s">
        <v>10874</v>
      </c>
      <c r="D4054" s="71"/>
      <c r="E4054" s="71">
        <v>22</v>
      </c>
      <c r="F4054" s="71">
        <v>10</v>
      </c>
      <c r="G4054" s="78">
        <v>2.3649</v>
      </c>
      <c r="H4054" s="78">
        <f t="shared" si="198"/>
        <v>2.8851779999999998</v>
      </c>
      <c r="I4054" s="71">
        <v>31</v>
      </c>
      <c r="J4054" s="71">
        <v>10</v>
      </c>
      <c r="K4054" s="71">
        <v>310</v>
      </c>
      <c r="L4054" s="71">
        <f t="shared" si="199"/>
        <v>0</v>
      </c>
      <c r="M4054" s="71">
        <f t="shared" si="200"/>
        <v>0</v>
      </c>
      <c r="N4054" s="71" t="s">
        <v>3516</v>
      </c>
      <c r="O4054" s="71" t="s">
        <v>3641</v>
      </c>
      <c r="P4054" s="71"/>
      <c r="Q4054" s="71"/>
    </row>
    <row r="4055" spans="1:17" ht="15" customHeight="1" x14ac:dyDescent="0.25">
      <c r="A4055" s="71">
        <v>21558</v>
      </c>
      <c r="B4055" s="71" t="s">
        <v>10875</v>
      </c>
      <c r="C4055" s="71" t="s">
        <v>10876</v>
      </c>
      <c r="D4055" s="71"/>
      <c r="E4055" s="71">
        <v>22</v>
      </c>
      <c r="F4055" s="71">
        <v>10</v>
      </c>
      <c r="G4055" s="78">
        <v>2.0548999999999999</v>
      </c>
      <c r="H4055" s="78">
        <f t="shared" si="198"/>
        <v>2.5069780000000002</v>
      </c>
      <c r="I4055" s="71">
        <v>31</v>
      </c>
      <c r="J4055" s="71">
        <v>10</v>
      </c>
      <c r="K4055" s="71">
        <v>310</v>
      </c>
      <c r="L4055" s="71">
        <f t="shared" si="199"/>
        <v>0</v>
      </c>
      <c r="M4055" s="71">
        <f t="shared" si="200"/>
        <v>0</v>
      </c>
      <c r="N4055" s="71" t="s">
        <v>3516</v>
      </c>
      <c r="O4055" s="71" t="s">
        <v>3641</v>
      </c>
      <c r="P4055" s="71"/>
      <c r="Q4055" s="71"/>
    </row>
    <row r="4056" spans="1:17" ht="15" customHeight="1" x14ac:dyDescent="0.25">
      <c r="A4056" s="71">
        <v>21559</v>
      </c>
      <c r="B4056" s="71" t="s">
        <v>10877</v>
      </c>
      <c r="C4056" s="71" t="s">
        <v>10878</v>
      </c>
      <c r="D4056" s="71"/>
      <c r="E4056" s="71">
        <v>22</v>
      </c>
      <c r="F4056" s="71">
        <v>10</v>
      </c>
      <c r="G4056" s="78">
        <v>2.0548999999999999</v>
      </c>
      <c r="H4056" s="78">
        <f t="shared" si="198"/>
        <v>2.5069780000000002</v>
      </c>
      <c r="I4056" s="71">
        <v>31</v>
      </c>
      <c r="J4056" s="71">
        <v>10</v>
      </c>
      <c r="K4056" s="71">
        <v>310</v>
      </c>
      <c r="L4056" s="71">
        <f t="shared" si="199"/>
        <v>0</v>
      </c>
      <c r="M4056" s="71">
        <f t="shared" si="200"/>
        <v>0</v>
      </c>
      <c r="N4056" s="71" t="s">
        <v>3516</v>
      </c>
      <c r="O4056" s="71" t="s">
        <v>3641</v>
      </c>
      <c r="P4056" s="71"/>
      <c r="Q4056" s="71"/>
    </row>
    <row r="4057" spans="1:17" ht="15" customHeight="1" x14ac:dyDescent="0.25">
      <c r="A4057" s="63">
        <v>21562</v>
      </c>
      <c r="B4057" s="63" t="s">
        <v>5031</v>
      </c>
      <c r="C4057" s="63" t="s">
        <v>5032</v>
      </c>
      <c r="D4057" s="63"/>
      <c r="E4057" s="63">
        <v>22</v>
      </c>
      <c r="F4057" s="63">
        <v>16</v>
      </c>
      <c r="G4057" s="64">
        <v>2.4948999999999999</v>
      </c>
      <c r="H4057" s="64">
        <f t="shared" si="198"/>
        <v>3.0437779999999997</v>
      </c>
      <c r="I4057" s="63">
        <v>12</v>
      </c>
      <c r="J4057" s="63">
        <v>10</v>
      </c>
      <c r="K4057" s="63">
        <v>120</v>
      </c>
      <c r="L4057" s="49">
        <f t="shared" si="199"/>
        <v>0</v>
      </c>
      <c r="M4057" s="49">
        <f t="shared" si="200"/>
        <v>0</v>
      </c>
      <c r="N4057" s="63" t="s">
        <v>3516</v>
      </c>
      <c r="O4057" s="63" t="s">
        <v>3641</v>
      </c>
      <c r="P4057" s="63" t="s">
        <v>39</v>
      </c>
      <c r="Q4057" s="63"/>
    </row>
    <row r="4058" spans="1:17" ht="15" customHeight="1" x14ac:dyDescent="0.25">
      <c r="A4058" s="71">
        <v>25685</v>
      </c>
      <c r="B4058" s="71" t="s">
        <v>11013</v>
      </c>
      <c r="C4058" s="71" t="s">
        <v>11014</v>
      </c>
      <c r="D4058" s="71"/>
      <c r="E4058" s="71">
        <v>22</v>
      </c>
      <c r="F4058" s="71">
        <v>10</v>
      </c>
      <c r="G4058" s="78">
        <v>8.6549000000000014</v>
      </c>
      <c r="H4058" s="78">
        <f t="shared" si="198"/>
        <v>10.558978000000002</v>
      </c>
      <c r="I4058" s="71">
        <v>8</v>
      </c>
      <c r="J4058" s="71">
        <v>10</v>
      </c>
      <c r="K4058" s="71">
        <v>80</v>
      </c>
      <c r="L4058" s="71">
        <f t="shared" si="199"/>
        <v>0</v>
      </c>
      <c r="M4058" s="71">
        <f t="shared" si="200"/>
        <v>0</v>
      </c>
      <c r="N4058" s="71" t="s">
        <v>3516</v>
      </c>
      <c r="O4058" s="71" t="s">
        <v>3641</v>
      </c>
      <c r="P4058" s="71"/>
      <c r="Q4058" s="71"/>
    </row>
    <row r="4059" spans="1:17" ht="15" customHeight="1" x14ac:dyDescent="0.25">
      <c r="A4059" s="63">
        <v>23646</v>
      </c>
      <c r="B4059" s="63" t="s">
        <v>5033</v>
      </c>
      <c r="C4059" s="63" t="s">
        <v>5034</v>
      </c>
      <c r="D4059" s="63"/>
      <c r="E4059" s="63">
        <v>22</v>
      </c>
      <c r="F4059" s="63">
        <v>10</v>
      </c>
      <c r="G4059" s="64">
        <v>8.2949000000000002</v>
      </c>
      <c r="H4059" s="64">
        <f t="shared" si="198"/>
        <v>10.119778</v>
      </c>
      <c r="I4059" s="63">
        <v>8</v>
      </c>
      <c r="J4059" s="63">
        <v>10</v>
      </c>
      <c r="K4059" s="63">
        <v>80</v>
      </c>
      <c r="L4059" s="49">
        <f t="shared" si="199"/>
        <v>0</v>
      </c>
      <c r="M4059" s="49">
        <f t="shared" si="200"/>
        <v>0</v>
      </c>
      <c r="N4059" s="63" t="s">
        <v>3516</v>
      </c>
      <c r="O4059" s="63" t="s">
        <v>3641</v>
      </c>
      <c r="P4059" s="63" t="s">
        <v>39</v>
      </c>
      <c r="Q4059" s="63"/>
    </row>
    <row r="4060" spans="1:17" ht="15" customHeight="1" x14ac:dyDescent="0.25">
      <c r="A4060" s="71">
        <v>12538</v>
      </c>
      <c r="B4060" s="71" t="s">
        <v>10772</v>
      </c>
      <c r="C4060" s="71" t="s">
        <v>10773</v>
      </c>
      <c r="D4060" s="71"/>
      <c r="E4060" s="71">
        <v>22</v>
      </c>
      <c r="F4060" s="71">
        <v>10</v>
      </c>
      <c r="G4060" s="78">
        <v>7.2049000000000003</v>
      </c>
      <c r="H4060" s="78">
        <f t="shared" si="198"/>
        <v>8.7899779999999996</v>
      </c>
      <c r="I4060" s="71">
        <v>8</v>
      </c>
      <c r="J4060" s="71">
        <v>10</v>
      </c>
      <c r="K4060" s="71">
        <v>80</v>
      </c>
      <c r="L4060" s="71">
        <f t="shared" si="199"/>
        <v>0</v>
      </c>
      <c r="M4060" s="71">
        <f t="shared" si="200"/>
        <v>0</v>
      </c>
      <c r="N4060" s="71" t="s">
        <v>3516</v>
      </c>
      <c r="O4060" s="71" t="s">
        <v>3641</v>
      </c>
      <c r="P4060" s="71"/>
      <c r="Q4060" s="71"/>
    </row>
    <row r="4061" spans="1:17" ht="15" customHeight="1" x14ac:dyDescent="0.25">
      <c r="A4061" s="71">
        <v>21561</v>
      </c>
      <c r="B4061" s="71" t="s">
        <v>10879</v>
      </c>
      <c r="C4061" s="71" t="s">
        <v>10880</v>
      </c>
      <c r="D4061" s="71"/>
      <c r="E4061" s="71">
        <v>22</v>
      </c>
      <c r="F4061" s="71">
        <v>4</v>
      </c>
      <c r="G4061" s="78">
        <v>6.4848999999999997</v>
      </c>
      <c r="H4061" s="78">
        <f t="shared" si="198"/>
        <v>7.9115779999999996</v>
      </c>
      <c r="I4061" s="71">
        <v>5</v>
      </c>
      <c r="J4061" s="71">
        <v>10</v>
      </c>
      <c r="K4061" s="71">
        <v>50</v>
      </c>
      <c r="L4061" s="71">
        <f t="shared" si="199"/>
        <v>0</v>
      </c>
      <c r="M4061" s="71">
        <f t="shared" si="200"/>
        <v>0</v>
      </c>
      <c r="N4061" s="71" t="s">
        <v>3516</v>
      </c>
      <c r="O4061" s="71" t="s">
        <v>3617</v>
      </c>
      <c r="P4061" s="71"/>
      <c r="Q4061" s="71"/>
    </row>
    <row r="4062" spans="1:17" ht="15" customHeight="1" x14ac:dyDescent="0.25">
      <c r="A4062" s="71">
        <v>21566</v>
      </c>
      <c r="B4062" s="71" t="s">
        <v>10887</v>
      </c>
      <c r="C4062" s="71" t="s">
        <v>10888</v>
      </c>
      <c r="D4062" s="71"/>
      <c r="E4062" s="71">
        <v>22</v>
      </c>
      <c r="F4062" s="71">
        <v>4</v>
      </c>
      <c r="G4062" s="78">
        <v>6.6948999999999996</v>
      </c>
      <c r="H4062" s="78">
        <f t="shared" si="198"/>
        <v>8.1677780000000002</v>
      </c>
      <c r="I4062" s="71">
        <v>5</v>
      </c>
      <c r="J4062" s="71">
        <v>10</v>
      </c>
      <c r="K4062" s="71">
        <v>50</v>
      </c>
      <c r="L4062" s="71">
        <f t="shared" si="199"/>
        <v>0</v>
      </c>
      <c r="M4062" s="71">
        <f t="shared" si="200"/>
        <v>0</v>
      </c>
      <c r="N4062" s="71" t="s">
        <v>3516</v>
      </c>
      <c r="O4062" s="71" t="s">
        <v>3617</v>
      </c>
      <c r="P4062" s="71"/>
      <c r="Q4062" s="71"/>
    </row>
    <row r="4063" spans="1:17" ht="15" customHeight="1" x14ac:dyDescent="0.25">
      <c r="A4063" s="71">
        <v>21564</v>
      </c>
      <c r="B4063" s="71" t="s">
        <v>10883</v>
      </c>
      <c r="C4063" s="71" t="s">
        <v>10884</v>
      </c>
      <c r="D4063" s="71"/>
      <c r="E4063" s="71">
        <v>22</v>
      </c>
      <c r="F4063" s="71">
        <v>4</v>
      </c>
      <c r="G4063" s="78">
        <v>7.0049000000000001</v>
      </c>
      <c r="H4063" s="78">
        <f t="shared" si="198"/>
        <v>8.5459779999999999</v>
      </c>
      <c r="I4063" s="71">
        <v>5</v>
      </c>
      <c r="J4063" s="71">
        <v>10</v>
      </c>
      <c r="K4063" s="71">
        <v>50</v>
      </c>
      <c r="L4063" s="71">
        <f t="shared" si="199"/>
        <v>0</v>
      </c>
      <c r="M4063" s="71">
        <f t="shared" si="200"/>
        <v>0</v>
      </c>
      <c r="N4063" s="71" t="s">
        <v>3516</v>
      </c>
      <c r="O4063" s="71" t="s">
        <v>3617</v>
      </c>
      <c r="P4063" s="71"/>
      <c r="Q4063" s="71"/>
    </row>
    <row r="4064" spans="1:17" ht="15" customHeight="1" x14ac:dyDescent="0.25">
      <c r="A4064" s="63">
        <v>7562</v>
      </c>
      <c r="B4064" s="63" t="s">
        <v>3832</v>
      </c>
      <c r="C4064" s="63" t="s">
        <v>3833</v>
      </c>
      <c r="D4064" s="63"/>
      <c r="E4064" s="63">
        <v>22</v>
      </c>
      <c r="F4064" s="63">
        <v>20</v>
      </c>
      <c r="G4064" s="64">
        <v>3.2948999999999997</v>
      </c>
      <c r="H4064" s="64">
        <f t="shared" si="198"/>
        <v>4.0197779999999996</v>
      </c>
      <c r="I4064" s="63">
        <v>10</v>
      </c>
      <c r="J4064" s="63">
        <v>12</v>
      </c>
      <c r="K4064" s="63">
        <v>120</v>
      </c>
      <c r="L4064" s="49">
        <f t="shared" si="199"/>
        <v>0</v>
      </c>
      <c r="M4064" s="49">
        <f t="shared" si="200"/>
        <v>0</v>
      </c>
      <c r="N4064" s="63" t="s">
        <v>3516</v>
      </c>
      <c r="O4064" s="63" t="s">
        <v>3517</v>
      </c>
      <c r="P4064" s="63" t="s">
        <v>39</v>
      </c>
      <c r="Q4064" s="63"/>
    </row>
    <row r="4065" spans="1:17" ht="15" customHeight="1" x14ac:dyDescent="0.25">
      <c r="A4065" s="63">
        <v>1654</v>
      </c>
      <c r="B4065" s="63" t="s">
        <v>5035</v>
      </c>
      <c r="C4065" s="63" t="s">
        <v>5036</v>
      </c>
      <c r="D4065" s="63"/>
      <c r="E4065" s="63">
        <v>22</v>
      </c>
      <c r="F4065" s="63">
        <v>20</v>
      </c>
      <c r="G4065" s="64">
        <v>2.8949000000000003</v>
      </c>
      <c r="H4065" s="64">
        <f t="shared" si="198"/>
        <v>3.5317780000000001</v>
      </c>
      <c r="I4065" s="63">
        <v>10</v>
      </c>
      <c r="J4065" s="63">
        <v>6</v>
      </c>
      <c r="K4065" s="63">
        <v>60</v>
      </c>
      <c r="L4065" s="49">
        <f t="shared" si="199"/>
        <v>0</v>
      </c>
      <c r="M4065" s="49">
        <f t="shared" si="200"/>
        <v>0</v>
      </c>
      <c r="N4065" s="63" t="s">
        <v>3516</v>
      </c>
      <c r="O4065" s="63" t="s">
        <v>3517</v>
      </c>
      <c r="P4065" s="63" t="s">
        <v>39</v>
      </c>
      <c r="Q4065" s="63"/>
    </row>
    <row r="4066" spans="1:17" ht="15" customHeight="1" x14ac:dyDescent="0.25">
      <c r="A4066" s="68">
        <v>19158</v>
      </c>
      <c r="B4066" s="68" t="s">
        <v>13449</v>
      </c>
      <c r="C4066" s="68" t="s">
        <v>13450</v>
      </c>
      <c r="D4066" s="68"/>
      <c r="E4066" s="68">
        <v>10</v>
      </c>
      <c r="F4066" s="68">
        <v>20</v>
      </c>
      <c r="G4066" s="73">
        <v>1.1349</v>
      </c>
      <c r="H4066" s="73">
        <f t="shared" si="198"/>
        <v>1.2483900000000001</v>
      </c>
      <c r="I4066" s="68">
        <v>4</v>
      </c>
      <c r="J4066" s="68">
        <v>4</v>
      </c>
      <c r="K4066" s="68">
        <v>16</v>
      </c>
      <c r="L4066" s="68">
        <f t="shared" si="199"/>
        <v>0</v>
      </c>
      <c r="M4066" s="68">
        <f t="shared" si="200"/>
        <v>0</v>
      </c>
      <c r="N4066" s="68" t="s">
        <v>3508</v>
      </c>
      <c r="O4066" s="68" t="s">
        <v>3665</v>
      </c>
      <c r="P4066" s="68"/>
      <c r="Q4066" s="68"/>
    </row>
    <row r="4067" spans="1:17" ht="15" customHeight="1" x14ac:dyDescent="0.25">
      <c r="A4067" s="68">
        <v>19161</v>
      </c>
      <c r="B4067" s="68" t="s">
        <v>13451</v>
      </c>
      <c r="C4067" s="68" t="s">
        <v>13452</v>
      </c>
      <c r="D4067" s="68"/>
      <c r="E4067" s="68">
        <v>10</v>
      </c>
      <c r="F4067" s="68">
        <v>10</v>
      </c>
      <c r="G4067" s="73">
        <v>1.1349</v>
      </c>
      <c r="H4067" s="73">
        <f t="shared" si="198"/>
        <v>1.2483900000000001</v>
      </c>
      <c r="I4067" s="68">
        <v>8</v>
      </c>
      <c r="J4067" s="68">
        <v>4</v>
      </c>
      <c r="K4067" s="68">
        <v>32</v>
      </c>
      <c r="L4067" s="68">
        <f t="shared" si="199"/>
        <v>0</v>
      </c>
      <c r="M4067" s="68">
        <f t="shared" si="200"/>
        <v>0</v>
      </c>
      <c r="N4067" s="68" t="s">
        <v>3508</v>
      </c>
      <c r="O4067" s="68" t="s">
        <v>3665</v>
      </c>
      <c r="P4067" s="68"/>
      <c r="Q4067" s="68"/>
    </row>
    <row r="4068" spans="1:17" ht="15" customHeight="1" x14ac:dyDescent="0.25">
      <c r="A4068" s="68">
        <v>23490</v>
      </c>
      <c r="B4068" s="68" t="s">
        <v>14050</v>
      </c>
      <c r="C4068" s="68" t="s">
        <v>14051</v>
      </c>
      <c r="D4068" s="68"/>
      <c r="E4068" s="68">
        <v>10</v>
      </c>
      <c r="F4068" s="68">
        <v>10</v>
      </c>
      <c r="G4068" s="73">
        <v>1.1349</v>
      </c>
      <c r="H4068" s="73">
        <f t="shared" si="198"/>
        <v>1.2483900000000001</v>
      </c>
      <c r="I4068" s="68">
        <v>8</v>
      </c>
      <c r="J4068" s="68">
        <v>4</v>
      </c>
      <c r="K4068" s="68">
        <v>32</v>
      </c>
      <c r="L4068" s="68">
        <f t="shared" si="199"/>
        <v>0</v>
      </c>
      <c r="M4068" s="68">
        <f t="shared" si="200"/>
        <v>0</v>
      </c>
      <c r="N4068" s="68" t="s">
        <v>3508</v>
      </c>
      <c r="O4068" s="68" t="s">
        <v>3665</v>
      </c>
      <c r="P4068" s="68"/>
      <c r="Q4068" s="68"/>
    </row>
    <row r="4069" spans="1:17" ht="15" customHeight="1" x14ac:dyDescent="0.25">
      <c r="A4069" s="68">
        <v>23463</v>
      </c>
      <c r="B4069" s="68" t="s">
        <v>14040</v>
      </c>
      <c r="C4069" s="68" t="s">
        <v>14041</v>
      </c>
      <c r="D4069" s="68"/>
      <c r="E4069" s="68">
        <v>10</v>
      </c>
      <c r="F4069" s="68">
        <v>10</v>
      </c>
      <c r="G4069" s="73">
        <v>1.1349</v>
      </c>
      <c r="H4069" s="73">
        <f t="shared" si="198"/>
        <v>1.2483900000000001</v>
      </c>
      <c r="I4069" s="68">
        <v>8</v>
      </c>
      <c r="J4069" s="68">
        <v>4</v>
      </c>
      <c r="K4069" s="68">
        <v>32</v>
      </c>
      <c r="L4069" s="68">
        <f t="shared" si="199"/>
        <v>0</v>
      </c>
      <c r="M4069" s="68">
        <f t="shared" si="200"/>
        <v>0</v>
      </c>
      <c r="N4069" s="68" t="s">
        <v>3508</v>
      </c>
      <c r="O4069" s="68" t="s">
        <v>3665</v>
      </c>
      <c r="P4069" s="68"/>
      <c r="Q4069" s="68"/>
    </row>
    <row r="4070" spans="1:17" ht="15" customHeight="1" x14ac:dyDescent="0.25">
      <c r="A4070" s="68">
        <v>25698</v>
      </c>
      <c r="B4070" s="68" t="s">
        <v>14435</v>
      </c>
      <c r="C4070" s="68" t="s">
        <v>14436</v>
      </c>
      <c r="D4070" s="68"/>
      <c r="E4070" s="68">
        <v>22</v>
      </c>
      <c r="F4070" s="68">
        <v>20</v>
      </c>
      <c r="G4070" s="73">
        <v>0.62490000000000001</v>
      </c>
      <c r="H4070" s="73">
        <f t="shared" si="198"/>
        <v>0.762378</v>
      </c>
      <c r="I4070" s="68">
        <v>15</v>
      </c>
      <c r="J4070" s="68">
        <v>5</v>
      </c>
      <c r="K4070" s="68">
        <v>75</v>
      </c>
      <c r="L4070" s="68">
        <f t="shared" si="199"/>
        <v>0</v>
      </c>
      <c r="M4070" s="68">
        <f t="shared" si="200"/>
        <v>0</v>
      </c>
      <c r="N4070" s="68" t="s">
        <v>4282</v>
      </c>
      <c r="O4070" s="68" t="s">
        <v>4624</v>
      </c>
      <c r="P4070" s="68"/>
      <c r="Q4070" s="68"/>
    </row>
    <row r="4071" spans="1:17" ht="15" customHeight="1" x14ac:dyDescent="0.25">
      <c r="A4071" s="63">
        <v>21273</v>
      </c>
      <c r="B4071" s="63" t="s">
        <v>3786</v>
      </c>
      <c r="C4071" s="63" t="s">
        <v>3787</v>
      </c>
      <c r="D4071" s="63"/>
      <c r="E4071" s="63">
        <v>10</v>
      </c>
      <c r="F4071" s="63">
        <v>20</v>
      </c>
      <c r="G4071" s="64">
        <v>0.89490000000000003</v>
      </c>
      <c r="H4071" s="64">
        <f t="shared" si="198"/>
        <v>0.9843900000000001</v>
      </c>
      <c r="I4071" s="63">
        <v>30</v>
      </c>
      <c r="J4071" s="63">
        <v>12</v>
      </c>
      <c r="K4071" s="63">
        <v>360</v>
      </c>
      <c r="L4071" s="49">
        <f t="shared" si="199"/>
        <v>0</v>
      </c>
      <c r="M4071" s="49">
        <f t="shared" si="200"/>
        <v>0</v>
      </c>
      <c r="N4071" s="63" t="s">
        <v>3439</v>
      </c>
      <c r="O4071" s="63" t="s">
        <v>3449</v>
      </c>
      <c r="P4071" s="63" t="s">
        <v>39</v>
      </c>
      <c r="Q4071" s="63"/>
    </row>
    <row r="4072" spans="1:17" ht="15" customHeight="1" x14ac:dyDescent="0.25">
      <c r="A4072" s="63">
        <v>25926</v>
      </c>
      <c r="B4072" s="63" t="s">
        <v>6057</v>
      </c>
      <c r="C4072" s="63" t="s">
        <v>6058</v>
      </c>
      <c r="D4072" s="63"/>
      <c r="E4072" s="63">
        <v>22</v>
      </c>
      <c r="F4072" s="63">
        <v>6</v>
      </c>
      <c r="G4072" s="64">
        <v>12.994899999999999</v>
      </c>
      <c r="H4072" s="64">
        <f t="shared" si="198"/>
        <v>15.853777999999998</v>
      </c>
      <c r="I4072" s="63">
        <v>8</v>
      </c>
      <c r="J4072" s="63">
        <v>8</v>
      </c>
      <c r="K4072" s="63">
        <v>64</v>
      </c>
      <c r="L4072" s="49">
        <f t="shared" si="199"/>
        <v>0</v>
      </c>
      <c r="M4072" s="49">
        <f t="shared" si="200"/>
        <v>0</v>
      </c>
      <c r="N4072" s="63" t="s">
        <v>3503</v>
      </c>
      <c r="O4072" s="63" t="s">
        <v>3767</v>
      </c>
      <c r="P4072" s="63" t="s">
        <v>39</v>
      </c>
      <c r="Q4072" s="63"/>
    </row>
    <row r="4073" spans="1:17" ht="15" customHeight="1" x14ac:dyDescent="0.25">
      <c r="A4073" s="63">
        <v>12072</v>
      </c>
      <c r="B4073" s="63" t="s">
        <v>3761</v>
      </c>
      <c r="C4073" s="63" t="s">
        <v>3762</v>
      </c>
      <c r="D4073" s="63"/>
      <c r="E4073" s="63">
        <v>10</v>
      </c>
      <c r="F4073" s="63">
        <v>24</v>
      </c>
      <c r="G4073" s="64">
        <v>0.95489999999999997</v>
      </c>
      <c r="H4073" s="64">
        <f t="shared" si="198"/>
        <v>1.0503899999999999</v>
      </c>
      <c r="I4073" s="63">
        <v>44</v>
      </c>
      <c r="J4073" s="63">
        <v>9</v>
      </c>
      <c r="K4073" s="63">
        <v>396</v>
      </c>
      <c r="L4073" s="49">
        <f t="shared" si="199"/>
        <v>0</v>
      </c>
      <c r="M4073" s="49">
        <f t="shared" si="200"/>
        <v>0</v>
      </c>
      <c r="N4073" s="63" t="s">
        <v>3503</v>
      </c>
      <c r="O4073" s="63" t="s">
        <v>3504</v>
      </c>
      <c r="P4073" s="63" t="s">
        <v>39</v>
      </c>
      <c r="Q4073" s="63"/>
    </row>
    <row r="4074" spans="1:17" ht="15" customHeight="1" x14ac:dyDescent="0.25">
      <c r="A4074" s="63">
        <v>25426</v>
      </c>
      <c r="B4074" s="63" t="s">
        <v>3814</v>
      </c>
      <c r="C4074" s="63" t="s">
        <v>3815</v>
      </c>
      <c r="D4074" s="63"/>
      <c r="E4074" s="63">
        <v>10</v>
      </c>
      <c r="F4074" s="63">
        <v>20</v>
      </c>
      <c r="G4074" s="64">
        <v>2.7949000000000002</v>
      </c>
      <c r="H4074" s="64">
        <f t="shared" si="198"/>
        <v>3.0743900000000002</v>
      </c>
      <c r="I4074" s="63">
        <v>0</v>
      </c>
      <c r="J4074" s="63">
        <v>0</v>
      </c>
      <c r="K4074" s="63">
        <v>0</v>
      </c>
      <c r="L4074" s="49">
        <f t="shared" si="199"/>
        <v>0</v>
      </c>
      <c r="M4074" s="49">
        <f t="shared" si="200"/>
        <v>0</v>
      </c>
      <c r="N4074" s="63" t="s">
        <v>3503</v>
      </c>
      <c r="O4074" s="63" t="s">
        <v>3747</v>
      </c>
      <c r="P4074" s="63" t="s">
        <v>39</v>
      </c>
      <c r="Q4074" s="63"/>
    </row>
    <row r="4075" spans="1:17" ht="15" customHeight="1" x14ac:dyDescent="0.25">
      <c r="A4075" s="63">
        <v>25425</v>
      </c>
      <c r="B4075" s="63" t="s">
        <v>3812</v>
      </c>
      <c r="C4075" s="63" t="s">
        <v>3813</v>
      </c>
      <c r="D4075" s="63"/>
      <c r="E4075" s="63">
        <v>10</v>
      </c>
      <c r="F4075" s="63">
        <v>20</v>
      </c>
      <c r="G4075" s="64">
        <v>2.7949000000000002</v>
      </c>
      <c r="H4075" s="64">
        <f t="shared" si="198"/>
        <v>3.0743900000000002</v>
      </c>
      <c r="I4075" s="63">
        <v>0</v>
      </c>
      <c r="J4075" s="63">
        <v>0</v>
      </c>
      <c r="K4075" s="63">
        <v>0</v>
      </c>
      <c r="L4075" s="49">
        <f t="shared" si="199"/>
        <v>0</v>
      </c>
      <c r="M4075" s="49">
        <f t="shared" si="200"/>
        <v>0</v>
      </c>
      <c r="N4075" s="63" t="s">
        <v>3503</v>
      </c>
      <c r="O4075" s="63" t="s">
        <v>3747</v>
      </c>
      <c r="P4075" s="63" t="s">
        <v>39</v>
      </c>
      <c r="Q4075" s="63"/>
    </row>
    <row r="4076" spans="1:17" ht="15" customHeight="1" x14ac:dyDescent="0.25">
      <c r="A4076" s="68">
        <v>4263</v>
      </c>
      <c r="B4076" s="68" t="s">
        <v>11983</v>
      </c>
      <c r="C4076" s="68" t="s">
        <v>11984</v>
      </c>
      <c r="D4076" s="68"/>
      <c r="E4076" s="68">
        <v>10</v>
      </c>
      <c r="F4076" s="68">
        <v>20</v>
      </c>
      <c r="G4076" s="73">
        <v>2.4748999999999999</v>
      </c>
      <c r="H4076" s="73">
        <f t="shared" si="198"/>
        <v>2.7223899999999999</v>
      </c>
      <c r="I4076" s="68">
        <v>20</v>
      </c>
      <c r="J4076" s="68">
        <v>9</v>
      </c>
      <c r="K4076" s="68">
        <v>180</v>
      </c>
      <c r="L4076" s="68">
        <f t="shared" si="199"/>
        <v>0</v>
      </c>
      <c r="M4076" s="68">
        <f t="shared" si="200"/>
        <v>0</v>
      </c>
      <c r="N4076" s="68" t="s">
        <v>3503</v>
      </c>
      <c r="O4076" s="68" t="s">
        <v>3747</v>
      </c>
      <c r="P4076" s="68"/>
      <c r="Q4076" s="68"/>
    </row>
    <row r="4077" spans="1:17" ht="15" customHeight="1" x14ac:dyDescent="0.25">
      <c r="A4077" s="68">
        <v>12045</v>
      </c>
      <c r="B4077" s="68" t="s">
        <v>12497</v>
      </c>
      <c r="C4077" s="68" t="s">
        <v>12498</v>
      </c>
      <c r="D4077" s="68"/>
      <c r="E4077" s="68">
        <v>10</v>
      </c>
      <c r="F4077" s="68">
        <v>20</v>
      </c>
      <c r="G4077" s="73">
        <v>2.3649</v>
      </c>
      <c r="H4077" s="73">
        <f t="shared" si="198"/>
        <v>2.6013899999999999</v>
      </c>
      <c r="I4077" s="68">
        <v>24</v>
      </c>
      <c r="J4077" s="68">
        <v>9</v>
      </c>
      <c r="K4077" s="68">
        <v>216</v>
      </c>
      <c r="L4077" s="68">
        <f t="shared" si="199"/>
        <v>0</v>
      </c>
      <c r="M4077" s="68">
        <f t="shared" si="200"/>
        <v>0</v>
      </c>
      <c r="N4077" s="68" t="s">
        <v>3503</v>
      </c>
      <c r="O4077" s="68" t="s">
        <v>3747</v>
      </c>
      <c r="P4077" s="68"/>
      <c r="Q4077" s="68"/>
    </row>
    <row r="4078" spans="1:17" ht="15" customHeight="1" x14ac:dyDescent="0.25">
      <c r="A4078" s="68">
        <v>2927</v>
      </c>
      <c r="B4078" s="68" t="s">
        <v>11791</v>
      </c>
      <c r="C4078" s="68" t="s">
        <v>11792</v>
      </c>
      <c r="D4078" s="68"/>
      <c r="E4078" s="68">
        <v>10</v>
      </c>
      <c r="F4078" s="68">
        <v>20</v>
      </c>
      <c r="G4078" s="73">
        <v>2.4748999999999999</v>
      </c>
      <c r="H4078" s="73">
        <f t="shared" si="198"/>
        <v>2.7223899999999999</v>
      </c>
      <c r="I4078" s="68">
        <v>20</v>
      </c>
      <c r="J4078" s="68">
        <v>9</v>
      </c>
      <c r="K4078" s="68">
        <v>180</v>
      </c>
      <c r="L4078" s="68">
        <f t="shared" si="199"/>
        <v>0</v>
      </c>
      <c r="M4078" s="68">
        <f t="shared" si="200"/>
        <v>0</v>
      </c>
      <c r="N4078" s="68" t="s">
        <v>3503</v>
      </c>
      <c r="O4078" s="68" t="s">
        <v>3747</v>
      </c>
      <c r="P4078" s="68"/>
      <c r="Q4078" s="68"/>
    </row>
    <row r="4079" spans="1:17" ht="15" customHeight="1" x14ac:dyDescent="0.25">
      <c r="A4079" s="63">
        <v>12044</v>
      </c>
      <c r="B4079" s="63" t="s">
        <v>3759</v>
      </c>
      <c r="C4079" s="63" t="s">
        <v>3760</v>
      </c>
      <c r="D4079" s="63"/>
      <c r="E4079" s="63">
        <v>10</v>
      </c>
      <c r="F4079" s="63">
        <v>20</v>
      </c>
      <c r="G4079" s="64">
        <v>2.5949</v>
      </c>
      <c r="H4079" s="64">
        <f t="shared" si="198"/>
        <v>2.85439</v>
      </c>
      <c r="I4079" s="63">
        <v>24</v>
      </c>
      <c r="J4079" s="63">
        <v>9</v>
      </c>
      <c r="K4079" s="63">
        <v>216</v>
      </c>
      <c r="L4079" s="49">
        <f t="shared" si="199"/>
        <v>0</v>
      </c>
      <c r="M4079" s="49">
        <f t="shared" si="200"/>
        <v>0</v>
      </c>
      <c r="N4079" s="63" t="s">
        <v>3503</v>
      </c>
      <c r="O4079" s="63" t="s">
        <v>3747</v>
      </c>
      <c r="P4079" s="63" t="s">
        <v>39</v>
      </c>
      <c r="Q4079" s="63"/>
    </row>
    <row r="4080" spans="1:17" ht="15" customHeight="1" x14ac:dyDescent="0.25">
      <c r="A4080" s="63">
        <v>4262</v>
      </c>
      <c r="B4080" s="63" t="s">
        <v>3750</v>
      </c>
      <c r="C4080" s="63" t="s">
        <v>3751</v>
      </c>
      <c r="D4080" s="63"/>
      <c r="E4080" s="63">
        <v>10</v>
      </c>
      <c r="F4080" s="63">
        <v>30</v>
      </c>
      <c r="G4080" s="64">
        <v>1.3949</v>
      </c>
      <c r="H4080" s="64">
        <f t="shared" si="198"/>
        <v>1.5343900000000001</v>
      </c>
      <c r="I4080" s="63">
        <v>28</v>
      </c>
      <c r="J4080" s="63">
        <v>6</v>
      </c>
      <c r="K4080" s="63">
        <v>168</v>
      </c>
      <c r="L4080" s="49">
        <f t="shared" si="199"/>
        <v>0</v>
      </c>
      <c r="M4080" s="49">
        <f t="shared" si="200"/>
        <v>0</v>
      </c>
      <c r="N4080" s="63" t="s">
        <v>3503</v>
      </c>
      <c r="O4080" s="63" t="s">
        <v>3747</v>
      </c>
      <c r="P4080" s="63" t="s">
        <v>39</v>
      </c>
      <c r="Q4080" s="63"/>
    </row>
    <row r="4081" spans="1:17" ht="15" customHeight="1" x14ac:dyDescent="0.25">
      <c r="A4081" s="63">
        <v>2904</v>
      </c>
      <c r="B4081" s="63" t="s">
        <v>3748</v>
      </c>
      <c r="C4081" s="63" t="s">
        <v>3749</v>
      </c>
      <c r="D4081" s="63"/>
      <c r="E4081" s="63">
        <v>10</v>
      </c>
      <c r="F4081" s="63">
        <v>30</v>
      </c>
      <c r="G4081" s="64">
        <v>1.3949</v>
      </c>
      <c r="H4081" s="64">
        <f t="shared" si="198"/>
        <v>1.5343900000000001</v>
      </c>
      <c r="I4081" s="63">
        <v>28</v>
      </c>
      <c r="J4081" s="63">
        <v>6</v>
      </c>
      <c r="K4081" s="63">
        <v>168</v>
      </c>
      <c r="L4081" s="49">
        <f t="shared" si="199"/>
        <v>0</v>
      </c>
      <c r="M4081" s="49">
        <f t="shared" si="200"/>
        <v>0</v>
      </c>
      <c r="N4081" s="63" t="s">
        <v>3503</v>
      </c>
      <c r="O4081" s="63" t="s">
        <v>3747</v>
      </c>
      <c r="P4081" s="63" t="s">
        <v>39</v>
      </c>
      <c r="Q4081" s="63"/>
    </row>
    <row r="4082" spans="1:17" ht="15" customHeight="1" x14ac:dyDescent="0.25">
      <c r="A4082" s="63">
        <v>7053</v>
      </c>
      <c r="B4082" s="63" t="s">
        <v>3755</v>
      </c>
      <c r="C4082" s="63" t="s">
        <v>3756</v>
      </c>
      <c r="D4082" s="63"/>
      <c r="E4082" s="63">
        <v>10</v>
      </c>
      <c r="F4082" s="63">
        <v>30</v>
      </c>
      <c r="G4082" s="64">
        <v>1.9949000000000001</v>
      </c>
      <c r="H4082" s="64">
        <f t="shared" si="198"/>
        <v>2.1943900000000003</v>
      </c>
      <c r="I4082" s="63">
        <v>28</v>
      </c>
      <c r="J4082" s="63">
        <v>6</v>
      </c>
      <c r="K4082" s="63">
        <v>168</v>
      </c>
      <c r="L4082" s="49">
        <f t="shared" si="199"/>
        <v>0</v>
      </c>
      <c r="M4082" s="49">
        <f t="shared" si="200"/>
        <v>0</v>
      </c>
      <c r="N4082" s="63" t="s">
        <v>3503</v>
      </c>
      <c r="O4082" s="63" t="s">
        <v>3747</v>
      </c>
      <c r="P4082" s="63" t="s">
        <v>39</v>
      </c>
      <c r="Q4082" s="63"/>
    </row>
    <row r="4083" spans="1:17" ht="15" customHeight="1" x14ac:dyDescent="0.25">
      <c r="A4083" s="63">
        <v>7057</v>
      </c>
      <c r="B4083" s="63" t="s">
        <v>3757</v>
      </c>
      <c r="C4083" s="63" t="s">
        <v>3758</v>
      </c>
      <c r="D4083" s="63"/>
      <c r="E4083" s="63">
        <v>10</v>
      </c>
      <c r="F4083" s="63">
        <v>10</v>
      </c>
      <c r="G4083" s="64">
        <v>4.9948999999999995</v>
      </c>
      <c r="H4083" s="64">
        <f t="shared" si="198"/>
        <v>5.4943899999999992</v>
      </c>
      <c r="I4083" s="63">
        <v>17</v>
      </c>
      <c r="J4083" s="63">
        <v>9</v>
      </c>
      <c r="K4083" s="63">
        <v>153</v>
      </c>
      <c r="L4083" s="49">
        <f t="shared" si="199"/>
        <v>0</v>
      </c>
      <c r="M4083" s="49">
        <f t="shared" si="200"/>
        <v>0</v>
      </c>
      <c r="N4083" s="63" t="s">
        <v>3503</v>
      </c>
      <c r="O4083" s="63" t="s">
        <v>3747</v>
      </c>
      <c r="P4083" s="63" t="s">
        <v>39</v>
      </c>
      <c r="Q4083" s="63"/>
    </row>
    <row r="4084" spans="1:17" ht="15" customHeight="1" x14ac:dyDescent="0.25">
      <c r="A4084" s="63">
        <v>12069</v>
      </c>
      <c r="B4084" s="63" t="s">
        <v>4825</v>
      </c>
      <c r="C4084" s="63" t="s">
        <v>4826</v>
      </c>
      <c r="D4084" s="63"/>
      <c r="E4084" s="63">
        <v>10</v>
      </c>
      <c r="F4084" s="63">
        <v>18</v>
      </c>
      <c r="G4084" s="64">
        <v>2.2949000000000002</v>
      </c>
      <c r="H4084" s="64">
        <f t="shared" si="198"/>
        <v>2.5243900000000004</v>
      </c>
      <c r="I4084" s="63">
        <v>22</v>
      </c>
      <c r="J4084" s="63">
        <v>12</v>
      </c>
      <c r="K4084" s="63">
        <v>264</v>
      </c>
      <c r="L4084" s="49">
        <f t="shared" si="199"/>
        <v>0</v>
      </c>
      <c r="M4084" s="49">
        <f t="shared" si="200"/>
        <v>0</v>
      </c>
      <c r="N4084" s="63" t="s">
        <v>3503</v>
      </c>
      <c r="O4084" s="63" t="s">
        <v>3747</v>
      </c>
      <c r="P4084" s="63" t="s">
        <v>39</v>
      </c>
      <c r="Q4084" s="63"/>
    </row>
    <row r="4085" spans="1:17" ht="15" customHeight="1" x14ac:dyDescent="0.25">
      <c r="A4085" s="63">
        <v>13279</v>
      </c>
      <c r="B4085" s="63" t="s">
        <v>4827</v>
      </c>
      <c r="C4085" s="63" t="s">
        <v>4828</v>
      </c>
      <c r="D4085" s="63"/>
      <c r="E4085" s="63">
        <v>10</v>
      </c>
      <c r="F4085" s="63">
        <v>18</v>
      </c>
      <c r="G4085" s="64">
        <v>2.2949000000000002</v>
      </c>
      <c r="H4085" s="64">
        <f t="shared" si="198"/>
        <v>2.5243900000000004</v>
      </c>
      <c r="I4085" s="63">
        <v>28</v>
      </c>
      <c r="J4085" s="63">
        <v>12</v>
      </c>
      <c r="K4085" s="63">
        <v>336</v>
      </c>
      <c r="L4085" s="49">
        <f t="shared" si="199"/>
        <v>0</v>
      </c>
      <c r="M4085" s="49">
        <f t="shared" si="200"/>
        <v>0</v>
      </c>
      <c r="N4085" s="63" t="s">
        <v>3503</v>
      </c>
      <c r="O4085" s="63" t="s">
        <v>3747</v>
      </c>
      <c r="P4085" s="63" t="s">
        <v>39</v>
      </c>
      <c r="Q4085" s="63"/>
    </row>
    <row r="4086" spans="1:17" ht="15" customHeight="1" x14ac:dyDescent="0.25">
      <c r="A4086" s="63">
        <v>25428</v>
      </c>
      <c r="B4086" s="63" t="s">
        <v>4829</v>
      </c>
      <c r="C4086" s="63" t="s">
        <v>4830</v>
      </c>
      <c r="D4086" s="63"/>
      <c r="E4086" s="63">
        <v>10</v>
      </c>
      <c r="F4086" s="63">
        <v>18</v>
      </c>
      <c r="G4086" s="64">
        <v>2.2949000000000002</v>
      </c>
      <c r="H4086" s="64">
        <f t="shared" si="198"/>
        <v>2.5243900000000004</v>
      </c>
      <c r="I4086" s="63">
        <v>0</v>
      </c>
      <c r="J4086" s="63">
        <v>0</v>
      </c>
      <c r="K4086" s="63">
        <v>0</v>
      </c>
      <c r="L4086" s="49">
        <f t="shared" si="199"/>
        <v>0</v>
      </c>
      <c r="M4086" s="49">
        <f t="shared" si="200"/>
        <v>0</v>
      </c>
      <c r="N4086" s="63" t="s">
        <v>3503</v>
      </c>
      <c r="O4086" s="63" t="s">
        <v>3747</v>
      </c>
      <c r="P4086" s="63" t="s">
        <v>39</v>
      </c>
      <c r="Q4086" s="63"/>
    </row>
    <row r="4087" spans="1:17" ht="15" customHeight="1" x14ac:dyDescent="0.25">
      <c r="A4087" s="63">
        <v>26075</v>
      </c>
      <c r="B4087" s="63" t="s">
        <v>7355</v>
      </c>
      <c r="C4087" s="63" t="s">
        <v>7356</v>
      </c>
      <c r="D4087" s="63"/>
      <c r="E4087" s="63">
        <v>10</v>
      </c>
      <c r="F4087" s="63">
        <v>18</v>
      </c>
      <c r="G4087" s="64">
        <v>2.2949000000000002</v>
      </c>
      <c r="H4087" s="64">
        <f t="shared" si="198"/>
        <v>2.5243900000000004</v>
      </c>
      <c r="I4087" s="63">
        <v>9</v>
      </c>
      <c r="J4087" s="63">
        <v>7</v>
      </c>
      <c r="K4087" s="63">
        <v>63</v>
      </c>
      <c r="L4087" s="49">
        <f t="shared" si="199"/>
        <v>0</v>
      </c>
      <c r="M4087" s="49">
        <f t="shared" si="200"/>
        <v>0</v>
      </c>
      <c r="N4087" s="63" t="s">
        <v>3527</v>
      </c>
      <c r="O4087" s="63" t="s">
        <v>3858</v>
      </c>
      <c r="P4087" s="63" t="s">
        <v>39</v>
      </c>
      <c r="Q4087" s="63"/>
    </row>
    <row r="4088" spans="1:17" ht="15" customHeight="1" x14ac:dyDescent="0.25">
      <c r="A4088" s="63">
        <v>26078</v>
      </c>
      <c r="B4088" s="63" t="s">
        <v>7361</v>
      </c>
      <c r="C4088" s="63" t="s">
        <v>7362</v>
      </c>
      <c r="D4088" s="63"/>
      <c r="E4088" s="63">
        <v>10</v>
      </c>
      <c r="F4088" s="63">
        <v>10</v>
      </c>
      <c r="G4088" s="64">
        <v>0.95489999999999997</v>
      </c>
      <c r="H4088" s="64">
        <f t="shared" si="198"/>
        <v>1.0503899999999999</v>
      </c>
      <c r="I4088" s="63">
        <v>28</v>
      </c>
      <c r="J4088" s="63">
        <v>5</v>
      </c>
      <c r="K4088" s="63">
        <v>140</v>
      </c>
      <c r="L4088" s="49">
        <f t="shared" si="199"/>
        <v>0</v>
      </c>
      <c r="M4088" s="49">
        <f t="shared" si="200"/>
        <v>0</v>
      </c>
      <c r="N4088" s="63" t="s">
        <v>3527</v>
      </c>
      <c r="O4088" s="63" t="s">
        <v>3858</v>
      </c>
      <c r="P4088" s="63" t="s">
        <v>39</v>
      </c>
      <c r="Q4088" s="63"/>
    </row>
    <row r="4089" spans="1:17" ht="15" customHeight="1" x14ac:dyDescent="0.25">
      <c r="A4089" s="63">
        <v>26076</v>
      </c>
      <c r="B4089" s="63" t="s">
        <v>7357</v>
      </c>
      <c r="C4089" s="63" t="s">
        <v>7358</v>
      </c>
      <c r="D4089" s="63"/>
      <c r="E4089" s="63">
        <v>10</v>
      </c>
      <c r="F4089" s="63">
        <v>6</v>
      </c>
      <c r="G4089" s="64">
        <v>4.8948999999999998</v>
      </c>
      <c r="H4089" s="64">
        <f t="shared" ref="H4089:H4152" si="201">G4089*E4089%+G4089</f>
        <v>5.3843899999999998</v>
      </c>
      <c r="I4089" s="63">
        <v>8</v>
      </c>
      <c r="J4089" s="63">
        <v>7</v>
      </c>
      <c r="K4089" s="63">
        <v>56</v>
      </c>
      <c r="L4089" s="49">
        <f t="shared" ref="L4089:L4152" si="202">G4089*F4089*D4089</f>
        <v>0</v>
      </c>
      <c r="M4089" s="49">
        <f t="shared" ref="M4089:M4152" si="203">H4089*F4089*D4089</f>
        <v>0</v>
      </c>
      <c r="N4089" s="63" t="s">
        <v>3527</v>
      </c>
      <c r="O4089" s="63" t="s">
        <v>3858</v>
      </c>
      <c r="P4089" s="63" t="s">
        <v>39</v>
      </c>
      <c r="Q4089" s="63"/>
    </row>
    <row r="4090" spans="1:17" ht="15" customHeight="1" x14ac:dyDescent="0.25">
      <c r="A4090" s="63">
        <v>26077</v>
      </c>
      <c r="B4090" s="63" t="s">
        <v>7359</v>
      </c>
      <c r="C4090" s="63" t="s">
        <v>7360</v>
      </c>
      <c r="D4090" s="63"/>
      <c r="E4090" s="63">
        <v>10</v>
      </c>
      <c r="F4090" s="63">
        <v>6</v>
      </c>
      <c r="G4090" s="64">
        <v>1.7549000000000001</v>
      </c>
      <c r="H4090" s="64">
        <f t="shared" si="201"/>
        <v>1.9303900000000001</v>
      </c>
      <c r="I4090" s="63">
        <v>30</v>
      </c>
      <c r="J4090" s="63">
        <v>5</v>
      </c>
      <c r="K4090" s="63">
        <v>150</v>
      </c>
      <c r="L4090" s="49">
        <f t="shared" si="202"/>
        <v>0</v>
      </c>
      <c r="M4090" s="49">
        <f t="shared" si="203"/>
        <v>0</v>
      </c>
      <c r="N4090" s="63" t="s">
        <v>3527</v>
      </c>
      <c r="O4090" s="63" t="s">
        <v>3858</v>
      </c>
      <c r="P4090" s="63" t="s">
        <v>39</v>
      </c>
      <c r="Q4090" s="63"/>
    </row>
    <row r="4091" spans="1:17" ht="15" customHeight="1" x14ac:dyDescent="0.25">
      <c r="A4091" s="63">
        <v>19714</v>
      </c>
      <c r="B4091" s="63" t="s">
        <v>6746</v>
      </c>
      <c r="C4091" s="63" t="s">
        <v>6747</v>
      </c>
      <c r="D4091" s="63"/>
      <c r="E4091" s="63">
        <v>10</v>
      </c>
      <c r="F4091" s="63">
        <v>12</v>
      </c>
      <c r="G4091" s="64">
        <v>1.4949000000000001</v>
      </c>
      <c r="H4091" s="64">
        <f t="shared" si="201"/>
        <v>1.64439</v>
      </c>
      <c r="I4091" s="63">
        <v>15</v>
      </c>
      <c r="J4091" s="63">
        <v>7</v>
      </c>
      <c r="K4091" s="63">
        <v>105</v>
      </c>
      <c r="L4091" s="49">
        <f t="shared" si="202"/>
        <v>0</v>
      </c>
      <c r="M4091" s="49">
        <f t="shared" si="203"/>
        <v>0</v>
      </c>
      <c r="N4091" s="63" t="s">
        <v>3476</v>
      </c>
      <c r="O4091" s="63" t="s">
        <v>3059</v>
      </c>
      <c r="P4091" s="63" t="s">
        <v>39</v>
      </c>
      <c r="Q4091" s="63"/>
    </row>
    <row r="4092" spans="1:17" ht="15" customHeight="1" x14ac:dyDescent="0.25">
      <c r="A4092" s="63">
        <v>19715</v>
      </c>
      <c r="B4092" s="63" t="s">
        <v>6748</v>
      </c>
      <c r="C4092" s="63" t="s">
        <v>6749</v>
      </c>
      <c r="D4092" s="63"/>
      <c r="E4092" s="63">
        <v>10</v>
      </c>
      <c r="F4092" s="63">
        <v>12</v>
      </c>
      <c r="G4092" s="64">
        <v>1.4949000000000001</v>
      </c>
      <c r="H4092" s="64">
        <f t="shared" si="201"/>
        <v>1.64439</v>
      </c>
      <c r="I4092" s="63">
        <v>13</v>
      </c>
      <c r="J4092" s="63">
        <v>6</v>
      </c>
      <c r="K4092" s="63">
        <v>78</v>
      </c>
      <c r="L4092" s="49">
        <f t="shared" si="202"/>
        <v>0</v>
      </c>
      <c r="M4092" s="49">
        <f t="shared" si="203"/>
        <v>0</v>
      </c>
      <c r="N4092" s="63" t="s">
        <v>3476</v>
      </c>
      <c r="O4092" s="63" t="s">
        <v>3059</v>
      </c>
      <c r="P4092" s="63" t="s">
        <v>39</v>
      </c>
      <c r="Q4092" s="63"/>
    </row>
    <row r="4093" spans="1:17" ht="15" customHeight="1" x14ac:dyDescent="0.25">
      <c r="A4093" s="68">
        <v>22538</v>
      </c>
      <c r="B4093" s="68" t="s">
        <v>13874</v>
      </c>
      <c r="C4093" s="68" t="s">
        <v>13875</v>
      </c>
      <c r="D4093" s="68"/>
      <c r="E4093" s="68">
        <v>4</v>
      </c>
      <c r="F4093" s="68">
        <v>45</v>
      </c>
      <c r="G4093" s="73">
        <v>1.7549000000000001</v>
      </c>
      <c r="H4093" s="73">
        <f t="shared" si="201"/>
        <v>1.8250960000000001</v>
      </c>
      <c r="I4093" s="68">
        <v>8</v>
      </c>
      <c r="J4093" s="68">
        <v>10</v>
      </c>
      <c r="K4093" s="68">
        <v>80</v>
      </c>
      <c r="L4093" s="68">
        <f t="shared" si="202"/>
        <v>0</v>
      </c>
      <c r="M4093" s="68">
        <f t="shared" si="203"/>
        <v>0</v>
      </c>
      <c r="N4093" s="68" t="s">
        <v>13872</v>
      </c>
      <c r="O4093" s="68" t="s">
        <v>13873</v>
      </c>
      <c r="P4093" s="68"/>
      <c r="Q4093" s="68"/>
    </row>
    <row r="4094" spans="1:17" ht="15" customHeight="1" x14ac:dyDescent="0.25">
      <c r="A4094" s="68">
        <v>22537</v>
      </c>
      <c r="B4094" s="68" t="s">
        <v>13870</v>
      </c>
      <c r="C4094" s="68" t="s">
        <v>13871</v>
      </c>
      <c r="D4094" s="68"/>
      <c r="E4094" s="68">
        <v>4</v>
      </c>
      <c r="F4094" s="68">
        <v>12</v>
      </c>
      <c r="G4094" s="73">
        <v>2.7848999999999999</v>
      </c>
      <c r="H4094" s="73">
        <f t="shared" si="201"/>
        <v>2.896296</v>
      </c>
      <c r="I4094" s="68">
        <v>16</v>
      </c>
      <c r="J4094" s="68">
        <v>12</v>
      </c>
      <c r="K4094" s="68">
        <v>192</v>
      </c>
      <c r="L4094" s="68">
        <f t="shared" si="202"/>
        <v>0</v>
      </c>
      <c r="M4094" s="68">
        <f t="shared" si="203"/>
        <v>0</v>
      </c>
      <c r="N4094" s="68" t="s">
        <v>13872</v>
      </c>
      <c r="O4094" s="68" t="s">
        <v>13873</v>
      </c>
      <c r="P4094" s="68"/>
      <c r="Q4094" s="68"/>
    </row>
    <row r="4095" spans="1:17" ht="15" customHeight="1" x14ac:dyDescent="0.25">
      <c r="A4095" s="68">
        <v>11670</v>
      </c>
      <c r="B4095" s="68" t="s">
        <v>12468</v>
      </c>
      <c r="C4095" s="68" t="s">
        <v>12469</v>
      </c>
      <c r="D4095" s="68"/>
      <c r="E4095" s="68">
        <v>10</v>
      </c>
      <c r="F4095" s="68">
        <v>12</v>
      </c>
      <c r="G4095" s="73">
        <v>1.4448999999999999</v>
      </c>
      <c r="H4095" s="73">
        <f t="shared" si="201"/>
        <v>1.5893899999999999</v>
      </c>
      <c r="I4095" s="68">
        <v>12</v>
      </c>
      <c r="J4095" s="68">
        <v>5</v>
      </c>
      <c r="K4095" s="68">
        <v>60</v>
      </c>
      <c r="L4095" s="68">
        <f t="shared" si="202"/>
        <v>0</v>
      </c>
      <c r="M4095" s="68">
        <f t="shared" si="203"/>
        <v>0</v>
      </c>
      <c r="N4095" s="68" t="s">
        <v>3642</v>
      </c>
      <c r="O4095" s="68" t="s">
        <v>3643</v>
      </c>
      <c r="P4095" s="68"/>
      <c r="Q4095" s="68"/>
    </row>
    <row r="4096" spans="1:17" ht="15" customHeight="1" x14ac:dyDescent="0.25">
      <c r="A4096" s="68">
        <v>6407</v>
      </c>
      <c r="B4096" s="68" t="s">
        <v>12358</v>
      </c>
      <c r="C4096" s="68" t="s">
        <v>12359</v>
      </c>
      <c r="D4096" s="68"/>
      <c r="E4096" s="68">
        <v>10</v>
      </c>
      <c r="F4096" s="68">
        <v>6</v>
      </c>
      <c r="G4096" s="73">
        <v>3.0848999999999998</v>
      </c>
      <c r="H4096" s="73">
        <f t="shared" si="201"/>
        <v>3.3933899999999997</v>
      </c>
      <c r="I4096" s="68">
        <v>24</v>
      </c>
      <c r="J4096" s="68">
        <v>6</v>
      </c>
      <c r="K4096" s="68">
        <v>144</v>
      </c>
      <c r="L4096" s="68">
        <f t="shared" si="202"/>
        <v>0</v>
      </c>
      <c r="M4096" s="68">
        <f t="shared" si="203"/>
        <v>0</v>
      </c>
      <c r="N4096" s="68" t="s">
        <v>3642</v>
      </c>
      <c r="O4096" s="68" t="s">
        <v>3643</v>
      </c>
      <c r="P4096" s="68"/>
      <c r="Q4096" s="68"/>
    </row>
    <row r="4097" spans="1:17" ht="15" customHeight="1" x14ac:dyDescent="0.25">
      <c r="A4097" s="63">
        <v>6411</v>
      </c>
      <c r="B4097" s="63" t="s">
        <v>6750</v>
      </c>
      <c r="C4097" s="63" t="s">
        <v>6751</v>
      </c>
      <c r="D4097" s="63"/>
      <c r="E4097" s="63">
        <v>10</v>
      </c>
      <c r="F4097" s="63">
        <v>12</v>
      </c>
      <c r="G4097" s="64">
        <v>1.0048999999999999</v>
      </c>
      <c r="H4097" s="64">
        <f t="shared" si="201"/>
        <v>1.1053899999999999</v>
      </c>
      <c r="I4097" s="63">
        <v>14</v>
      </c>
      <c r="J4097" s="63">
        <v>8</v>
      </c>
      <c r="K4097" s="63">
        <v>112</v>
      </c>
      <c r="L4097" s="49">
        <f t="shared" si="202"/>
        <v>0</v>
      </c>
      <c r="M4097" s="49">
        <f t="shared" si="203"/>
        <v>0</v>
      </c>
      <c r="N4097" s="63" t="s">
        <v>3642</v>
      </c>
      <c r="O4097" s="63" t="s">
        <v>3643</v>
      </c>
      <c r="P4097" s="63" t="s">
        <v>39</v>
      </c>
      <c r="Q4097" s="63"/>
    </row>
    <row r="4098" spans="1:17" ht="15" customHeight="1" x14ac:dyDescent="0.25">
      <c r="A4098" s="63">
        <v>22112</v>
      </c>
      <c r="B4098" s="63" t="s">
        <v>6752</v>
      </c>
      <c r="C4098" s="63" t="s">
        <v>6753</v>
      </c>
      <c r="D4098" s="63"/>
      <c r="E4098" s="63">
        <v>10</v>
      </c>
      <c r="F4098" s="63">
        <v>8</v>
      </c>
      <c r="G4098" s="64">
        <v>1.0048999999999999</v>
      </c>
      <c r="H4098" s="64">
        <f t="shared" si="201"/>
        <v>1.1053899999999999</v>
      </c>
      <c r="I4098" s="63">
        <v>14</v>
      </c>
      <c r="J4098" s="63">
        <v>5</v>
      </c>
      <c r="K4098" s="63">
        <v>70</v>
      </c>
      <c r="L4098" s="49">
        <f t="shared" si="202"/>
        <v>0</v>
      </c>
      <c r="M4098" s="49">
        <f t="shared" si="203"/>
        <v>0</v>
      </c>
      <c r="N4098" s="63" t="s">
        <v>3642</v>
      </c>
      <c r="O4098" s="63" t="s">
        <v>3643</v>
      </c>
      <c r="P4098" s="63" t="s">
        <v>39</v>
      </c>
      <c r="Q4098" s="63"/>
    </row>
    <row r="4099" spans="1:17" ht="15" customHeight="1" x14ac:dyDescent="0.25">
      <c r="A4099" s="68">
        <v>6402</v>
      </c>
      <c r="B4099" s="68" t="s">
        <v>12354</v>
      </c>
      <c r="C4099" s="68" t="s">
        <v>12355</v>
      </c>
      <c r="D4099" s="68"/>
      <c r="E4099" s="68">
        <v>4</v>
      </c>
      <c r="F4099" s="68">
        <v>10</v>
      </c>
      <c r="G4099" s="73">
        <v>1.7548999999999999</v>
      </c>
      <c r="H4099" s="73">
        <f t="shared" si="201"/>
        <v>1.8250959999999998</v>
      </c>
      <c r="I4099" s="68">
        <v>12</v>
      </c>
      <c r="J4099" s="68">
        <v>6</v>
      </c>
      <c r="K4099" s="68">
        <v>72</v>
      </c>
      <c r="L4099" s="68">
        <f t="shared" si="202"/>
        <v>0</v>
      </c>
      <c r="M4099" s="68">
        <f t="shared" si="203"/>
        <v>0</v>
      </c>
      <c r="N4099" s="68" t="s">
        <v>3642</v>
      </c>
      <c r="O4099" s="68" t="s">
        <v>3643</v>
      </c>
      <c r="P4099" s="68"/>
      <c r="Q4099" s="68"/>
    </row>
    <row r="4100" spans="1:17" ht="15" customHeight="1" x14ac:dyDescent="0.25">
      <c r="A4100" s="68">
        <v>24826</v>
      </c>
      <c r="B4100" s="68" t="s">
        <v>14300</v>
      </c>
      <c r="C4100" s="68" t="s">
        <v>14301</v>
      </c>
      <c r="D4100" s="68"/>
      <c r="E4100" s="68">
        <v>4</v>
      </c>
      <c r="F4100" s="68">
        <v>10</v>
      </c>
      <c r="G4100" s="73">
        <v>1.9548999999999999</v>
      </c>
      <c r="H4100" s="73">
        <f t="shared" si="201"/>
        <v>2.033096</v>
      </c>
      <c r="I4100" s="68">
        <v>12</v>
      </c>
      <c r="J4100" s="68">
        <v>6</v>
      </c>
      <c r="K4100" s="68">
        <v>72</v>
      </c>
      <c r="L4100" s="68">
        <f t="shared" si="202"/>
        <v>0</v>
      </c>
      <c r="M4100" s="68">
        <f t="shared" si="203"/>
        <v>0</v>
      </c>
      <c r="N4100" s="68" t="s">
        <v>3642</v>
      </c>
      <c r="O4100" s="68" t="s">
        <v>3643</v>
      </c>
      <c r="P4100" s="68"/>
      <c r="Q4100" s="68"/>
    </row>
    <row r="4101" spans="1:17" ht="15" customHeight="1" x14ac:dyDescent="0.25">
      <c r="A4101" s="68">
        <v>6404</v>
      </c>
      <c r="B4101" s="68" t="s">
        <v>12356</v>
      </c>
      <c r="C4101" s="68" t="s">
        <v>12357</v>
      </c>
      <c r="D4101" s="68"/>
      <c r="E4101" s="68">
        <v>10</v>
      </c>
      <c r="F4101" s="68">
        <v>10</v>
      </c>
      <c r="G4101" s="73">
        <v>1.9548999999999999</v>
      </c>
      <c r="H4101" s="73">
        <f t="shared" si="201"/>
        <v>2.1503899999999998</v>
      </c>
      <c r="I4101" s="68">
        <v>12</v>
      </c>
      <c r="J4101" s="68">
        <v>6</v>
      </c>
      <c r="K4101" s="68">
        <v>72</v>
      </c>
      <c r="L4101" s="68">
        <f t="shared" si="202"/>
        <v>0</v>
      </c>
      <c r="M4101" s="68">
        <f t="shared" si="203"/>
        <v>0</v>
      </c>
      <c r="N4101" s="68" t="s">
        <v>3642</v>
      </c>
      <c r="O4101" s="68" t="s">
        <v>3643</v>
      </c>
      <c r="P4101" s="68"/>
      <c r="Q4101" s="68"/>
    </row>
    <row r="4102" spans="1:17" ht="15" customHeight="1" x14ac:dyDescent="0.25">
      <c r="A4102" s="63">
        <v>6412</v>
      </c>
      <c r="B4102" s="63" t="s">
        <v>6754</v>
      </c>
      <c r="C4102" s="63" t="s">
        <v>6755</v>
      </c>
      <c r="D4102" s="63"/>
      <c r="E4102" s="63">
        <v>10</v>
      </c>
      <c r="F4102" s="63">
        <v>10</v>
      </c>
      <c r="G4102" s="64">
        <v>1.1049</v>
      </c>
      <c r="H4102" s="64">
        <f t="shared" si="201"/>
        <v>1.21539</v>
      </c>
      <c r="I4102" s="63">
        <v>12</v>
      </c>
      <c r="J4102" s="63">
        <v>7</v>
      </c>
      <c r="K4102" s="63">
        <v>84</v>
      </c>
      <c r="L4102" s="49">
        <f t="shared" si="202"/>
        <v>0</v>
      </c>
      <c r="M4102" s="49">
        <f t="shared" si="203"/>
        <v>0</v>
      </c>
      <c r="N4102" s="63" t="s">
        <v>3642</v>
      </c>
      <c r="O4102" s="63" t="s">
        <v>3643</v>
      </c>
      <c r="P4102" s="63" t="s">
        <v>39</v>
      </c>
      <c r="Q4102" s="63"/>
    </row>
    <row r="4103" spans="1:17" ht="15" customHeight="1" x14ac:dyDescent="0.25">
      <c r="A4103" s="68">
        <v>6408</v>
      </c>
      <c r="B4103" s="68" t="s">
        <v>12360</v>
      </c>
      <c r="C4103" s="68" t="s">
        <v>12361</v>
      </c>
      <c r="D4103" s="68"/>
      <c r="E4103" s="68">
        <v>10</v>
      </c>
      <c r="F4103" s="68">
        <v>8</v>
      </c>
      <c r="G4103" s="73">
        <v>1.4049</v>
      </c>
      <c r="H4103" s="73">
        <f t="shared" si="201"/>
        <v>1.54539</v>
      </c>
      <c r="I4103" s="68">
        <v>24</v>
      </c>
      <c r="J4103" s="68">
        <v>4</v>
      </c>
      <c r="K4103" s="68">
        <v>96</v>
      </c>
      <c r="L4103" s="68">
        <f t="shared" si="202"/>
        <v>0</v>
      </c>
      <c r="M4103" s="68">
        <f t="shared" si="203"/>
        <v>0</v>
      </c>
      <c r="N4103" s="68" t="s">
        <v>3642</v>
      </c>
      <c r="O4103" s="68" t="s">
        <v>3643</v>
      </c>
      <c r="P4103" s="68"/>
      <c r="Q4103" s="68"/>
    </row>
    <row r="4104" spans="1:17" ht="15" customHeight="1" x14ac:dyDescent="0.25">
      <c r="A4104" s="68">
        <v>24827</v>
      </c>
      <c r="B4104" s="68" t="s">
        <v>14302</v>
      </c>
      <c r="C4104" s="68" t="s">
        <v>14303</v>
      </c>
      <c r="D4104" s="68"/>
      <c r="E4104" s="68">
        <v>4</v>
      </c>
      <c r="F4104" s="68">
        <v>10</v>
      </c>
      <c r="G4104" s="73">
        <v>1.7548999999999999</v>
      </c>
      <c r="H4104" s="73">
        <f t="shared" si="201"/>
        <v>1.8250959999999998</v>
      </c>
      <c r="I4104" s="68">
        <v>12</v>
      </c>
      <c r="J4104" s="68">
        <v>6</v>
      </c>
      <c r="K4104" s="68">
        <v>72</v>
      </c>
      <c r="L4104" s="68">
        <f t="shared" si="202"/>
        <v>0</v>
      </c>
      <c r="M4104" s="68">
        <f t="shared" si="203"/>
        <v>0</v>
      </c>
      <c r="N4104" s="68" t="s">
        <v>3642</v>
      </c>
      <c r="O4104" s="68" t="s">
        <v>3643</v>
      </c>
      <c r="P4104" s="68"/>
      <c r="Q4104" s="68"/>
    </row>
    <row r="4105" spans="1:17" ht="15" customHeight="1" x14ac:dyDescent="0.25">
      <c r="A4105" s="63">
        <v>12584</v>
      </c>
      <c r="B4105" s="63" t="s">
        <v>4907</v>
      </c>
      <c r="C4105" s="63" t="s">
        <v>4908</v>
      </c>
      <c r="D4105" s="63"/>
      <c r="E4105" s="63">
        <v>4</v>
      </c>
      <c r="F4105" s="63">
        <v>10</v>
      </c>
      <c r="G4105" s="64">
        <v>1.3949</v>
      </c>
      <c r="H4105" s="64">
        <f t="shared" si="201"/>
        <v>1.450696</v>
      </c>
      <c r="I4105" s="63">
        <v>12</v>
      </c>
      <c r="J4105" s="63">
        <v>6</v>
      </c>
      <c r="K4105" s="63">
        <v>72</v>
      </c>
      <c r="L4105" s="49">
        <f t="shared" si="202"/>
        <v>0</v>
      </c>
      <c r="M4105" s="49">
        <f t="shared" si="203"/>
        <v>0</v>
      </c>
      <c r="N4105" s="63" t="s">
        <v>3642</v>
      </c>
      <c r="O4105" s="63" t="s">
        <v>3643</v>
      </c>
      <c r="P4105" s="63" t="s">
        <v>39</v>
      </c>
      <c r="Q4105" s="63"/>
    </row>
    <row r="4106" spans="1:17" ht="15" customHeight="1" x14ac:dyDescent="0.25">
      <c r="A4106" s="68">
        <v>18487</v>
      </c>
      <c r="B4106" s="68" t="s">
        <v>13386</v>
      </c>
      <c r="C4106" s="68" t="s">
        <v>13387</v>
      </c>
      <c r="D4106" s="68"/>
      <c r="E4106" s="68">
        <v>10</v>
      </c>
      <c r="F4106" s="68">
        <v>8</v>
      </c>
      <c r="G4106" s="73">
        <v>1.2349000000000001</v>
      </c>
      <c r="H4106" s="73">
        <f t="shared" si="201"/>
        <v>1.3583900000000002</v>
      </c>
      <c r="I4106" s="68">
        <v>14</v>
      </c>
      <c r="J4106" s="68">
        <v>5</v>
      </c>
      <c r="K4106" s="68">
        <v>70</v>
      </c>
      <c r="L4106" s="68">
        <f t="shared" si="202"/>
        <v>0</v>
      </c>
      <c r="M4106" s="68">
        <f t="shared" si="203"/>
        <v>0</v>
      </c>
      <c r="N4106" s="68" t="s">
        <v>3432</v>
      </c>
      <c r="O4106" s="68" t="s">
        <v>3455</v>
      </c>
      <c r="P4106" s="68"/>
      <c r="Q4106" s="68"/>
    </row>
    <row r="4107" spans="1:17" ht="15" customHeight="1" x14ac:dyDescent="0.25">
      <c r="A4107" s="63">
        <v>12585</v>
      </c>
      <c r="B4107" s="63" t="s">
        <v>4909</v>
      </c>
      <c r="C4107" s="63" t="s">
        <v>4910</v>
      </c>
      <c r="D4107" s="63"/>
      <c r="E4107" s="63">
        <v>4</v>
      </c>
      <c r="F4107" s="63">
        <v>10</v>
      </c>
      <c r="G4107" s="64">
        <v>1.3949</v>
      </c>
      <c r="H4107" s="64">
        <f t="shared" si="201"/>
        <v>1.450696</v>
      </c>
      <c r="I4107" s="63">
        <v>12</v>
      </c>
      <c r="J4107" s="63">
        <v>6</v>
      </c>
      <c r="K4107" s="63">
        <v>72</v>
      </c>
      <c r="L4107" s="49">
        <f t="shared" si="202"/>
        <v>0</v>
      </c>
      <c r="M4107" s="49">
        <f t="shared" si="203"/>
        <v>0</v>
      </c>
      <c r="N4107" s="63" t="s">
        <v>3642</v>
      </c>
      <c r="O4107" s="63" t="s">
        <v>3643</v>
      </c>
      <c r="P4107" s="63" t="s">
        <v>39</v>
      </c>
      <c r="Q4107" s="63"/>
    </row>
    <row r="4108" spans="1:17" ht="15" customHeight="1" x14ac:dyDescent="0.25">
      <c r="A4108" s="68">
        <v>25518</v>
      </c>
      <c r="B4108" s="68" t="s">
        <v>14412</v>
      </c>
      <c r="C4108" s="68" t="s">
        <v>14413</v>
      </c>
      <c r="D4108" s="68"/>
      <c r="E4108" s="68">
        <v>10</v>
      </c>
      <c r="F4108" s="68">
        <v>10</v>
      </c>
      <c r="G4108" s="73">
        <v>1.4449000000000001</v>
      </c>
      <c r="H4108" s="73">
        <f t="shared" si="201"/>
        <v>1.5893900000000001</v>
      </c>
      <c r="I4108" s="68">
        <v>32</v>
      </c>
      <c r="J4108" s="68">
        <v>7</v>
      </c>
      <c r="K4108" s="68">
        <v>224</v>
      </c>
      <c r="L4108" s="68">
        <f t="shared" si="202"/>
        <v>0</v>
      </c>
      <c r="M4108" s="68">
        <f t="shared" si="203"/>
        <v>0</v>
      </c>
      <c r="N4108" s="68" t="s">
        <v>3439</v>
      </c>
      <c r="O4108" s="68" t="s">
        <v>3540</v>
      </c>
      <c r="P4108" s="68"/>
      <c r="Q4108" s="68"/>
    </row>
    <row r="4109" spans="1:17" ht="15" customHeight="1" x14ac:dyDescent="0.25">
      <c r="A4109" s="63">
        <v>1875</v>
      </c>
      <c r="B4109" s="63" t="s">
        <v>6756</v>
      </c>
      <c r="C4109" s="63" t="s">
        <v>6757</v>
      </c>
      <c r="D4109" s="63"/>
      <c r="E4109" s="63">
        <v>10</v>
      </c>
      <c r="F4109" s="63">
        <v>12</v>
      </c>
      <c r="G4109" s="64">
        <v>2.1949000000000001</v>
      </c>
      <c r="H4109" s="64">
        <f t="shared" si="201"/>
        <v>2.41439</v>
      </c>
      <c r="I4109" s="63">
        <v>18</v>
      </c>
      <c r="J4109" s="63">
        <v>7</v>
      </c>
      <c r="K4109" s="63">
        <v>126</v>
      </c>
      <c r="L4109" s="49">
        <f t="shared" si="202"/>
        <v>0</v>
      </c>
      <c r="M4109" s="49">
        <f t="shared" si="203"/>
        <v>0</v>
      </c>
      <c r="N4109" s="63" t="s">
        <v>3439</v>
      </c>
      <c r="O4109" s="63" t="s">
        <v>3540</v>
      </c>
      <c r="P4109" s="63" t="s">
        <v>39</v>
      </c>
      <c r="Q4109" s="63"/>
    </row>
    <row r="4110" spans="1:17" ht="15" customHeight="1" x14ac:dyDescent="0.25">
      <c r="A4110" s="63">
        <v>1876</v>
      </c>
      <c r="B4110" s="63" t="s">
        <v>6758</v>
      </c>
      <c r="C4110" s="63" t="s">
        <v>6759</v>
      </c>
      <c r="D4110" s="63"/>
      <c r="E4110" s="63">
        <v>10</v>
      </c>
      <c r="F4110" s="63">
        <v>12</v>
      </c>
      <c r="G4110" s="64">
        <v>2.1949000000000001</v>
      </c>
      <c r="H4110" s="64">
        <f t="shared" si="201"/>
        <v>2.41439</v>
      </c>
      <c r="I4110" s="63">
        <v>18</v>
      </c>
      <c r="J4110" s="63">
        <v>7</v>
      </c>
      <c r="K4110" s="63">
        <v>126</v>
      </c>
      <c r="L4110" s="49">
        <f t="shared" si="202"/>
        <v>0</v>
      </c>
      <c r="M4110" s="49">
        <f t="shared" si="203"/>
        <v>0</v>
      </c>
      <c r="N4110" s="63" t="s">
        <v>3439</v>
      </c>
      <c r="O4110" s="63" t="s">
        <v>3540</v>
      </c>
      <c r="P4110" s="63" t="s">
        <v>39</v>
      </c>
      <c r="Q4110" s="63"/>
    </row>
    <row r="4111" spans="1:17" ht="15" customHeight="1" x14ac:dyDescent="0.25">
      <c r="A4111" s="68">
        <v>25792</v>
      </c>
      <c r="B4111" s="68" t="s">
        <v>14447</v>
      </c>
      <c r="C4111" s="68" t="s">
        <v>14448</v>
      </c>
      <c r="D4111" s="68"/>
      <c r="E4111" s="68">
        <v>10</v>
      </c>
      <c r="F4111" s="68">
        <v>12</v>
      </c>
      <c r="G4111" s="73">
        <v>1.8549</v>
      </c>
      <c r="H4111" s="73">
        <f t="shared" si="201"/>
        <v>2.0403899999999999</v>
      </c>
      <c r="I4111" s="68">
        <v>12</v>
      </c>
      <c r="J4111" s="68">
        <v>6</v>
      </c>
      <c r="K4111" s="68">
        <v>72</v>
      </c>
      <c r="L4111" s="68">
        <f t="shared" si="202"/>
        <v>0</v>
      </c>
      <c r="M4111" s="68">
        <f t="shared" si="203"/>
        <v>0</v>
      </c>
      <c r="N4111" s="68" t="s">
        <v>3439</v>
      </c>
      <c r="O4111" s="68" t="s">
        <v>3449</v>
      </c>
      <c r="P4111" s="68"/>
      <c r="Q4111" s="68"/>
    </row>
    <row r="4112" spans="1:17" ht="15" customHeight="1" x14ac:dyDescent="0.25">
      <c r="A4112" s="68">
        <v>25793</v>
      </c>
      <c r="B4112" s="68" t="s">
        <v>14449</v>
      </c>
      <c r="C4112" s="68" t="s">
        <v>14450</v>
      </c>
      <c r="D4112" s="68"/>
      <c r="E4112" s="68">
        <v>10</v>
      </c>
      <c r="F4112" s="68">
        <v>12</v>
      </c>
      <c r="G4112" s="73">
        <v>1.8549</v>
      </c>
      <c r="H4112" s="73">
        <f t="shared" si="201"/>
        <v>2.0403899999999999</v>
      </c>
      <c r="I4112" s="68">
        <v>12</v>
      </c>
      <c r="J4112" s="68">
        <v>6</v>
      </c>
      <c r="K4112" s="68">
        <v>72</v>
      </c>
      <c r="L4112" s="68">
        <f t="shared" si="202"/>
        <v>0</v>
      </c>
      <c r="M4112" s="68">
        <f t="shared" si="203"/>
        <v>0</v>
      </c>
      <c r="N4112" s="68" t="s">
        <v>3439</v>
      </c>
      <c r="O4112" s="68" t="s">
        <v>3449</v>
      </c>
      <c r="P4112" s="68"/>
      <c r="Q4112" s="68"/>
    </row>
    <row r="4113" spans="1:17" ht="15" customHeight="1" x14ac:dyDescent="0.25">
      <c r="A4113" s="68">
        <v>19787</v>
      </c>
      <c r="B4113" s="68" t="s">
        <v>13524</v>
      </c>
      <c r="C4113" s="68" t="s">
        <v>13525</v>
      </c>
      <c r="D4113" s="68"/>
      <c r="E4113" s="68">
        <v>10</v>
      </c>
      <c r="F4113" s="68">
        <v>12</v>
      </c>
      <c r="G4113" s="73">
        <v>1.9549000000000001</v>
      </c>
      <c r="H4113" s="73">
        <f t="shared" si="201"/>
        <v>2.1503900000000002</v>
      </c>
      <c r="I4113" s="68">
        <v>24</v>
      </c>
      <c r="J4113" s="68">
        <v>10</v>
      </c>
      <c r="K4113" s="68">
        <v>240</v>
      </c>
      <c r="L4113" s="68">
        <f t="shared" si="202"/>
        <v>0</v>
      </c>
      <c r="M4113" s="68">
        <f t="shared" si="203"/>
        <v>0</v>
      </c>
      <c r="N4113" s="68" t="s">
        <v>3439</v>
      </c>
      <c r="O4113" s="68" t="s">
        <v>3540</v>
      </c>
      <c r="P4113" s="68"/>
      <c r="Q4113" s="68"/>
    </row>
    <row r="4114" spans="1:17" ht="15" customHeight="1" x14ac:dyDescent="0.25">
      <c r="A4114" s="68">
        <v>16328</v>
      </c>
      <c r="B4114" s="68" t="s">
        <v>13217</v>
      </c>
      <c r="C4114" s="68" t="s">
        <v>13218</v>
      </c>
      <c r="D4114" s="68"/>
      <c r="E4114" s="68">
        <v>10</v>
      </c>
      <c r="F4114" s="68">
        <v>12</v>
      </c>
      <c r="G4114" s="73">
        <v>1.9549000000000001</v>
      </c>
      <c r="H4114" s="73">
        <f t="shared" si="201"/>
        <v>2.1503900000000002</v>
      </c>
      <c r="I4114" s="68">
        <v>24</v>
      </c>
      <c r="J4114" s="68">
        <v>10</v>
      </c>
      <c r="K4114" s="68">
        <v>240</v>
      </c>
      <c r="L4114" s="68">
        <f t="shared" si="202"/>
        <v>0</v>
      </c>
      <c r="M4114" s="68">
        <f t="shared" si="203"/>
        <v>0</v>
      </c>
      <c r="N4114" s="68" t="s">
        <v>3439</v>
      </c>
      <c r="O4114" s="68" t="s">
        <v>3540</v>
      </c>
      <c r="P4114" s="68"/>
      <c r="Q4114" s="68"/>
    </row>
    <row r="4115" spans="1:17" ht="15" customHeight="1" x14ac:dyDescent="0.25">
      <c r="A4115" s="68">
        <v>2830</v>
      </c>
      <c r="B4115" s="68" t="s">
        <v>11787</v>
      </c>
      <c r="C4115" s="68" t="s">
        <v>11788</v>
      </c>
      <c r="D4115" s="68"/>
      <c r="E4115" s="68">
        <v>10</v>
      </c>
      <c r="F4115" s="68">
        <v>12</v>
      </c>
      <c r="G4115" s="73">
        <v>1.9549000000000001</v>
      </c>
      <c r="H4115" s="73">
        <f t="shared" si="201"/>
        <v>2.1503900000000002</v>
      </c>
      <c r="I4115" s="68">
        <v>24</v>
      </c>
      <c r="J4115" s="68">
        <v>9</v>
      </c>
      <c r="K4115" s="68">
        <v>216</v>
      </c>
      <c r="L4115" s="68">
        <f t="shared" si="202"/>
        <v>0</v>
      </c>
      <c r="M4115" s="68">
        <f t="shared" si="203"/>
        <v>0</v>
      </c>
      <c r="N4115" s="68" t="s">
        <v>3439</v>
      </c>
      <c r="O4115" s="68" t="s">
        <v>3540</v>
      </c>
      <c r="P4115" s="68"/>
      <c r="Q4115" s="68"/>
    </row>
    <row r="4116" spans="1:17" ht="15" customHeight="1" x14ac:dyDescent="0.25">
      <c r="A4116" s="68">
        <v>23921</v>
      </c>
      <c r="B4116" s="68" t="s">
        <v>14141</v>
      </c>
      <c r="C4116" s="68" t="s">
        <v>14142</v>
      </c>
      <c r="D4116" s="68"/>
      <c r="E4116" s="68">
        <v>10</v>
      </c>
      <c r="F4116" s="68">
        <v>16</v>
      </c>
      <c r="G4116" s="73">
        <v>1.7049000000000001</v>
      </c>
      <c r="H4116" s="73">
        <f t="shared" si="201"/>
        <v>1.8753900000000001</v>
      </c>
      <c r="I4116" s="68">
        <v>16</v>
      </c>
      <c r="J4116" s="68">
        <v>9</v>
      </c>
      <c r="K4116" s="68">
        <v>144</v>
      </c>
      <c r="L4116" s="68">
        <f t="shared" si="202"/>
        <v>0</v>
      </c>
      <c r="M4116" s="68">
        <f t="shared" si="203"/>
        <v>0</v>
      </c>
      <c r="N4116" s="68" t="s">
        <v>3439</v>
      </c>
      <c r="O4116" s="68" t="s">
        <v>3449</v>
      </c>
      <c r="P4116" s="68"/>
      <c r="Q4116" s="68"/>
    </row>
    <row r="4117" spans="1:17" ht="15" customHeight="1" x14ac:dyDescent="0.25">
      <c r="A4117" s="68">
        <v>19785</v>
      </c>
      <c r="B4117" s="68" t="s">
        <v>13522</v>
      </c>
      <c r="C4117" s="68" t="s">
        <v>13523</v>
      </c>
      <c r="D4117" s="68"/>
      <c r="E4117" s="68">
        <v>10</v>
      </c>
      <c r="F4117" s="68">
        <v>18</v>
      </c>
      <c r="G4117" s="73">
        <v>1.6049</v>
      </c>
      <c r="H4117" s="73">
        <f t="shared" si="201"/>
        <v>1.76539</v>
      </c>
      <c r="I4117" s="68">
        <v>9</v>
      </c>
      <c r="J4117" s="68">
        <v>10</v>
      </c>
      <c r="K4117" s="68">
        <v>90</v>
      </c>
      <c r="L4117" s="68">
        <f t="shared" si="202"/>
        <v>0</v>
      </c>
      <c r="M4117" s="68">
        <f t="shared" si="203"/>
        <v>0</v>
      </c>
      <c r="N4117" s="68" t="s">
        <v>3439</v>
      </c>
      <c r="O4117" s="68" t="s">
        <v>3449</v>
      </c>
      <c r="P4117" s="68"/>
      <c r="Q4117" s="68"/>
    </row>
    <row r="4118" spans="1:17" ht="15" customHeight="1" x14ac:dyDescent="0.25">
      <c r="A4118" s="68">
        <v>1873</v>
      </c>
      <c r="B4118" s="68" t="s">
        <v>11646</v>
      </c>
      <c r="C4118" s="68" t="s">
        <v>11647</v>
      </c>
      <c r="D4118" s="68"/>
      <c r="E4118" s="68">
        <v>10</v>
      </c>
      <c r="F4118" s="68">
        <v>18</v>
      </c>
      <c r="G4118" s="73">
        <v>1.6049</v>
      </c>
      <c r="H4118" s="73">
        <f t="shared" si="201"/>
        <v>1.76539</v>
      </c>
      <c r="I4118" s="68">
        <v>9</v>
      </c>
      <c r="J4118" s="68">
        <v>10</v>
      </c>
      <c r="K4118" s="68">
        <v>90</v>
      </c>
      <c r="L4118" s="68">
        <f t="shared" si="202"/>
        <v>0</v>
      </c>
      <c r="M4118" s="68">
        <f t="shared" si="203"/>
        <v>0</v>
      </c>
      <c r="N4118" s="68" t="s">
        <v>3439</v>
      </c>
      <c r="O4118" s="68" t="s">
        <v>3449</v>
      </c>
      <c r="P4118" s="68"/>
      <c r="Q4118" s="68"/>
    </row>
    <row r="4119" spans="1:17" ht="15" customHeight="1" x14ac:dyDescent="0.25">
      <c r="A4119" s="68">
        <v>15643</v>
      </c>
      <c r="B4119" s="68" t="s">
        <v>13109</v>
      </c>
      <c r="C4119" s="68" t="s">
        <v>13110</v>
      </c>
      <c r="D4119" s="68"/>
      <c r="E4119" s="68">
        <v>10</v>
      </c>
      <c r="F4119" s="68">
        <v>18</v>
      </c>
      <c r="G4119" s="73">
        <v>1.6049</v>
      </c>
      <c r="H4119" s="73">
        <f t="shared" si="201"/>
        <v>1.76539</v>
      </c>
      <c r="I4119" s="68">
        <v>9</v>
      </c>
      <c r="J4119" s="68">
        <v>10</v>
      </c>
      <c r="K4119" s="68">
        <v>90</v>
      </c>
      <c r="L4119" s="68">
        <f t="shared" si="202"/>
        <v>0</v>
      </c>
      <c r="M4119" s="68">
        <f t="shared" si="203"/>
        <v>0</v>
      </c>
      <c r="N4119" s="68" t="s">
        <v>3439</v>
      </c>
      <c r="O4119" s="68" t="s">
        <v>3449</v>
      </c>
      <c r="P4119" s="68"/>
      <c r="Q4119" s="68"/>
    </row>
    <row r="4120" spans="1:17" ht="15" customHeight="1" x14ac:dyDescent="0.25">
      <c r="A4120" s="68">
        <v>2301</v>
      </c>
      <c r="B4120" s="68" t="s">
        <v>11731</v>
      </c>
      <c r="C4120" s="68" t="s">
        <v>11732</v>
      </c>
      <c r="D4120" s="68"/>
      <c r="E4120" s="68">
        <v>10</v>
      </c>
      <c r="F4120" s="68">
        <v>18</v>
      </c>
      <c r="G4120" s="73">
        <v>1.6049</v>
      </c>
      <c r="H4120" s="73">
        <f t="shared" si="201"/>
        <v>1.76539</v>
      </c>
      <c r="I4120" s="68">
        <v>9</v>
      </c>
      <c r="J4120" s="68">
        <v>10</v>
      </c>
      <c r="K4120" s="68">
        <v>90</v>
      </c>
      <c r="L4120" s="68">
        <f t="shared" si="202"/>
        <v>0</v>
      </c>
      <c r="M4120" s="68">
        <f t="shared" si="203"/>
        <v>0</v>
      </c>
      <c r="N4120" s="68" t="s">
        <v>3439</v>
      </c>
      <c r="O4120" s="68" t="s">
        <v>3449</v>
      </c>
      <c r="P4120" s="68"/>
      <c r="Q4120" s="68"/>
    </row>
    <row r="4121" spans="1:17" ht="15" customHeight="1" x14ac:dyDescent="0.25">
      <c r="A4121" s="68">
        <v>1874</v>
      </c>
      <c r="B4121" s="68" t="s">
        <v>11648</v>
      </c>
      <c r="C4121" s="68" t="s">
        <v>11649</v>
      </c>
      <c r="D4121" s="68"/>
      <c r="E4121" s="68">
        <v>10</v>
      </c>
      <c r="F4121" s="68">
        <v>18</v>
      </c>
      <c r="G4121" s="73">
        <v>1.6049</v>
      </c>
      <c r="H4121" s="73">
        <f t="shared" si="201"/>
        <v>1.76539</v>
      </c>
      <c r="I4121" s="68">
        <v>9</v>
      </c>
      <c r="J4121" s="68">
        <v>10</v>
      </c>
      <c r="K4121" s="68">
        <v>90</v>
      </c>
      <c r="L4121" s="68">
        <f t="shared" si="202"/>
        <v>0</v>
      </c>
      <c r="M4121" s="68">
        <f t="shared" si="203"/>
        <v>0</v>
      </c>
      <c r="N4121" s="68" t="s">
        <v>3439</v>
      </c>
      <c r="O4121" s="68" t="s">
        <v>3449</v>
      </c>
      <c r="P4121" s="68"/>
      <c r="Q4121" s="68"/>
    </row>
    <row r="4122" spans="1:17" ht="15" customHeight="1" x14ac:dyDescent="0.25">
      <c r="A4122" s="68">
        <v>2300</v>
      </c>
      <c r="B4122" s="68" t="s">
        <v>11729</v>
      </c>
      <c r="C4122" s="68" t="s">
        <v>11730</v>
      </c>
      <c r="D4122" s="68"/>
      <c r="E4122" s="68">
        <v>10</v>
      </c>
      <c r="F4122" s="68">
        <v>18</v>
      </c>
      <c r="G4122" s="73">
        <v>1.6049</v>
      </c>
      <c r="H4122" s="73">
        <f t="shared" si="201"/>
        <v>1.76539</v>
      </c>
      <c r="I4122" s="68">
        <v>9</v>
      </c>
      <c r="J4122" s="68">
        <v>10</v>
      </c>
      <c r="K4122" s="68">
        <v>90</v>
      </c>
      <c r="L4122" s="68">
        <f t="shared" si="202"/>
        <v>0</v>
      </c>
      <c r="M4122" s="68">
        <f t="shared" si="203"/>
        <v>0</v>
      </c>
      <c r="N4122" s="68" t="s">
        <v>3439</v>
      </c>
      <c r="O4122" s="68" t="s">
        <v>3449</v>
      </c>
      <c r="P4122" s="68"/>
      <c r="Q4122" s="68"/>
    </row>
    <row r="4123" spans="1:17" ht="15" customHeight="1" x14ac:dyDescent="0.25">
      <c r="A4123" s="68">
        <v>24274</v>
      </c>
      <c r="B4123" s="68" t="s">
        <v>14178</v>
      </c>
      <c r="C4123" s="68" t="s">
        <v>14179</v>
      </c>
      <c r="D4123" s="68"/>
      <c r="E4123" s="68">
        <v>10</v>
      </c>
      <c r="F4123" s="68">
        <v>8</v>
      </c>
      <c r="G4123" s="73">
        <v>2.0148999999999999</v>
      </c>
      <c r="H4123" s="73">
        <f t="shared" si="201"/>
        <v>2.2163900000000001</v>
      </c>
      <c r="I4123" s="68">
        <v>15</v>
      </c>
      <c r="J4123" s="68">
        <v>6</v>
      </c>
      <c r="K4123" s="68">
        <v>90</v>
      </c>
      <c r="L4123" s="68">
        <f t="shared" si="202"/>
        <v>0</v>
      </c>
      <c r="M4123" s="68">
        <f t="shared" si="203"/>
        <v>0</v>
      </c>
      <c r="N4123" s="68" t="s">
        <v>3439</v>
      </c>
      <c r="O4123" s="68" t="s">
        <v>3449</v>
      </c>
      <c r="P4123" s="68"/>
      <c r="Q4123" s="68"/>
    </row>
    <row r="4124" spans="1:17" ht="15" customHeight="1" x14ac:dyDescent="0.25">
      <c r="A4124" s="68">
        <v>24275</v>
      </c>
      <c r="B4124" s="68" t="s">
        <v>14180</v>
      </c>
      <c r="C4124" s="68" t="s">
        <v>14181</v>
      </c>
      <c r="D4124" s="68"/>
      <c r="E4124" s="68">
        <v>10</v>
      </c>
      <c r="F4124" s="68">
        <v>8</v>
      </c>
      <c r="G4124" s="73">
        <v>2.0148999999999999</v>
      </c>
      <c r="H4124" s="73">
        <f t="shared" si="201"/>
        <v>2.2163900000000001</v>
      </c>
      <c r="I4124" s="68">
        <v>15</v>
      </c>
      <c r="J4124" s="68">
        <v>6</v>
      </c>
      <c r="K4124" s="68">
        <v>90</v>
      </c>
      <c r="L4124" s="68">
        <f t="shared" si="202"/>
        <v>0</v>
      </c>
      <c r="M4124" s="68">
        <f t="shared" si="203"/>
        <v>0</v>
      </c>
      <c r="N4124" s="68" t="s">
        <v>3439</v>
      </c>
      <c r="O4124" s="68" t="s">
        <v>3449</v>
      </c>
      <c r="P4124" s="68"/>
      <c r="Q4124" s="68"/>
    </row>
    <row r="4125" spans="1:17" ht="15" customHeight="1" x14ac:dyDescent="0.25">
      <c r="A4125" s="68">
        <v>23716</v>
      </c>
      <c r="B4125" s="68" t="s">
        <v>14089</v>
      </c>
      <c r="C4125" s="68" t="s">
        <v>14090</v>
      </c>
      <c r="D4125" s="68"/>
      <c r="E4125" s="68">
        <v>10</v>
      </c>
      <c r="F4125" s="68">
        <v>10</v>
      </c>
      <c r="G4125" s="73">
        <v>1.9548999999999999</v>
      </c>
      <c r="H4125" s="73">
        <f t="shared" si="201"/>
        <v>2.1503899999999998</v>
      </c>
      <c r="I4125" s="68">
        <v>32</v>
      </c>
      <c r="J4125" s="68">
        <v>7</v>
      </c>
      <c r="K4125" s="68">
        <v>224</v>
      </c>
      <c r="L4125" s="68">
        <f t="shared" si="202"/>
        <v>0</v>
      </c>
      <c r="M4125" s="68">
        <f t="shared" si="203"/>
        <v>0</v>
      </c>
      <c r="N4125" s="68" t="s">
        <v>3439</v>
      </c>
      <c r="O4125" s="68" t="s">
        <v>3540</v>
      </c>
      <c r="P4125" s="68"/>
      <c r="Q4125" s="68"/>
    </row>
    <row r="4126" spans="1:17" ht="15" customHeight="1" x14ac:dyDescent="0.25">
      <c r="A4126" s="68">
        <v>2765</v>
      </c>
      <c r="B4126" s="68" t="s">
        <v>11783</v>
      </c>
      <c r="C4126" s="68" t="s">
        <v>11784</v>
      </c>
      <c r="D4126" s="68"/>
      <c r="E4126" s="68">
        <v>10</v>
      </c>
      <c r="F4126" s="68">
        <v>10</v>
      </c>
      <c r="G4126" s="73">
        <v>1.9548999999999999</v>
      </c>
      <c r="H4126" s="73">
        <f t="shared" si="201"/>
        <v>2.1503899999999998</v>
      </c>
      <c r="I4126" s="68">
        <v>32</v>
      </c>
      <c r="J4126" s="68">
        <v>7</v>
      </c>
      <c r="K4126" s="68">
        <v>224</v>
      </c>
      <c r="L4126" s="68">
        <f t="shared" si="202"/>
        <v>0</v>
      </c>
      <c r="M4126" s="68">
        <f t="shared" si="203"/>
        <v>0</v>
      </c>
      <c r="N4126" s="68" t="s">
        <v>3439</v>
      </c>
      <c r="O4126" s="68" t="s">
        <v>3540</v>
      </c>
      <c r="P4126" s="68"/>
      <c r="Q4126" s="68"/>
    </row>
    <row r="4127" spans="1:17" ht="15" customHeight="1" x14ac:dyDescent="0.25">
      <c r="A4127" s="68">
        <v>15648</v>
      </c>
      <c r="B4127" s="68" t="s">
        <v>13111</v>
      </c>
      <c r="C4127" s="68" t="s">
        <v>13112</v>
      </c>
      <c r="D4127" s="68"/>
      <c r="E4127" s="68">
        <v>10</v>
      </c>
      <c r="F4127" s="68">
        <v>120</v>
      </c>
      <c r="G4127" s="73">
        <v>0.78490000000000004</v>
      </c>
      <c r="H4127" s="73">
        <f t="shared" si="201"/>
        <v>0.8633900000000001</v>
      </c>
      <c r="I4127" s="68">
        <v>2</v>
      </c>
      <c r="J4127" s="68">
        <v>7</v>
      </c>
      <c r="K4127" s="68">
        <v>14</v>
      </c>
      <c r="L4127" s="68">
        <f t="shared" si="202"/>
        <v>0</v>
      </c>
      <c r="M4127" s="68">
        <f t="shared" si="203"/>
        <v>0</v>
      </c>
      <c r="N4127" s="68" t="s">
        <v>3439</v>
      </c>
      <c r="O4127" s="68" t="s">
        <v>3449</v>
      </c>
      <c r="P4127" s="68"/>
      <c r="Q4127" s="68"/>
    </row>
    <row r="4128" spans="1:17" ht="15" customHeight="1" x14ac:dyDescent="0.25">
      <c r="A4128" s="63">
        <v>19750</v>
      </c>
      <c r="B4128" s="63" t="s">
        <v>5037</v>
      </c>
      <c r="C4128" s="63" t="s">
        <v>5038</v>
      </c>
      <c r="D4128" s="63"/>
      <c r="E4128" s="63">
        <v>22</v>
      </c>
      <c r="F4128" s="63">
        <v>1</v>
      </c>
      <c r="G4128" s="64">
        <v>4.9949000000000003</v>
      </c>
      <c r="H4128" s="64">
        <f t="shared" si="201"/>
        <v>6.0937780000000004</v>
      </c>
      <c r="I4128" s="63">
        <v>24</v>
      </c>
      <c r="J4128" s="63">
        <v>10</v>
      </c>
      <c r="K4128" s="63">
        <v>240</v>
      </c>
      <c r="L4128" s="49">
        <f t="shared" si="202"/>
        <v>0</v>
      </c>
      <c r="M4128" s="49">
        <f t="shared" si="203"/>
        <v>0</v>
      </c>
      <c r="N4128" s="63" t="s">
        <v>3516</v>
      </c>
      <c r="O4128" s="63" t="s">
        <v>3617</v>
      </c>
      <c r="P4128" s="63" t="s">
        <v>39</v>
      </c>
      <c r="Q4128" s="63"/>
    </row>
    <row r="4129" spans="1:17" ht="15" customHeight="1" x14ac:dyDescent="0.25">
      <c r="A4129" s="65">
        <v>20796</v>
      </c>
      <c r="B4129" s="65" t="s">
        <v>3784</v>
      </c>
      <c r="C4129" s="65" t="s">
        <v>3785</v>
      </c>
      <c r="D4129" s="65"/>
      <c r="E4129" s="65">
        <v>22</v>
      </c>
      <c r="F4129" s="65">
        <v>1</v>
      </c>
      <c r="G4129" s="66">
        <v>7.4949000000000003</v>
      </c>
      <c r="H4129" s="66">
        <f t="shared" si="201"/>
        <v>9.1437780000000011</v>
      </c>
      <c r="I4129" s="65">
        <v>19</v>
      </c>
      <c r="J4129" s="65">
        <v>8</v>
      </c>
      <c r="K4129" s="65">
        <v>152</v>
      </c>
      <c r="L4129" s="49">
        <f t="shared" si="202"/>
        <v>0</v>
      </c>
      <c r="M4129" s="49">
        <f t="shared" si="203"/>
        <v>0</v>
      </c>
      <c r="N4129" s="65" t="s">
        <v>3516</v>
      </c>
      <c r="O4129" s="65" t="s">
        <v>3617</v>
      </c>
      <c r="P4129" s="65" t="s">
        <v>40</v>
      </c>
      <c r="Q4129" s="65"/>
    </row>
    <row r="4130" spans="1:17" ht="15" customHeight="1" x14ac:dyDescent="0.25">
      <c r="A4130" s="71">
        <v>24587</v>
      </c>
      <c r="B4130" s="71" t="s">
        <v>10965</v>
      </c>
      <c r="C4130" s="71" t="s">
        <v>10966</v>
      </c>
      <c r="D4130" s="71"/>
      <c r="E4130" s="71">
        <v>22</v>
      </c>
      <c r="F4130" s="71">
        <v>1</v>
      </c>
      <c r="G4130" s="78">
        <v>7.7248999999999999</v>
      </c>
      <c r="H4130" s="78">
        <f t="shared" si="201"/>
        <v>9.4243780000000008</v>
      </c>
      <c r="I4130" s="71">
        <v>19</v>
      </c>
      <c r="J4130" s="71">
        <v>8</v>
      </c>
      <c r="K4130" s="71">
        <v>152</v>
      </c>
      <c r="L4130" s="71">
        <f t="shared" si="202"/>
        <v>0</v>
      </c>
      <c r="M4130" s="71">
        <f t="shared" si="203"/>
        <v>0</v>
      </c>
      <c r="N4130" s="71" t="s">
        <v>3516</v>
      </c>
      <c r="O4130" s="71" t="s">
        <v>3617</v>
      </c>
      <c r="P4130" s="71"/>
      <c r="Q4130" s="71"/>
    </row>
    <row r="4131" spans="1:17" ht="15" customHeight="1" x14ac:dyDescent="0.25">
      <c r="A4131" s="63">
        <v>24588</v>
      </c>
      <c r="B4131" s="63" t="s">
        <v>5039</v>
      </c>
      <c r="C4131" s="63" t="s">
        <v>5040</v>
      </c>
      <c r="D4131" s="63"/>
      <c r="E4131" s="63">
        <v>22</v>
      </c>
      <c r="F4131" s="63">
        <v>1</v>
      </c>
      <c r="G4131" s="64">
        <v>3.9948999999999999</v>
      </c>
      <c r="H4131" s="64">
        <f t="shared" si="201"/>
        <v>4.8737779999999997</v>
      </c>
      <c r="I4131" s="63">
        <v>30</v>
      </c>
      <c r="J4131" s="63">
        <v>12</v>
      </c>
      <c r="K4131" s="63">
        <v>360</v>
      </c>
      <c r="L4131" s="49">
        <f t="shared" si="202"/>
        <v>0</v>
      </c>
      <c r="M4131" s="49">
        <f t="shared" si="203"/>
        <v>0</v>
      </c>
      <c r="N4131" s="63" t="s">
        <v>3516</v>
      </c>
      <c r="O4131" s="63" t="s">
        <v>3641</v>
      </c>
      <c r="P4131" s="63" t="s">
        <v>39</v>
      </c>
      <c r="Q4131" s="63"/>
    </row>
    <row r="4132" spans="1:17" ht="15" customHeight="1" x14ac:dyDescent="0.25">
      <c r="A4132" s="63">
        <v>24591</v>
      </c>
      <c r="B4132" s="63" t="s">
        <v>5041</v>
      </c>
      <c r="C4132" s="63" t="s">
        <v>5042</v>
      </c>
      <c r="D4132" s="63"/>
      <c r="E4132" s="63">
        <v>22</v>
      </c>
      <c r="F4132" s="63">
        <v>1</v>
      </c>
      <c r="G4132" s="64">
        <v>4.4949000000000003</v>
      </c>
      <c r="H4132" s="64">
        <f t="shared" si="201"/>
        <v>5.483778</v>
      </c>
      <c r="I4132" s="63">
        <v>30</v>
      </c>
      <c r="J4132" s="63">
        <v>12</v>
      </c>
      <c r="K4132" s="63">
        <v>360</v>
      </c>
      <c r="L4132" s="49">
        <f t="shared" si="202"/>
        <v>0</v>
      </c>
      <c r="M4132" s="49">
        <f t="shared" si="203"/>
        <v>0</v>
      </c>
      <c r="N4132" s="63" t="s">
        <v>3516</v>
      </c>
      <c r="O4132" s="63" t="s">
        <v>3641</v>
      </c>
      <c r="P4132" s="63" t="s">
        <v>39</v>
      </c>
      <c r="Q4132" s="63"/>
    </row>
    <row r="4133" spans="1:17" ht="15" customHeight="1" x14ac:dyDescent="0.25">
      <c r="A4133" s="63">
        <v>19917</v>
      </c>
      <c r="B4133" s="63" t="s">
        <v>5043</v>
      </c>
      <c r="C4133" s="63" t="s">
        <v>5044</v>
      </c>
      <c r="D4133" s="63"/>
      <c r="E4133" s="63">
        <v>22</v>
      </c>
      <c r="F4133" s="63">
        <v>1</v>
      </c>
      <c r="G4133" s="64">
        <v>3.9948999999999999</v>
      </c>
      <c r="H4133" s="64">
        <f t="shared" si="201"/>
        <v>4.8737779999999997</v>
      </c>
      <c r="I4133" s="63">
        <v>30</v>
      </c>
      <c r="J4133" s="63">
        <v>12</v>
      </c>
      <c r="K4133" s="63">
        <v>360</v>
      </c>
      <c r="L4133" s="49">
        <f t="shared" si="202"/>
        <v>0</v>
      </c>
      <c r="M4133" s="49">
        <f t="shared" si="203"/>
        <v>0</v>
      </c>
      <c r="N4133" s="63" t="s">
        <v>3516</v>
      </c>
      <c r="O4133" s="63" t="s">
        <v>3641</v>
      </c>
      <c r="P4133" s="63" t="s">
        <v>39</v>
      </c>
      <c r="Q4133" s="63"/>
    </row>
    <row r="4134" spans="1:17" ht="15" customHeight="1" x14ac:dyDescent="0.25">
      <c r="A4134" s="68">
        <v>16337</v>
      </c>
      <c r="B4134" s="68" t="s">
        <v>13219</v>
      </c>
      <c r="C4134" s="68" t="s">
        <v>13220</v>
      </c>
      <c r="D4134" s="68"/>
      <c r="E4134" s="68">
        <v>10</v>
      </c>
      <c r="F4134" s="68">
        <v>18</v>
      </c>
      <c r="G4134" s="73">
        <v>0.85489999999999999</v>
      </c>
      <c r="H4134" s="73">
        <f t="shared" si="201"/>
        <v>0.94039000000000006</v>
      </c>
      <c r="I4134" s="68">
        <v>8</v>
      </c>
      <c r="J4134" s="68">
        <v>9</v>
      </c>
      <c r="K4134" s="68">
        <v>72</v>
      </c>
      <c r="L4134" s="68">
        <f t="shared" si="202"/>
        <v>0</v>
      </c>
      <c r="M4134" s="68">
        <f t="shared" si="203"/>
        <v>0</v>
      </c>
      <c r="N4134" s="68" t="s">
        <v>3711</v>
      </c>
      <c r="O4134" s="68" t="s">
        <v>3738</v>
      </c>
      <c r="P4134" s="68"/>
      <c r="Q4134" s="68"/>
    </row>
    <row r="4135" spans="1:17" ht="15" customHeight="1" x14ac:dyDescent="0.25">
      <c r="A4135" s="68">
        <v>3582</v>
      </c>
      <c r="B4135" s="68" t="s">
        <v>11893</v>
      </c>
      <c r="C4135" s="68" t="s">
        <v>11894</v>
      </c>
      <c r="D4135" s="68"/>
      <c r="E4135" s="68">
        <v>10</v>
      </c>
      <c r="F4135" s="68">
        <v>14</v>
      </c>
      <c r="G4135" s="73">
        <v>1.6449</v>
      </c>
      <c r="H4135" s="73">
        <f t="shared" si="201"/>
        <v>1.8093900000000001</v>
      </c>
      <c r="I4135" s="68">
        <v>16</v>
      </c>
      <c r="J4135" s="68">
        <v>8</v>
      </c>
      <c r="K4135" s="68">
        <v>128</v>
      </c>
      <c r="L4135" s="68">
        <f t="shared" si="202"/>
        <v>0</v>
      </c>
      <c r="M4135" s="68">
        <f t="shared" si="203"/>
        <v>0</v>
      </c>
      <c r="N4135" s="68" t="s">
        <v>3508</v>
      </c>
      <c r="O4135" s="68" t="s">
        <v>3510</v>
      </c>
      <c r="P4135" s="68"/>
      <c r="Q4135" s="68"/>
    </row>
    <row r="4136" spans="1:17" ht="15" customHeight="1" x14ac:dyDescent="0.25">
      <c r="A4136" s="68">
        <v>3045</v>
      </c>
      <c r="B4136" s="68" t="s">
        <v>11803</v>
      </c>
      <c r="C4136" s="68" t="s">
        <v>11804</v>
      </c>
      <c r="D4136" s="68"/>
      <c r="E4136" s="68">
        <v>10</v>
      </c>
      <c r="F4136" s="68">
        <v>14</v>
      </c>
      <c r="G4136" s="73">
        <v>1.6449</v>
      </c>
      <c r="H4136" s="73">
        <f t="shared" si="201"/>
        <v>1.8093900000000001</v>
      </c>
      <c r="I4136" s="68">
        <v>16</v>
      </c>
      <c r="J4136" s="68">
        <v>8</v>
      </c>
      <c r="K4136" s="68">
        <v>128</v>
      </c>
      <c r="L4136" s="68">
        <f t="shared" si="202"/>
        <v>0</v>
      </c>
      <c r="M4136" s="68">
        <f t="shared" si="203"/>
        <v>0</v>
      </c>
      <c r="N4136" s="68" t="s">
        <v>3508</v>
      </c>
      <c r="O4136" s="68" t="s">
        <v>3510</v>
      </c>
      <c r="P4136" s="68"/>
      <c r="Q4136" s="68"/>
    </row>
    <row r="4137" spans="1:17" ht="15" customHeight="1" x14ac:dyDescent="0.25">
      <c r="A4137" s="68">
        <v>15652</v>
      </c>
      <c r="B4137" s="68" t="s">
        <v>13113</v>
      </c>
      <c r="C4137" s="68" t="s">
        <v>13114</v>
      </c>
      <c r="D4137" s="68"/>
      <c r="E4137" s="68">
        <v>10</v>
      </c>
      <c r="F4137" s="68">
        <v>24</v>
      </c>
      <c r="G4137" s="73">
        <v>0.57489999999999997</v>
      </c>
      <c r="H4137" s="73">
        <f t="shared" si="201"/>
        <v>0.63239000000000001</v>
      </c>
      <c r="I4137" s="68">
        <v>20</v>
      </c>
      <c r="J4137" s="68">
        <v>12</v>
      </c>
      <c r="K4137" s="68">
        <v>240</v>
      </c>
      <c r="L4137" s="68">
        <f t="shared" si="202"/>
        <v>0</v>
      </c>
      <c r="M4137" s="68">
        <f t="shared" si="203"/>
        <v>0</v>
      </c>
      <c r="N4137" s="68" t="s">
        <v>3508</v>
      </c>
      <c r="O4137" s="68" t="s">
        <v>3510</v>
      </c>
      <c r="P4137" s="68"/>
      <c r="Q4137" s="68"/>
    </row>
    <row r="4138" spans="1:17" ht="15" customHeight="1" x14ac:dyDescent="0.25">
      <c r="A4138" s="68">
        <v>22814</v>
      </c>
      <c r="B4138" s="68" t="s">
        <v>13929</v>
      </c>
      <c r="C4138" s="68" t="s">
        <v>13930</v>
      </c>
      <c r="D4138" s="68"/>
      <c r="E4138" s="68">
        <v>4</v>
      </c>
      <c r="F4138" s="68">
        <v>14</v>
      </c>
      <c r="G4138" s="73">
        <v>1.4049</v>
      </c>
      <c r="H4138" s="73">
        <f t="shared" si="201"/>
        <v>1.461096</v>
      </c>
      <c r="I4138" s="68">
        <v>12</v>
      </c>
      <c r="J4138" s="68">
        <v>4</v>
      </c>
      <c r="K4138" s="68">
        <v>48</v>
      </c>
      <c r="L4138" s="68">
        <f t="shared" si="202"/>
        <v>0</v>
      </c>
      <c r="M4138" s="68">
        <f t="shared" si="203"/>
        <v>0</v>
      </c>
      <c r="N4138" s="68" t="s">
        <v>3432</v>
      </c>
      <c r="O4138" s="68" t="s">
        <v>3657</v>
      </c>
      <c r="P4138" s="68"/>
      <c r="Q4138" s="68"/>
    </row>
    <row r="4139" spans="1:17" ht="15" customHeight="1" x14ac:dyDescent="0.25">
      <c r="A4139" s="68">
        <v>22813</v>
      </c>
      <c r="B4139" s="68" t="s">
        <v>13927</v>
      </c>
      <c r="C4139" s="68" t="s">
        <v>13928</v>
      </c>
      <c r="D4139" s="68"/>
      <c r="E4139" s="68">
        <v>4</v>
      </c>
      <c r="F4139" s="68">
        <v>14</v>
      </c>
      <c r="G4139" s="73">
        <v>1.4049</v>
      </c>
      <c r="H4139" s="73">
        <f t="shared" si="201"/>
        <v>1.461096</v>
      </c>
      <c r="I4139" s="68">
        <v>12</v>
      </c>
      <c r="J4139" s="68">
        <v>4</v>
      </c>
      <c r="K4139" s="68">
        <v>48</v>
      </c>
      <c r="L4139" s="68">
        <f t="shared" si="202"/>
        <v>0</v>
      </c>
      <c r="M4139" s="68">
        <f t="shared" si="203"/>
        <v>0</v>
      </c>
      <c r="N4139" s="68" t="s">
        <v>3432</v>
      </c>
      <c r="O4139" s="68" t="s">
        <v>3657</v>
      </c>
      <c r="P4139" s="68"/>
      <c r="Q4139" s="68"/>
    </row>
    <row r="4140" spans="1:17" ht="15" customHeight="1" x14ac:dyDescent="0.25">
      <c r="A4140" s="68">
        <v>23748</v>
      </c>
      <c r="B4140" s="68" t="s">
        <v>14095</v>
      </c>
      <c r="C4140" s="68" t="s">
        <v>14096</v>
      </c>
      <c r="D4140" s="68"/>
      <c r="E4140" s="68">
        <v>10</v>
      </c>
      <c r="F4140" s="68">
        <v>12</v>
      </c>
      <c r="G4140" s="73">
        <v>3.2949000000000002</v>
      </c>
      <c r="H4140" s="73">
        <f t="shared" si="201"/>
        <v>3.62439</v>
      </c>
      <c r="I4140" s="68">
        <v>12</v>
      </c>
      <c r="J4140" s="68">
        <v>12</v>
      </c>
      <c r="K4140" s="68">
        <v>144</v>
      </c>
      <c r="L4140" s="68">
        <f t="shared" si="202"/>
        <v>0</v>
      </c>
      <c r="M4140" s="68">
        <f t="shared" si="203"/>
        <v>0</v>
      </c>
      <c r="N4140" s="68" t="s">
        <v>3609</v>
      </c>
      <c r="O4140" s="68" t="s">
        <v>6760</v>
      </c>
      <c r="P4140" s="68"/>
      <c r="Q4140" s="68"/>
    </row>
    <row r="4141" spans="1:17" ht="15" customHeight="1" x14ac:dyDescent="0.25">
      <c r="A4141" s="68">
        <v>23747</v>
      </c>
      <c r="B4141" s="68" t="s">
        <v>14093</v>
      </c>
      <c r="C4141" s="68" t="s">
        <v>14094</v>
      </c>
      <c r="D4141" s="68"/>
      <c r="E4141" s="68">
        <v>10</v>
      </c>
      <c r="F4141" s="68">
        <v>6</v>
      </c>
      <c r="G4141" s="73">
        <v>2.5749</v>
      </c>
      <c r="H4141" s="73">
        <f t="shared" si="201"/>
        <v>2.8323900000000002</v>
      </c>
      <c r="I4141" s="68">
        <v>14</v>
      </c>
      <c r="J4141" s="68">
        <v>12</v>
      </c>
      <c r="K4141" s="68">
        <v>168</v>
      </c>
      <c r="L4141" s="68">
        <f t="shared" si="202"/>
        <v>0</v>
      </c>
      <c r="M4141" s="68">
        <f t="shared" si="203"/>
        <v>0</v>
      </c>
      <c r="N4141" s="68" t="s">
        <v>3439</v>
      </c>
      <c r="O4141" s="68" t="s">
        <v>3443</v>
      </c>
      <c r="P4141" s="68"/>
      <c r="Q4141" s="68"/>
    </row>
    <row r="4142" spans="1:17" ht="15" customHeight="1" x14ac:dyDescent="0.25">
      <c r="A4142" s="68">
        <v>23746</v>
      </c>
      <c r="B4142" s="68" t="s">
        <v>14091</v>
      </c>
      <c r="C4142" s="68" t="s">
        <v>14092</v>
      </c>
      <c r="D4142" s="68"/>
      <c r="E4142" s="68">
        <v>10</v>
      </c>
      <c r="F4142" s="68">
        <v>12</v>
      </c>
      <c r="G4142" s="73">
        <v>0.75490000000000002</v>
      </c>
      <c r="H4142" s="73">
        <f t="shared" si="201"/>
        <v>0.83038999999999996</v>
      </c>
      <c r="I4142" s="68">
        <v>21</v>
      </c>
      <c r="J4142" s="68">
        <v>18</v>
      </c>
      <c r="K4142" s="68">
        <v>378</v>
      </c>
      <c r="L4142" s="68">
        <f t="shared" si="202"/>
        <v>0</v>
      </c>
      <c r="M4142" s="68">
        <f t="shared" si="203"/>
        <v>0</v>
      </c>
      <c r="N4142" s="68" t="s">
        <v>3439</v>
      </c>
      <c r="O4142" s="68" t="s">
        <v>3443</v>
      </c>
      <c r="P4142" s="68"/>
      <c r="Q4142" s="68"/>
    </row>
    <row r="4143" spans="1:17" ht="15" customHeight="1" x14ac:dyDescent="0.25">
      <c r="A4143" s="68">
        <v>23750</v>
      </c>
      <c r="B4143" s="68" t="s">
        <v>14099</v>
      </c>
      <c r="C4143" s="68" t="s">
        <v>14100</v>
      </c>
      <c r="D4143" s="68"/>
      <c r="E4143" s="68">
        <v>10</v>
      </c>
      <c r="F4143" s="68">
        <v>9</v>
      </c>
      <c r="G4143" s="73">
        <v>1.4448999999999999</v>
      </c>
      <c r="H4143" s="73">
        <f t="shared" si="201"/>
        <v>1.5893899999999999</v>
      </c>
      <c r="I4143" s="68">
        <v>25</v>
      </c>
      <c r="J4143" s="68">
        <v>10</v>
      </c>
      <c r="K4143" s="68">
        <v>250</v>
      </c>
      <c r="L4143" s="68">
        <f t="shared" si="202"/>
        <v>0</v>
      </c>
      <c r="M4143" s="68">
        <f t="shared" si="203"/>
        <v>0</v>
      </c>
      <c r="N4143" s="68" t="s">
        <v>3439</v>
      </c>
      <c r="O4143" s="68" t="s">
        <v>3443</v>
      </c>
      <c r="P4143" s="68"/>
      <c r="Q4143" s="68"/>
    </row>
    <row r="4144" spans="1:17" ht="15" customHeight="1" x14ac:dyDescent="0.25">
      <c r="A4144" s="68">
        <v>23749</v>
      </c>
      <c r="B4144" s="68" t="s">
        <v>14097</v>
      </c>
      <c r="C4144" s="68" t="s">
        <v>14098</v>
      </c>
      <c r="D4144" s="68"/>
      <c r="E4144" s="68">
        <v>10</v>
      </c>
      <c r="F4144" s="68">
        <v>9</v>
      </c>
      <c r="G4144" s="73">
        <v>1.4448999999999999</v>
      </c>
      <c r="H4144" s="73">
        <f t="shared" si="201"/>
        <v>1.5893899999999999</v>
      </c>
      <c r="I4144" s="68">
        <v>25</v>
      </c>
      <c r="J4144" s="68">
        <v>10</v>
      </c>
      <c r="K4144" s="68">
        <v>250</v>
      </c>
      <c r="L4144" s="68">
        <f t="shared" si="202"/>
        <v>0</v>
      </c>
      <c r="M4144" s="68">
        <f t="shared" si="203"/>
        <v>0</v>
      </c>
      <c r="N4144" s="68" t="s">
        <v>3439</v>
      </c>
      <c r="O4144" s="68" t="s">
        <v>3443</v>
      </c>
      <c r="P4144" s="68"/>
      <c r="Q4144" s="68"/>
    </row>
    <row r="4145" spans="1:17" ht="15" customHeight="1" x14ac:dyDescent="0.25">
      <c r="A4145" s="63">
        <v>21335</v>
      </c>
      <c r="B4145" s="63" t="s">
        <v>4631</v>
      </c>
      <c r="C4145" s="63" t="s">
        <v>4632</v>
      </c>
      <c r="D4145" s="63"/>
      <c r="E4145" s="63">
        <v>4</v>
      </c>
      <c r="F4145" s="63">
        <v>12</v>
      </c>
      <c r="G4145" s="64">
        <v>1.1549</v>
      </c>
      <c r="H4145" s="64">
        <f t="shared" si="201"/>
        <v>1.2010959999999999</v>
      </c>
      <c r="I4145" s="63">
        <v>4</v>
      </c>
      <c r="J4145" s="63">
        <v>8</v>
      </c>
      <c r="K4145" s="63">
        <v>32</v>
      </c>
      <c r="L4145" s="49">
        <f t="shared" si="202"/>
        <v>0</v>
      </c>
      <c r="M4145" s="49">
        <f t="shared" si="203"/>
        <v>0</v>
      </c>
      <c r="N4145" s="63" t="s">
        <v>3435</v>
      </c>
      <c r="O4145" s="63" t="s">
        <v>3519</v>
      </c>
      <c r="P4145" s="63" t="s">
        <v>39</v>
      </c>
      <c r="Q4145" s="63"/>
    </row>
    <row r="4146" spans="1:17" ht="15" customHeight="1" x14ac:dyDescent="0.25">
      <c r="A4146" s="63">
        <v>21337</v>
      </c>
      <c r="B4146" s="63" t="s">
        <v>4635</v>
      </c>
      <c r="C4146" s="63" t="s">
        <v>4636</v>
      </c>
      <c r="D4146" s="63"/>
      <c r="E4146" s="63">
        <v>4</v>
      </c>
      <c r="F4146" s="63">
        <v>12</v>
      </c>
      <c r="G4146" s="64">
        <v>1.1549</v>
      </c>
      <c r="H4146" s="64">
        <f t="shared" si="201"/>
        <v>1.2010959999999999</v>
      </c>
      <c r="I4146" s="63">
        <v>4</v>
      </c>
      <c r="J4146" s="63">
        <v>8</v>
      </c>
      <c r="K4146" s="63">
        <v>32</v>
      </c>
      <c r="L4146" s="49">
        <f t="shared" si="202"/>
        <v>0</v>
      </c>
      <c r="M4146" s="49">
        <f t="shared" si="203"/>
        <v>0</v>
      </c>
      <c r="N4146" s="63" t="s">
        <v>3435</v>
      </c>
      <c r="O4146" s="63" t="s">
        <v>3519</v>
      </c>
      <c r="P4146" s="63" t="s">
        <v>39</v>
      </c>
      <c r="Q4146" s="63"/>
    </row>
    <row r="4147" spans="1:17" ht="15" customHeight="1" x14ac:dyDescent="0.25">
      <c r="A4147" s="63">
        <v>21336</v>
      </c>
      <c r="B4147" s="63" t="s">
        <v>4633</v>
      </c>
      <c r="C4147" s="63" t="s">
        <v>4634</v>
      </c>
      <c r="D4147" s="63"/>
      <c r="E4147" s="63">
        <v>4</v>
      </c>
      <c r="F4147" s="63">
        <v>12</v>
      </c>
      <c r="G4147" s="64">
        <v>1.1549</v>
      </c>
      <c r="H4147" s="64">
        <f t="shared" si="201"/>
        <v>1.2010959999999999</v>
      </c>
      <c r="I4147" s="63">
        <v>4</v>
      </c>
      <c r="J4147" s="63">
        <v>8</v>
      </c>
      <c r="K4147" s="63">
        <v>32</v>
      </c>
      <c r="L4147" s="49">
        <f t="shared" si="202"/>
        <v>0</v>
      </c>
      <c r="M4147" s="49">
        <f t="shared" si="203"/>
        <v>0</v>
      </c>
      <c r="N4147" s="63" t="s">
        <v>3435</v>
      </c>
      <c r="O4147" s="63" t="s">
        <v>3519</v>
      </c>
      <c r="P4147" s="63" t="s">
        <v>39</v>
      </c>
      <c r="Q4147" s="63"/>
    </row>
    <row r="4148" spans="1:17" ht="15" customHeight="1" x14ac:dyDescent="0.25">
      <c r="A4148" s="63">
        <v>21848</v>
      </c>
      <c r="B4148" s="63" t="s">
        <v>6761</v>
      </c>
      <c r="C4148" s="63" t="s">
        <v>6762</v>
      </c>
      <c r="D4148" s="63"/>
      <c r="E4148" s="63">
        <v>10</v>
      </c>
      <c r="F4148" s="63">
        <v>6</v>
      </c>
      <c r="G4148" s="64">
        <v>2.4948999999999999</v>
      </c>
      <c r="H4148" s="64">
        <f t="shared" si="201"/>
        <v>2.7443900000000001</v>
      </c>
      <c r="I4148" s="63">
        <v>25</v>
      </c>
      <c r="J4148" s="63">
        <v>10</v>
      </c>
      <c r="K4148" s="63">
        <v>250</v>
      </c>
      <c r="L4148" s="49">
        <f t="shared" si="202"/>
        <v>0</v>
      </c>
      <c r="M4148" s="49">
        <f t="shared" si="203"/>
        <v>0</v>
      </c>
      <c r="N4148" s="63" t="s">
        <v>3609</v>
      </c>
      <c r="O4148" s="63" t="s">
        <v>6760</v>
      </c>
      <c r="P4148" s="63" t="s">
        <v>39</v>
      </c>
      <c r="Q4148" s="63"/>
    </row>
    <row r="4149" spans="1:17" ht="15" customHeight="1" x14ac:dyDescent="0.25">
      <c r="A4149" s="63">
        <v>21847</v>
      </c>
      <c r="B4149" s="63" t="s">
        <v>6763</v>
      </c>
      <c r="C4149" s="63" t="s">
        <v>6764</v>
      </c>
      <c r="D4149" s="63"/>
      <c r="E4149" s="63">
        <v>10</v>
      </c>
      <c r="F4149" s="63">
        <v>6</v>
      </c>
      <c r="G4149" s="64">
        <v>2.5949</v>
      </c>
      <c r="H4149" s="64">
        <f t="shared" si="201"/>
        <v>2.85439</v>
      </c>
      <c r="I4149" s="63">
        <v>25</v>
      </c>
      <c r="J4149" s="63">
        <v>10</v>
      </c>
      <c r="K4149" s="63">
        <v>250</v>
      </c>
      <c r="L4149" s="49">
        <f t="shared" si="202"/>
        <v>0</v>
      </c>
      <c r="M4149" s="49">
        <f t="shared" si="203"/>
        <v>0</v>
      </c>
      <c r="N4149" s="63" t="s">
        <v>3609</v>
      </c>
      <c r="O4149" s="63" t="s">
        <v>3713</v>
      </c>
      <c r="P4149" s="63" t="s">
        <v>39</v>
      </c>
      <c r="Q4149" s="63"/>
    </row>
    <row r="4150" spans="1:17" ht="15" customHeight="1" x14ac:dyDescent="0.25">
      <c r="A4150" s="63">
        <v>23708</v>
      </c>
      <c r="B4150" s="63" t="s">
        <v>6765</v>
      </c>
      <c r="C4150" s="63" t="s">
        <v>6766</v>
      </c>
      <c r="D4150" s="63"/>
      <c r="E4150" s="63">
        <v>10</v>
      </c>
      <c r="F4150" s="63">
        <v>6</v>
      </c>
      <c r="G4150" s="64">
        <v>2.4948999999999999</v>
      </c>
      <c r="H4150" s="64">
        <f t="shared" si="201"/>
        <v>2.7443900000000001</v>
      </c>
      <c r="I4150" s="63">
        <v>25</v>
      </c>
      <c r="J4150" s="63">
        <v>7</v>
      </c>
      <c r="K4150" s="63">
        <v>175</v>
      </c>
      <c r="L4150" s="49">
        <f t="shared" si="202"/>
        <v>0</v>
      </c>
      <c r="M4150" s="49">
        <f t="shared" si="203"/>
        <v>0</v>
      </c>
      <c r="N4150" s="63" t="s">
        <v>3609</v>
      </c>
      <c r="O4150" s="63" t="s">
        <v>3712</v>
      </c>
      <c r="P4150" s="63" t="s">
        <v>39</v>
      </c>
      <c r="Q4150" s="63"/>
    </row>
    <row r="4151" spans="1:17" ht="15" customHeight="1" x14ac:dyDescent="0.25">
      <c r="A4151" s="63">
        <v>23707</v>
      </c>
      <c r="B4151" s="63" t="s">
        <v>6767</v>
      </c>
      <c r="C4151" s="63" t="s">
        <v>6768</v>
      </c>
      <c r="D4151" s="63"/>
      <c r="E4151" s="63">
        <v>10</v>
      </c>
      <c r="F4151" s="63">
        <v>6</v>
      </c>
      <c r="G4151" s="64">
        <v>2.1949000000000001</v>
      </c>
      <c r="H4151" s="64">
        <f t="shared" si="201"/>
        <v>2.41439</v>
      </c>
      <c r="I4151" s="63">
        <v>25</v>
      </c>
      <c r="J4151" s="63">
        <v>7</v>
      </c>
      <c r="K4151" s="63">
        <v>175</v>
      </c>
      <c r="L4151" s="49">
        <f t="shared" si="202"/>
        <v>0</v>
      </c>
      <c r="M4151" s="49">
        <f t="shared" si="203"/>
        <v>0</v>
      </c>
      <c r="N4151" s="63" t="s">
        <v>3609</v>
      </c>
      <c r="O4151" s="63" t="s">
        <v>3712</v>
      </c>
      <c r="P4151" s="63" t="s">
        <v>39</v>
      </c>
      <c r="Q4151" s="63"/>
    </row>
    <row r="4152" spans="1:17" ht="15" customHeight="1" x14ac:dyDescent="0.25">
      <c r="A4152" s="63">
        <v>23709</v>
      </c>
      <c r="B4152" s="63" t="s">
        <v>6769</v>
      </c>
      <c r="C4152" s="63" t="s">
        <v>6770</v>
      </c>
      <c r="D4152" s="63"/>
      <c r="E4152" s="63">
        <v>10</v>
      </c>
      <c r="F4152" s="63">
        <v>6</v>
      </c>
      <c r="G4152" s="64">
        <v>2.1949000000000001</v>
      </c>
      <c r="H4152" s="64">
        <f t="shared" si="201"/>
        <v>2.41439</v>
      </c>
      <c r="I4152" s="63">
        <v>25</v>
      </c>
      <c r="J4152" s="63">
        <v>7</v>
      </c>
      <c r="K4152" s="63">
        <v>175</v>
      </c>
      <c r="L4152" s="49">
        <f t="shared" si="202"/>
        <v>0</v>
      </c>
      <c r="M4152" s="49">
        <f t="shared" si="203"/>
        <v>0</v>
      </c>
      <c r="N4152" s="63" t="s">
        <v>3609</v>
      </c>
      <c r="O4152" s="63" t="s">
        <v>3712</v>
      </c>
      <c r="P4152" s="63" t="s">
        <v>39</v>
      </c>
      <c r="Q4152" s="63"/>
    </row>
    <row r="4153" spans="1:17" ht="15" customHeight="1" x14ac:dyDescent="0.25">
      <c r="A4153" s="62">
        <v>26112</v>
      </c>
      <c r="B4153" s="62" t="s">
        <v>7855</v>
      </c>
      <c r="C4153" s="62" t="s">
        <v>7856</v>
      </c>
      <c r="D4153" s="62"/>
      <c r="E4153" s="62">
        <v>22</v>
      </c>
      <c r="F4153" s="62">
        <v>1</v>
      </c>
      <c r="G4153" s="75">
        <v>4.2549000000000001</v>
      </c>
      <c r="H4153" s="75">
        <f t="shared" ref="H4153:H4216" si="204">G4153*E4153%+G4153</f>
        <v>5.1909780000000003</v>
      </c>
      <c r="I4153" s="62">
        <v>30</v>
      </c>
      <c r="J4153" s="62">
        <v>10</v>
      </c>
      <c r="K4153" s="62">
        <v>300</v>
      </c>
      <c r="L4153" s="49">
        <f t="shared" ref="L4153:L4216" si="205">G4153*F4153*D4153</f>
        <v>0</v>
      </c>
      <c r="M4153" s="49">
        <f t="shared" ref="M4153:M4216" si="206">H4153*F4153*D4153</f>
        <v>0</v>
      </c>
      <c r="N4153" s="62" t="s">
        <v>3516</v>
      </c>
      <c r="O4153" s="62" t="s">
        <v>3617</v>
      </c>
      <c r="P4153" s="62" t="s">
        <v>4748</v>
      </c>
      <c r="Q4153" s="62"/>
    </row>
    <row r="4154" spans="1:17" ht="15" customHeight="1" x14ac:dyDescent="0.25">
      <c r="A4154" s="63">
        <v>14837</v>
      </c>
      <c r="B4154" s="63" t="s">
        <v>5045</v>
      </c>
      <c r="C4154" s="63" t="s">
        <v>5046</v>
      </c>
      <c r="D4154" s="63"/>
      <c r="E4154" s="63">
        <v>4</v>
      </c>
      <c r="F4154" s="63">
        <v>6</v>
      </c>
      <c r="G4154" s="64">
        <v>2.2948999999999997</v>
      </c>
      <c r="H4154" s="64">
        <f t="shared" si="204"/>
        <v>2.3866959999999997</v>
      </c>
      <c r="I4154" s="63">
        <v>26</v>
      </c>
      <c r="J4154" s="63">
        <v>15</v>
      </c>
      <c r="K4154" s="63">
        <v>390</v>
      </c>
      <c r="L4154" s="49">
        <f t="shared" si="205"/>
        <v>0</v>
      </c>
      <c r="M4154" s="49">
        <f t="shared" si="206"/>
        <v>0</v>
      </c>
      <c r="N4154" s="63" t="s">
        <v>3457</v>
      </c>
      <c r="O4154" s="63" t="s">
        <v>5047</v>
      </c>
      <c r="P4154" s="63" t="s">
        <v>39</v>
      </c>
      <c r="Q4154" s="63"/>
    </row>
    <row r="4155" spans="1:17" ht="15" customHeight="1" x14ac:dyDescent="0.25">
      <c r="A4155" s="63">
        <v>23647</v>
      </c>
      <c r="B4155" s="63" t="s">
        <v>3859</v>
      </c>
      <c r="C4155" s="63" t="s">
        <v>3860</v>
      </c>
      <c r="D4155" s="63"/>
      <c r="E4155" s="63">
        <v>4</v>
      </c>
      <c r="F4155" s="63">
        <v>6</v>
      </c>
      <c r="G4155" s="64">
        <v>2.9948999999999999</v>
      </c>
      <c r="H4155" s="64">
        <f t="shared" si="204"/>
        <v>3.1146959999999999</v>
      </c>
      <c r="I4155" s="63">
        <v>47</v>
      </c>
      <c r="J4155" s="63">
        <v>6</v>
      </c>
      <c r="K4155" s="63">
        <v>282</v>
      </c>
      <c r="L4155" s="49">
        <f t="shared" si="205"/>
        <v>0</v>
      </c>
      <c r="M4155" s="49">
        <f t="shared" si="206"/>
        <v>0</v>
      </c>
      <c r="N4155" s="63" t="s">
        <v>3457</v>
      </c>
      <c r="O4155" s="63" t="s">
        <v>3569</v>
      </c>
      <c r="P4155" s="63" t="s">
        <v>39</v>
      </c>
      <c r="Q4155" s="63"/>
    </row>
    <row r="4156" spans="1:17" ht="15" customHeight="1" x14ac:dyDescent="0.25">
      <c r="A4156" s="63">
        <v>23932</v>
      </c>
      <c r="B4156" s="63" t="s">
        <v>5048</v>
      </c>
      <c r="C4156" s="63" t="s">
        <v>5049</v>
      </c>
      <c r="D4156" s="63"/>
      <c r="E4156" s="63">
        <v>10</v>
      </c>
      <c r="F4156" s="63">
        <v>6</v>
      </c>
      <c r="G4156" s="64">
        <v>2.8948999999999998</v>
      </c>
      <c r="H4156" s="64">
        <f t="shared" si="204"/>
        <v>3.1843899999999996</v>
      </c>
      <c r="I4156" s="63">
        <v>47</v>
      </c>
      <c r="J4156" s="63">
        <v>6</v>
      </c>
      <c r="K4156" s="63">
        <v>282</v>
      </c>
      <c r="L4156" s="49">
        <f t="shared" si="205"/>
        <v>0</v>
      </c>
      <c r="M4156" s="49">
        <f t="shared" si="206"/>
        <v>0</v>
      </c>
      <c r="N4156" s="63" t="s">
        <v>3457</v>
      </c>
      <c r="O4156" s="63" t="s">
        <v>3569</v>
      </c>
      <c r="P4156" s="63" t="s">
        <v>39</v>
      </c>
      <c r="Q4156" s="63"/>
    </row>
    <row r="4157" spans="1:17" ht="15" customHeight="1" x14ac:dyDescent="0.25">
      <c r="A4157" s="63">
        <v>23935</v>
      </c>
      <c r="B4157" s="63" t="s">
        <v>5050</v>
      </c>
      <c r="C4157" s="63" t="s">
        <v>5051</v>
      </c>
      <c r="D4157" s="63"/>
      <c r="E4157" s="63">
        <v>10</v>
      </c>
      <c r="F4157" s="63">
        <v>6</v>
      </c>
      <c r="G4157" s="64">
        <v>2.4948999999999999</v>
      </c>
      <c r="H4157" s="64">
        <f t="shared" si="204"/>
        <v>2.7443900000000001</v>
      </c>
      <c r="I4157" s="63">
        <v>47</v>
      </c>
      <c r="J4157" s="63">
        <v>6</v>
      </c>
      <c r="K4157" s="63">
        <v>282</v>
      </c>
      <c r="L4157" s="49">
        <f t="shared" si="205"/>
        <v>0</v>
      </c>
      <c r="M4157" s="49">
        <f t="shared" si="206"/>
        <v>0</v>
      </c>
      <c r="N4157" s="63" t="s">
        <v>3457</v>
      </c>
      <c r="O4157" s="63" t="s">
        <v>3569</v>
      </c>
      <c r="P4157" s="63" t="s">
        <v>39</v>
      </c>
      <c r="Q4157" s="63"/>
    </row>
    <row r="4158" spans="1:17" ht="15" customHeight="1" x14ac:dyDescent="0.25">
      <c r="A4158" s="71">
        <v>14853</v>
      </c>
      <c r="B4158" s="71" t="s">
        <v>10804</v>
      </c>
      <c r="C4158" s="71" t="s">
        <v>10805</v>
      </c>
      <c r="D4158" s="71"/>
      <c r="E4158" s="71">
        <v>10</v>
      </c>
      <c r="F4158" s="71">
        <v>32</v>
      </c>
      <c r="G4158" s="78">
        <v>1.9549000000000001</v>
      </c>
      <c r="H4158" s="78">
        <f t="shared" si="204"/>
        <v>2.1503900000000002</v>
      </c>
      <c r="I4158" s="71">
        <v>8</v>
      </c>
      <c r="J4158" s="71">
        <v>7</v>
      </c>
      <c r="K4158" s="71">
        <v>56</v>
      </c>
      <c r="L4158" s="71">
        <f t="shared" si="205"/>
        <v>0</v>
      </c>
      <c r="M4158" s="71">
        <f t="shared" si="206"/>
        <v>0</v>
      </c>
      <c r="N4158" s="71" t="s">
        <v>3433</v>
      </c>
      <c r="O4158" s="71" t="s">
        <v>3438</v>
      </c>
      <c r="P4158" s="71"/>
      <c r="Q4158" s="71"/>
    </row>
    <row r="4159" spans="1:17" ht="15" customHeight="1" x14ac:dyDescent="0.25">
      <c r="A4159" s="71">
        <v>18987</v>
      </c>
      <c r="B4159" s="71" t="s">
        <v>10830</v>
      </c>
      <c r="C4159" s="71" t="s">
        <v>10831</v>
      </c>
      <c r="D4159" s="71"/>
      <c r="E4159" s="71">
        <v>10</v>
      </c>
      <c r="F4159" s="71">
        <v>32</v>
      </c>
      <c r="G4159" s="78">
        <v>1.8149</v>
      </c>
      <c r="H4159" s="78">
        <f t="shared" si="204"/>
        <v>1.9963899999999999</v>
      </c>
      <c r="I4159" s="71">
        <v>8</v>
      </c>
      <c r="J4159" s="71">
        <v>7</v>
      </c>
      <c r="K4159" s="71">
        <v>56</v>
      </c>
      <c r="L4159" s="71">
        <f t="shared" si="205"/>
        <v>0</v>
      </c>
      <c r="M4159" s="71">
        <f t="shared" si="206"/>
        <v>0</v>
      </c>
      <c r="N4159" s="71" t="s">
        <v>3433</v>
      </c>
      <c r="O4159" s="71" t="s">
        <v>3438</v>
      </c>
      <c r="P4159" s="71"/>
      <c r="Q4159" s="71"/>
    </row>
    <row r="4160" spans="1:17" ht="15" customHeight="1" x14ac:dyDescent="0.25">
      <c r="A4160" s="63">
        <v>22614</v>
      </c>
      <c r="B4160" s="63" t="s">
        <v>5052</v>
      </c>
      <c r="C4160" s="63" t="s">
        <v>5053</v>
      </c>
      <c r="D4160" s="63"/>
      <c r="E4160" s="63">
        <v>10</v>
      </c>
      <c r="F4160" s="63">
        <v>16</v>
      </c>
      <c r="G4160" s="64">
        <v>3.3948999999999998</v>
      </c>
      <c r="H4160" s="64">
        <f t="shared" si="204"/>
        <v>3.7343899999999999</v>
      </c>
      <c r="I4160" s="63">
        <v>8</v>
      </c>
      <c r="J4160" s="63">
        <v>7</v>
      </c>
      <c r="K4160" s="63">
        <v>56</v>
      </c>
      <c r="L4160" s="49">
        <f t="shared" si="205"/>
        <v>0</v>
      </c>
      <c r="M4160" s="49">
        <f t="shared" si="206"/>
        <v>0</v>
      </c>
      <c r="N4160" s="63" t="s">
        <v>3433</v>
      </c>
      <c r="O4160" s="63" t="s">
        <v>3438</v>
      </c>
      <c r="P4160" s="63" t="s">
        <v>39</v>
      </c>
      <c r="Q4160" s="63"/>
    </row>
    <row r="4161" spans="1:17" ht="15" customHeight="1" x14ac:dyDescent="0.25">
      <c r="A4161" s="71">
        <v>24339</v>
      </c>
      <c r="B4161" s="71" t="s">
        <v>10957</v>
      </c>
      <c r="C4161" s="71" t="s">
        <v>10958</v>
      </c>
      <c r="D4161" s="71"/>
      <c r="E4161" s="71">
        <v>10</v>
      </c>
      <c r="F4161" s="71">
        <v>32</v>
      </c>
      <c r="G4161" s="78">
        <v>1.8549</v>
      </c>
      <c r="H4161" s="78">
        <f t="shared" si="204"/>
        <v>2.0403899999999999</v>
      </c>
      <c r="I4161" s="71">
        <v>8</v>
      </c>
      <c r="J4161" s="71">
        <v>7</v>
      </c>
      <c r="K4161" s="71">
        <v>56</v>
      </c>
      <c r="L4161" s="71">
        <f t="shared" si="205"/>
        <v>0</v>
      </c>
      <c r="M4161" s="71">
        <f t="shared" si="206"/>
        <v>0</v>
      </c>
      <c r="N4161" s="71" t="s">
        <v>3433</v>
      </c>
      <c r="O4161" s="71" t="s">
        <v>3438</v>
      </c>
      <c r="P4161" s="71"/>
      <c r="Q4161" s="71"/>
    </row>
    <row r="4162" spans="1:17" ht="15" customHeight="1" x14ac:dyDescent="0.25">
      <c r="A4162" s="65">
        <v>22613</v>
      </c>
      <c r="B4162" s="65" t="s">
        <v>3743</v>
      </c>
      <c r="C4162" s="65" t="s">
        <v>3744</v>
      </c>
      <c r="D4162" s="65"/>
      <c r="E4162" s="65">
        <v>10</v>
      </c>
      <c r="F4162" s="65">
        <v>32</v>
      </c>
      <c r="G4162" s="66">
        <v>1.7948999999999999</v>
      </c>
      <c r="H4162" s="66">
        <f t="shared" si="204"/>
        <v>1.9743899999999999</v>
      </c>
      <c r="I4162" s="65">
        <v>8</v>
      </c>
      <c r="J4162" s="65">
        <v>7</v>
      </c>
      <c r="K4162" s="65">
        <v>56</v>
      </c>
      <c r="L4162" s="49">
        <f t="shared" si="205"/>
        <v>0</v>
      </c>
      <c r="M4162" s="49">
        <f t="shared" si="206"/>
        <v>0</v>
      </c>
      <c r="N4162" s="65" t="s">
        <v>3433</v>
      </c>
      <c r="O4162" s="65" t="s">
        <v>3438</v>
      </c>
      <c r="P4162" s="65" t="s">
        <v>40</v>
      </c>
      <c r="Q4162" s="65"/>
    </row>
    <row r="4163" spans="1:17" ht="15" customHeight="1" x14ac:dyDescent="0.25">
      <c r="A4163" s="71">
        <v>15553</v>
      </c>
      <c r="B4163" s="71" t="s">
        <v>10814</v>
      </c>
      <c r="C4163" s="71" t="s">
        <v>10815</v>
      </c>
      <c r="D4163" s="71"/>
      <c r="E4163" s="71">
        <v>10</v>
      </c>
      <c r="F4163" s="71">
        <v>12</v>
      </c>
      <c r="G4163" s="78">
        <v>2.5348999999999999</v>
      </c>
      <c r="H4163" s="78">
        <f t="shared" si="204"/>
        <v>2.7883899999999997</v>
      </c>
      <c r="I4163" s="71">
        <v>14</v>
      </c>
      <c r="J4163" s="71">
        <v>14</v>
      </c>
      <c r="K4163" s="71">
        <v>196</v>
      </c>
      <c r="L4163" s="71">
        <f t="shared" si="205"/>
        <v>0</v>
      </c>
      <c r="M4163" s="71">
        <f t="shared" si="206"/>
        <v>0</v>
      </c>
      <c r="N4163" s="71" t="s">
        <v>3433</v>
      </c>
      <c r="O4163" s="71" t="s">
        <v>3438</v>
      </c>
      <c r="P4163" s="71"/>
      <c r="Q4163" s="71"/>
    </row>
    <row r="4164" spans="1:17" ht="15" customHeight="1" x14ac:dyDescent="0.25">
      <c r="A4164" s="68">
        <v>5350</v>
      </c>
      <c r="B4164" s="68" t="s">
        <v>12173</v>
      </c>
      <c r="C4164" s="68" t="s">
        <v>12174</v>
      </c>
      <c r="D4164" s="68"/>
      <c r="E4164" s="68">
        <v>10</v>
      </c>
      <c r="F4164" s="68">
        <v>15</v>
      </c>
      <c r="G4164" s="73">
        <v>1.2948999999999999</v>
      </c>
      <c r="H4164" s="73">
        <f t="shared" si="204"/>
        <v>1.4243899999999998</v>
      </c>
      <c r="I4164" s="68">
        <v>21</v>
      </c>
      <c r="J4164" s="68">
        <v>13</v>
      </c>
      <c r="K4164" s="68">
        <v>273</v>
      </c>
      <c r="L4164" s="68">
        <f t="shared" si="205"/>
        <v>0</v>
      </c>
      <c r="M4164" s="68">
        <f t="shared" si="206"/>
        <v>0</v>
      </c>
      <c r="N4164" s="68" t="s">
        <v>3433</v>
      </c>
      <c r="O4164" s="68" t="s">
        <v>3438</v>
      </c>
      <c r="P4164" s="68"/>
      <c r="Q4164" s="68"/>
    </row>
    <row r="4165" spans="1:17" ht="15" customHeight="1" x14ac:dyDescent="0.25">
      <c r="A4165" s="68">
        <v>5349</v>
      </c>
      <c r="B4165" s="68" t="s">
        <v>12171</v>
      </c>
      <c r="C4165" s="68" t="s">
        <v>12172</v>
      </c>
      <c r="D4165" s="68"/>
      <c r="E4165" s="68">
        <v>10</v>
      </c>
      <c r="F4165" s="68">
        <v>15</v>
      </c>
      <c r="G4165" s="73">
        <v>1.2948999999999999</v>
      </c>
      <c r="H4165" s="73">
        <f t="shared" si="204"/>
        <v>1.4243899999999998</v>
      </c>
      <c r="I4165" s="68">
        <v>21</v>
      </c>
      <c r="J4165" s="68">
        <v>13</v>
      </c>
      <c r="K4165" s="68">
        <v>273</v>
      </c>
      <c r="L4165" s="68">
        <f t="shared" si="205"/>
        <v>0</v>
      </c>
      <c r="M4165" s="68">
        <f t="shared" si="206"/>
        <v>0</v>
      </c>
      <c r="N4165" s="68" t="s">
        <v>3433</v>
      </c>
      <c r="O4165" s="68" t="s">
        <v>3438</v>
      </c>
      <c r="P4165" s="68"/>
      <c r="Q4165" s="68"/>
    </row>
    <row r="4166" spans="1:17" ht="15" customHeight="1" x14ac:dyDescent="0.25">
      <c r="A4166" s="68">
        <v>5348</v>
      </c>
      <c r="B4166" s="68" t="s">
        <v>12169</v>
      </c>
      <c r="C4166" s="68" t="s">
        <v>12170</v>
      </c>
      <c r="D4166" s="68"/>
      <c r="E4166" s="68">
        <v>10</v>
      </c>
      <c r="F4166" s="68">
        <v>15</v>
      </c>
      <c r="G4166" s="73">
        <v>1.2948999999999999</v>
      </c>
      <c r="H4166" s="73">
        <f t="shared" si="204"/>
        <v>1.4243899999999998</v>
      </c>
      <c r="I4166" s="68">
        <v>21</v>
      </c>
      <c r="J4166" s="68">
        <v>13</v>
      </c>
      <c r="K4166" s="68">
        <v>273</v>
      </c>
      <c r="L4166" s="68">
        <f t="shared" si="205"/>
        <v>0</v>
      </c>
      <c r="M4166" s="68">
        <f t="shared" si="206"/>
        <v>0</v>
      </c>
      <c r="N4166" s="68" t="s">
        <v>3433</v>
      </c>
      <c r="O4166" s="68" t="s">
        <v>3438</v>
      </c>
      <c r="P4166" s="68"/>
      <c r="Q4166" s="68"/>
    </row>
    <row r="4167" spans="1:17" ht="15" customHeight="1" x14ac:dyDescent="0.25">
      <c r="A4167" s="68">
        <v>5347</v>
      </c>
      <c r="B4167" s="68" t="s">
        <v>12167</v>
      </c>
      <c r="C4167" s="68" t="s">
        <v>12168</v>
      </c>
      <c r="D4167" s="68"/>
      <c r="E4167" s="68">
        <v>10</v>
      </c>
      <c r="F4167" s="68">
        <v>15</v>
      </c>
      <c r="G4167" s="73">
        <v>1.2948999999999999</v>
      </c>
      <c r="H4167" s="73">
        <f t="shared" si="204"/>
        <v>1.4243899999999998</v>
      </c>
      <c r="I4167" s="68">
        <v>21</v>
      </c>
      <c r="J4167" s="68">
        <v>13</v>
      </c>
      <c r="K4167" s="68">
        <v>273</v>
      </c>
      <c r="L4167" s="68">
        <f t="shared" si="205"/>
        <v>0</v>
      </c>
      <c r="M4167" s="68">
        <f t="shared" si="206"/>
        <v>0</v>
      </c>
      <c r="N4167" s="68" t="s">
        <v>3433</v>
      </c>
      <c r="O4167" s="68" t="s">
        <v>3438</v>
      </c>
      <c r="P4167" s="68"/>
      <c r="Q4167" s="68"/>
    </row>
    <row r="4168" spans="1:17" ht="15" customHeight="1" x14ac:dyDescent="0.25">
      <c r="A4168" s="63">
        <v>22736</v>
      </c>
      <c r="B4168" s="63" t="s">
        <v>3715</v>
      </c>
      <c r="C4168" s="63" t="s">
        <v>3716</v>
      </c>
      <c r="D4168" s="63"/>
      <c r="E4168" s="63">
        <v>10</v>
      </c>
      <c r="F4168" s="63">
        <v>32</v>
      </c>
      <c r="G4168" s="64">
        <v>1.9948999999999999</v>
      </c>
      <c r="H4168" s="64">
        <f t="shared" si="204"/>
        <v>2.1943899999999998</v>
      </c>
      <c r="I4168" s="63">
        <v>8</v>
      </c>
      <c r="J4168" s="63">
        <v>6</v>
      </c>
      <c r="K4168" s="63">
        <v>48</v>
      </c>
      <c r="L4168" s="49">
        <f t="shared" si="205"/>
        <v>0</v>
      </c>
      <c r="M4168" s="49">
        <f t="shared" si="206"/>
        <v>0</v>
      </c>
      <c r="N4168" s="63" t="s">
        <v>3433</v>
      </c>
      <c r="O4168" s="63" t="s">
        <v>3438</v>
      </c>
      <c r="P4168" s="63" t="s">
        <v>39</v>
      </c>
      <c r="Q4168" s="63"/>
    </row>
    <row r="4169" spans="1:17" ht="15" customHeight="1" x14ac:dyDescent="0.25">
      <c r="A4169" s="63">
        <v>18814</v>
      </c>
      <c r="B4169" s="63" t="s">
        <v>3692</v>
      </c>
      <c r="C4169" s="63" t="s">
        <v>3693</v>
      </c>
      <c r="D4169" s="63"/>
      <c r="E4169" s="63">
        <v>10</v>
      </c>
      <c r="F4169" s="63">
        <v>12</v>
      </c>
      <c r="G4169" s="64">
        <v>5.8948999999999998</v>
      </c>
      <c r="H4169" s="64">
        <f t="shared" si="204"/>
        <v>6.4843899999999994</v>
      </c>
      <c r="I4169" s="63">
        <v>6</v>
      </c>
      <c r="J4169" s="63">
        <v>4</v>
      </c>
      <c r="K4169" s="63">
        <v>24</v>
      </c>
      <c r="L4169" s="49">
        <f t="shared" si="205"/>
        <v>0</v>
      </c>
      <c r="M4169" s="49">
        <f t="shared" si="206"/>
        <v>0</v>
      </c>
      <c r="N4169" s="63" t="s">
        <v>3433</v>
      </c>
      <c r="O4169" s="63" t="s">
        <v>3438</v>
      </c>
      <c r="P4169" s="63" t="s">
        <v>39</v>
      </c>
      <c r="Q4169" s="63"/>
    </row>
    <row r="4170" spans="1:17" ht="15" customHeight="1" x14ac:dyDescent="0.25">
      <c r="A4170" s="71">
        <v>25360</v>
      </c>
      <c r="B4170" s="71" t="s">
        <v>10993</v>
      </c>
      <c r="C4170" s="71" t="s">
        <v>10994</v>
      </c>
      <c r="D4170" s="71"/>
      <c r="E4170" s="71">
        <v>10</v>
      </c>
      <c r="F4170" s="71">
        <v>16</v>
      </c>
      <c r="G4170" s="78">
        <v>4.6349</v>
      </c>
      <c r="H4170" s="78">
        <f t="shared" si="204"/>
        <v>5.0983900000000002</v>
      </c>
      <c r="I4170" s="71">
        <v>8</v>
      </c>
      <c r="J4170" s="71">
        <v>6</v>
      </c>
      <c r="K4170" s="71">
        <v>48</v>
      </c>
      <c r="L4170" s="71">
        <f t="shared" si="205"/>
        <v>0</v>
      </c>
      <c r="M4170" s="71">
        <f t="shared" si="206"/>
        <v>0</v>
      </c>
      <c r="N4170" s="71" t="s">
        <v>3433</v>
      </c>
      <c r="O4170" s="71" t="s">
        <v>3438</v>
      </c>
      <c r="P4170" s="71"/>
      <c r="Q4170" s="71"/>
    </row>
    <row r="4171" spans="1:17" ht="15" customHeight="1" x14ac:dyDescent="0.25">
      <c r="A4171" s="63">
        <v>143</v>
      </c>
      <c r="B4171" s="63" t="s">
        <v>3437</v>
      </c>
      <c r="C4171" s="63" t="s">
        <v>4831</v>
      </c>
      <c r="D4171" s="63"/>
      <c r="E4171" s="63">
        <v>10</v>
      </c>
      <c r="F4171" s="63">
        <v>32</v>
      </c>
      <c r="G4171" s="64">
        <v>1.4948999999999999</v>
      </c>
      <c r="H4171" s="64">
        <f t="shared" si="204"/>
        <v>1.6443899999999998</v>
      </c>
      <c r="I4171" s="63">
        <v>9</v>
      </c>
      <c r="J4171" s="63">
        <v>8</v>
      </c>
      <c r="K4171" s="63">
        <v>72</v>
      </c>
      <c r="L4171" s="49">
        <f t="shared" si="205"/>
        <v>0</v>
      </c>
      <c r="M4171" s="49">
        <f t="shared" si="206"/>
        <v>0</v>
      </c>
      <c r="N4171" s="63" t="s">
        <v>3433</v>
      </c>
      <c r="O4171" s="63" t="s">
        <v>3438</v>
      </c>
      <c r="P4171" s="63" t="s">
        <v>39</v>
      </c>
      <c r="Q4171" s="63"/>
    </row>
    <row r="4172" spans="1:17" ht="15" customHeight="1" x14ac:dyDescent="0.25">
      <c r="A4172" s="68">
        <v>7049</v>
      </c>
      <c r="B4172" s="68" t="s">
        <v>12400</v>
      </c>
      <c r="C4172" s="68" t="s">
        <v>12401</v>
      </c>
      <c r="D4172" s="68"/>
      <c r="E4172" s="68">
        <v>10</v>
      </c>
      <c r="F4172" s="68">
        <v>24</v>
      </c>
      <c r="G4172" s="73">
        <v>0.54490000000000005</v>
      </c>
      <c r="H4172" s="73">
        <f t="shared" si="204"/>
        <v>0.59939000000000009</v>
      </c>
      <c r="I4172" s="68">
        <v>9</v>
      </c>
      <c r="J4172" s="68">
        <v>5</v>
      </c>
      <c r="K4172" s="68">
        <v>45</v>
      </c>
      <c r="L4172" s="68">
        <f t="shared" si="205"/>
        <v>0</v>
      </c>
      <c r="M4172" s="68">
        <f t="shared" si="206"/>
        <v>0</v>
      </c>
      <c r="N4172" s="68" t="s">
        <v>3503</v>
      </c>
      <c r="O4172" s="68" t="s">
        <v>3504</v>
      </c>
      <c r="P4172" s="68"/>
      <c r="Q4172" s="68"/>
    </row>
    <row r="4173" spans="1:17" ht="15" customHeight="1" x14ac:dyDescent="0.25">
      <c r="A4173" s="68">
        <v>7457</v>
      </c>
      <c r="B4173" s="68" t="s">
        <v>12421</v>
      </c>
      <c r="C4173" s="68" t="s">
        <v>12422</v>
      </c>
      <c r="D4173" s="68"/>
      <c r="E4173" s="68">
        <v>10</v>
      </c>
      <c r="F4173" s="68">
        <v>20</v>
      </c>
      <c r="G4173" s="73">
        <v>0.85489999999999999</v>
      </c>
      <c r="H4173" s="73">
        <f t="shared" si="204"/>
        <v>0.94039000000000006</v>
      </c>
      <c r="I4173" s="68">
        <v>16</v>
      </c>
      <c r="J4173" s="68">
        <v>16</v>
      </c>
      <c r="K4173" s="68">
        <v>256</v>
      </c>
      <c r="L4173" s="68">
        <f t="shared" si="205"/>
        <v>0</v>
      </c>
      <c r="M4173" s="68">
        <f t="shared" si="206"/>
        <v>0</v>
      </c>
      <c r="N4173" s="68" t="s">
        <v>3503</v>
      </c>
      <c r="O4173" s="68" t="s">
        <v>3504</v>
      </c>
      <c r="P4173" s="68"/>
      <c r="Q4173" s="68"/>
    </row>
    <row r="4174" spans="1:17" ht="15" customHeight="1" x14ac:dyDescent="0.25">
      <c r="A4174" s="68">
        <v>14400</v>
      </c>
      <c r="B4174" s="68" t="s">
        <v>12898</v>
      </c>
      <c r="C4174" s="68" t="s">
        <v>12899</v>
      </c>
      <c r="D4174" s="68"/>
      <c r="E4174" s="68">
        <v>10</v>
      </c>
      <c r="F4174" s="68">
        <v>24</v>
      </c>
      <c r="G4174" s="73">
        <v>0.52490000000000003</v>
      </c>
      <c r="H4174" s="73">
        <f t="shared" si="204"/>
        <v>0.57739000000000007</v>
      </c>
      <c r="I4174" s="68">
        <v>25</v>
      </c>
      <c r="J4174" s="68">
        <v>16</v>
      </c>
      <c r="K4174" s="68">
        <v>400</v>
      </c>
      <c r="L4174" s="68">
        <f t="shared" si="205"/>
        <v>0</v>
      </c>
      <c r="M4174" s="68">
        <f t="shared" si="206"/>
        <v>0</v>
      </c>
      <c r="N4174" s="68" t="s">
        <v>3503</v>
      </c>
      <c r="O4174" s="68" t="s">
        <v>3504</v>
      </c>
      <c r="P4174" s="68"/>
      <c r="Q4174" s="68"/>
    </row>
    <row r="4175" spans="1:17" ht="15" customHeight="1" x14ac:dyDescent="0.25">
      <c r="A4175" s="68">
        <v>2478</v>
      </c>
      <c r="B4175" s="68" t="s">
        <v>11741</v>
      </c>
      <c r="C4175" s="68" t="s">
        <v>11742</v>
      </c>
      <c r="D4175" s="68"/>
      <c r="E4175" s="68">
        <v>10</v>
      </c>
      <c r="F4175" s="68">
        <v>24</v>
      </c>
      <c r="G4175" s="73">
        <v>0.52490000000000003</v>
      </c>
      <c r="H4175" s="73">
        <f t="shared" si="204"/>
        <v>0.57739000000000007</v>
      </c>
      <c r="I4175" s="68">
        <v>25</v>
      </c>
      <c r="J4175" s="68">
        <v>16</v>
      </c>
      <c r="K4175" s="68">
        <v>400</v>
      </c>
      <c r="L4175" s="68">
        <f t="shared" si="205"/>
        <v>0</v>
      </c>
      <c r="M4175" s="68">
        <f t="shared" si="206"/>
        <v>0</v>
      </c>
      <c r="N4175" s="68" t="s">
        <v>3503</v>
      </c>
      <c r="O4175" s="68" t="s">
        <v>3504</v>
      </c>
      <c r="P4175" s="68"/>
      <c r="Q4175" s="68"/>
    </row>
    <row r="4176" spans="1:17" ht="15" customHeight="1" x14ac:dyDescent="0.25">
      <c r="A4176" s="68">
        <v>14399</v>
      </c>
      <c r="B4176" s="68" t="s">
        <v>12896</v>
      </c>
      <c r="C4176" s="68" t="s">
        <v>12897</v>
      </c>
      <c r="D4176" s="68"/>
      <c r="E4176" s="68">
        <v>10</v>
      </c>
      <c r="F4176" s="68">
        <v>24</v>
      </c>
      <c r="G4176" s="73">
        <v>0.52490000000000003</v>
      </c>
      <c r="H4176" s="73">
        <f t="shared" si="204"/>
        <v>0.57739000000000007</v>
      </c>
      <c r="I4176" s="68">
        <v>25</v>
      </c>
      <c r="J4176" s="68">
        <v>16</v>
      </c>
      <c r="K4176" s="68">
        <v>400</v>
      </c>
      <c r="L4176" s="68">
        <f t="shared" si="205"/>
        <v>0</v>
      </c>
      <c r="M4176" s="68">
        <f t="shared" si="206"/>
        <v>0</v>
      </c>
      <c r="N4176" s="68" t="s">
        <v>3503</v>
      </c>
      <c r="O4176" s="68" t="s">
        <v>3504</v>
      </c>
      <c r="P4176" s="68"/>
      <c r="Q4176" s="68"/>
    </row>
    <row r="4177" spans="1:17" ht="15" customHeight="1" x14ac:dyDescent="0.25">
      <c r="A4177" s="68">
        <v>1695</v>
      </c>
      <c r="B4177" s="68" t="s">
        <v>11581</v>
      </c>
      <c r="C4177" s="68" t="s">
        <v>11582</v>
      </c>
      <c r="D4177" s="68"/>
      <c r="E4177" s="68">
        <v>10</v>
      </c>
      <c r="F4177" s="68">
        <v>32</v>
      </c>
      <c r="G4177" s="73">
        <v>0.54490000000000005</v>
      </c>
      <c r="H4177" s="73">
        <f t="shared" si="204"/>
        <v>0.59939000000000009</v>
      </c>
      <c r="I4177" s="68">
        <v>10</v>
      </c>
      <c r="J4177" s="68">
        <v>6</v>
      </c>
      <c r="K4177" s="68">
        <v>60</v>
      </c>
      <c r="L4177" s="68">
        <f t="shared" si="205"/>
        <v>0</v>
      </c>
      <c r="M4177" s="68">
        <f t="shared" si="206"/>
        <v>0</v>
      </c>
      <c r="N4177" s="68" t="s">
        <v>3503</v>
      </c>
      <c r="O4177" s="68" t="s">
        <v>3504</v>
      </c>
      <c r="P4177" s="68"/>
      <c r="Q4177" s="68"/>
    </row>
    <row r="4178" spans="1:17" ht="15" customHeight="1" x14ac:dyDescent="0.25">
      <c r="A4178" s="68">
        <v>21684</v>
      </c>
      <c r="B4178" s="68" t="s">
        <v>13732</v>
      </c>
      <c r="C4178" s="68" t="s">
        <v>13733</v>
      </c>
      <c r="D4178" s="68"/>
      <c r="E4178" s="68">
        <v>10</v>
      </c>
      <c r="F4178" s="68">
        <v>24</v>
      </c>
      <c r="G4178" s="73">
        <v>2.0548999999999999</v>
      </c>
      <c r="H4178" s="73">
        <f t="shared" si="204"/>
        <v>2.2603900000000001</v>
      </c>
      <c r="I4178" s="68">
        <v>8</v>
      </c>
      <c r="J4178" s="68">
        <v>7</v>
      </c>
      <c r="K4178" s="68">
        <v>56</v>
      </c>
      <c r="L4178" s="68">
        <f t="shared" si="205"/>
        <v>0</v>
      </c>
      <c r="M4178" s="68">
        <f t="shared" si="206"/>
        <v>0</v>
      </c>
      <c r="N4178" s="68" t="s">
        <v>3503</v>
      </c>
      <c r="O4178" s="68" t="s">
        <v>3504</v>
      </c>
      <c r="P4178" s="68"/>
      <c r="Q4178" s="68"/>
    </row>
    <row r="4179" spans="1:17" ht="15" customHeight="1" x14ac:dyDescent="0.25">
      <c r="A4179" s="68">
        <v>19320</v>
      </c>
      <c r="B4179" s="68" t="s">
        <v>13467</v>
      </c>
      <c r="C4179" s="68" t="s">
        <v>13468</v>
      </c>
      <c r="D4179" s="68"/>
      <c r="E4179" s="68">
        <v>10</v>
      </c>
      <c r="F4179" s="68">
        <v>26</v>
      </c>
      <c r="G4179" s="73">
        <v>3.2949000000000002</v>
      </c>
      <c r="H4179" s="73">
        <f t="shared" si="204"/>
        <v>3.62439</v>
      </c>
      <c r="I4179" s="68">
        <v>6</v>
      </c>
      <c r="J4179" s="68">
        <v>6</v>
      </c>
      <c r="K4179" s="68">
        <v>36</v>
      </c>
      <c r="L4179" s="68">
        <f t="shared" si="205"/>
        <v>0</v>
      </c>
      <c r="M4179" s="68">
        <f t="shared" si="206"/>
        <v>0</v>
      </c>
      <c r="N4179" s="68" t="s">
        <v>3503</v>
      </c>
      <c r="O4179" s="68" t="s">
        <v>3504</v>
      </c>
      <c r="P4179" s="68"/>
      <c r="Q4179" s="68"/>
    </row>
    <row r="4180" spans="1:17" ht="15" customHeight="1" x14ac:dyDescent="0.25">
      <c r="A4180" s="68">
        <v>23556</v>
      </c>
      <c r="B4180" s="68" t="s">
        <v>14075</v>
      </c>
      <c r="C4180" s="68" t="s">
        <v>14076</v>
      </c>
      <c r="D4180" s="68"/>
      <c r="E4180" s="68">
        <v>10</v>
      </c>
      <c r="F4180" s="68">
        <v>34</v>
      </c>
      <c r="G4180" s="73">
        <v>1.3349</v>
      </c>
      <c r="H4180" s="73">
        <f t="shared" si="204"/>
        <v>1.4683899999999999</v>
      </c>
      <c r="I4180" s="68">
        <v>9</v>
      </c>
      <c r="J4180" s="68">
        <v>15</v>
      </c>
      <c r="K4180" s="68">
        <v>135</v>
      </c>
      <c r="L4180" s="68">
        <f t="shared" si="205"/>
        <v>0</v>
      </c>
      <c r="M4180" s="68">
        <f t="shared" si="206"/>
        <v>0</v>
      </c>
      <c r="N4180" s="68" t="s">
        <v>3503</v>
      </c>
      <c r="O4180" s="68" t="s">
        <v>3504</v>
      </c>
      <c r="P4180" s="68"/>
      <c r="Q4180" s="68"/>
    </row>
    <row r="4181" spans="1:17" ht="15" customHeight="1" x14ac:dyDescent="0.25">
      <c r="A4181" s="68">
        <v>23557</v>
      </c>
      <c r="B4181" s="68" t="s">
        <v>14077</v>
      </c>
      <c r="C4181" s="68" t="s">
        <v>14078</v>
      </c>
      <c r="D4181" s="68"/>
      <c r="E4181" s="68">
        <v>10</v>
      </c>
      <c r="F4181" s="68">
        <v>15</v>
      </c>
      <c r="G4181" s="73">
        <v>1.0949</v>
      </c>
      <c r="H4181" s="73">
        <f t="shared" si="204"/>
        <v>1.2043900000000001</v>
      </c>
      <c r="I4181" s="68">
        <v>14</v>
      </c>
      <c r="J4181" s="68">
        <v>8</v>
      </c>
      <c r="K4181" s="68">
        <v>112</v>
      </c>
      <c r="L4181" s="68">
        <f t="shared" si="205"/>
        <v>0</v>
      </c>
      <c r="M4181" s="68">
        <f t="shared" si="206"/>
        <v>0</v>
      </c>
      <c r="N4181" s="68" t="s">
        <v>3503</v>
      </c>
      <c r="O4181" s="68" t="s">
        <v>3504</v>
      </c>
      <c r="P4181" s="68"/>
      <c r="Q4181" s="68"/>
    </row>
    <row r="4182" spans="1:17" ht="15" customHeight="1" x14ac:dyDescent="0.25">
      <c r="A4182" s="68">
        <v>23558</v>
      </c>
      <c r="B4182" s="68" t="s">
        <v>14079</v>
      </c>
      <c r="C4182" s="68" t="s">
        <v>14080</v>
      </c>
      <c r="D4182" s="68"/>
      <c r="E4182" s="68">
        <v>10</v>
      </c>
      <c r="F4182" s="68">
        <v>15</v>
      </c>
      <c r="G4182" s="73">
        <v>1.0949</v>
      </c>
      <c r="H4182" s="73">
        <f t="shared" si="204"/>
        <v>1.2043900000000001</v>
      </c>
      <c r="I4182" s="68">
        <v>14</v>
      </c>
      <c r="J4182" s="68">
        <v>8</v>
      </c>
      <c r="K4182" s="68">
        <v>112</v>
      </c>
      <c r="L4182" s="68">
        <f t="shared" si="205"/>
        <v>0</v>
      </c>
      <c r="M4182" s="68">
        <f t="shared" si="206"/>
        <v>0</v>
      </c>
      <c r="N4182" s="68" t="s">
        <v>3503</v>
      </c>
      <c r="O4182" s="68" t="s">
        <v>3504</v>
      </c>
      <c r="P4182" s="68"/>
      <c r="Q4182" s="68"/>
    </row>
    <row r="4183" spans="1:17" ht="15" customHeight="1" x14ac:dyDescent="0.25">
      <c r="A4183" s="68">
        <v>17042</v>
      </c>
      <c r="B4183" s="68" t="s">
        <v>13283</v>
      </c>
      <c r="C4183" s="68" t="s">
        <v>13284</v>
      </c>
      <c r="D4183" s="68"/>
      <c r="E4183" s="68">
        <v>10</v>
      </c>
      <c r="F4183" s="68">
        <v>42</v>
      </c>
      <c r="G4183" s="73">
        <v>0.44490000000000002</v>
      </c>
      <c r="H4183" s="73">
        <f t="shared" si="204"/>
        <v>0.48938999999999999</v>
      </c>
      <c r="I4183" s="68">
        <v>23</v>
      </c>
      <c r="J4183" s="68">
        <v>8</v>
      </c>
      <c r="K4183" s="68">
        <v>184</v>
      </c>
      <c r="L4183" s="68">
        <f t="shared" si="205"/>
        <v>0</v>
      </c>
      <c r="M4183" s="68">
        <f t="shared" si="206"/>
        <v>0</v>
      </c>
      <c r="N4183" s="68" t="s">
        <v>3503</v>
      </c>
      <c r="O4183" s="68" t="s">
        <v>3504</v>
      </c>
      <c r="P4183" s="68"/>
      <c r="Q4183" s="68"/>
    </row>
    <row r="4184" spans="1:17" ht="15" customHeight="1" x14ac:dyDescent="0.25">
      <c r="A4184" s="68">
        <v>2004</v>
      </c>
      <c r="B4184" s="68" t="s">
        <v>11658</v>
      </c>
      <c r="C4184" s="68" t="s">
        <v>11659</v>
      </c>
      <c r="D4184" s="68"/>
      <c r="E4184" s="68">
        <v>10</v>
      </c>
      <c r="F4184" s="68">
        <v>24</v>
      </c>
      <c r="G4184" s="73">
        <v>0.54490000000000005</v>
      </c>
      <c r="H4184" s="73">
        <f t="shared" si="204"/>
        <v>0.59939000000000009</v>
      </c>
      <c r="I4184" s="68">
        <v>9</v>
      </c>
      <c r="J4184" s="68">
        <v>5</v>
      </c>
      <c r="K4184" s="68">
        <v>45</v>
      </c>
      <c r="L4184" s="68">
        <f t="shared" si="205"/>
        <v>0</v>
      </c>
      <c r="M4184" s="68">
        <f t="shared" si="206"/>
        <v>0</v>
      </c>
      <c r="N4184" s="68" t="s">
        <v>3503</v>
      </c>
      <c r="O4184" s="68" t="s">
        <v>3504</v>
      </c>
      <c r="P4184" s="68"/>
      <c r="Q4184" s="68"/>
    </row>
    <row r="4185" spans="1:17" ht="15" customHeight="1" x14ac:dyDescent="0.25">
      <c r="A4185" s="68">
        <v>21117</v>
      </c>
      <c r="B4185" s="68" t="s">
        <v>13690</v>
      </c>
      <c r="C4185" s="68" t="s">
        <v>13691</v>
      </c>
      <c r="D4185" s="68"/>
      <c r="E4185" s="68">
        <v>10</v>
      </c>
      <c r="F4185" s="68">
        <v>32</v>
      </c>
      <c r="G4185" s="73">
        <v>0.54490000000000005</v>
      </c>
      <c r="H4185" s="73">
        <f t="shared" si="204"/>
        <v>0.59939000000000009</v>
      </c>
      <c r="I4185" s="68">
        <v>20</v>
      </c>
      <c r="J4185" s="68">
        <v>15</v>
      </c>
      <c r="K4185" s="68">
        <v>300</v>
      </c>
      <c r="L4185" s="68">
        <f t="shared" si="205"/>
        <v>0</v>
      </c>
      <c r="M4185" s="68">
        <f t="shared" si="206"/>
        <v>0</v>
      </c>
      <c r="N4185" s="68" t="s">
        <v>3503</v>
      </c>
      <c r="O4185" s="68" t="s">
        <v>3504</v>
      </c>
      <c r="P4185" s="68"/>
      <c r="Q4185" s="68"/>
    </row>
    <row r="4186" spans="1:17" ht="15" customHeight="1" x14ac:dyDescent="0.25">
      <c r="A4186" s="68">
        <v>1692</v>
      </c>
      <c r="B4186" s="68" t="s">
        <v>11579</v>
      </c>
      <c r="C4186" s="68" t="s">
        <v>11580</v>
      </c>
      <c r="D4186" s="68"/>
      <c r="E4186" s="68">
        <v>10</v>
      </c>
      <c r="F4186" s="68">
        <v>25</v>
      </c>
      <c r="G4186" s="73">
        <v>0.54490000000000005</v>
      </c>
      <c r="H4186" s="73">
        <f t="shared" si="204"/>
        <v>0.59939000000000009</v>
      </c>
      <c r="I4186" s="68">
        <v>7</v>
      </c>
      <c r="J4186" s="68">
        <v>6</v>
      </c>
      <c r="K4186" s="68">
        <v>42</v>
      </c>
      <c r="L4186" s="68">
        <f t="shared" si="205"/>
        <v>0</v>
      </c>
      <c r="M4186" s="68">
        <f t="shared" si="206"/>
        <v>0</v>
      </c>
      <c r="N4186" s="68" t="s">
        <v>3503</v>
      </c>
      <c r="O4186" s="68" t="s">
        <v>3504</v>
      </c>
      <c r="P4186" s="68"/>
      <c r="Q4186" s="68"/>
    </row>
    <row r="4187" spans="1:17" ht="15" customHeight="1" x14ac:dyDescent="0.25">
      <c r="A4187" s="63">
        <v>20340</v>
      </c>
      <c r="B4187" s="63" t="s">
        <v>6771</v>
      </c>
      <c r="C4187" s="63" t="s">
        <v>6772</v>
      </c>
      <c r="D4187" s="63"/>
      <c r="E4187" s="63">
        <v>10</v>
      </c>
      <c r="F4187" s="63">
        <v>6</v>
      </c>
      <c r="G4187" s="64">
        <v>0.59489999999999998</v>
      </c>
      <c r="H4187" s="64">
        <f t="shared" si="204"/>
        <v>0.65439000000000003</v>
      </c>
      <c r="I4187" s="63">
        <v>56</v>
      </c>
      <c r="J4187" s="63">
        <v>7</v>
      </c>
      <c r="K4187" s="63">
        <v>392</v>
      </c>
      <c r="L4187" s="49">
        <f t="shared" si="205"/>
        <v>0</v>
      </c>
      <c r="M4187" s="49">
        <f t="shared" si="206"/>
        <v>0</v>
      </c>
      <c r="N4187" s="63" t="s">
        <v>6773</v>
      </c>
      <c r="O4187" s="63" t="s">
        <v>6774</v>
      </c>
      <c r="P4187" s="63" t="s">
        <v>39</v>
      </c>
      <c r="Q4187" s="63"/>
    </row>
    <row r="4188" spans="1:17" ht="15" customHeight="1" x14ac:dyDescent="0.25">
      <c r="A4188" s="63">
        <v>20341</v>
      </c>
      <c r="B4188" s="63" t="s">
        <v>6775</v>
      </c>
      <c r="C4188" s="63" t="s">
        <v>6776</v>
      </c>
      <c r="D4188" s="63"/>
      <c r="E4188" s="63">
        <v>10</v>
      </c>
      <c r="F4188" s="63">
        <v>6</v>
      </c>
      <c r="G4188" s="64">
        <v>0.59489999999999998</v>
      </c>
      <c r="H4188" s="64">
        <f t="shared" si="204"/>
        <v>0.65439000000000003</v>
      </c>
      <c r="I4188" s="63">
        <v>56</v>
      </c>
      <c r="J4188" s="63">
        <v>7</v>
      </c>
      <c r="K4188" s="63">
        <v>392</v>
      </c>
      <c r="L4188" s="49">
        <f t="shared" si="205"/>
        <v>0</v>
      </c>
      <c r="M4188" s="49">
        <f t="shared" si="206"/>
        <v>0</v>
      </c>
      <c r="N4188" s="63" t="s">
        <v>6773</v>
      </c>
      <c r="O4188" s="63" t="s">
        <v>6774</v>
      </c>
      <c r="P4188" s="63" t="s">
        <v>39</v>
      </c>
      <c r="Q4188" s="63"/>
    </row>
    <row r="4189" spans="1:17" ht="15" customHeight="1" x14ac:dyDescent="0.25">
      <c r="A4189" s="63">
        <v>20342</v>
      </c>
      <c r="B4189" s="63" t="s">
        <v>6777</v>
      </c>
      <c r="C4189" s="63" t="s">
        <v>6778</v>
      </c>
      <c r="D4189" s="63"/>
      <c r="E4189" s="63">
        <v>10</v>
      </c>
      <c r="F4189" s="63">
        <v>6</v>
      </c>
      <c r="G4189" s="64">
        <v>0.59489999999999998</v>
      </c>
      <c r="H4189" s="64">
        <f t="shared" si="204"/>
        <v>0.65439000000000003</v>
      </c>
      <c r="I4189" s="63">
        <v>56</v>
      </c>
      <c r="J4189" s="63">
        <v>7</v>
      </c>
      <c r="K4189" s="63">
        <v>392</v>
      </c>
      <c r="L4189" s="49">
        <f t="shared" si="205"/>
        <v>0</v>
      </c>
      <c r="M4189" s="49">
        <f t="shared" si="206"/>
        <v>0</v>
      </c>
      <c r="N4189" s="63" t="s">
        <v>6773</v>
      </c>
      <c r="O4189" s="63" t="s">
        <v>6774</v>
      </c>
      <c r="P4189" s="63" t="s">
        <v>39</v>
      </c>
      <c r="Q4189" s="63"/>
    </row>
    <row r="4190" spans="1:17" ht="15" customHeight="1" x14ac:dyDescent="0.25">
      <c r="A4190" s="63">
        <v>20343</v>
      </c>
      <c r="B4190" s="63" t="s">
        <v>6779</v>
      </c>
      <c r="C4190" s="63" t="s">
        <v>6780</v>
      </c>
      <c r="D4190" s="63"/>
      <c r="E4190" s="63">
        <v>10</v>
      </c>
      <c r="F4190" s="63">
        <v>6</v>
      </c>
      <c r="G4190" s="64">
        <v>0.59489999999999998</v>
      </c>
      <c r="H4190" s="64">
        <f t="shared" si="204"/>
        <v>0.65439000000000003</v>
      </c>
      <c r="I4190" s="63">
        <v>56</v>
      </c>
      <c r="J4190" s="63">
        <v>7</v>
      </c>
      <c r="K4190" s="63">
        <v>392</v>
      </c>
      <c r="L4190" s="49">
        <f t="shared" si="205"/>
        <v>0</v>
      </c>
      <c r="M4190" s="49">
        <f t="shared" si="206"/>
        <v>0</v>
      </c>
      <c r="N4190" s="63" t="s">
        <v>6773</v>
      </c>
      <c r="O4190" s="63" t="s">
        <v>6774</v>
      </c>
      <c r="P4190" s="63" t="s">
        <v>39</v>
      </c>
      <c r="Q4190" s="63"/>
    </row>
    <row r="4191" spans="1:17" ht="15" customHeight="1" x14ac:dyDescent="0.25">
      <c r="A4191" s="68">
        <v>20347</v>
      </c>
      <c r="B4191" s="68" t="s">
        <v>13602</v>
      </c>
      <c r="C4191" s="68" t="s">
        <v>13603</v>
      </c>
      <c r="D4191" s="68"/>
      <c r="E4191" s="68">
        <v>10</v>
      </c>
      <c r="F4191" s="68">
        <v>6</v>
      </c>
      <c r="G4191" s="73">
        <v>0.9849</v>
      </c>
      <c r="H4191" s="73">
        <f t="shared" si="204"/>
        <v>1.0833900000000001</v>
      </c>
      <c r="I4191" s="68">
        <v>64</v>
      </c>
      <c r="J4191" s="68">
        <v>6</v>
      </c>
      <c r="K4191" s="68">
        <v>384</v>
      </c>
      <c r="L4191" s="68">
        <f t="shared" si="205"/>
        <v>0</v>
      </c>
      <c r="M4191" s="68">
        <f t="shared" si="206"/>
        <v>0</v>
      </c>
      <c r="N4191" s="68" t="s">
        <v>6773</v>
      </c>
      <c r="O4191" s="68" t="s">
        <v>6774</v>
      </c>
      <c r="P4191" s="68"/>
      <c r="Q4191" s="68"/>
    </row>
    <row r="4192" spans="1:17" ht="15" customHeight="1" x14ac:dyDescent="0.25">
      <c r="A4192" s="68">
        <v>20348</v>
      </c>
      <c r="B4192" s="68" t="s">
        <v>13604</v>
      </c>
      <c r="C4192" s="68" t="s">
        <v>13605</v>
      </c>
      <c r="D4192" s="68"/>
      <c r="E4192" s="68">
        <v>10</v>
      </c>
      <c r="F4192" s="68">
        <v>6</v>
      </c>
      <c r="G4192" s="73">
        <v>0.9849</v>
      </c>
      <c r="H4192" s="73">
        <f t="shared" si="204"/>
        <v>1.0833900000000001</v>
      </c>
      <c r="I4192" s="68">
        <v>64</v>
      </c>
      <c r="J4192" s="68">
        <v>6</v>
      </c>
      <c r="K4192" s="68">
        <v>384</v>
      </c>
      <c r="L4192" s="68">
        <f t="shared" si="205"/>
        <v>0</v>
      </c>
      <c r="M4192" s="68">
        <f t="shared" si="206"/>
        <v>0</v>
      </c>
      <c r="N4192" s="68" t="s">
        <v>6773</v>
      </c>
      <c r="O4192" s="68" t="s">
        <v>6774</v>
      </c>
      <c r="P4192" s="68"/>
      <c r="Q4192" s="68"/>
    </row>
    <row r="4193" spans="1:17" ht="15" customHeight="1" x14ac:dyDescent="0.25">
      <c r="A4193" s="68">
        <v>20349</v>
      </c>
      <c r="B4193" s="68" t="s">
        <v>13606</v>
      </c>
      <c r="C4193" s="68" t="s">
        <v>13607</v>
      </c>
      <c r="D4193" s="68"/>
      <c r="E4193" s="68">
        <v>10</v>
      </c>
      <c r="F4193" s="68">
        <v>6</v>
      </c>
      <c r="G4193" s="73">
        <v>0.9849</v>
      </c>
      <c r="H4193" s="73">
        <f t="shared" si="204"/>
        <v>1.0833900000000001</v>
      </c>
      <c r="I4193" s="68">
        <v>64</v>
      </c>
      <c r="J4193" s="68">
        <v>6</v>
      </c>
      <c r="K4193" s="68">
        <v>384</v>
      </c>
      <c r="L4193" s="68">
        <f t="shared" si="205"/>
        <v>0</v>
      </c>
      <c r="M4193" s="68">
        <f t="shared" si="206"/>
        <v>0</v>
      </c>
      <c r="N4193" s="68" t="s">
        <v>6773</v>
      </c>
      <c r="O4193" s="68" t="s">
        <v>6774</v>
      </c>
      <c r="P4193" s="68"/>
      <c r="Q4193" s="68"/>
    </row>
    <row r="4194" spans="1:17" ht="15" customHeight="1" x14ac:dyDescent="0.25">
      <c r="A4194" s="68">
        <v>20346</v>
      </c>
      <c r="B4194" s="68" t="s">
        <v>13600</v>
      </c>
      <c r="C4194" s="68" t="s">
        <v>13601</v>
      </c>
      <c r="D4194" s="68"/>
      <c r="E4194" s="68">
        <v>10</v>
      </c>
      <c r="F4194" s="68">
        <v>6</v>
      </c>
      <c r="G4194" s="73">
        <v>0.9849</v>
      </c>
      <c r="H4194" s="73">
        <f t="shared" si="204"/>
        <v>1.0833900000000001</v>
      </c>
      <c r="I4194" s="68">
        <v>64</v>
      </c>
      <c r="J4194" s="68">
        <v>6</v>
      </c>
      <c r="K4194" s="68">
        <v>384</v>
      </c>
      <c r="L4194" s="68">
        <f t="shared" si="205"/>
        <v>0</v>
      </c>
      <c r="M4194" s="68">
        <f t="shared" si="206"/>
        <v>0</v>
      </c>
      <c r="N4194" s="68" t="s">
        <v>6773</v>
      </c>
      <c r="O4194" s="68" t="s">
        <v>6774</v>
      </c>
      <c r="P4194" s="68"/>
      <c r="Q4194" s="68"/>
    </row>
    <row r="4195" spans="1:17" ht="15" customHeight="1" x14ac:dyDescent="0.25">
      <c r="A4195" s="68">
        <v>997</v>
      </c>
      <c r="B4195" s="68" t="s">
        <v>11359</v>
      </c>
      <c r="C4195" s="68" t="s">
        <v>11360</v>
      </c>
      <c r="D4195" s="68"/>
      <c r="E4195" s="68">
        <v>10</v>
      </c>
      <c r="F4195" s="68">
        <v>12</v>
      </c>
      <c r="G4195" s="73">
        <v>1.9549000000000001</v>
      </c>
      <c r="H4195" s="73">
        <f t="shared" si="204"/>
        <v>2.1503900000000002</v>
      </c>
      <c r="I4195" s="68">
        <v>10</v>
      </c>
      <c r="J4195" s="68">
        <v>9</v>
      </c>
      <c r="K4195" s="68">
        <v>90</v>
      </c>
      <c r="L4195" s="68">
        <f t="shared" si="205"/>
        <v>0</v>
      </c>
      <c r="M4195" s="68">
        <f t="shared" si="206"/>
        <v>0</v>
      </c>
      <c r="N4195" s="68" t="s">
        <v>6773</v>
      </c>
      <c r="O4195" s="68" t="s">
        <v>6781</v>
      </c>
      <c r="P4195" s="68"/>
      <c r="Q4195" s="68"/>
    </row>
    <row r="4196" spans="1:17" ht="15" customHeight="1" x14ac:dyDescent="0.25">
      <c r="A4196" s="68">
        <v>999</v>
      </c>
      <c r="B4196" s="68" t="s">
        <v>11363</v>
      </c>
      <c r="C4196" s="68" t="s">
        <v>11364</v>
      </c>
      <c r="D4196" s="68"/>
      <c r="E4196" s="68">
        <v>10</v>
      </c>
      <c r="F4196" s="68">
        <v>12</v>
      </c>
      <c r="G4196" s="73">
        <v>1.9549000000000001</v>
      </c>
      <c r="H4196" s="73">
        <f t="shared" si="204"/>
        <v>2.1503900000000002</v>
      </c>
      <c r="I4196" s="68">
        <v>10</v>
      </c>
      <c r="J4196" s="68">
        <v>9</v>
      </c>
      <c r="K4196" s="68">
        <v>90</v>
      </c>
      <c r="L4196" s="68">
        <f t="shared" si="205"/>
        <v>0</v>
      </c>
      <c r="M4196" s="68">
        <f t="shared" si="206"/>
        <v>0</v>
      </c>
      <c r="N4196" s="68" t="s">
        <v>6773</v>
      </c>
      <c r="O4196" s="68" t="s">
        <v>6781</v>
      </c>
      <c r="P4196" s="68"/>
      <c r="Q4196" s="68"/>
    </row>
    <row r="4197" spans="1:17" ht="15" customHeight="1" x14ac:dyDescent="0.25">
      <c r="A4197" s="68">
        <v>993</v>
      </c>
      <c r="B4197" s="68" t="s">
        <v>11351</v>
      </c>
      <c r="C4197" s="68" t="s">
        <v>11352</v>
      </c>
      <c r="D4197" s="68"/>
      <c r="E4197" s="68">
        <v>10</v>
      </c>
      <c r="F4197" s="68">
        <v>12</v>
      </c>
      <c r="G4197" s="73">
        <v>1.9549000000000001</v>
      </c>
      <c r="H4197" s="73">
        <f t="shared" si="204"/>
        <v>2.1503900000000002</v>
      </c>
      <c r="I4197" s="68">
        <v>10</v>
      </c>
      <c r="J4197" s="68">
        <v>9</v>
      </c>
      <c r="K4197" s="68">
        <v>90</v>
      </c>
      <c r="L4197" s="68">
        <f t="shared" si="205"/>
        <v>0</v>
      </c>
      <c r="M4197" s="68">
        <f t="shared" si="206"/>
        <v>0</v>
      </c>
      <c r="N4197" s="68" t="s">
        <v>6773</v>
      </c>
      <c r="O4197" s="68" t="s">
        <v>6781</v>
      </c>
      <c r="P4197" s="68"/>
      <c r="Q4197" s="68"/>
    </row>
    <row r="4198" spans="1:17" ht="15" customHeight="1" x14ac:dyDescent="0.25">
      <c r="A4198" s="68">
        <v>995</v>
      </c>
      <c r="B4198" s="68" t="s">
        <v>11355</v>
      </c>
      <c r="C4198" s="68" t="s">
        <v>11356</v>
      </c>
      <c r="D4198" s="68"/>
      <c r="E4198" s="68">
        <v>10</v>
      </c>
      <c r="F4198" s="68">
        <v>12</v>
      </c>
      <c r="G4198" s="73">
        <v>1.9549000000000001</v>
      </c>
      <c r="H4198" s="73">
        <f t="shared" si="204"/>
        <v>2.1503900000000002</v>
      </c>
      <c r="I4198" s="68">
        <v>10</v>
      </c>
      <c r="J4198" s="68">
        <v>9</v>
      </c>
      <c r="K4198" s="68">
        <v>90</v>
      </c>
      <c r="L4198" s="68">
        <f t="shared" si="205"/>
        <v>0</v>
      </c>
      <c r="M4198" s="68">
        <f t="shared" si="206"/>
        <v>0</v>
      </c>
      <c r="N4198" s="68" t="s">
        <v>6773</v>
      </c>
      <c r="O4198" s="68" t="s">
        <v>6781</v>
      </c>
      <c r="P4198" s="68"/>
      <c r="Q4198" s="68"/>
    </row>
    <row r="4199" spans="1:17" ht="15" customHeight="1" x14ac:dyDescent="0.25">
      <c r="A4199" s="68">
        <v>994</v>
      </c>
      <c r="B4199" s="68" t="s">
        <v>11353</v>
      </c>
      <c r="C4199" s="68" t="s">
        <v>11354</v>
      </c>
      <c r="D4199" s="68"/>
      <c r="E4199" s="68">
        <v>10</v>
      </c>
      <c r="F4199" s="68">
        <v>12</v>
      </c>
      <c r="G4199" s="73">
        <v>1.9549000000000001</v>
      </c>
      <c r="H4199" s="73">
        <f t="shared" si="204"/>
        <v>2.1503900000000002</v>
      </c>
      <c r="I4199" s="68">
        <v>10</v>
      </c>
      <c r="J4199" s="68">
        <v>9</v>
      </c>
      <c r="K4199" s="68">
        <v>90</v>
      </c>
      <c r="L4199" s="68">
        <f t="shared" si="205"/>
        <v>0</v>
      </c>
      <c r="M4199" s="68">
        <f t="shared" si="206"/>
        <v>0</v>
      </c>
      <c r="N4199" s="68" t="s">
        <v>6773</v>
      </c>
      <c r="O4199" s="68" t="s">
        <v>6781</v>
      </c>
      <c r="P4199" s="68"/>
      <c r="Q4199" s="68"/>
    </row>
    <row r="4200" spans="1:17" ht="15" customHeight="1" x14ac:dyDescent="0.25">
      <c r="A4200" s="68">
        <v>1000</v>
      </c>
      <c r="B4200" s="68" t="s">
        <v>11365</v>
      </c>
      <c r="C4200" s="68" t="s">
        <v>11366</v>
      </c>
      <c r="D4200" s="68"/>
      <c r="E4200" s="68">
        <v>10</v>
      </c>
      <c r="F4200" s="68">
        <v>12</v>
      </c>
      <c r="G4200" s="73">
        <v>1.9549000000000001</v>
      </c>
      <c r="H4200" s="73">
        <f t="shared" si="204"/>
        <v>2.1503900000000002</v>
      </c>
      <c r="I4200" s="68">
        <v>10</v>
      </c>
      <c r="J4200" s="68">
        <v>9</v>
      </c>
      <c r="K4200" s="68">
        <v>90</v>
      </c>
      <c r="L4200" s="68">
        <f t="shared" si="205"/>
        <v>0</v>
      </c>
      <c r="M4200" s="68">
        <f t="shared" si="206"/>
        <v>0</v>
      </c>
      <c r="N4200" s="68" t="s">
        <v>6773</v>
      </c>
      <c r="O4200" s="68" t="s">
        <v>6781</v>
      </c>
      <c r="P4200" s="68"/>
      <c r="Q4200" s="68"/>
    </row>
    <row r="4201" spans="1:17" ht="15" customHeight="1" x14ac:dyDescent="0.25">
      <c r="A4201" s="68">
        <v>998</v>
      </c>
      <c r="B4201" s="68" t="s">
        <v>11361</v>
      </c>
      <c r="C4201" s="68" t="s">
        <v>11362</v>
      </c>
      <c r="D4201" s="68"/>
      <c r="E4201" s="68">
        <v>10</v>
      </c>
      <c r="F4201" s="68">
        <v>12</v>
      </c>
      <c r="G4201" s="73">
        <v>1.9549000000000001</v>
      </c>
      <c r="H4201" s="73">
        <f t="shared" si="204"/>
        <v>2.1503900000000002</v>
      </c>
      <c r="I4201" s="68">
        <v>10</v>
      </c>
      <c r="J4201" s="68">
        <v>9</v>
      </c>
      <c r="K4201" s="68">
        <v>90</v>
      </c>
      <c r="L4201" s="68">
        <f t="shared" si="205"/>
        <v>0</v>
      </c>
      <c r="M4201" s="68">
        <f t="shared" si="206"/>
        <v>0</v>
      </c>
      <c r="N4201" s="68" t="s">
        <v>6773</v>
      </c>
      <c r="O4201" s="68" t="s">
        <v>6781</v>
      </c>
      <c r="P4201" s="68"/>
      <c r="Q4201" s="68"/>
    </row>
    <row r="4202" spans="1:17" ht="15" customHeight="1" x14ac:dyDescent="0.25">
      <c r="A4202" s="68">
        <v>996</v>
      </c>
      <c r="B4202" s="68" t="s">
        <v>11357</v>
      </c>
      <c r="C4202" s="68" t="s">
        <v>11358</v>
      </c>
      <c r="D4202" s="68"/>
      <c r="E4202" s="68">
        <v>10</v>
      </c>
      <c r="F4202" s="68">
        <v>12</v>
      </c>
      <c r="G4202" s="73">
        <v>1.9549000000000001</v>
      </c>
      <c r="H4202" s="73">
        <f t="shared" si="204"/>
        <v>2.1503900000000002</v>
      </c>
      <c r="I4202" s="68">
        <v>10</v>
      </c>
      <c r="J4202" s="68">
        <v>9</v>
      </c>
      <c r="K4202" s="68">
        <v>90</v>
      </c>
      <c r="L4202" s="68">
        <f t="shared" si="205"/>
        <v>0</v>
      </c>
      <c r="M4202" s="68">
        <f t="shared" si="206"/>
        <v>0</v>
      </c>
      <c r="N4202" s="68" t="s">
        <v>6773</v>
      </c>
      <c r="O4202" s="68" t="s">
        <v>6781</v>
      </c>
      <c r="P4202" s="68"/>
      <c r="Q4202" s="68"/>
    </row>
    <row r="4203" spans="1:17" ht="15" customHeight="1" x14ac:dyDescent="0.25">
      <c r="A4203" s="68">
        <v>992</v>
      </c>
      <c r="B4203" s="68" t="s">
        <v>11349</v>
      </c>
      <c r="C4203" s="68" t="s">
        <v>11350</v>
      </c>
      <c r="D4203" s="68"/>
      <c r="E4203" s="68">
        <v>10</v>
      </c>
      <c r="F4203" s="68">
        <v>12</v>
      </c>
      <c r="G4203" s="73">
        <v>1.2348999999999999</v>
      </c>
      <c r="H4203" s="73">
        <f t="shared" si="204"/>
        <v>1.35839</v>
      </c>
      <c r="I4203" s="68">
        <v>9</v>
      </c>
      <c r="J4203" s="68">
        <v>9</v>
      </c>
      <c r="K4203" s="68">
        <v>81</v>
      </c>
      <c r="L4203" s="68">
        <f t="shared" si="205"/>
        <v>0</v>
      </c>
      <c r="M4203" s="68">
        <f t="shared" si="206"/>
        <v>0</v>
      </c>
      <c r="N4203" s="68" t="s">
        <v>6773</v>
      </c>
      <c r="O4203" s="68" t="s">
        <v>6781</v>
      </c>
      <c r="P4203" s="68"/>
      <c r="Q4203" s="68"/>
    </row>
    <row r="4204" spans="1:17" ht="15" customHeight="1" x14ac:dyDescent="0.25">
      <c r="A4204" s="68">
        <v>990</v>
      </c>
      <c r="B4204" s="68" t="s">
        <v>11345</v>
      </c>
      <c r="C4204" s="68" t="s">
        <v>11346</v>
      </c>
      <c r="D4204" s="68"/>
      <c r="E4204" s="68">
        <v>10</v>
      </c>
      <c r="F4204" s="68">
        <v>12</v>
      </c>
      <c r="G4204" s="73">
        <v>1.2348999999999999</v>
      </c>
      <c r="H4204" s="73">
        <f t="shared" si="204"/>
        <v>1.35839</v>
      </c>
      <c r="I4204" s="68">
        <v>9</v>
      </c>
      <c r="J4204" s="68">
        <v>9</v>
      </c>
      <c r="K4204" s="68">
        <v>81</v>
      </c>
      <c r="L4204" s="68">
        <f t="shared" si="205"/>
        <v>0</v>
      </c>
      <c r="M4204" s="68">
        <f t="shared" si="206"/>
        <v>0</v>
      </c>
      <c r="N4204" s="68" t="s">
        <v>6773</v>
      </c>
      <c r="O4204" s="68" t="s">
        <v>6781</v>
      </c>
      <c r="P4204" s="68"/>
      <c r="Q4204" s="68"/>
    </row>
    <row r="4205" spans="1:17" ht="15" customHeight="1" x14ac:dyDescent="0.25">
      <c r="A4205" s="68">
        <v>991</v>
      </c>
      <c r="B4205" s="68" t="s">
        <v>11347</v>
      </c>
      <c r="C4205" s="68" t="s">
        <v>11348</v>
      </c>
      <c r="D4205" s="68"/>
      <c r="E4205" s="68">
        <v>10</v>
      </c>
      <c r="F4205" s="68">
        <v>12</v>
      </c>
      <c r="G4205" s="73">
        <v>1.2348999999999999</v>
      </c>
      <c r="H4205" s="73">
        <f t="shared" si="204"/>
        <v>1.35839</v>
      </c>
      <c r="I4205" s="68">
        <v>9</v>
      </c>
      <c r="J4205" s="68">
        <v>9</v>
      </c>
      <c r="K4205" s="68">
        <v>81</v>
      </c>
      <c r="L4205" s="68">
        <f t="shared" si="205"/>
        <v>0</v>
      </c>
      <c r="M4205" s="68">
        <f t="shared" si="206"/>
        <v>0</v>
      </c>
      <c r="N4205" s="68" t="s">
        <v>6773</v>
      </c>
      <c r="O4205" s="68" t="s">
        <v>6781</v>
      </c>
      <c r="P4205" s="68"/>
      <c r="Q4205" s="68"/>
    </row>
    <row r="4206" spans="1:17" ht="15" customHeight="1" x14ac:dyDescent="0.25">
      <c r="A4206" s="63">
        <v>23624</v>
      </c>
      <c r="B4206" s="63" t="s">
        <v>3803</v>
      </c>
      <c r="C4206" s="63" t="s">
        <v>3804</v>
      </c>
      <c r="D4206" s="63"/>
      <c r="E4206" s="63">
        <v>10</v>
      </c>
      <c r="F4206" s="63">
        <v>30</v>
      </c>
      <c r="G4206" s="64">
        <v>0.5949000000000001</v>
      </c>
      <c r="H4206" s="64">
        <f t="shared" si="204"/>
        <v>0.65439000000000014</v>
      </c>
      <c r="I4206" s="63">
        <v>26</v>
      </c>
      <c r="J4206" s="63">
        <v>12</v>
      </c>
      <c r="K4206" s="63">
        <v>312</v>
      </c>
      <c r="L4206" s="49">
        <f t="shared" si="205"/>
        <v>0</v>
      </c>
      <c r="M4206" s="49">
        <f t="shared" si="206"/>
        <v>0</v>
      </c>
      <c r="N4206" s="63" t="s">
        <v>3503</v>
      </c>
      <c r="O4206" s="63" t="s">
        <v>3504</v>
      </c>
      <c r="P4206" s="63" t="s">
        <v>39</v>
      </c>
      <c r="Q4206" s="63"/>
    </row>
    <row r="4207" spans="1:17" ht="15" customHeight="1" x14ac:dyDescent="0.25">
      <c r="A4207" s="63">
        <v>23625</v>
      </c>
      <c r="B4207" s="63" t="s">
        <v>3805</v>
      </c>
      <c r="C4207" s="63" t="s">
        <v>3806</v>
      </c>
      <c r="D4207" s="63"/>
      <c r="E4207" s="63">
        <v>10</v>
      </c>
      <c r="F4207" s="63">
        <v>30</v>
      </c>
      <c r="G4207" s="64">
        <v>0.5949000000000001</v>
      </c>
      <c r="H4207" s="64">
        <f t="shared" si="204"/>
        <v>0.65439000000000014</v>
      </c>
      <c r="I4207" s="63">
        <v>26</v>
      </c>
      <c r="J4207" s="63">
        <v>12</v>
      </c>
      <c r="K4207" s="63">
        <v>312</v>
      </c>
      <c r="L4207" s="49">
        <f t="shared" si="205"/>
        <v>0</v>
      </c>
      <c r="M4207" s="49">
        <f t="shared" si="206"/>
        <v>0</v>
      </c>
      <c r="N4207" s="63" t="s">
        <v>3503</v>
      </c>
      <c r="O4207" s="63" t="s">
        <v>3504</v>
      </c>
      <c r="P4207" s="63" t="s">
        <v>39</v>
      </c>
      <c r="Q4207" s="63"/>
    </row>
    <row r="4208" spans="1:17" ht="15" customHeight="1" x14ac:dyDescent="0.25">
      <c r="A4208" s="63">
        <v>25434</v>
      </c>
      <c r="B4208" s="63" t="s">
        <v>3816</v>
      </c>
      <c r="C4208" s="63" t="s">
        <v>3817</v>
      </c>
      <c r="D4208" s="63"/>
      <c r="E4208" s="63">
        <v>10</v>
      </c>
      <c r="F4208" s="63">
        <v>42</v>
      </c>
      <c r="G4208" s="64">
        <v>0.59489999999999998</v>
      </c>
      <c r="H4208" s="64">
        <f t="shared" si="204"/>
        <v>0.65439000000000003</v>
      </c>
      <c r="I4208" s="63">
        <v>25</v>
      </c>
      <c r="J4208" s="63">
        <v>12</v>
      </c>
      <c r="K4208" s="63">
        <v>300</v>
      </c>
      <c r="L4208" s="49">
        <f t="shared" si="205"/>
        <v>0</v>
      </c>
      <c r="M4208" s="49">
        <f t="shared" si="206"/>
        <v>0</v>
      </c>
      <c r="N4208" s="63" t="s">
        <v>3503</v>
      </c>
      <c r="O4208" s="63" t="s">
        <v>3504</v>
      </c>
      <c r="P4208" s="63" t="s">
        <v>39</v>
      </c>
      <c r="Q4208" s="63"/>
    </row>
    <row r="4209" spans="1:17" ht="15" customHeight="1" x14ac:dyDescent="0.25">
      <c r="A4209" s="63">
        <v>23627</v>
      </c>
      <c r="B4209" s="63" t="s">
        <v>3807</v>
      </c>
      <c r="C4209" s="63" t="s">
        <v>3808</v>
      </c>
      <c r="D4209" s="63"/>
      <c r="E4209" s="63">
        <v>10</v>
      </c>
      <c r="F4209" s="63">
        <v>36</v>
      </c>
      <c r="G4209" s="64">
        <v>0.59489999999999998</v>
      </c>
      <c r="H4209" s="64">
        <f t="shared" si="204"/>
        <v>0.65439000000000003</v>
      </c>
      <c r="I4209" s="63">
        <v>25</v>
      </c>
      <c r="J4209" s="63">
        <v>6</v>
      </c>
      <c r="K4209" s="63">
        <v>150</v>
      </c>
      <c r="L4209" s="49">
        <f t="shared" si="205"/>
        <v>0</v>
      </c>
      <c r="M4209" s="49">
        <f t="shared" si="206"/>
        <v>0</v>
      </c>
      <c r="N4209" s="63" t="s">
        <v>3503</v>
      </c>
      <c r="O4209" s="63" t="s">
        <v>3504</v>
      </c>
      <c r="P4209" s="63" t="s">
        <v>39</v>
      </c>
      <c r="Q4209" s="63"/>
    </row>
    <row r="4210" spans="1:17" ht="15" customHeight="1" x14ac:dyDescent="0.25">
      <c r="A4210" s="63">
        <v>23629</v>
      </c>
      <c r="B4210" s="63" t="s">
        <v>7290</v>
      </c>
      <c r="C4210" s="63" t="s">
        <v>7291</v>
      </c>
      <c r="D4210" s="63"/>
      <c r="E4210" s="63">
        <v>10</v>
      </c>
      <c r="F4210" s="63">
        <v>36</v>
      </c>
      <c r="G4210" s="64">
        <v>0.59489999999999998</v>
      </c>
      <c r="H4210" s="64">
        <f t="shared" si="204"/>
        <v>0.65439000000000003</v>
      </c>
      <c r="I4210" s="63">
        <v>25</v>
      </c>
      <c r="J4210" s="63">
        <v>6</v>
      </c>
      <c r="K4210" s="63">
        <v>150</v>
      </c>
      <c r="L4210" s="49">
        <f t="shared" si="205"/>
        <v>0</v>
      </c>
      <c r="M4210" s="49">
        <f t="shared" si="206"/>
        <v>0</v>
      </c>
      <c r="N4210" s="63" t="s">
        <v>3503</v>
      </c>
      <c r="O4210" s="63" t="s">
        <v>3504</v>
      </c>
      <c r="P4210" s="63" t="s">
        <v>39</v>
      </c>
      <c r="Q4210" s="63"/>
    </row>
    <row r="4211" spans="1:17" ht="15" customHeight="1" x14ac:dyDescent="0.25">
      <c r="A4211" s="65">
        <v>2774</v>
      </c>
      <c r="B4211" s="65" t="s">
        <v>6782</v>
      </c>
      <c r="C4211" s="65" t="s">
        <v>6783</v>
      </c>
      <c r="D4211" s="65"/>
      <c r="E4211" s="65">
        <v>10</v>
      </c>
      <c r="F4211" s="65">
        <v>16</v>
      </c>
      <c r="G4211" s="66">
        <v>1.9948999999999999</v>
      </c>
      <c r="H4211" s="66">
        <f t="shared" si="204"/>
        <v>2.1943899999999998</v>
      </c>
      <c r="I4211" s="65">
        <v>12</v>
      </c>
      <c r="J4211" s="65">
        <v>5</v>
      </c>
      <c r="K4211" s="65">
        <v>60</v>
      </c>
      <c r="L4211" s="49">
        <f t="shared" si="205"/>
        <v>0</v>
      </c>
      <c r="M4211" s="49">
        <f t="shared" si="206"/>
        <v>0</v>
      </c>
      <c r="N4211" s="65" t="s">
        <v>3439</v>
      </c>
      <c r="O4211" s="65" t="s">
        <v>3443</v>
      </c>
      <c r="P4211" s="65" t="s">
        <v>40</v>
      </c>
      <c r="Q4211" s="65"/>
    </row>
    <row r="4212" spans="1:17" ht="15" customHeight="1" x14ac:dyDescent="0.25">
      <c r="A4212" s="63">
        <v>14782</v>
      </c>
      <c r="B4212" s="63" t="s">
        <v>6784</v>
      </c>
      <c r="C4212" s="63" t="s">
        <v>6785</v>
      </c>
      <c r="D4212" s="63"/>
      <c r="E4212" s="63">
        <v>10</v>
      </c>
      <c r="F4212" s="63">
        <v>20</v>
      </c>
      <c r="G4212" s="64">
        <v>1.0949</v>
      </c>
      <c r="H4212" s="64">
        <f t="shared" si="204"/>
        <v>1.2043900000000001</v>
      </c>
      <c r="I4212" s="63">
        <v>15</v>
      </c>
      <c r="J4212" s="63">
        <v>5</v>
      </c>
      <c r="K4212" s="63">
        <v>75</v>
      </c>
      <c r="L4212" s="49">
        <f t="shared" si="205"/>
        <v>0</v>
      </c>
      <c r="M4212" s="49">
        <f t="shared" si="206"/>
        <v>0</v>
      </c>
      <c r="N4212" s="63" t="s">
        <v>3439</v>
      </c>
      <c r="O4212" s="63" t="s">
        <v>3515</v>
      </c>
      <c r="P4212" s="63" t="s">
        <v>39</v>
      </c>
      <c r="Q4212" s="63"/>
    </row>
    <row r="4213" spans="1:17" ht="15" customHeight="1" x14ac:dyDescent="0.25">
      <c r="A4213" s="65">
        <v>2775</v>
      </c>
      <c r="B4213" s="65" t="s">
        <v>6786</v>
      </c>
      <c r="C4213" s="65" t="s">
        <v>6787</v>
      </c>
      <c r="D4213" s="65"/>
      <c r="E4213" s="65">
        <v>10</v>
      </c>
      <c r="F4213" s="65">
        <v>14</v>
      </c>
      <c r="G4213" s="66">
        <v>1.9948999999999999</v>
      </c>
      <c r="H4213" s="66">
        <f t="shared" si="204"/>
        <v>2.1943899999999998</v>
      </c>
      <c r="I4213" s="65">
        <v>14</v>
      </c>
      <c r="J4213" s="65">
        <v>7</v>
      </c>
      <c r="K4213" s="65">
        <v>98</v>
      </c>
      <c r="L4213" s="49">
        <f t="shared" si="205"/>
        <v>0</v>
      </c>
      <c r="M4213" s="49">
        <f t="shared" si="206"/>
        <v>0</v>
      </c>
      <c r="N4213" s="65" t="s">
        <v>3439</v>
      </c>
      <c r="O4213" s="65" t="s">
        <v>3443</v>
      </c>
      <c r="P4213" s="65" t="s">
        <v>40</v>
      </c>
      <c r="Q4213" s="65"/>
    </row>
    <row r="4214" spans="1:17" ht="15" customHeight="1" x14ac:dyDescent="0.25">
      <c r="A4214" s="65">
        <v>3713</v>
      </c>
      <c r="B4214" s="65" t="s">
        <v>6788</v>
      </c>
      <c r="C4214" s="65" t="s">
        <v>6789</v>
      </c>
      <c r="D4214" s="65"/>
      <c r="E4214" s="65">
        <v>10</v>
      </c>
      <c r="F4214" s="65">
        <v>16</v>
      </c>
      <c r="G4214" s="66">
        <v>1.9948999999999999</v>
      </c>
      <c r="H4214" s="66">
        <f t="shared" si="204"/>
        <v>2.1943899999999998</v>
      </c>
      <c r="I4214" s="65">
        <v>10</v>
      </c>
      <c r="J4214" s="65">
        <v>5</v>
      </c>
      <c r="K4214" s="65">
        <v>50</v>
      </c>
      <c r="L4214" s="49">
        <f t="shared" si="205"/>
        <v>0</v>
      </c>
      <c r="M4214" s="49">
        <f t="shared" si="206"/>
        <v>0</v>
      </c>
      <c r="N4214" s="65" t="s">
        <v>3439</v>
      </c>
      <c r="O4214" s="65" t="s">
        <v>3443</v>
      </c>
      <c r="P4214" s="65" t="s">
        <v>40</v>
      </c>
      <c r="Q4214" s="65"/>
    </row>
    <row r="4215" spans="1:17" ht="15" customHeight="1" x14ac:dyDescent="0.25">
      <c r="A4215" s="65">
        <v>15981</v>
      </c>
      <c r="B4215" s="65" t="s">
        <v>6790</v>
      </c>
      <c r="C4215" s="65" t="s">
        <v>6791</v>
      </c>
      <c r="D4215" s="65"/>
      <c r="E4215" s="65">
        <v>10</v>
      </c>
      <c r="F4215" s="65">
        <v>18</v>
      </c>
      <c r="G4215" s="66">
        <v>1.9948999999999999</v>
      </c>
      <c r="H4215" s="66">
        <f t="shared" si="204"/>
        <v>2.1943899999999998</v>
      </c>
      <c r="I4215" s="65">
        <v>12</v>
      </c>
      <c r="J4215" s="65">
        <v>5</v>
      </c>
      <c r="K4215" s="65">
        <v>60</v>
      </c>
      <c r="L4215" s="49">
        <f t="shared" si="205"/>
        <v>0</v>
      </c>
      <c r="M4215" s="49">
        <f t="shared" si="206"/>
        <v>0</v>
      </c>
      <c r="N4215" s="65" t="s">
        <v>3439</v>
      </c>
      <c r="O4215" s="65" t="s">
        <v>3443</v>
      </c>
      <c r="P4215" s="65" t="s">
        <v>40</v>
      </c>
      <c r="Q4215" s="65"/>
    </row>
    <row r="4216" spans="1:17" ht="15" customHeight="1" x14ac:dyDescent="0.25">
      <c r="A4216" s="65">
        <v>2776</v>
      </c>
      <c r="B4216" s="65" t="s">
        <v>6792</v>
      </c>
      <c r="C4216" s="65" t="s">
        <v>6793</v>
      </c>
      <c r="D4216" s="65"/>
      <c r="E4216" s="65">
        <v>10</v>
      </c>
      <c r="F4216" s="65">
        <v>18</v>
      </c>
      <c r="G4216" s="66">
        <v>1.9948999999999999</v>
      </c>
      <c r="H4216" s="66">
        <f t="shared" si="204"/>
        <v>2.1943899999999998</v>
      </c>
      <c r="I4216" s="65">
        <v>12</v>
      </c>
      <c r="J4216" s="65">
        <v>6</v>
      </c>
      <c r="K4216" s="65">
        <v>72</v>
      </c>
      <c r="L4216" s="49">
        <f t="shared" si="205"/>
        <v>0</v>
      </c>
      <c r="M4216" s="49">
        <f t="shared" si="206"/>
        <v>0</v>
      </c>
      <c r="N4216" s="65" t="s">
        <v>3439</v>
      </c>
      <c r="O4216" s="65" t="s">
        <v>3443</v>
      </c>
      <c r="P4216" s="65" t="s">
        <v>40</v>
      </c>
      <c r="Q4216" s="65"/>
    </row>
    <row r="4217" spans="1:17" ht="15" customHeight="1" x14ac:dyDescent="0.25">
      <c r="A4217" s="65">
        <v>3712</v>
      </c>
      <c r="B4217" s="65" t="s">
        <v>6794</v>
      </c>
      <c r="C4217" s="65" t="s">
        <v>6795</v>
      </c>
      <c r="D4217" s="65"/>
      <c r="E4217" s="65">
        <v>10</v>
      </c>
      <c r="F4217" s="65">
        <v>16</v>
      </c>
      <c r="G4217" s="66">
        <v>1.9948999999999999</v>
      </c>
      <c r="H4217" s="66">
        <f t="shared" ref="H4217:H4273" si="207">G4217*E4217%+G4217</f>
        <v>2.1943899999999998</v>
      </c>
      <c r="I4217" s="65">
        <v>12</v>
      </c>
      <c r="J4217" s="65">
        <v>5</v>
      </c>
      <c r="K4217" s="65">
        <v>60</v>
      </c>
      <c r="L4217" s="49">
        <f t="shared" ref="L4217:L4273" si="208">G4217*F4217*D4217</f>
        <v>0</v>
      </c>
      <c r="M4217" s="49">
        <f t="shared" ref="M4217:M4273" si="209">H4217*F4217*D4217</f>
        <v>0</v>
      </c>
      <c r="N4217" s="65" t="s">
        <v>3439</v>
      </c>
      <c r="O4217" s="65" t="s">
        <v>3443</v>
      </c>
      <c r="P4217" s="65" t="s">
        <v>40</v>
      </c>
      <c r="Q4217" s="65"/>
    </row>
    <row r="4218" spans="1:17" ht="15" customHeight="1" x14ac:dyDescent="0.25">
      <c r="A4218" s="65">
        <v>14225</v>
      </c>
      <c r="B4218" s="65" t="s">
        <v>6796</v>
      </c>
      <c r="C4218" s="65" t="s">
        <v>6797</v>
      </c>
      <c r="D4218" s="65"/>
      <c r="E4218" s="65">
        <v>10</v>
      </c>
      <c r="F4218" s="65">
        <v>12</v>
      </c>
      <c r="G4218" s="66">
        <v>1.9948999999999999</v>
      </c>
      <c r="H4218" s="66">
        <f t="shared" si="207"/>
        <v>2.1943899999999998</v>
      </c>
      <c r="I4218" s="65">
        <v>15</v>
      </c>
      <c r="J4218" s="65">
        <v>5</v>
      </c>
      <c r="K4218" s="65">
        <v>75</v>
      </c>
      <c r="L4218" s="49">
        <f t="shared" si="208"/>
        <v>0</v>
      </c>
      <c r="M4218" s="49">
        <f t="shared" si="209"/>
        <v>0</v>
      </c>
      <c r="N4218" s="65" t="s">
        <v>3439</v>
      </c>
      <c r="O4218" s="65" t="s">
        <v>3443</v>
      </c>
      <c r="P4218" s="65" t="s">
        <v>40</v>
      </c>
      <c r="Q4218" s="65"/>
    </row>
    <row r="4219" spans="1:17" ht="15" customHeight="1" x14ac:dyDescent="0.25">
      <c r="A4219" s="65">
        <v>1382</v>
      </c>
      <c r="B4219" s="65" t="s">
        <v>6798</v>
      </c>
      <c r="C4219" s="65" t="s">
        <v>6799</v>
      </c>
      <c r="D4219" s="65"/>
      <c r="E4219" s="65">
        <v>10</v>
      </c>
      <c r="F4219" s="65">
        <v>10</v>
      </c>
      <c r="G4219" s="66">
        <v>1.9948999999999999</v>
      </c>
      <c r="H4219" s="66">
        <f t="shared" si="207"/>
        <v>2.1943899999999998</v>
      </c>
      <c r="I4219" s="65">
        <v>13</v>
      </c>
      <c r="J4219" s="65">
        <v>4</v>
      </c>
      <c r="K4219" s="65">
        <v>52</v>
      </c>
      <c r="L4219" s="49">
        <f t="shared" si="208"/>
        <v>0</v>
      </c>
      <c r="M4219" s="49">
        <f t="shared" si="209"/>
        <v>0</v>
      </c>
      <c r="N4219" s="65" t="s">
        <v>3439</v>
      </c>
      <c r="O4219" s="65" t="s">
        <v>3443</v>
      </c>
      <c r="P4219" s="65" t="s">
        <v>40</v>
      </c>
      <c r="Q4219" s="65"/>
    </row>
    <row r="4220" spans="1:17" ht="15" customHeight="1" x14ac:dyDescent="0.25">
      <c r="A4220" s="65">
        <v>5851</v>
      </c>
      <c r="B4220" s="65" t="s">
        <v>6800</v>
      </c>
      <c r="C4220" s="65" t="s">
        <v>6801</v>
      </c>
      <c r="D4220" s="65"/>
      <c r="E4220" s="65">
        <v>10</v>
      </c>
      <c r="F4220" s="65">
        <v>10</v>
      </c>
      <c r="G4220" s="66">
        <v>1.9948999999999999</v>
      </c>
      <c r="H4220" s="66">
        <f t="shared" si="207"/>
        <v>2.1943899999999998</v>
      </c>
      <c r="I4220" s="65">
        <v>13</v>
      </c>
      <c r="J4220" s="65">
        <v>4</v>
      </c>
      <c r="K4220" s="65">
        <v>52</v>
      </c>
      <c r="L4220" s="49">
        <f t="shared" si="208"/>
        <v>0</v>
      </c>
      <c r="M4220" s="49">
        <f t="shared" si="209"/>
        <v>0</v>
      </c>
      <c r="N4220" s="65" t="s">
        <v>3439</v>
      </c>
      <c r="O4220" s="65" t="s">
        <v>3443</v>
      </c>
      <c r="P4220" s="65" t="s">
        <v>40</v>
      </c>
      <c r="Q4220" s="65"/>
    </row>
    <row r="4221" spans="1:17" ht="15" customHeight="1" x14ac:dyDescent="0.25">
      <c r="A4221" s="65">
        <v>4179</v>
      </c>
      <c r="B4221" s="65" t="s">
        <v>6802</v>
      </c>
      <c r="C4221" s="65" t="s">
        <v>6803</v>
      </c>
      <c r="D4221" s="65"/>
      <c r="E4221" s="65">
        <v>10</v>
      </c>
      <c r="F4221" s="65">
        <v>12</v>
      </c>
      <c r="G4221" s="66">
        <v>1.9948999999999999</v>
      </c>
      <c r="H4221" s="66">
        <f t="shared" si="207"/>
        <v>2.1943899999999998</v>
      </c>
      <c r="I4221" s="65">
        <v>15</v>
      </c>
      <c r="J4221" s="65">
        <v>5</v>
      </c>
      <c r="K4221" s="65">
        <v>75</v>
      </c>
      <c r="L4221" s="49">
        <f t="shared" si="208"/>
        <v>0</v>
      </c>
      <c r="M4221" s="49">
        <f t="shared" si="209"/>
        <v>0</v>
      </c>
      <c r="N4221" s="65" t="s">
        <v>3439</v>
      </c>
      <c r="O4221" s="65" t="s">
        <v>3443</v>
      </c>
      <c r="P4221" s="65" t="s">
        <v>40</v>
      </c>
      <c r="Q4221" s="65"/>
    </row>
    <row r="4222" spans="1:17" ht="15" customHeight="1" x14ac:dyDescent="0.25">
      <c r="A4222" s="63">
        <v>6984</v>
      </c>
      <c r="B4222" s="63" t="s">
        <v>3752</v>
      </c>
      <c r="C4222" s="63" t="s">
        <v>3753</v>
      </c>
      <c r="D4222" s="63"/>
      <c r="E4222" s="63">
        <v>10</v>
      </c>
      <c r="F4222" s="63">
        <v>187</v>
      </c>
      <c r="G4222" s="64">
        <v>0.89490000000000003</v>
      </c>
      <c r="H4222" s="64">
        <f t="shared" si="207"/>
        <v>0.9843900000000001</v>
      </c>
      <c r="I4222" s="63">
        <v>13</v>
      </c>
      <c r="J4222" s="63">
        <v>1</v>
      </c>
      <c r="K4222" s="63">
        <v>13</v>
      </c>
      <c r="L4222" s="49">
        <f t="shared" si="208"/>
        <v>0</v>
      </c>
      <c r="M4222" s="49">
        <f t="shared" si="209"/>
        <v>0</v>
      </c>
      <c r="N4222" s="63" t="s">
        <v>3503</v>
      </c>
      <c r="O4222" s="63" t="s">
        <v>3754</v>
      </c>
      <c r="P4222" s="63" t="s">
        <v>39</v>
      </c>
      <c r="Q4222" s="63"/>
    </row>
    <row r="4223" spans="1:17" ht="15" customHeight="1" x14ac:dyDescent="0.25">
      <c r="A4223" s="63">
        <v>23631</v>
      </c>
      <c r="B4223" s="63" t="s">
        <v>3809</v>
      </c>
      <c r="C4223" s="63" t="s">
        <v>3810</v>
      </c>
      <c r="D4223" s="63"/>
      <c r="E4223" s="63">
        <v>10</v>
      </c>
      <c r="F4223" s="63">
        <v>111</v>
      </c>
      <c r="G4223" s="64">
        <v>0.59489999999999998</v>
      </c>
      <c r="H4223" s="64">
        <f t="shared" si="207"/>
        <v>0.65439000000000003</v>
      </c>
      <c r="I4223" s="63">
        <v>48</v>
      </c>
      <c r="J4223" s="63">
        <v>6</v>
      </c>
      <c r="K4223" s="63">
        <v>288</v>
      </c>
      <c r="L4223" s="49">
        <f t="shared" si="208"/>
        <v>0</v>
      </c>
      <c r="M4223" s="49">
        <f t="shared" si="209"/>
        <v>0</v>
      </c>
      <c r="N4223" s="63" t="s">
        <v>3503</v>
      </c>
      <c r="O4223" s="63" t="s">
        <v>3504</v>
      </c>
      <c r="P4223" s="63" t="s">
        <v>39</v>
      </c>
      <c r="Q4223" s="63"/>
    </row>
    <row r="4224" spans="1:17" ht="15" customHeight="1" x14ac:dyDescent="0.25">
      <c r="A4224" s="63">
        <v>16364</v>
      </c>
      <c r="B4224" s="63" t="s">
        <v>6804</v>
      </c>
      <c r="C4224" s="63" t="s">
        <v>6805</v>
      </c>
      <c r="D4224" s="63"/>
      <c r="E4224" s="63">
        <v>10</v>
      </c>
      <c r="F4224" s="63">
        <v>8</v>
      </c>
      <c r="G4224" s="64">
        <v>1.3949</v>
      </c>
      <c r="H4224" s="64">
        <f t="shared" si="207"/>
        <v>1.5343900000000001</v>
      </c>
      <c r="I4224" s="63">
        <v>20</v>
      </c>
      <c r="J4224" s="63">
        <v>5</v>
      </c>
      <c r="K4224" s="63">
        <v>100</v>
      </c>
      <c r="L4224" s="49">
        <f t="shared" si="208"/>
        <v>0</v>
      </c>
      <c r="M4224" s="49">
        <f t="shared" si="209"/>
        <v>0</v>
      </c>
      <c r="N4224" s="63" t="s">
        <v>3439</v>
      </c>
      <c r="O4224" s="63" t="s">
        <v>3515</v>
      </c>
      <c r="P4224" s="63" t="s">
        <v>39</v>
      </c>
      <c r="Q4224" s="63"/>
    </row>
    <row r="4225" spans="1:17" ht="15" customHeight="1" x14ac:dyDescent="0.25">
      <c r="A4225" s="63">
        <v>16363</v>
      </c>
      <c r="B4225" s="63" t="s">
        <v>6806</v>
      </c>
      <c r="C4225" s="63" t="s">
        <v>6807</v>
      </c>
      <c r="D4225" s="63"/>
      <c r="E4225" s="63">
        <v>10</v>
      </c>
      <c r="F4225" s="63">
        <v>8</v>
      </c>
      <c r="G4225" s="64">
        <v>1.3949</v>
      </c>
      <c r="H4225" s="64">
        <f t="shared" si="207"/>
        <v>1.5343900000000001</v>
      </c>
      <c r="I4225" s="63">
        <v>20</v>
      </c>
      <c r="J4225" s="63">
        <v>5</v>
      </c>
      <c r="K4225" s="63">
        <v>100</v>
      </c>
      <c r="L4225" s="49">
        <f t="shared" si="208"/>
        <v>0</v>
      </c>
      <c r="M4225" s="49">
        <f t="shared" si="209"/>
        <v>0</v>
      </c>
      <c r="N4225" s="63" t="s">
        <v>3439</v>
      </c>
      <c r="O4225" s="63" t="s">
        <v>3515</v>
      </c>
      <c r="P4225" s="63" t="s">
        <v>39</v>
      </c>
      <c r="Q4225" s="63"/>
    </row>
    <row r="4226" spans="1:17" ht="15" customHeight="1" x14ac:dyDescent="0.25">
      <c r="A4226" s="65">
        <v>5852</v>
      </c>
      <c r="B4226" s="65" t="s">
        <v>6808</v>
      </c>
      <c r="C4226" s="65" t="s">
        <v>6809</v>
      </c>
      <c r="D4226" s="65"/>
      <c r="E4226" s="65">
        <v>10</v>
      </c>
      <c r="F4226" s="65">
        <v>13</v>
      </c>
      <c r="G4226" s="66">
        <v>1.9948999999999999</v>
      </c>
      <c r="H4226" s="66">
        <f t="shared" si="207"/>
        <v>2.1943899999999998</v>
      </c>
      <c r="I4226" s="65">
        <v>16</v>
      </c>
      <c r="J4226" s="65">
        <v>5</v>
      </c>
      <c r="K4226" s="65">
        <v>80</v>
      </c>
      <c r="L4226" s="49">
        <f t="shared" si="208"/>
        <v>0</v>
      </c>
      <c r="M4226" s="49">
        <f t="shared" si="209"/>
        <v>0</v>
      </c>
      <c r="N4226" s="65" t="s">
        <v>3439</v>
      </c>
      <c r="O4226" s="65" t="s">
        <v>3440</v>
      </c>
      <c r="P4226" s="65" t="s">
        <v>40</v>
      </c>
      <c r="Q4226" s="65"/>
    </row>
    <row r="4227" spans="1:17" ht="15" customHeight="1" x14ac:dyDescent="0.25">
      <c r="A4227" s="68">
        <v>23635</v>
      </c>
      <c r="B4227" s="68" t="s">
        <v>14087</v>
      </c>
      <c r="C4227" s="68" t="s">
        <v>14088</v>
      </c>
      <c r="D4227" s="68"/>
      <c r="E4227" s="68">
        <v>10</v>
      </c>
      <c r="F4227" s="68">
        <v>18</v>
      </c>
      <c r="G4227" s="73">
        <v>1.6449</v>
      </c>
      <c r="H4227" s="73">
        <f t="shared" si="207"/>
        <v>1.8093900000000001</v>
      </c>
      <c r="I4227" s="68">
        <v>20</v>
      </c>
      <c r="J4227" s="68">
        <v>13</v>
      </c>
      <c r="K4227" s="68">
        <v>260</v>
      </c>
      <c r="L4227" s="68">
        <f t="shared" si="208"/>
        <v>0</v>
      </c>
      <c r="M4227" s="68">
        <f t="shared" si="209"/>
        <v>0</v>
      </c>
      <c r="N4227" s="68" t="s">
        <v>3503</v>
      </c>
      <c r="O4227" s="68" t="s">
        <v>3747</v>
      </c>
      <c r="P4227" s="68"/>
      <c r="Q4227" s="68"/>
    </row>
    <row r="4228" spans="1:17" ht="15" customHeight="1" x14ac:dyDescent="0.25">
      <c r="A4228" s="68">
        <v>4252</v>
      </c>
      <c r="B4228" s="68" t="s">
        <v>11977</v>
      </c>
      <c r="C4228" s="68" t="s">
        <v>11978</v>
      </c>
      <c r="D4228" s="68"/>
      <c r="E4228" s="68">
        <v>10</v>
      </c>
      <c r="F4228" s="68">
        <v>22</v>
      </c>
      <c r="G4228" s="73">
        <v>1.0248999999999999</v>
      </c>
      <c r="H4228" s="73">
        <f t="shared" si="207"/>
        <v>1.1273899999999999</v>
      </c>
      <c r="I4228" s="68">
        <v>20</v>
      </c>
      <c r="J4228" s="68">
        <v>15</v>
      </c>
      <c r="K4228" s="68">
        <v>300</v>
      </c>
      <c r="L4228" s="68">
        <f t="shared" si="208"/>
        <v>0</v>
      </c>
      <c r="M4228" s="68">
        <f t="shared" si="209"/>
        <v>0</v>
      </c>
      <c r="N4228" s="68" t="s">
        <v>3503</v>
      </c>
      <c r="O4228" s="68" t="s">
        <v>3747</v>
      </c>
      <c r="P4228" s="68"/>
      <c r="Q4228" s="68"/>
    </row>
    <row r="4229" spans="1:17" ht="15" customHeight="1" x14ac:dyDescent="0.25">
      <c r="A4229" s="68">
        <v>4251</v>
      </c>
      <c r="B4229" s="68" t="s">
        <v>11975</v>
      </c>
      <c r="C4229" s="68" t="s">
        <v>11976</v>
      </c>
      <c r="D4229" s="68"/>
      <c r="E4229" s="68">
        <v>10</v>
      </c>
      <c r="F4229" s="68">
        <v>22</v>
      </c>
      <c r="G4229" s="73">
        <v>1.0248999999999999</v>
      </c>
      <c r="H4229" s="73">
        <f t="shared" si="207"/>
        <v>1.1273899999999999</v>
      </c>
      <c r="I4229" s="68">
        <v>20</v>
      </c>
      <c r="J4229" s="68">
        <v>15</v>
      </c>
      <c r="K4229" s="68">
        <v>300</v>
      </c>
      <c r="L4229" s="68">
        <f t="shared" si="208"/>
        <v>0</v>
      </c>
      <c r="M4229" s="68">
        <f t="shared" si="209"/>
        <v>0</v>
      </c>
      <c r="N4229" s="68" t="s">
        <v>3503</v>
      </c>
      <c r="O4229" s="68" t="s">
        <v>3747</v>
      </c>
      <c r="P4229" s="68"/>
      <c r="Q4229" s="68"/>
    </row>
    <row r="4230" spans="1:17" ht="15" customHeight="1" x14ac:dyDescent="0.25">
      <c r="A4230" s="68">
        <v>4256</v>
      </c>
      <c r="B4230" s="68" t="s">
        <v>11981</v>
      </c>
      <c r="C4230" s="68" t="s">
        <v>11982</v>
      </c>
      <c r="D4230" s="68"/>
      <c r="E4230" s="68">
        <v>10</v>
      </c>
      <c r="F4230" s="68">
        <v>18</v>
      </c>
      <c r="G4230" s="73">
        <v>1.0248999999999999</v>
      </c>
      <c r="H4230" s="73">
        <f t="shared" si="207"/>
        <v>1.1273899999999999</v>
      </c>
      <c r="I4230" s="68">
        <v>20</v>
      </c>
      <c r="J4230" s="68">
        <v>15</v>
      </c>
      <c r="K4230" s="68">
        <v>300</v>
      </c>
      <c r="L4230" s="68">
        <f t="shared" si="208"/>
        <v>0</v>
      </c>
      <c r="M4230" s="68">
        <f t="shared" si="209"/>
        <v>0</v>
      </c>
      <c r="N4230" s="68" t="s">
        <v>3503</v>
      </c>
      <c r="O4230" s="68" t="s">
        <v>3747</v>
      </c>
      <c r="P4230" s="68"/>
      <c r="Q4230" s="68"/>
    </row>
    <row r="4231" spans="1:17" ht="15" customHeight="1" x14ac:dyDescent="0.25">
      <c r="A4231" s="68">
        <v>25352</v>
      </c>
      <c r="B4231" s="68" t="s">
        <v>14406</v>
      </c>
      <c r="C4231" s="68" t="s">
        <v>14407</v>
      </c>
      <c r="D4231" s="68"/>
      <c r="E4231" s="68">
        <v>10</v>
      </c>
      <c r="F4231" s="68">
        <v>24</v>
      </c>
      <c r="G4231" s="73">
        <v>1.0248999999999999</v>
      </c>
      <c r="H4231" s="73">
        <f t="shared" si="207"/>
        <v>1.1273899999999999</v>
      </c>
      <c r="I4231" s="68">
        <v>20</v>
      </c>
      <c r="J4231" s="68">
        <v>15</v>
      </c>
      <c r="K4231" s="68">
        <v>300</v>
      </c>
      <c r="L4231" s="68">
        <f t="shared" si="208"/>
        <v>0</v>
      </c>
      <c r="M4231" s="68">
        <f t="shared" si="209"/>
        <v>0</v>
      </c>
      <c r="N4231" s="68" t="s">
        <v>3503</v>
      </c>
      <c r="O4231" s="68" t="s">
        <v>3747</v>
      </c>
      <c r="P4231" s="68"/>
      <c r="Q4231" s="68"/>
    </row>
    <row r="4232" spans="1:17" ht="15" customHeight="1" x14ac:dyDescent="0.25">
      <c r="A4232" s="68">
        <v>25433</v>
      </c>
      <c r="B4232" s="68" t="s">
        <v>14408</v>
      </c>
      <c r="C4232" s="68" t="s">
        <v>14409</v>
      </c>
      <c r="D4232" s="68"/>
      <c r="E4232" s="68">
        <v>10</v>
      </c>
      <c r="F4232" s="68">
        <v>24</v>
      </c>
      <c r="G4232" s="73">
        <v>1.0248999999999999</v>
      </c>
      <c r="H4232" s="73">
        <f t="shared" si="207"/>
        <v>1.1273899999999999</v>
      </c>
      <c r="I4232" s="68">
        <v>20</v>
      </c>
      <c r="J4232" s="68">
        <v>15</v>
      </c>
      <c r="K4232" s="68">
        <v>300</v>
      </c>
      <c r="L4232" s="68">
        <f t="shared" si="208"/>
        <v>0</v>
      </c>
      <c r="M4232" s="68">
        <f t="shared" si="209"/>
        <v>0</v>
      </c>
      <c r="N4232" s="68" t="s">
        <v>3503</v>
      </c>
      <c r="O4232" s="68" t="s">
        <v>3747</v>
      </c>
      <c r="P4232" s="68"/>
      <c r="Q4232" s="68"/>
    </row>
    <row r="4233" spans="1:17" ht="15" customHeight="1" x14ac:dyDescent="0.25">
      <c r="A4233" s="68">
        <v>4253</v>
      </c>
      <c r="B4233" s="68" t="s">
        <v>11979</v>
      </c>
      <c r="C4233" s="68" t="s">
        <v>11980</v>
      </c>
      <c r="D4233" s="68"/>
      <c r="E4233" s="68">
        <v>10</v>
      </c>
      <c r="F4233" s="68">
        <v>25</v>
      </c>
      <c r="G4233" s="73">
        <v>1.0248999999999999</v>
      </c>
      <c r="H4233" s="73">
        <f t="shared" si="207"/>
        <v>1.1273899999999999</v>
      </c>
      <c r="I4233" s="68">
        <v>20</v>
      </c>
      <c r="J4233" s="68">
        <v>15</v>
      </c>
      <c r="K4233" s="68">
        <v>300</v>
      </c>
      <c r="L4233" s="68">
        <f t="shared" si="208"/>
        <v>0</v>
      </c>
      <c r="M4233" s="68">
        <f t="shared" si="209"/>
        <v>0</v>
      </c>
      <c r="N4233" s="68" t="s">
        <v>3503</v>
      </c>
      <c r="O4233" s="68" t="s">
        <v>3747</v>
      </c>
      <c r="P4233" s="68"/>
      <c r="Q4233" s="68"/>
    </row>
    <row r="4234" spans="1:17" ht="15" customHeight="1" x14ac:dyDescent="0.25">
      <c r="A4234" s="68">
        <v>12079</v>
      </c>
      <c r="B4234" s="68" t="s">
        <v>12501</v>
      </c>
      <c r="C4234" s="68" t="s">
        <v>12502</v>
      </c>
      <c r="D4234" s="68"/>
      <c r="E4234" s="68">
        <v>10</v>
      </c>
      <c r="F4234" s="68">
        <v>16</v>
      </c>
      <c r="G4234" s="73">
        <v>1.0248999999999999</v>
      </c>
      <c r="H4234" s="73">
        <f t="shared" si="207"/>
        <v>1.1273899999999999</v>
      </c>
      <c r="I4234" s="68">
        <v>20</v>
      </c>
      <c r="J4234" s="68">
        <v>15</v>
      </c>
      <c r="K4234" s="68">
        <v>300</v>
      </c>
      <c r="L4234" s="68">
        <f t="shared" si="208"/>
        <v>0</v>
      </c>
      <c r="M4234" s="68">
        <f t="shared" si="209"/>
        <v>0</v>
      </c>
      <c r="N4234" s="68" t="s">
        <v>3503</v>
      </c>
      <c r="O4234" s="68" t="s">
        <v>3747</v>
      </c>
      <c r="P4234" s="68"/>
      <c r="Q4234" s="68"/>
    </row>
    <row r="4235" spans="1:17" ht="15" customHeight="1" x14ac:dyDescent="0.25">
      <c r="A4235" s="63">
        <v>16107</v>
      </c>
      <c r="B4235" s="63" t="s">
        <v>7288</v>
      </c>
      <c r="C4235" s="63" t="s">
        <v>7289</v>
      </c>
      <c r="D4235" s="63"/>
      <c r="E4235" s="63">
        <v>10</v>
      </c>
      <c r="F4235" s="63">
        <v>17</v>
      </c>
      <c r="G4235" s="64">
        <v>2.9948999999999999</v>
      </c>
      <c r="H4235" s="64">
        <f t="shared" si="207"/>
        <v>3.2943899999999999</v>
      </c>
      <c r="I4235" s="63">
        <v>16</v>
      </c>
      <c r="J4235" s="63">
        <v>10</v>
      </c>
      <c r="K4235" s="63">
        <v>160</v>
      </c>
      <c r="L4235" s="49">
        <f t="shared" si="208"/>
        <v>0</v>
      </c>
      <c r="M4235" s="49">
        <f t="shared" si="209"/>
        <v>0</v>
      </c>
      <c r="N4235" s="63" t="s">
        <v>3503</v>
      </c>
      <c r="O4235" s="63" t="s">
        <v>3747</v>
      </c>
      <c r="P4235" s="63" t="s">
        <v>39</v>
      </c>
      <c r="Q4235" s="63"/>
    </row>
    <row r="4236" spans="1:17" ht="15" customHeight="1" x14ac:dyDescent="0.25">
      <c r="A4236" s="63">
        <v>23634</v>
      </c>
      <c r="B4236" s="63" t="s">
        <v>6810</v>
      </c>
      <c r="C4236" s="63" t="s">
        <v>6811</v>
      </c>
      <c r="D4236" s="63"/>
      <c r="E4236" s="63">
        <v>10</v>
      </c>
      <c r="F4236" s="63">
        <v>20</v>
      </c>
      <c r="G4236" s="64">
        <v>0.79489999999999994</v>
      </c>
      <c r="H4236" s="64">
        <f t="shared" si="207"/>
        <v>0.87439</v>
      </c>
      <c r="I4236" s="63">
        <v>39</v>
      </c>
      <c r="J4236" s="63">
        <v>15</v>
      </c>
      <c r="K4236" s="63">
        <v>585</v>
      </c>
      <c r="L4236" s="49">
        <f t="shared" si="208"/>
        <v>0</v>
      </c>
      <c r="M4236" s="49">
        <f t="shared" si="209"/>
        <v>0</v>
      </c>
      <c r="N4236" s="63" t="s">
        <v>3503</v>
      </c>
      <c r="O4236" s="63" t="s">
        <v>3747</v>
      </c>
      <c r="P4236" s="63" t="s">
        <v>39</v>
      </c>
      <c r="Q4236" s="63"/>
    </row>
    <row r="4237" spans="1:17" ht="15" customHeight="1" x14ac:dyDescent="0.25">
      <c r="A4237" s="68">
        <v>25321</v>
      </c>
      <c r="B4237" s="68" t="s">
        <v>14396</v>
      </c>
      <c r="C4237" s="68" t="s">
        <v>14397</v>
      </c>
      <c r="D4237" s="68"/>
      <c r="E4237" s="68">
        <v>10</v>
      </c>
      <c r="F4237" s="68">
        <v>12</v>
      </c>
      <c r="G4237" s="73">
        <v>2.0148999999999999</v>
      </c>
      <c r="H4237" s="73">
        <f t="shared" si="207"/>
        <v>2.2163900000000001</v>
      </c>
      <c r="I4237" s="68">
        <v>18</v>
      </c>
      <c r="J4237" s="68">
        <v>7</v>
      </c>
      <c r="K4237" s="68">
        <v>126</v>
      </c>
      <c r="L4237" s="68">
        <f t="shared" si="208"/>
        <v>0</v>
      </c>
      <c r="M4237" s="68">
        <f t="shared" si="209"/>
        <v>0</v>
      </c>
      <c r="N4237" s="68" t="s">
        <v>3439</v>
      </c>
      <c r="O4237" s="68" t="s">
        <v>3440</v>
      </c>
      <c r="P4237" s="68"/>
      <c r="Q4237" s="68"/>
    </row>
    <row r="4238" spans="1:17" ht="15" customHeight="1" x14ac:dyDescent="0.25">
      <c r="A4238" s="63">
        <v>5805</v>
      </c>
      <c r="B4238" s="63" t="s">
        <v>5054</v>
      </c>
      <c r="C4238" s="63" t="s">
        <v>5055</v>
      </c>
      <c r="D4238" s="63"/>
      <c r="E4238" s="63">
        <v>4</v>
      </c>
      <c r="F4238" s="63">
        <v>12</v>
      </c>
      <c r="G4238" s="64">
        <v>2.1949000000000001</v>
      </c>
      <c r="H4238" s="64">
        <f t="shared" si="207"/>
        <v>2.2826960000000001</v>
      </c>
      <c r="I4238" s="63">
        <v>12</v>
      </c>
      <c r="J4238" s="63">
        <v>5</v>
      </c>
      <c r="K4238" s="63">
        <v>60</v>
      </c>
      <c r="L4238" s="49">
        <f t="shared" si="208"/>
        <v>0</v>
      </c>
      <c r="M4238" s="49">
        <f t="shared" si="209"/>
        <v>0</v>
      </c>
      <c r="N4238" s="63" t="s">
        <v>3457</v>
      </c>
      <c r="O4238" s="63" t="s">
        <v>4974</v>
      </c>
      <c r="P4238" s="63" t="s">
        <v>39</v>
      </c>
      <c r="Q4238" s="63"/>
    </row>
    <row r="4239" spans="1:17" ht="15" customHeight="1" x14ac:dyDescent="0.25">
      <c r="A4239" s="71">
        <v>5802</v>
      </c>
      <c r="B4239" s="71" t="s">
        <v>10724</v>
      </c>
      <c r="C4239" s="71" t="s">
        <v>10725</v>
      </c>
      <c r="D4239" s="71"/>
      <c r="E4239" s="71">
        <v>4</v>
      </c>
      <c r="F4239" s="71">
        <v>12</v>
      </c>
      <c r="G4239" s="78">
        <v>1.7049000000000001</v>
      </c>
      <c r="H4239" s="78">
        <f t="shared" si="207"/>
        <v>1.773096</v>
      </c>
      <c r="I4239" s="71">
        <v>12</v>
      </c>
      <c r="J4239" s="71">
        <v>5</v>
      </c>
      <c r="K4239" s="71">
        <v>60</v>
      </c>
      <c r="L4239" s="71">
        <f t="shared" si="208"/>
        <v>0</v>
      </c>
      <c r="M4239" s="71">
        <f t="shared" si="209"/>
        <v>0</v>
      </c>
      <c r="N4239" s="71" t="s">
        <v>3457</v>
      </c>
      <c r="O4239" s="71" t="s">
        <v>3458</v>
      </c>
      <c r="P4239" s="71"/>
      <c r="Q4239" s="71"/>
    </row>
    <row r="4240" spans="1:17" ht="15" customHeight="1" x14ac:dyDescent="0.25">
      <c r="A4240" s="63">
        <v>5797</v>
      </c>
      <c r="B4240" s="63" t="s">
        <v>3741</v>
      </c>
      <c r="C4240" s="63" t="s">
        <v>3742</v>
      </c>
      <c r="D4240" s="63"/>
      <c r="E4240" s="63">
        <v>4</v>
      </c>
      <c r="F4240" s="63">
        <v>12</v>
      </c>
      <c r="G4240" s="64">
        <v>1.4949000000000001</v>
      </c>
      <c r="H4240" s="64">
        <f t="shared" si="207"/>
        <v>1.5546960000000001</v>
      </c>
      <c r="I4240" s="63">
        <v>12</v>
      </c>
      <c r="J4240" s="63">
        <v>5</v>
      </c>
      <c r="K4240" s="63">
        <v>60</v>
      </c>
      <c r="L4240" s="49">
        <f t="shared" si="208"/>
        <v>0</v>
      </c>
      <c r="M4240" s="49">
        <f t="shared" si="209"/>
        <v>0</v>
      </c>
      <c r="N4240" s="63" t="s">
        <v>3457</v>
      </c>
      <c r="O4240" s="63" t="s">
        <v>3588</v>
      </c>
      <c r="P4240" s="63" t="s">
        <v>39</v>
      </c>
      <c r="Q4240" s="63"/>
    </row>
    <row r="4241" spans="1:17" ht="15" customHeight="1" x14ac:dyDescent="0.25">
      <c r="A4241" s="71">
        <v>5798</v>
      </c>
      <c r="B4241" s="71" t="s">
        <v>10722</v>
      </c>
      <c r="C4241" s="71" t="s">
        <v>10723</v>
      </c>
      <c r="D4241" s="71"/>
      <c r="E4241" s="71">
        <v>4</v>
      </c>
      <c r="F4241" s="71">
        <v>2</v>
      </c>
      <c r="G4241" s="78">
        <v>7.8249000000000004</v>
      </c>
      <c r="H4241" s="78">
        <f t="shared" si="207"/>
        <v>8.1378959999999996</v>
      </c>
      <c r="I4241" s="71">
        <v>20</v>
      </c>
      <c r="J4241" s="71">
        <v>4</v>
      </c>
      <c r="K4241" s="71">
        <v>80</v>
      </c>
      <c r="L4241" s="71">
        <f t="shared" si="208"/>
        <v>0</v>
      </c>
      <c r="M4241" s="71">
        <f t="shared" si="209"/>
        <v>0</v>
      </c>
      <c r="N4241" s="71" t="s">
        <v>3457</v>
      </c>
      <c r="O4241" s="71" t="s">
        <v>3588</v>
      </c>
      <c r="P4241" s="71"/>
      <c r="Q4241" s="71"/>
    </row>
    <row r="4242" spans="1:17" ht="15" customHeight="1" x14ac:dyDescent="0.25">
      <c r="A4242" s="63">
        <v>19591</v>
      </c>
      <c r="B4242" s="63" t="s">
        <v>6812</v>
      </c>
      <c r="C4242" s="63" t="s">
        <v>6813</v>
      </c>
      <c r="D4242" s="63"/>
      <c r="E4242" s="63">
        <v>10</v>
      </c>
      <c r="F4242" s="63">
        <v>20</v>
      </c>
      <c r="G4242" s="64">
        <v>0.65490000000000004</v>
      </c>
      <c r="H4242" s="64">
        <f t="shared" si="207"/>
        <v>0.72039000000000009</v>
      </c>
      <c r="I4242" s="63">
        <v>16</v>
      </c>
      <c r="J4242" s="63">
        <v>6</v>
      </c>
      <c r="K4242" s="63">
        <v>96</v>
      </c>
      <c r="L4242" s="49">
        <f t="shared" si="208"/>
        <v>0</v>
      </c>
      <c r="M4242" s="49">
        <f t="shared" si="209"/>
        <v>0</v>
      </c>
      <c r="N4242" s="63" t="s">
        <v>3435</v>
      </c>
      <c r="O4242" s="63" t="s">
        <v>3446</v>
      </c>
      <c r="P4242" s="63" t="s">
        <v>39</v>
      </c>
      <c r="Q4242" s="63"/>
    </row>
    <row r="4243" spans="1:17" ht="15" customHeight="1" x14ac:dyDescent="0.25">
      <c r="A4243" s="63">
        <v>19593</v>
      </c>
      <c r="B4243" s="63" t="s">
        <v>6814</v>
      </c>
      <c r="C4243" s="63" t="s">
        <v>6815</v>
      </c>
      <c r="D4243" s="63"/>
      <c r="E4243" s="63">
        <v>10</v>
      </c>
      <c r="F4243" s="63">
        <v>20</v>
      </c>
      <c r="G4243" s="64">
        <v>0.65490000000000004</v>
      </c>
      <c r="H4243" s="64">
        <f t="shared" si="207"/>
        <v>0.72039000000000009</v>
      </c>
      <c r="I4243" s="63">
        <v>16</v>
      </c>
      <c r="J4243" s="63">
        <v>6</v>
      </c>
      <c r="K4243" s="63">
        <v>96</v>
      </c>
      <c r="L4243" s="49">
        <f t="shared" si="208"/>
        <v>0</v>
      </c>
      <c r="M4243" s="49">
        <f t="shared" si="209"/>
        <v>0</v>
      </c>
      <c r="N4243" s="63" t="s">
        <v>3435</v>
      </c>
      <c r="O4243" s="63" t="s">
        <v>3446</v>
      </c>
      <c r="P4243" s="63" t="s">
        <v>39</v>
      </c>
      <c r="Q4243" s="63"/>
    </row>
    <row r="4244" spans="1:17" ht="15" customHeight="1" x14ac:dyDescent="0.25">
      <c r="A4244" s="63">
        <v>19589</v>
      </c>
      <c r="B4244" s="63" t="s">
        <v>6816</v>
      </c>
      <c r="C4244" s="63" t="s">
        <v>6817</v>
      </c>
      <c r="D4244" s="63"/>
      <c r="E4244" s="63">
        <v>10</v>
      </c>
      <c r="F4244" s="63">
        <v>20</v>
      </c>
      <c r="G4244" s="64">
        <v>0.65490000000000004</v>
      </c>
      <c r="H4244" s="64">
        <f t="shared" si="207"/>
        <v>0.72039000000000009</v>
      </c>
      <c r="I4244" s="63">
        <v>16</v>
      </c>
      <c r="J4244" s="63">
        <v>6</v>
      </c>
      <c r="K4244" s="63">
        <v>96</v>
      </c>
      <c r="L4244" s="49">
        <f t="shared" si="208"/>
        <v>0</v>
      </c>
      <c r="M4244" s="49">
        <f t="shared" si="209"/>
        <v>0</v>
      </c>
      <c r="N4244" s="63" t="s">
        <v>3435</v>
      </c>
      <c r="O4244" s="63" t="s">
        <v>3446</v>
      </c>
      <c r="P4244" s="63" t="s">
        <v>39</v>
      </c>
      <c r="Q4244" s="63"/>
    </row>
    <row r="4245" spans="1:17" ht="15" customHeight="1" x14ac:dyDescent="0.25">
      <c r="A4245" s="63">
        <v>19590</v>
      </c>
      <c r="B4245" s="63" t="s">
        <v>6818</v>
      </c>
      <c r="C4245" s="63" t="s">
        <v>6819</v>
      </c>
      <c r="D4245" s="63"/>
      <c r="E4245" s="63">
        <v>10</v>
      </c>
      <c r="F4245" s="63">
        <v>20</v>
      </c>
      <c r="G4245" s="64">
        <v>0.65490000000000004</v>
      </c>
      <c r="H4245" s="64">
        <f t="shared" si="207"/>
        <v>0.72039000000000009</v>
      </c>
      <c r="I4245" s="63">
        <v>16</v>
      </c>
      <c r="J4245" s="63">
        <v>6</v>
      </c>
      <c r="K4245" s="63">
        <v>96</v>
      </c>
      <c r="L4245" s="49">
        <f t="shared" si="208"/>
        <v>0</v>
      </c>
      <c r="M4245" s="49">
        <f t="shared" si="209"/>
        <v>0</v>
      </c>
      <c r="N4245" s="63" t="s">
        <v>3435</v>
      </c>
      <c r="O4245" s="63" t="s">
        <v>3446</v>
      </c>
      <c r="P4245" s="63" t="s">
        <v>39</v>
      </c>
      <c r="Q4245" s="63"/>
    </row>
    <row r="4246" spans="1:17" ht="15" customHeight="1" x14ac:dyDescent="0.25">
      <c r="A4246" s="63">
        <v>22117</v>
      </c>
      <c r="B4246" s="63" t="s">
        <v>6820</v>
      </c>
      <c r="C4246" s="63" t="s">
        <v>6821</v>
      </c>
      <c r="D4246" s="63"/>
      <c r="E4246" s="63">
        <v>10</v>
      </c>
      <c r="F4246" s="63">
        <v>10</v>
      </c>
      <c r="G4246" s="64">
        <v>2.1949000000000001</v>
      </c>
      <c r="H4246" s="64">
        <f t="shared" si="207"/>
        <v>2.41439</v>
      </c>
      <c r="I4246" s="63">
        <v>19</v>
      </c>
      <c r="J4246" s="63">
        <v>8</v>
      </c>
      <c r="K4246" s="63">
        <v>152</v>
      </c>
      <c r="L4246" s="49">
        <f t="shared" si="208"/>
        <v>0</v>
      </c>
      <c r="M4246" s="49">
        <f t="shared" si="209"/>
        <v>0</v>
      </c>
      <c r="N4246" s="63" t="s">
        <v>3607</v>
      </c>
      <c r="O4246" s="63" t="s">
        <v>3608</v>
      </c>
      <c r="P4246" s="63" t="s">
        <v>39</v>
      </c>
      <c r="Q4246" s="63"/>
    </row>
    <row r="4247" spans="1:17" ht="15" customHeight="1" x14ac:dyDescent="0.25">
      <c r="A4247" s="63">
        <v>22118</v>
      </c>
      <c r="B4247" s="63" t="s">
        <v>6822</v>
      </c>
      <c r="C4247" s="63" t="s">
        <v>6823</v>
      </c>
      <c r="D4247" s="63"/>
      <c r="E4247" s="63">
        <v>10</v>
      </c>
      <c r="F4247" s="63">
        <v>10</v>
      </c>
      <c r="G4247" s="64">
        <v>2.1949000000000001</v>
      </c>
      <c r="H4247" s="64">
        <f t="shared" si="207"/>
        <v>2.41439</v>
      </c>
      <c r="I4247" s="63">
        <v>19</v>
      </c>
      <c r="J4247" s="63">
        <v>8</v>
      </c>
      <c r="K4247" s="63">
        <v>152</v>
      </c>
      <c r="L4247" s="49">
        <f t="shared" si="208"/>
        <v>0</v>
      </c>
      <c r="M4247" s="49">
        <f t="shared" si="209"/>
        <v>0</v>
      </c>
      <c r="N4247" s="63" t="s">
        <v>3607</v>
      </c>
      <c r="O4247" s="63" t="s">
        <v>3608</v>
      </c>
      <c r="P4247" s="63" t="s">
        <v>39</v>
      </c>
      <c r="Q4247" s="63"/>
    </row>
    <row r="4248" spans="1:17" ht="15" customHeight="1" x14ac:dyDescent="0.25">
      <c r="A4248" s="63">
        <v>13787</v>
      </c>
      <c r="B4248" s="63" t="s">
        <v>6824</v>
      </c>
      <c r="C4248" s="63" t="s">
        <v>6825</v>
      </c>
      <c r="D4248" s="63"/>
      <c r="E4248" s="63">
        <v>10</v>
      </c>
      <c r="F4248" s="63">
        <v>10</v>
      </c>
      <c r="G4248" s="64">
        <v>1.6949000000000001</v>
      </c>
      <c r="H4248" s="64">
        <f t="shared" si="207"/>
        <v>1.8643900000000002</v>
      </c>
      <c r="I4248" s="63">
        <v>8</v>
      </c>
      <c r="J4248" s="63">
        <v>8</v>
      </c>
      <c r="K4248" s="63">
        <v>64</v>
      </c>
      <c r="L4248" s="49">
        <f t="shared" si="208"/>
        <v>0</v>
      </c>
      <c r="M4248" s="49">
        <f t="shared" si="209"/>
        <v>0</v>
      </c>
      <c r="N4248" s="63" t="s">
        <v>3439</v>
      </c>
      <c r="O4248" s="63" t="s">
        <v>3440</v>
      </c>
      <c r="P4248" s="63" t="s">
        <v>39</v>
      </c>
      <c r="Q4248" s="63"/>
    </row>
    <row r="4249" spans="1:17" ht="15" customHeight="1" x14ac:dyDescent="0.25">
      <c r="A4249" s="63">
        <v>4645</v>
      </c>
      <c r="B4249" s="63" t="s">
        <v>6826</v>
      </c>
      <c r="C4249" s="63" t="s">
        <v>6827</v>
      </c>
      <c r="D4249" s="63"/>
      <c r="E4249" s="63">
        <v>10</v>
      </c>
      <c r="F4249" s="63">
        <v>10</v>
      </c>
      <c r="G4249" s="64">
        <v>1.6949000000000001</v>
      </c>
      <c r="H4249" s="64">
        <f t="shared" si="207"/>
        <v>1.8643900000000002</v>
      </c>
      <c r="I4249" s="63">
        <v>8</v>
      </c>
      <c r="J4249" s="63">
        <v>8</v>
      </c>
      <c r="K4249" s="63">
        <v>64</v>
      </c>
      <c r="L4249" s="49">
        <f t="shared" si="208"/>
        <v>0</v>
      </c>
      <c r="M4249" s="49">
        <f t="shared" si="209"/>
        <v>0</v>
      </c>
      <c r="N4249" s="63" t="s">
        <v>3439</v>
      </c>
      <c r="O4249" s="63" t="s">
        <v>3440</v>
      </c>
      <c r="P4249" s="63" t="s">
        <v>39</v>
      </c>
      <c r="Q4249" s="63"/>
    </row>
    <row r="4250" spans="1:17" ht="15" customHeight="1" x14ac:dyDescent="0.25">
      <c r="A4250" s="62">
        <v>26120</v>
      </c>
      <c r="B4250" s="62" t="s">
        <v>7919</v>
      </c>
      <c r="C4250" s="62" t="s">
        <v>7920</v>
      </c>
      <c r="D4250" s="62"/>
      <c r="E4250" s="62">
        <v>10</v>
      </c>
      <c r="F4250" s="62">
        <v>8</v>
      </c>
      <c r="G4250" s="75">
        <v>2.4948999999999999</v>
      </c>
      <c r="H4250" s="75">
        <f t="shared" si="207"/>
        <v>2.7443900000000001</v>
      </c>
      <c r="I4250" s="62">
        <v>4</v>
      </c>
      <c r="J4250" s="62">
        <v>14</v>
      </c>
      <c r="K4250" s="62">
        <v>56</v>
      </c>
      <c r="L4250" s="49">
        <f t="shared" si="208"/>
        <v>0</v>
      </c>
      <c r="M4250" s="49">
        <f t="shared" si="209"/>
        <v>0</v>
      </c>
      <c r="N4250" s="62" t="s">
        <v>3439</v>
      </c>
      <c r="O4250" s="62" t="s">
        <v>3440</v>
      </c>
      <c r="P4250" s="62" t="s">
        <v>4748</v>
      </c>
      <c r="Q4250" s="62" t="s">
        <v>14517</v>
      </c>
    </row>
    <row r="4251" spans="1:17" ht="15" customHeight="1" x14ac:dyDescent="0.25">
      <c r="A4251" s="63">
        <v>20049</v>
      </c>
      <c r="B4251" s="63" t="s">
        <v>4597</v>
      </c>
      <c r="C4251" s="63" t="s">
        <v>4598</v>
      </c>
      <c r="D4251" s="63"/>
      <c r="E4251" s="63">
        <v>10</v>
      </c>
      <c r="F4251" s="63">
        <v>8</v>
      </c>
      <c r="G4251" s="64">
        <v>2.4948999999999999</v>
      </c>
      <c r="H4251" s="64">
        <f t="shared" si="207"/>
        <v>2.7443900000000001</v>
      </c>
      <c r="I4251" s="63">
        <v>4</v>
      </c>
      <c r="J4251" s="63">
        <v>14</v>
      </c>
      <c r="K4251" s="63">
        <v>56</v>
      </c>
      <c r="L4251" s="49">
        <f t="shared" si="208"/>
        <v>0</v>
      </c>
      <c r="M4251" s="49">
        <f t="shared" si="209"/>
        <v>0</v>
      </c>
      <c r="N4251" s="63" t="s">
        <v>3439</v>
      </c>
      <c r="O4251" s="63" t="s">
        <v>3440</v>
      </c>
      <c r="P4251" s="63" t="s">
        <v>39</v>
      </c>
      <c r="Q4251" s="63"/>
    </row>
    <row r="4252" spans="1:17" ht="15" customHeight="1" x14ac:dyDescent="0.25">
      <c r="A4252" s="63">
        <v>24766</v>
      </c>
      <c r="B4252" s="63" t="s">
        <v>4702</v>
      </c>
      <c r="C4252" s="63" t="s">
        <v>4703</v>
      </c>
      <c r="D4252" s="63"/>
      <c r="E4252" s="63">
        <v>10</v>
      </c>
      <c r="F4252" s="63">
        <v>8</v>
      </c>
      <c r="G4252" s="64">
        <v>2.0548999999999999</v>
      </c>
      <c r="H4252" s="64">
        <f t="shared" si="207"/>
        <v>2.2603900000000001</v>
      </c>
      <c r="I4252" s="63">
        <v>4</v>
      </c>
      <c r="J4252" s="63">
        <v>14</v>
      </c>
      <c r="K4252" s="63">
        <v>56</v>
      </c>
      <c r="L4252" s="49">
        <f t="shared" si="208"/>
        <v>0</v>
      </c>
      <c r="M4252" s="49">
        <f t="shared" si="209"/>
        <v>0</v>
      </c>
      <c r="N4252" s="63" t="s">
        <v>3439</v>
      </c>
      <c r="O4252" s="63" t="s">
        <v>3440</v>
      </c>
      <c r="P4252" s="63" t="s">
        <v>39</v>
      </c>
      <c r="Q4252" s="63"/>
    </row>
    <row r="4253" spans="1:17" ht="15" customHeight="1" x14ac:dyDescent="0.25">
      <c r="A4253" s="63">
        <v>20052</v>
      </c>
      <c r="B4253" s="63" t="s">
        <v>4599</v>
      </c>
      <c r="C4253" s="63" t="s">
        <v>4600</v>
      </c>
      <c r="D4253" s="63"/>
      <c r="E4253" s="63">
        <v>10</v>
      </c>
      <c r="F4253" s="63">
        <v>8</v>
      </c>
      <c r="G4253" s="64">
        <v>2.2949000000000002</v>
      </c>
      <c r="H4253" s="64">
        <f t="shared" si="207"/>
        <v>2.5243900000000004</v>
      </c>
      <c r="I4253" s="63">
        <v>4</v>
      </c>
      <c r="J4253" s="63">
        <v>14</v>
      </c>
      <c r="K4253" s="63">
        <v>56</v>
      </c>
      <c r="L4253" s="49">
        <f t="shared" si="208"/>
        <v>0</v>
      </c>
      <c r="M4253" s="49">
        <f t="shared" si="209"/>
        <v>0</v>
      </c>
      <c r="N4253" s="63" t="s">
        <v>3439</v>
      </c>
      <c r="O4253" s="63" t="s">
        <v>3440</v>
      </c>
      <c r="P4253" s="63" t="s">
        <v>39</v>
      </c>
      <c r="Q4253" s="63"/>
    </row>
    <row r="4254" spans="1:17" ht="15" customHeight="1" x14ac:dyDescent="0.25">
      <c r="A4254" s="63">
        <v>20053</v>
      </c>
      <c r="B4254" s="63" t="s">
        <v>6828</v>
      </c>
      <c r="C4254" s="63" t="s">
        <v>6829</v>
      </c>
      <c r="D4254" s="63"/>
      <c r="E4254" s="63">
        <v>10</v>
      </c>
      <c r="F4254" s="63">
        <v>8</v>
      </c>
      <c r="G4254" s="64">
        <v>2.4548999999999999</v>
      </c>
      <c r="H4254" s="64">
        <f t="shared" si="207"/>
        <v>2.7003899999999996</v>
      </c>
      <c r="I4254" s="63">
        <v>4</v>
      </c>
      <c r="J4254" s="63">
        <v>14</v>
      </c>
      <c r="K4254" s="63">
        <v>56</v>
      </c>
      <c r="L4254" s="49">
        <f t="shared" si="208"/>
        <v>0</v>
      </c>
      <c r="M4254" s="49">
        <f t="shared" si="209"/>
        <v>0</v>
      </c>
      <c r="N4254" s="63" t="s">
        <v>3439</v>
      </c>
      <c r="O4254" s="63" t="s">
        <v>3440</v>
      </c>
      <c r="P4254" s="63" t="s">
        <v>39</v>
      </c>
      <c r="Q4254" s="63"/>
    </row>
    <row r="4255" spans="1:17" ht="15" customHeight="1" x14ac:dyDescent="0.25">
      <c r="A4255" s="63">
        <v>20050</v>
      </c>
      <c r="B4255" s="63" t="s">
        <v>6830</v>
      </c>
      <c r="C4255" s="63" t="s">
        <v>6831</v>
      </c>
      <c r="D4255" s="63"/>
      <c r="E4255" s="63">
        <v>10</v>
      </c>
      <c r="F4255" s="63">
        <v>8</v>
      </c>
      <c r="G4255" s="64">
        <v>2.4548999999999999</v>
      </c>
      <c r="H4255" s="64">
        <f t="shared" si="207"/>
        <v>2.7003899999999996</v>
      </c>
      <c r="I4255" s="63">
        <v>4</v>
      </c>
      <c r="J4255" s="63">
        <v>14</v>
      </c>
      <c r="K4255" s="63">
        <v>56</v>
      </c>
      <c r="L4255" s="49">
        <f t="shared" si="208"/>
        <v>0</v>
      </c>
      <c r="M4255" s="49">
        <f t="shared" si="209"/>
        <v>0</v>
      </c>
      <c r="N4255" s="63" t="s">
        <v>3439</v>
      </c>
      <c r="O4255" s="63" t="s">
        <v>3440</v>
      </c>
      <c r="P4255" s="63" t="s">
        <v>39</v>
      </c>
      <c r="Q4255" s="63"/>
    </row>
    <row r="4256" spans="1:17" ht="15" customHeight="1" x14ac:dyDescent="0.25">
      <c r="A4256" s="63">
        <v>20051</v>
      </c>
      <c r="B4256" s="63" t="s">
        <v>6832</v>
      </c>
      <c r="C4256" s="63" t="s">
        <v>6833</v>
      </c>
      <c r="D4256" s="63"/>
      <c r="E4256" s="63">
        <v>10</v>
      </c>
      <c r="F4256" s="63">
        <v>8</v>
      </c>
      <c r="G4256" s="64">
        <v>2.4548999999999999</v>
      </c>
      <c r="H4256" s="64">
        <f t="shared" si="207"/>
        <v>2.7003899999999996</v>
      </c>
      <c r="I4256" s="63">
        <v>4</v>
      </c>
      <c r="J4256" s="63">
        <v>14</v>
      </c>
      <c r="K4256" s="63">
        <v>56</v>
      </c>
      <c r="L4256" s="49">
        <f t="shared" si="208"/>
        <v>0</v>
      </c>
      <c r="M4256" s="49">
        <f t="shared" si="209"/>
        <v>0</v>
      </c>
      <c r="N4256" s="63" t="s">
        <v>3439</v>
      </c>
      <c r="O4256" s="63" t="s">
        <v>3440</v>
      </c>
      <c r="P4256" s="63" t="s">
        <v>39</v>
      </c>
      <c r="Q4256" s="63"/>
    </row>
    <row r="4257" spans="1:17" ht="15" customHeight="1" x14ac:dyDescent="0.25">
      <c r="A4257" s="63">
        <v>20048</v>
      </c>
      <c r="B4257" s="63" t="s">
        <v>6834</v>
      </c>
      <c r="C4257" s="63" t="s">
        <v>6835</v>
      </c>
      <c r="D4257" s="63"/>
      <c r="E4257" s="63">
        <v>10</v>
      </c>
      <c r="F4257" s="63">
        <v>8</v>
      </c>
      <c r="G4257" s="64">
        <v>2.4548999999999999</v>
      </c>
      <c r="H4257" s="64">
        <f t="shared" si="207"/>
        <v>2.7003899999999996</v>
      </c>
      <c r="I4257" s="63">
        <v>4</v>
      </c>
      <c r="J4257" s="63">
        <v>14</v>
      </c>
      <c r="K4257" s="63">
        <v>56</v>
      </c>
      <c r="L4257" s="49">
        <f t="shared" si="208"/>
        <v>0</v>
      </c>
      <c r="M4257" s="49">
        <f t="shared" si="209"/>
        <v>0</v>
      </c>
      <c r="N4257" s="63" t="s">
        <v>3439</v>
      </c>
      <c r="O4257" s="63" t="s">
        <v>3440</v>
      </c>
      <c r="P4257" s="63" t="s">
        <v>39</v>
      </c>
      <c r="Q4257" s="63"/>
    </row>
    <row r="4258" spans="1:17" ht="15" customHeight="1" x14ac:dyDescent="0.25">
      <c r="A4258" s="63">
        <v>20044</v>
      </c>
      <c r="B4258" s="63" t="s">
        <v>6836</v>
      </c>
      <c r="C4258" s="63" t="s">
        <v>6837</v>
      </c>
      <c r="D4258" s="63"/>
      <c r="E4258" s="63">
        <v>10</v>
      </c>
      <c r="F4258" s="63">
        <v>8</v>
      </c>
      <c r="G4258" s="64">
        <v>2.2549000000000001</v>
      </c>
      <c r="H4258" s="64">
        <f t="shared" si="207"/>
        <v>2.4803900000000003</v>
      </c>
      <c r="I4258" s="63">
        <v>4</v>
      </c>
      <c r="J4258" s="63">
        <v>14</v>
      </c>
      <c r="K4258" s="63">
        <v>56</v>
      </c>
      <c r="L4258" s="49">
        <f t="shared" si="208"/>
        <v>0</v>
      </c>
      <c r="M4258" s="49">
        <f t="shared" si="209"/>
        <v>0</v>
      </c>
      <c r="N4258" s="63" t="s">
        <v>3439</v>
      </c>
      <c r="O4258" s="63" t="s">
        <v>3440</v>
      </c>
      <c r="P4258" s="63" t="s">
        <v>39</v>
      </c>
      <c r="Q4258" s="63"/>
    </row>
    <row r="4259" spans="1:17" ht="15" customHeight="1" x14ac:dyDescent="0.25">
      <c r="A4259" s="63">
        <v>20046</v>
      </c>
      <c r="B4259" s="63" t="s">
        <v>6838</v>
      </c>
      <c r="C4259" s="63" t="s">
        <v>6839</v>
      </c>
      <c r="D4259" s="63"/>
      <c r="E4259" s="63">
        <v>10</v>
      </c>
      <c r="F4259" s="63">
        <v>8</v>
      </c>
      <c r="G4259" s="64">
        <v>2.4548999999999999</v>
      </c>
      <c r="H4259" s="64">
        <f t="shared" si="207"/>
        <v>2.7003899999999996</v>
      </c>
      <c r="I4259" s="63">
        <v>4</v>
      </c>
      <c r="J4259" s="63">
        <v>14</v>
      </c>
      <c r="K4259" s="63">
        <v>56</v>
      </c>
      <c r="L4259" s="49">
        <f t="shared" si="208"/>
        <v>0</v>
      </c>
      <c r="M4259" s="49">
        <f t="shared" si="209"/>
        <v>0</v>
      </c>
      <c r="N4259" s="63" t="s">
        <v>3439</v>
      </c>
      <c r="O4259" s="63" t="s">
        <v>3440</v>
      </c>
      <c r="P4259" s="63" t="s">
        <v>39</v>
      </c>
      <c r="Q4259" s="63"/>
    </row>
    <row r="4260" spans="1:17" ht="15" customHeight="1" x14ac:dyDescent="0.25">
      <c r="A4260" s="63">
        <v>11694</v>
      </c>
      <c r="B4260" s="63" t="s">
        <v>4405</v>
      </c>
      <c r="C4260" s="63" t="s">
        <v>4406</v>
      </c>
      <c r="D4260" s="63"/>
      <c r="E4260" s="63">
        <v>4</v>
      </c>
      <c r="F4260" s="63">
        <v>12</v>
      </c>
      <c r="G4260" s="64">
        <v>1.8949</v>
      </c>
      <c r="H4260" s="64">
        <f t="shared" si="207"/>
        <v>1.970696</v>
      </c>
      <c r="I4260" s="63">
        <v>10</v>
      </c>
      <c r="J4260" s="63">
        <v>9</v>
      </c>
      <c r="K4260" s="63">
        <v>90</v>
      </c>
      <c r="L4260" s="49">
        <f t="shared" si="208"/>
        <v>0</v>
      </c>
      <c r="M4260" s="49">
        <f t="shared" si="209"/>
        <v>0</v>
      </c>
      <c r="N4260" s="63" t="s">
        <v>3432</v>
      </c>
      <c r="O4260" s="63" t="s">
        <v>3454</v>
      </c>
      <c r="P4260" s="63" t="s">
        <v>39</v>
      </c>
      <c r="Q4260" s="63"/>
    </row>
    <row r="4261" spans="1:17" ht="15" customHeight="1" x14ac:dyDescent="0.25">
      <c r="A4261" s="63">
        <v>277</v>
      </c>
      <c r="B4261" s="63" t="s">
        <v>4198</v>
      </c>
      <c r="C4261" s="63" t="s">
        <v>4199</v>
      </c>
      <c r="D4261" s="63"/>
      <c r="E4261" s="63">
        <v>4</v>
      </c>
      <c r="F4261" s="63">
        <v>12</v>
      </c>
      <c r="G4261" s="64">
        <v>1.8949</v>
      </c>
      <c r="H4261" s="64">
        <f t="shared" si="207"/>
        <v>1.970696</v>
      </c>
      <c r="I4261" s="63">
        <v>10</v>
      </c>
      <c r="J4261" s="63">
        <v>9</v>
      </c>
      <c r="K4261" s="63">
        <v>90</v>
      </c>
      <c r="L4261" s="49">
        <f t="shared" si="208"/>
        <v>0</v>
      </c>
      <c r="M4261" s="49">
        <f t="shared" si="209"/>
        <v>0</v>
      </c>
      <c r="N4261" s="63" t="s">
        <v>3432</v>
      </c>
      <c r="O4261" s="63" t="s">
        <v>3454</v>
      </c>
      <c r="P4261" s="63" t="s">
        <v>39</v>
      </c>
      <c r="Q4261" s="63"/>
    </row>
    <row r="4262" spans="1:17" ht="15" customHeight="1" x14ac:dyDescent="0.25">
      <c r="A4262" s="63">
        <v>24276</v>
      </c>
      <c r="B4262" s="63" t="s">
        <v>4696</v>
      </c>
      <c r="C4262" s="63" t="s">
        <v>4697</v>
      </c>
      <c r="D4262" s="63"/>
      <c r="E4262" s="63">
        <v>4</v>
      </c>
      <c r="F4262" s="63">
        <v>12</v>
      </c>
      <c r="G4262" s="64">
        <v>2.1949000000000001</v>
      </c>
      <c r="H4262" s="64">
        <f t="shared" si="207"/>
        <v>2.2826960000000001</v>
      </c>
      <c r="I4262" s="63">
        <v>12</v>
      </c>
      <c r="J4262" s="63">
        <v>10</v>
      </c>
      <c r="K4262" s="63">
        <v>120</v>
      </c>
      <c r="L4262" s="49">
        <f t="shared" si="208"/>
        <v>0</v>
      </c>
      <c r="M4262" s="49">
        <f t="shared" si="209"/>
        <v>0</v>
      </c>
      <c r="N4262" s="63" t="s">
        <v>3432</v>
      </c>
      <c r="O4262" s="63" t="s">
        <v>3454</v>
      </c>
      <c r="P4262" s="63" t="s">
        <v>39</v>
      </c>
      <c r="Q4262" s="63"/>
    </row>
    <row r="4263" spans="1:17" ht="15" customHeight="1" x14ac:dyDescent="0.25">
      <c r="A4263" s="63">
        <v>24398</v>
      </c>
      <c r="B4263" s="63" t="s">
        <v>4700</v>
      </c>
      <c r="C4263" s="63" t="s">
        <v>4701</v>
      </c>
      <c r="D4263" s="63"/>
      <c r="E4263" s="63">
        <v>4</v>
      </c>
      <c r="F4263" s="63">
        <v>10</v>
      </c>
      <c r="G4263" s="64">
        <v>2.1949000000000001</v>
      </c>
      <c r="H4263" s="64">
        <f t="shared" si="207"/>
        <v>2.2826960000000001</v>
      </c>
      <c r="I4263" s="63">
        <v>12</v>
      </c>
      <c r="J4263" s="63">
        <v>10</v>
      </c>
      <c r="K4263" s="63">
        <v>120</v>
      </c>
      <c r="L4263" s="49">
        <f t="shared" si="208"/>
        <v>0</v>
      </c>
      <c r="M4263" s="49">
        <f t="shared" si="209"/>
        <v>0</v>
      </c>
      <c r="N4263" s="63" t="s">
        <v>3432</v>
      </c>
      <c r="O4263" s="63" t="s">
        <v>3454</v>
      </c>
      <c r="P4263" s="63" t="s">
        <v>39</v>
      </c>
      <c r="Q4263" s="63"/>
    </row>
    <row r="4264" spans="1:17" ht="15" customHeight="1" x14ac:dyDescent="0.25">
      <c r="A4264" s="68">
        <v>2568</v>
      </c>
      <c r="B4264" s="68" t="s">
        <v>11749</v>
      </c>
      <c r="C4264" s="68" t="s">
        <v>11750</v>
      </c>
      <c r="D4264" s="68"/>
      <c r="E4264" s="68">
        <v>4</v>
      </c>
      <c r="F4264" s="68">
        <v>12</v>
      </c>
      <c r="G4264" s="73">
        <v>1.5049000000000001</v>
      </c>
      <c r="H4264" s="73">
        <f t="shared" si="207"/>
        <v>1.565096</v>
      </c>
      <c r="I4264" s="68">
        <v>6</v>
      </c>
      <c r="J4264" s="68">
        <v>8</v>
      </c>
      <c r="K4264" s="68">
        <v>48</v>
      </c>
      <c r="L4264" s="68">
        <f t="shared" si="208"/>
        <v>0</v>
      </c>
      <c r="M4264" s="68">
        <f t="shared" si="209"/>
        <v>0</v>
      </c>
      <c r="N4264" s="68" t="s">
        <v>3439</v>
      </c>
      <c r="O4264" s="68" t="s">
        <v>3474</v>
      </c>
      <c r="P4264" s="68"/>
      <c r="Q4264" s="68"/>
    </row>
    <row r="4265" spans="1:17" ht="15" customHeight="1" x14ac:dyDescent="0.25">
      <c r="A4265" s="62">
        <v>26126</v>
      </c>
      <c r="B4265" s="62" t="s">
        <v>7925</v>
      </c>
      <c r="C4265" s="62" t="s">
        <v>7926</v>
      </c>
      <c r="D4265" s="62"/>
      <c r="E4265" s="62">
        <v>4</v>
      </c>
      <c r="F4265" s="62">
        <v>12</v>
      </c>
      <c r="G4265" s="75">
        <v>1.3949</v>
      </c>
      <c r="H4265" s="75">
        <f t="shared" si="207"/>
        <v>1.450696</v>
      </c>
      <c r="I4265" s="62">
        <v>6</v>
      </c>
      <c r="J4265" s="62">
        <v>9</v>
      </c>
      <c r="K4265" s="62">
        <v>54</v>
      </c>
      <c r="L4265" s="49">
        <f t="shared" si="208"/>
        <v>0</v>
      </c>
      <c r="M4265" s="49">
        <f t="shared" si="209"/>
        <v>0</v>
      </c>
      <c r="N4265" s="62" t="s">
        <v>3439</v>
      </c>
      <c r="O4265" s="62" t="s">
        <v>3474</v>
      </c>
      <c r="P4265" s="62" t="s">
        <v>4748</v>
      </c>
      <c r="Q4265" s="62" t="s">
        <v>14517</v>
      </c>
    </row>
    <row r="4266" spans="1:17" ht="15" customHeight="1" x14ac:dyDescent="0.25">
      <c r="A4266" s="68">
        <v>2569</v>
      </c>
      <c r="B4266" s="68" t="s">
        <v>11751</v>
      </c>
      <c r="C4266" s="68" t="s">
        <v>11752</v>
      </c>
      <c r="D4266" s="68"/>
      <c r="E4266" s="68">
        <v>4</v>
      </c>
      <c r="F4266" s="68">
        <v>12</v>
      </c>
      <c r="G4266" s="73">
        <v>1.5049000000000001</v>
      </c>
      <c r="H4266" s="73">
        <f t="shared" si="207"/>
        <v>1.565096</v>
      </c>
      <c r="I4266" s="68">
        <v>6</v>
      </c>
      <c r="J4266" s="68">
        <v>8</v>
      </c>
      <c r="K4266" s="68">
        <v>48</v>
      </c>
      <c r="L4266" s="68">
        <f t="shared" si="208"/>
        <v>0</v>
      </c>
      <c r="M4266" s="68">
        <f t="shared" si="209"/>
        <v>0</v>
      </c>
      <c r="N4266" s="68" t="s">
        <v>3439</v>
      </c>
      <c r="O4266" s="68" t="s">
        <v>3474</v>
      </c>
      <c r="P4266" s="68"/>
      <c r="Q4266" s="68"/>
    </row>
    <row r="4267" spans="1:17" ht="15" customHeight="1" x14ac:dyDescent="0.25">
      <c r="A4267" s="62">
        <v>26117</v>
      </c>
      <c r="B4267" s="62" t="s">
        <v>7917</v>
      </c>
      <c r="C4267" s="62" t="s">
        <v>7918</v>
      </c>
      <c r="D4267" s="62"/>
      <c r="E4267" s="62">
        <v>10</v>
      </c>
      <c r="F4267" s="62">
        <v>10</v>
      </c>
      <c r="G4267" s="75">
        <v>1.9948999999999999</v>
      </c>
      <c r="H4267" s="75">
        <f t="shared" si="207"/>
        <v>2.1943899999999998</v>
      </c>
      <c r="I4267" s="62">
        <v>9</v>
      </c>
      <c r="J4267" s="62">
        <v>12</v>
      </c>
      <c r="K4267" s="62">
        <v>108</v>
      </c>
      <c r="L4267" s="49">
        <f t="shared" si="208"/>
        <v>0</v>
      </c>
      <c r="M4267" s="49">
        <f t="shared" si="209"/>
        <v>0</v>
      </c>
      <c r="N4267" s="62" t="s">
        <v>3439</v>
      </c>
      <c r="O4267" s="62" t="s">
        <v>3443</v>
      </c>
      <c r="P4267" s="62" t="s">
        <v>4748</v>
      </c>
      <c r="Q4267" s="62" t="s">
        <v>14517</v>
      </c>
    </row>
    <row r="4268" spans="1:17" ht="15" customHeight="1" x14ac:dyDescent="0.25">
      <c r="A4268" s="63">
        <v>12878</v>
      </c>
      <c r="B4268" s="63" t="s">
        <v>6840</v>
      </c>
      <c r="C4268" s="63" t="s">
        <v>6841</v>
      </c>
      <c r="D4268" s="63"/>
      <c r="E4268" s="63">
        <v>10</v>
      </c>
      <c r="F4268" s="63">
        <v>10</v>
      </c>
      <c r="G4268" s="64">
        <v>1.9949000000000001</v>
      </c>
      <c r="H4268" s="64">
        <f t="shared" si="207"/>
        <v>2.1943900000000003</v>
      </c>
      <c r="I4268" s="63">
        <v>8</v>
      </c>
      <c r="J4268" s="63">
        <v>10</v>
      </c>
      <c r="K4268" s="63">
        <v>80</v>
      </c>
      <c r="L4268" s="49">
        <f t="shared" si="208"/>
        <v>0</v>
      </c>
      <c r="M4268" s="49">
        <f t="shared" si="209"/>
        <v>0</v>
      </c>
      <c r="N4268" s="63" t="s">
        <v>3439</v>
      </c>
      <c r="O4268" s="63" t="s">
        <v>3443</v>
      </c>
      <c r="P4268" s="63" t="s">
        <v>39</v>
      </c>
      <c r="Q4268" s="63"/>
    </row>
    <row r="4269" spans="1:17" ht="15" customHeight="1" x14ac:dyDescent="0.25">
      <c r="A4269" s="63">
        <v>4192</v>
      </c>
      <c r="B4269" s="63" t="s">
        <v>6842</v>
      </c>
      <c r="C4269" s="63" t="s">
        <v>6843</v>
      </c>
      <c r="D4269" s="63"/>
      <c r="E4269" s="63">
        <v>10</v>
      </c>
      <c r="F4269" s="63">
        <v>10</v>
      </c>
      <c r="G4269" s="64">
        <v>1.9949000000000001</v>
      </c>
      <c r="H4269" s="64">
        <f t="shared" si="207"/>
        <v>2.1943900000000003</v>
      </c>
      <c r="I4269" s="63">
        <v>8</v>
      </c>
      <c r="J4269" s="63">
        <v>10</v>
      </c>
      <c r="K4269" s="63">
        <v>80</v>
      </c>
      <c r="L4269" s="49">
        <f t="shared" si="208"/>
        <v>0</v>
      </c>
      <c r="M4269" s="49">
        <f t="shared" si="209"/>
        <v>0</v>
      </c>
      <c r="N4269" s="63" t="s">
        <v>3439</v>
      </c>
      <c r="O4269" s="63" t="s">
        <v>3443</v>
      </c>
      <c r="P4269" s="63" t="s">
        <v>39</v>
      </c>
      <c r="Q4269" s="63"/>
    </row>
    <row r="4270" spans="1:17" ht="15" customHeight="1" x14ac:dyDescent="0.25">
      <c r="A4270" s="63">
        <v>23060</v>
      </c>
      <c r="B4270" s="63" t="s">
        <v>6844</v>
      </c>
      <c r="C4270" s="63" t="s">
        <v>6845</v>
      </c>
      <c r="D4270" s="63"/>
      <c r="E4270" s="63">
        <v>10</v>
      </c>
      <c r="F4270" s="63">
        <v>10</v>
      </c>
      <c r="G4270" s="64">
        <v>1.5949</v>
      </c>
      <c r="H4270" s="64">
        <f t="shared" si="207"/>
        <v>1.7543899999999999</v>
      </c>
      <c r="I4270" s="63">
        <v>8</v>
      </c>
      <c r="J4270" s="63">
        <v>10</v>
      </c>
      <c r="K4270" s="63">
        <v>80</v>
      </c>
      <c r="L4270" s="49">
        <f t="shared" si="208"/>
        <v>0</v>
      </c>
      <c r="M4270" s="49">
        <f t="shared" si="209"/>
        <v>0</v>
      </c>
      <c r="N4270" s="63" t="s">
        <v>3439</v>
      </c>
      <c r="O4270" s="63" t="s">
        <v>3443</v>
      </c>
      <c r="P4270" s="63" t="s">
        <v>39</v>
      </c>
      <c r="Q4270" s="63"/>
    </row>
    <row r="4271" spans="1:17" ht="15" customHeight="1" x14ac:dyDescent="0.25">
      <c r="A4271" s="63">
        <v>17976</v>
      </c>
      <c r="B4271" s="63" t="s">
        <v>6846</v>
      </c>
      <c r="C4271" s="63" t="s">
        <v>6847</v>
      </c>
      <c r="D4271" s="63"/>
      <c r="E4271" s="63">
        <v>10</v>
      </c>
      <c r="F4271" s="63">
        <v>10</v>
      </c>
      <c r="G4271" s="64">
        <v>1.7949000000000002</v>
      </c>
      <c r="H4271" s="64">
        <f t="shared" si="207"/>
        <v>1.9743900000000001</v>
      </c>
      <c r="I4271" s="63">
        <v>8</v>
      </c>
      <c r="J4271" s="63">
        <v>10</v>
      </c>
      <c r="K4271" s="63">
        <v>80</v>
      </c>
      <c r="L4271" s="49">
        <f t="shared" si="208"/>
        <v>0</v>
      </c>
      <c r="M4271" s="49">
        <f t="shared" si="209"/>
        <v>0</v>
      </c>
      <c r="N4271" s="63" t="s">
        <v>3439</v>
      </c>
      <c r="O4271" s="63" t="s">
        <v>3443</v>
      </c>
      <c r="P4271" s="63" t="s">
        <v>39</v>
      </c>
      <c r="Q4271" s="63"/>
    </row>
    <row r="4272" spans="1:17" ht="15" customHeight="1" x14ac:dyDescent="0.25">
      <c r="A4272" s="63">
        <v>4191</v>
      </c>
      <c r="B4272" s="63" t="s">
        <v>6848</v>
      </c>
      <c r="C4272" s="63" t="s">
        <v>6849</v>
      </c>
      <c r="D4272" s="63"/>
      <c r="E4272" s="63">
        <v>10</v>
      </c>
      <c r="F4272" s="63">
        <v>10</v>
      </c>
      <c r="G4272" s="64">
        <v>1.5949</v>
      </c>
      <c r="H4272" s="64">
        <f t="shared" si="207"/>
        <v>1.7543899999999999</v>
      </c>
      <c r="I4272" s="63">
        <v>8</v>
      </c>
      <c r="J4272" s="63">
        <v>10</v>
      </c>
      <c r="K4272" s="63">
        <v>80</v>
      </c>
      <c r="L4272" s="49">
        <f t="shared" si="208"/>
        <v>0</v>
      </c>
      <c r="M4272" s="49">
        <f t="shared" si="209"/>
        <v>0</v>
      </c>
      <c r="N4272" s="63" t="s">
        <v>3439</v>
      </c>
      <c r="O4272" s="63" t="s">
        <v>3443</v>
      </c>
      <c r="P4272" s="63" t="s">
        <v>39</v>
      </c>
      <c r="Q4272" s="63"/>
    </row>
    <row r="4273" spans="1:17" ht="15" customHeight="1" x14ac:dyDescent="0.25">
      <c r="A4273" s="63">
        <v>19280</v>
      </c>
      <c r="B4273" s="63" t="s">
        <v>6850</v>
      </c>
      <c r="C4273" s="63" t="s">
        <v>6851</v>
      </c>
      <c r="D4273" s="63"/>
      <c r="E4273" s="63">
        <v>10</v>
      </c>
      <c r="F4273" s="63">
        <v>12</v>
      </c>
      <c r="G4273" s="64">
        <v>1.9949000000000001</v>
      </c>
      <c r="H4273" s="64">
        <f t="shared" si="207"/>
        <v>2.1943900000000003</v>
      </c>
      <c r="I4273" s="63">
        <v>6</v>
      </c>
      <c r="J4273" s="63">
        <v>10</v>
      </c>
      <c r="K4273" s="63">
        <v>60</v>
      </c>
      <c r="L4273" s="49">
        <f t="shared" si="208"/>
        <v>0</v>
      </c>
      <c r="M4273" s="49">
        <f t="shared" si="209"/>
        <v>0</v>
      </c>
      <c r="N4273" s="63" t="s">
        <v>3439</v>
      </c>
      <c r="O4273" s="63" t="s">
        <v>3443</v>
      </c>
      <c r="P4273" s="63" t="s">
        <v>39</v>
      </c>
      <c r="Q4273" s="63"/>
    </row>
    <row r="4274" spans="1:17" ht="15" customHeight="1" x14ac:dyDescent="0.25">
      <c r="A4274" s="63">
        <v>20178</v>
      </c>
      <c r="B4274" s="63" t="s">
        <v>6852</v>
      </c>
      <c r="C4274" s="63" t="s">
        <v>6853</v>
      </c>
      <c r="D4274" s="63"/>
      <c r="E4274" s="63">
        <v>10</v>
      </c>
      <c r="F4274" s="63">
        <v>10</v>
      </c>
      <c r="G4274" s="64">
        <v>1.8549</v>
      </c>
      <c r="H4274" s="64">
        <f t="shared" ref="H4274:H4337" si="210">G4274*E4274%+G4274</f>
        <v>2.0403899999999999</v>
      </c>
      <c r="I4274" s="63">
        <v>9</v>
      </c>
      <c r="J4274" s="63">
        <v>12</v>
      </c>
      <c r="K4274" s="63">
        <v>108</v>
      </c>
      <c r="L4274" s="49">
        <f t="shared" ref="L4274:L4337" si="211">G4274*F4274*D4274</f>
        <v>0</v>
      </c>
      <c r="M4274" s="49">
        <f t="shared" ref="M4274:M4337" si="212">H4274*F4274*D4274</f>
        <v>0</v>
      </c>
      <c r="N4274" s="63" t="s">
        <v>3439</v>
      </c>
      <c r="O4274" s="63" t="s">
        <v>3443</v>
      </c>
      <c r="P4274" s="63" t="s">
        <v>39</v>
      </c>
      <c r="Q4274" s="63"/>
    </row>
    <row r="4275" spans="1:17" ht="15" customHeight="1" x14ac:dyDescent="0.25">
      <c r="A4275" s="63">
        <v>20177</v>
      </c>
      <c r="B4275" s="63" t="s">
        <v>6854</v>
      </c>
      <c r="C4275" s="63" t="s">
        <v>6855</v>
      </c>
      <c r="D4275" s="63"/>
      <c r="E4275" s="63">
        <v>10</v>
      </c>
      <c r="F4275" s="63">
        <v>10</v>
      </c>
      <c r="G4275" s="64">
        <v>1.8949000000000003</v>
      </c>
      <c r="H4275" s="64">
        <f t="shared" si="210"/>
        <v>2.0843900000000004</v>
      </c>
      <c r="I4275" s="63">
        <v>9</v>
      </c>
      <c r="J4275" s="63">
        <v>12</v>
      </c>
      <c r="K4275" s="63">
        <v>108</v>
      </c>
      <c r="L4275" s="49">
        <f t="shared" si="211"/>
        <v>0</v>
      </c>
      <c r="M4275" s="49">
        <f t="shared" si="212"/>
        <v>0</v>
      </c>
      <c r="N4275" s="63" t="s">
        <v>3439</v>
      </c>
      <c r="O4275" s="63" t="s">
        <v>3443</v>
      </c>
      <c r="P4275" s="63" t="s">
        <v>39</v>
      </c>
      <c r="Q4275" s="63"/>
    </row>
    <row r="4276" spans="1:17" ht="15" customHeight="1" x14ac:dyDescent="0.25">
      <c r="A4276" s="63">
        <v>19264</v>
      </c>
      <c r="B4276" s="63" t="s">
        <v>6856</v>
      </c>
      <c r="C4276" s="63" t="s">
        <v>6857</v>
      </c>
      <c r="D4276" s="63"/>
      <c r="E4276" s="63">
        <v>10</v>
      </c>
      <c r="F4276" s="63">
        <v>12</v>
      </c>
      <c r="G4276" s="64">
        <v>1.8949</v>
      </c>
      <c r="H4276" s="64">
        <f t="shared" si="210"/>
        <v>2.08439</v>
      </c>
      <c r="I4276" s="63">
        <v>6</v>
      </c>
      <c r="J4276" s="63">
        <v>10</v>
      </c>
      <c r="K4276" s="63">
        <v>60</v>
      </c>
      <c r="L4276" s="49">
        <f t="shared" si="211"/>
        <v>0</v>
      </c>
      <c r="M4276" s="49">
        <f t="shared" si="212"/>
        <v>0</v>
      </c>
      <c r="N4276" s="63" t="s">
        <v>3439</v>
      </c>
      <c r="O4276" s="63" t="s">
        <v>3443</v>
      </c>
      <c r="P4276" s="63" t="s">
        <v>39</v>
      </c>
      <c r="Q4276" s="63"/>
    </row>
    <row r="4277" spans="1:17" ht="15" customHeight="1" x14ac:dyDescent="0.25">
      <c r="A4277" s="63">
        <v>5705</v>
      </c>
      <c r="B4277" s="63" t="s">
        <v>6858</v>
      </c>
      <c r="C4277" s="63" t="s">
        <v>6859</v>
      </c>
      <c r="D4277" s="63"/>
      <c r="E4277" s="63">
        <v>10</v>
      </c>
      <c r="F4277" s="63">
        <v>10</v>
      </c>
      <c r="G4277" s="64">
        <v>1.7949000000000002</v>
      </c>
      <c r="H4277" s="64">
        <f t="shared" si="210"/>
        <v>1.9743900000000001</v>
      </c>
      <c r="I4277" s="63">
        <v>8</v>
      </c>
      <c r="J4277" s="63">
        <v>10</v>
      </c>
      <c r="K4277" s="63">
        <v>80</v>
      </c>
      <c r="L4277" s="49">
        <f t="shared" si="211"/>
        <v>0</v>
      </c>
      <c r="M4277" s="49">
        <f t="shared" si="212"/>
        <v>0</v>
      </c>
      <c r="N4277" s="63" t="s">
        <v>3439</v>
      </c>
      <c r="O4277" s="63" t="s">
        <v>3443</v>
      </c>
      <c r="P4277" s="63" t="s">
        <v>39</v>
      </c>
      <c r="Q4277" s="63"/>
    </row>
    <row r="4278" spans="1:17" ht="15" customHeight="1" x14ac:dyDescent="0.25">
      <c r="A4278" s="63">
        <v>5704</v>
      </c>
      <c r="B4278" s="63" t="s">
        <v>6860</v>
      </c>
      <c r="C4278" s="63" t="s">
        <v>6861</v>
      </c>
      <c r="D4278" s="63"/>
      <c r="E4278" s="63">
        <v>10</v>
      </c>
      <c r="F4278" s="63">
        <v>10</v>
      </c>
      <c r="G4278" s="64">
        <v>1.7949000000000002</v>
      </c>
      <c r="H4278" s="64">
        <f t="shared" si="210"/>
        <v>1.9743900000000001</v>
      </c>
      <c r="I4278" s="63">
        <v>8</v>
      </c>
      <c r="J4278" s="63">
        <v>10</v>
      </c>
      <c r="K4278" s="63">
        <v>80</v>
      </c>
      <c r="L4278" s="49">
        <f t="shared" si="211"/>
        <v>0</v>
      </c>
      <c r="M4278" s="49">
        <f t="shared" si="212"/>
        <v>0</v>
      </c>
      <c r="N4278" s="63" t="s">
        <v>3439</v>
      </c>
      <c r="O4278" s="63" t="s">
        <v>3443</v>
      </c>
      <c r="P4278" s="63" t="s">
        <v>39</v>
      </c>
      <c r="Q4278" s="63"/>
    </row>
    <row r="4279" spans="1:17" ht="15" customHeight="1" x14ac:dyDescent="0.25">
      <c r="A4279" s="63">
        <v>22927</v>
      </c>
      <c r="B4279" s="63" t="s">
        <v>4645</v>
      </c>
      <c r="C4279" s="63" t="s">
        <v>4646</v>
      </c>
      <c r="D4279" s="63"/>
      <c r="E4279" s="63">
        <v>10</v>
      </c>
      <c r="F4279" s="63">
        <v>8</v>
      </c>
      <c r="G4279" s="64">
        <v>1.7948999999999999</v>
      </c>
      <c r="H4279" s="64">
        <f t="shared" si="210"/>
        <v>1.9743899999999999</v>
      </c>
      <c r="I4279" s="63">
        <v>8</v>
      </c>
      <c r="J4279" s="63">
        <v>10</v>
      </c>
      <c r="K4279" s="63">
        <v>80</v>
      </c>
      <c r="L4279" s="49">
        <f t="shared" si="211"/>
        <v>0</v>
      </c>
      <c r="M4279" s="49">
        <f t="shared" si="212"/>
        <v>0</v>
      </c>
      <c r="N4279" s="63" t="s">
        <v>3439</v>
      </c>
      <c r="O4279" s="63" t="s">
        <v>3443</v>
      </c>
      <c r="P4279" s="63" t="s">
        <v>39</v>
      </c>
      <c r="Q4279" s="63"/>
    </row>
    <row r="4280" spans="1:17" ht="15" customHeight="1" x14ac:dyDescent="0.25">
      <c r="A4280" s="63">
        <v>14783</v>
      </c>
      <c r="B4280" s="63" t="s">
        <v>4458</v>
      </c>
      <c r="C4280" s="63" t="s">
        <v>4459</v>
      </c>
      <c r="D4280" s="63"/>
      <c r="E4280" s="63">
        <v>10</v>
      </c>
      <c r="F4280" s="63">
        <v>8</v>
      </c>
      <c r="G4280" s="64">
        <v>1.7948999999999999</v>
      </c>
      <c r="H4280" s="64">
        <f t="shared" si="210"/>
        <v>1.9743899999999999</v>
      </c>
      <c r="I4280" s="63">
        <v>8</v>
      </c>
      <c r="J4280" s="63">
        <v>10</v>
      </c>
      <c r="K4280" s="63">
        <v>80</v>
      </c>
      <c r="L4280" s="49">
        <f t="shared" si="211"/>
        <v>0</v>
      </c>
      <c r="M4280" s="49">
        <f t="shared" si="212"/>
        <v>0</v>
      </c>
      <c r="N4280" s="63" t="s">
        <v>3439</v>
      </c>
      <c r="O4280" s="63" t="s">
        <v>3443</v>
      </c>
      <c r="P4280" s="63" t="s">
        <v>39</v>
      </c>
      <c r="Q4280" s="63"/>
    </row>
    <row r="4281" spans="1:17" ht="15" customHeight="1" x14ac:dyDescent="0.25">
      <c r="A4281" s="63">
        <v>14784</v>
      </c>
      <c r="B4281" s="63" t="s">
        <v>4460</v>
      </c>
      <c r="C4281" s="63" t="s">
        <v>4461</v>
      </c>
      <c r="D4281" s="63"/>
      <c r="E4281" s="63">
        <v>10</v>
      </c>
      <c r="F4281" s="63">
        <v>8</v>
      </c>
      <c r="G4281" s="64">
        <v>1.7948999999999999</v>
      </c>
      <c r="H4281" s="64">
        <f t="shared" si="210"/>
        <v>1.9743899999999999</v>
      </c>
      <c r="I4281" s="63">
        <v>8</v>
      </c>
      <c r="J4281" s="63">
        <v>10</v>
      </c>
      <c r="K4281" s="63">
        <v>80</v>
      </c>
      <c r="L4281" s="49">
        <f t="shared" si="211"/>
        <v>0</v>
      </c>
      <c r="M4281" s="49">
        <f t="shared" si="212"/>
        <v>0</v>
      </c>
      <c r="N4281" s="63" t="s">
        <v>3439</v>
      </c>
      <c r="O4281" s="63" t="s">
        <v>3443</v>
      </c>
      <c r="P4281" s="63" t="s">
        <v>39</v>
      </c>
      <c r="Q4281" s="63"/>
    </row>
    <row r="4282" spans="1:17" ht="15" customHeight="1" x14ac:dyDescent="0.25">
      <c r="A4282" s="68">
        <v>5709</v>
      </c>
      <c r="B4282" s="68" t="s">
        <v>12231</v>
      </c>
      <c r="C4282" s="68" t="s">
        <v>12232</v>
      </c>
      <c r="D4282" s="68"/>
      <c r="E4282" s="68">
        <v>4</v>
      </c>
      <c r="F4282" s="68">
        <v>12</v>
      </c>
      <c r="G4282" s="73">
        <v>2.0148999999999999</v>
      </c>
      <c r="H4282" s="73">
        <f t="shared" si="210"/>
        <v>2.0954959999999998</v>
      </c>
      <c r="I4282" s="68">
        <v>10</v>
      </c>
      <c r="J4282" s="68">
        <v>9</v>
      </c>
      <c r="K4282" s="68">
        <v>90</v>
      </c>
      <c r="L4282" s="68">
        <f t="shared" si="211"/>
        <v>0</v>
      </c>
      <c r="M4282" s="68">
        <f t="shared" si="212"/>
        <v>0</v>
      </c>
      <c r="N4282" s="68" t="s">
        <v>3432</v>
      </c>
      <c r="O4282" s="68" t="s">
        <v>3454</v>
      </c>
      <c r="P4282" s="68"/>
      <c r="Q4282" s="68"/>
    </row>
    <row r="4283" spans="1:17" ht="15" customHeight="1" x14ac:dyDescent="0.25">
      <c r="A4283" s="63">
        <v>24983</v>
      </c>
      <c r="B4283" s="63" t="s">
        <v>6862</v>
      </c>
      <c r="C4283" s="63" t="s">
        <v>6863</v>
      </c>
      <c r="D4283" s="63"/>
      <c r="E4283" s="63">
        <v>10</v>
      </c>
      <c r="F4283" s="63">
        <v>8</v>
      </c>
      <c r="G4283" s="64">
        <v>1.6549</v>
      </c>
      <c r="H4283" s="64">
        <f t="shared" si="210"/>
        <v>1.8203900000000002</v>
      </c>
      <c r="I4283" s="63">
        <v>8</v>
      </c>
      <c r="J4283" s="63">
        <v>10</v>
      </c>
      <c r="K4283" s="63">
        <v>80</v>
      </c>
      <c r="L4283" s="49">
        <f t="shared" si="211"/>
        <v>0</v>
      </c>
      <c r="M4283" s="49">
        <f t="shared" si="212"/>
        <v>0</v>
      </c>
      <c r="N4283" s="63" t="s">
        <v>3439</v>
      </c>
      <c r="O4283" s="63" t="s">
        <v>3443</v>
      </c>
      <c r="P4283" s="63" t="s">
        <v>39</v>
      </c>
      <c r="Q4283" s="63"/>
    </row>
    <row r="4284" spans="1:17" ht="15" customHeight="1" x14ac:dyDescent="0.25">
      <c r="A4284" s="63">
        <v>24982</v>
      </c>
      <c r="B4284" s="63" t="s">
        <v>6864</v>
      </c>
      <c r="C4284" s="63" t="s">
        <v>6865</v>
      </c>
      <c r="D4284" s="63"/>
      <c r="E4284" s="63">
        <v>10</v>
      </c>
      <c r="F4284" s="63">
        <v>8</v>
      </c>
      <c r="G4284" s="64">
        <v>1.6549</v>
      </c>
      <c r="H4284" s="64">
        <f t="shared" si="210"/>
        <v>1.8203900000000002</v>
      </c>
      <c r="I4284" s="63">
        <v>8</v>
      </c>
      <c r="J4284" s="63">
        <v>10</v>
      </c>
      <c r="K4284" s="63">
        <v>80</v>
      </c>
      <c r="L4284" s="49">
        <f t="shared" si="211"/>
        <v>0</v>
      </c>
      <c r="M4284" s="49">
        <f t="shared" si="212"/>
        <v>0</v>
      </c>
      <c r="N4284" s="63" t="s">
        <v>3439</v>
      </c>
      <c r="O4284" s="63" t="s">
        <v>3443</v>
      </c>
      <c r="P4284" s="63" t="s">
        <v>39</v>
      </c>
      <c r="Q4284" s="63"/>
    </row>
    <row r="4285" spans="1:17" ht="15" customHeight="1" x14ac:dyDescent="0.25">
      <c r="A4285" s="68">
        <v>24984</v>
      </c>
      <c r="B4285" s="68" t="s">
        <v>14318</v>
      </c>
      <c r="C4285" s="68" t="s">
        <v>14319</v>
      </c>
      <c r="D4285" s="68"/>
      <c r="E4285" s="68">
        <v>10</v>
      </c>
      <c r="F4285" s="68">
        <v>8</v>
      </c>
      <c r="G4285" s="73">
        <v>2.6349</v>
      </c>
      <c r="H4285" s="73">
        <f t="shared" si="210"/>
        <v>2.89839</v>
      </c>
      <c r="I4285" s="68">
        <v>4</v>
      </c>
      <c r="J4285" s="68">
        <v>14</v>
      </c>
      <c r="K4285" s="68">
        <v>56</v>
      </c>
      <c r="L4285" s="68">
        <f t="shared" si="211"/>
        <v>0</v>
      </c>
      <c r="M4285" s="68">
        <f t="shared" si="212"/>
        <v>0</v>
      </c>
      <c r="N4285" s="68" t="s">
        <v>3439</v>
      </c>
      <c r="O4285" s="68" t="s">
        <v>3440</v>
      </c>
      <c r="P4285" s="68"/>
      <c r="Q4285" s="68"/>
    </row>
    <row r="4286" spans="1:17" ht="15" customHeight="1" x14ac:dyDescent="0.25">
      <c r="A4286" s="68">
        <v>22114</v>
      </c>
      <c r="B4286" s="68" t="s">
        <v>13850</v>
      </c>
      <c r="C4286" s="68" t="s">
        <v>13851</v>
      </c>
      <c r="D4286" s="68"/>
      <c r="E4286" s="68">
        <v>10</v>
      </c>
      <c r="F4286" s="68">
        <v>8</v>
      </c>
      <c r="G4286" s="73">
        <v>2.1648999999999998</v>
      </c>
      <c r="H4286" s="73">
        <f t="shared" si="210"/>
        <v>2.3813899999999997</v>
      </c>
      <c r="I4286" s="68">
        <v>6</v>
      </c>
      <c r="J4286" s="68">
        <v>6</v>
      </c>
      <c r="K4286" s="68">
        <v>36</v>
      </c>
      <c r="L4286" s="68">
        <f t="shared" si="211"/>
        <v>0</v>
      </c>
      <c r="M4286" s="68">
        <f t="shared" si="212"/>
        <v>0</v>
      </c>
      <c r="N4286" s="68" t="s">
        <v>3439</v>
      </c>
      <c r="O4286" s="68" t="s">
        <v>12757</v>
      </c>
      <c r="P4286" s="68"/>
      <c r="Q4286" s="68"/>
    </row>
    <row r="4287" spans="1:17" ht="15" customHeight="1" x14ac:dyDescent="0.25">
      <c r="A4287" s="68">
        <v>24985</v>
      </c>
      <c r="B4287" s="68" t="s">
        <v>14320</v>
      </c>
      <c r="C4287" s="68" t="s">
        <v>14321</v>
      </c>
      <c r="D4287" s="68"/>
      <c r="E4287" s="68">
        <v>10</v>
      </c>
      <c r="F4287" s="68">
        <v>8</v>
      </c>
      <c r="G4287" s="73">
        <v>2.1648999999999998</v>
      </c>
      <c r="H4287" s="73">
        <f t="shared" si="210"/>
        <v>2.3813899999999997</v>
      </c>
      <c r="I4287" s="68">
        <v>6</v>
      </c>
      <c r="J4287" s="68">
        <v>6</v>
      </c>
      <c r="K4287" s="68">
        <v>36</v>
      </c>
      <c r="L4287" s="68">
        <f t="shared" si="211"/>
        <v>0</v>
      </c>
      <c r="M4287" s="68">
        <f t="shared" si="212"/>
        <v>0</v>
      </c>
      <c r="N4287" s="68" t="s">
        <v>3439</v>
      </c>
      <c r="O4287" s="68" t="s">
        <v>12757</v>
      </c>
      <c r="P4287" s="68"/>
      <c r="Q4287" s="68"/>
    </row>
    <row r="4288" spans="1:17" ht="15" customHeight="1" x14ac:dyDescent="0.25">
      <c r="A4288" s="63">
        <v>4646</v>
      </c>
      <c r="B4288" s="63" t="s">
        <v>6866</v>
      </c>
      <c r="C4288" s="63" t="s">
        <v>6867</v>
      </c>
      <c r="D4288" s="63"/>
      <c r="E4288" s="63">
        <v>10</v>
      </c>
      <c r="F4288" s="63">
        <v>12</v>
      </c>
      <c r="G4288" s="64">
        <v>1.5949</v>
      </c>
      <c r="H4288" s="64">
        <f t="shared" si="210"/>
        <v>1.7543899999999999</v>
      </c>
      <c r="I4288" s="63">
        <v>12</v>
      </c>
      <c r="J4288" s="63">
        <v>7</v>
      </c>
      <c r="K4288" s="63">
        <v>84</v>
      </c>
      <c r="L4288" s="49">
        <f t="shared" si="211"/>
        <v>0</v>
      </c>
      <c r="M4288" s="49">
        <f t="shared" si="212"/>
        <v>0</v>
      </c>
      <c r="N4288" s="63" t="s">
        <v>3439</v>
      </c>
      <c r="O4288" s="63" t="s">
        <v>3440</v>
      </c>
      <c r="P4288" s="63" t="s">
        <v>39</v>
      </c>
      <c r="Q4288" s="63"/>
    </row>
    <row r="4289" spans="1:17" ht="15" customHeight="1" x14ac:dyDescent="0.25">
      <c r="A4289" s="63">
        <v>22115</v>
      </c>
      <c r="B4289" s="63" t="s">
        <v>6868</v>
      </c>
      <c r="C4289" s="63" t="s">
        <v>6869</v>
      </c>
      <c r="D4289" s="63"/>
      <c r="E4289" s="63">
        <v>10</v>
      </c>
      <c r="F4289" s="63">
        <v>10</v>
      </c>
      <c r="G4289" s="64">
        <v>2.1949000000000001</v>
      </c>
      <c r="H4289" s="64">
        <f t="shared" si="210"/>
        <v>2.41439</v>
      </c>
      <c r="I4289" s="63">
        <v>19</v>
      </c>
      <c r="J4289" s="63">
        <v>8</v>
      </c>
      <c r="K4289" s="63">
        <v>152</v>
      </c>
      <c r="L4289" s="49">
        <f t="shared" si="211"/>
        <v>0</v>
      </c>
      <c r="M4289" s="49">
        <f t="shared" si="212"/>
        <v>0</v>
      </c>
      <c r="N4289" s="63" t="s">
        <v>3607</v>
      </c>
      <c r="O4289" s="63" t="s">
        <v>3714</v>
      </c>
      <c r="P4289" s="63" t="s">
        <v>39</v>
      </c>
      <c r="Q4289" s="63"/>
    </row>
    <row r="4290" spans="1:17" ht="15" customHeight="1" x14ac:dyDescent="0.25">
      <c r="A4290" s="63">
        <v>22116</v>
      </c>
      <c r="B4290" s="63" t="s">
        <v>6870</v>
      </c>
      <c r="C4290" s="63" t="s">
        <v>6871</v>
      </c>
      <c r="D4290" s="63"/>
      <c r="E4290" s="63">
        <v>10</v>
      </c>
      <c r="F4290" s="63">
        <v>10</v>
      </c>
      <c r="G4290" s="64">
        <v>2.1949000000000001</v>
      </c>
      <c r="H4290" s="64">
        <f t="shared" si="210"/>
        <v>2.41439</v>
      </c>
      <c r="I4290" s="63">
        <v>19</v>
      </c>
      <c r="J4290" s="63">
        <v>8</v>
      </c>
      <c r="K4290" s="63">
        <v>152</v>
      </c>
      <c r="L4290" s="49">
        <f t="shared" si="211"/>
        <v>0</v>
      </c>
      <c r="M4290" s="49">
        <f t="shared" si="212"/>
        <v>0</v>
      </c>
      <c r="N4290" s="63" t="s">
        <v>3607</v>
      </c>
      <c r="O4290" s="63" t="s">
        <v>3714</v>
      </c>
      <c r="P4290" s="63" t="s">
        <v>39</v>
      </c>
      <c r="Q4290" s="63"/>
    </row>
    <row r="4291" spans="1:17" ht="15" customHeight="1" x14ac:dyDescent="0.25">
      <c r="A4291" s="68">
        <v>20175</v>
      </c>
      <c r="B4291" s="68" t="s">
        <v>13578</v>
      </c>
      <c r="C4291" s="68" t="s">
        <v>13579</v>
      </c>
      <c r="D4291" s="68"/>
      <c r="E4291" s="68">
        <v>10</v>
      </c>
      <c r="F4291" s="68">
        <v>10</v>
      </c>
      <c r="G4291" s="73">
        <v>2.3649</v>
      </c>
      <c r="H4291" s="73">
        <f t="shared" si="210"/>
        <v>2.6013899999999999</v>
      </c>
      <c r="I4291" s="68">
        <v>9</v>
      </c>
      <c r="J4291" s="68">
        <v>13</v>
      </c>
      <c r="K4291" s="68">
        <v>117</v>
      </c>
      <c r="L4291" s="68">
        <f t="shared" si="211"/>
        <v>0</v>
      </c>
      <c r="M4291" s="68">
        <f t="shared" si="212"/>
        <v>0</v>
      </c>
      <c r="N4291" s="68" t="s">
        <v>3439</v>
      </c>
      <c r="O4291" s="68" t="s">
        <v>3443</v>
      </c>
      <c r="P4291" s="68"/>
      <c r="Q4291" s="68"/>
    </row>
    <row r="4292" spans="1:17" ht="15" customHeight="1" x14ac:dyDescent="0.25">
      <c r="A4292" s="68">
        <v>20176</v>
      </c>
      <c r="B4292" s="68" t="s">
        <v>13580</v>
      </c>
      <c r="C4292" s="68" t="s">
        <v>13581</v>
      </c>
      <c r="D4292" s="68"/>
      <c r="E4292" s="68">
        <v>10</v>
      </c>
      <c r="F4292" s="68">
        <v>10</v>
      </c>
      <c r="G4292" s="73">
        <v>2.3649</v>
      </c>
      <c r="H4292" s="73">
        <f t="shared" si="210"/>
        <v>2.6013899999999999</v>
      </c>
      <c r="I4292" s="68">
        <v>9</v>
      </c>
      <c r="J4292" s="68">
        <v>13</v>
      </c>
      <c r="K4292" s="68">
        <v>117</v>
      </c>
      <c r="L4292" s="68">
        <f t="shared" si="211"/>
        <v>0</v>
      </c>
      <c r="M4292" s="68">
        <f t="shared" si="212"/>
        <v>0</v>
      </c>
      <c r="N4292" s="68" t="s">
        <v>3439</v>
      </c>
      <c r="O4292" s="68" t="s">
        <v>3443</v>
      </c>
      <c r="P4292" s="68"/>
      <c r="Q4292" s="68"/>
    </row>
    <row r="4293" spans="1:17" ht="15" customHeight="1" x14ac:dyDescent="0.25">
      <c r="A4293" s="63">
        <v>24400</v>
      </c>
      <c r="B4293" s="63" t="s">
        <v>6872</v>
      </c>
      <c r="C4293" s="63" t="s">
        <v>6873</v>
      </c>
      <c r="D4293" s="63"/>
      <c r="E4293" s="63">
        <v>4</v>
      </c>
      <c r="F4293" s="63">
        <v>10</v>
      </c>
      <c r="G4293" s="64">
        <v>1.5949</v>
      </c>
      <c r="H4293" s="64">
        <f t="shared" si="210"/>
        <v>1.6586959999999999</v>
      </c>
      <c r="I4293" s="63">
        <v>8</v>
      </c>
      <c r="J4293" s="63">
        <v>10</v>
      </c>
      <c r="K4293" s="63">
        <v>80</v>
      </c>
      <c r="L4293" s="49">
        <f t="shared" si="211"/>
        <v>0</v>
      </c>
      <c r="M4293" s="49">
        <f t="shared" si="212"/>
        <v>0</v>
      </c>
      <c r="N4293" s="63" t="s">
        <v>3432</v>
      </c>
      <c r="O4293" s="63" t="s">
        <v>3454</v>
      </c>
      <c r="P4293" s="63" t="s">
        <v>39</v>
      </c>
      <c r="Q4293" s="63"/>
    </row>
    <row r="4294" spans="1:17" ht="15" customHeight="1" x14ac:dyDescent="0.25">
      <c r="A4294" s="63">
        <v>24277</v>
      </c>
      <c r="B4294" s="63" t="s">
        <v>6874</v>
      </c>
      <c r="C4294" s="63" t="s">
        <v>6875</v>
      </c>
      <c r="D4294" s="63"/>
      <c r="E4294" s="63">
        <v>4</v>
      </c>
      <c r="F4294" s="63">
        <v>10</v>
      </c>
      <c r="G4294" s="64">
        <v>1.5949</v>
      </c>
      <c r="H4294" s="64">
        <f t="shared" si="210"/>
        <v>1.6586959999999999</v>
      </c>
      <c r="I4294" s="63">
        <v>8</v>
      </c>
      <c r="J4294" s="63">
        <v>10</v>
      </c>
      <c r="K4294" s="63">
        <v>80</v>
      </c>
      <c r="L4294" s="49">
        <f t="shared" si="211"/>
        <v>0</v>
      </c>
      <c r="M4294" s="49">
        <f t="shared" si="212"/>
        <v>0</v>
      </c>
      <c r="N4294" s="63" t="s">
        <v>3432</v>
      </c>
      <c r="O4294" s="63" t="s">
        <v>3454</v>
      </c>
      <c r="P4294" s="63" t="s">
        <v>39</v>
      </c>
      <c r="Q4294" s="63"/>
    </row>
    <row r="4295" spans="1:17" ht="15" customHeight="1" x14ac:dyDescent="0.25">
      <c r="A4295" s="63">
        <v>4647</v>
      </c>
      <c r="B4295" s="63" t="s">
        <v>6876</v>
      </c>
      <c r="C4295" s="63" t="s">
        <v>6877</v>
      </c>
      <c r="D4295" s="63"/>
      <c r="E4295" s="63">
        <v>10</v>
      </c>
      <c r="F4295" s="63">
        <v>10</v>
      </c>
      <c r="G4295" s="64">
        <v>1.6949000000000001</v>
      </c>
      <c r="H4295" s="64">
        <f t="shared" si="210"/>
        <v>1.8643900000000002</v>
      </c>
      <c r="I4295" s="63">
        <v>8</v>
      </c>
      <c r="J4295" s="63">
        <v>8</v>
      </c>
      <c r="K4295" s="63">
        <v>64</v>
      </c>
      <c r="L4295" s="49">
        <f t="shared" si="211"/>
        <v>0</v>
      </c>
      <c r="M4295" s="49">
        <f t="shared" si="212"/>
        <v>0</v>
      </c>
      <c r="N4295" s="63" t="s">
        <v>3439</v>
      </c>
      <c r="O4295" s="63" t="s">
        <v>3440</v>
      </c>
      <c r="P4295" s="63" t="s">
        <v>39</v>
      </c>
      <c r="Q4295" s="63"/>
    </row>
    <row r="4296" spans="1:17" ht="15" customHeight="1" x14ac:dyDescent="0.25">
      <c r="A4296" s="63">
        <v>12780</v>
      </c>
      <c r="B4296" s="63" t="s">
        <v>6878</v>
      </c>
      <c r="C4296" s="63" t="s">
        <v>6879</v>
      </c>
      <c r="D4296" s="63"/>
      <c r="E4296" s="63">
        <v>10</v>
      </c>
      <c r="F4296" s="63">
        <v>10</v>
      </c>
      <c r="G4296" s="64">
        <v>1.6949000000000001</v>
      </c>
      <c r="H4296" s="64">
        <f t="shared" si="210"/>
        <v>1.8643900000000002</v>
      </c>
      <c r="I4296" s="63">
        <v>8</v>
      </c>
      <c r="J4296" s="63">
        <v>8</v>
      </c>
      <c r="K4296" s="63">
        <v>64</v>
      </c>
      <c r="L4296" s="49">
        <f t="shared" si="211"/>
        <v>0</v>
      </c>
      <c r="M4296" s="49">
        <f t="shared" si="212"/>
        <v>0</v>
      </c>
      <c r="N4296" s="63" t="s">
        <v>3439</v>
      </c>
      <c r="O4296" s="63" t="s">
        <v>3440</v>
      </c>
      <c r="P4296" s="63" t="s">
        <v>39</v>
      </c>
      <c r="Q4296" s="63"/>
    </row>
    <row r="4297" spans="1:17" ht="15" customHeight="1" x14ac:dyDescent="0.25">
      <c r="A4297" s="63">
        <v>24405</v>
      </c>
      <c r="B4297" s="63" t="s">
        <v>6880</v>
      </c>
      <c r="C4297" s="63" t="s">
        <v>6881</v>
      </c>
      <c r="D4297" s="63"/>
      <c r="E4297" s="63">
        <v>4</v>
      </c>
      <c r="F4297" s="63">
        <v>12</v>
      </c>
      <c r="G4297" s="64">
        <v>1.1949000000000001</v>
      </c>
      <c r="H4297" s="64">
        <f t="shared" si="210"/>
        <v>1.242696</v>
      </c>
      <c r="I4297" s="63">
        <v>12</v>
      </c>
      <c r="J4297" s="63">
        <v>5</v>
      </c>
      <c r="K4297" s="63">
        <v>60</v>
      </c>
      <c r="L4297" s="49">
        <f t="shared" si="211"/>
        <v>0</v>
      </c>
      <c r="M4297" s="49">
        <f t="shared" si="212"/>
        <v>0</v>
      </c>
      <c r="N4297" s="63" t="s">
        <v>3642</v>
      </c>
      <c r="O4297" s="63" t="s">
        <v>3643</v>
      </c>
      <c r="P4297" s="63" t="s">
        <v>39</v>
      </c>
      <c r="Q4297" s="63"/>
    </row>
    <row r="4298" spans="1:17" ht="15" customHeight="1" x14ac:dyDescent="0.25">
      <c r="A4298" s="62">
        <v>26109</v>
      </c>
      <c r="B4298" s="62" t="s">
        <v>7857</v>
      </c>
      <c r="C4298" s="62" t="s">
        <v>7858</v>
      </c>
      <c r="D4298" s="62"/>
      <c r="E4298" s="62">
        <v>4</v>
      </c>
      <c r="F4298" s="62">
        <v>10</v>
      </c>
      <c r="G4298" s="75">
        <v>0.90489999999999993</v>
      </c>
      <c r="H4298" s="75">
        <f t="shared" si="210"/>
        <v>0.94109599999999993</v>
      </c>
      <c r="I4298" s="62">
        <v>11</v>
      </c>
      <c r="J4298" s="62">
        <v>9</v>
      </c>
      <c r="K4298" s="62">
        <v>99</v>
      </c>
      <c r="L4298" s="49">
        <f t="shared" si="211"/>
        <v>0</v>
      </c>
      <c r="M4298" s="49">
        <f t="shared" si="212"/>
        <v>0</v>
      </c>
      <c r="N4298" s="62" t="s">
        <v>3642</v>
      </c>
      <c r="O4298" s="62" t="s">
        <v>3884</v>
      </c>
      <c r="P4298" s="62" t="s">
        <v>4748</v>
      </c>
      <c r="Q4298" s="62"/>
    </row>
    <row r="4299" spans="1:17" ht="15" customHeight="1" x14ac:dyDescent="0.25">
      <c r="A4299" s="62">
        <v>26110</v>
      </c>
      <c r="B4299" s="62" t="s">
        <v>7859</v>
      </c>
      <c r="C4299" s="62" t="s">
        <v>7860</v>
      </c>
      <c r="D4299" s="62"/>
      <c r="E4299" s="62">
        <v>10</v>
      </c>
      <c r="F4299" s="62">
        <v>6</v>
      </c>
      <c r="G4299" s="75">
        <v>1.1949000000000001</v>
      </c>
      <c r="H4299" s="75">
        <f t="shared" si="210"/>
        <v>1.3143900000000002</v>
      </c>
      <c r="I4299" s="62">
        <v>24</v>
      </c>
      <c r="J4299" s="62">
        <v>8</v>
      </c>
      <c r="K4299" s="62">
        <v>192</v>
      </c>
      <c r="L4299" s="49">
        <f t="shared" si="211"/>
        <v>0</v>
      </c>
      <c r="M4299" s="49">
        <f t="shared" si="212"/>
        <v>0</v>
      </c>
      <c r="N4299" s="62" t="s">
        <v>3642</v>
      </c>
      <c r="O4299" s="62" t="s">
        <v>3883</v>
      </c>
      <c r="P4299" s="62" t="s">
        <v>4748</v>
      </c>
      <c r="Q4299" s="62"/>
    </row>
    <row r="4300" spans="1:17" ht="15" customHeight="1" x14ac:dyDescent="0.25">
      <c r="A4300" s="68">
        <v>21865</v>
      </c>
      <c r="B4300" s="68" t="s">
        <v>13768</v>
      </c>
      <c r="C4300" s="68" t="s">
        <v>13769</v>
      </c>
      <c r="D4300" s="68"/>
      <c r="E4300" s="68">
        <v>4</v>
      </c>
      <c r="F4300" s="68">
        <v>24</v>
      </c>
      <c r="G4300" s="73">
        <v>0.77490000000000003</v>
      </c>
      <c r="H4300" s="73">
        <f t="shared" si="210"/>
        <v>0.80589600000000006</v>
      </c>
      <c r="I4300" s="68">
        <v>7</v>
      </c>
      <c r="J4300" s="68">
        <v>4</v>
      </c>
      <c r="K4300" s="68">
        <v>28</v>
      </c>
      <c r="L4300" s="68">
        <f t="shared" si="211"/>
        <v>0</v>
      </c>
      <c r="M4300" s="68">
        <f t="shared" si="212"/>
        <v>0</v>
      </c>
      <c r="N4300" s="68" t="s">
        <v>3435</v>
      </c>
      <c r="O4300" s="68" t="s">
        <v>3436</v>
      </c>
      <c r="P4300" s="68"/>
      <c r="Q4300" s="68"/>
    </row>
    <row r="4301" spans="1:17" ht="15" customHeight="1" x14ac:dyDescent="0.25">
      <c r="A4301" s="68">
        <v>21876</v>
      </c>
      <c r="B4301" s="68" t="s">
        <v>13790</v>
      </c>
      <c r="C4301" s="68" t="s">
        <v>13791</v>
      </c>
      <c r="D4301" s="68"/>
      <c r="E4301" s="68">
        <v>4</v>
      </c>
      <c r="F4301" s="68">
        <v>24</v>
      </c>
      <c r="G4301" s="73">
        <v>0.77490000000000003</v>
      </c>
      <c r="H4301" s="73">
        <f t="shared" si="210"/>
        <v>0.80589600000000006</v>
      </c>
      <c r="I4301" s="68">
        <v>7</v>
      </c>
      <c r="J4301" s="68">
        <v>4</v>
      </c>
      <c r="K4301" s="68">
        <v>28</v>
      </c>
      <c r="L4301" s="68">
        <f t="shared" si="211"/>
        <v>0</v>
      </c>
      <c r="M4301" s="68">
        <f t="shared" si="212"/>
        <v>0</v>
      </c>
      <c r="N4301" s="68" t="s">
        <v>3435</v>
      </c>
      <c r="O4301" s="68" t="s">
        <v>3436</v>
      </c>
      <c r="P4301" s="68"/>
      <c r="Q4301" s="68"/>
    </row>
    <row r="4302" spans="1:17" ht="15" customHeight="1" x14ac:dyDescent="0.25">
      <c r="A4302" s="68">
        <v>21872</v>
      </c>
      <c r="B4302" s="68" t="s">
        <v>13782</v>
      </c>
      <c r="C4302" s="68" t="s">
        <v>13783</v>
      </c>
      <c r="D4302" s="68"/>
      <c r="E4302" s="68">
        <v>4</v>
      </c>
      <c r="F4302" s="68">
        <v>24</v>
      </c>
      <c r="G4302" s="73">
        <v>0.77490000000000003</v>
      </c>
      <c r="H4302" s="73">
        <f t="shared" si="210"/>
        <v>0.80589600000000006</v>
      </c>
      <c r="I4302" s="68">
        <v>7</v>
      </c>
      <c r="J4302" s="68">
        <v>4</v>
      </c>
      <c r="K4302" s="68">
        <v>28</v>
      </c>
      <c r="L4302" s="68">
        <f t="shared" si="211"/>
        <v>0</v>
      </c>
      <c r="M4302" s="68">
        <f t="shared" si="212"/>
        <v>0</v>
      </c>
      <c r="N4302" s="68" t="s">
        <v>3435</v>
      </c>
      <c r="O4302" s="68" t="s">
        <v>3436</v>
      </c>
      <c r="P4302" s="68"/>
      <c r="Q4302" s="68"/>
    </row>
    <row r="4303" spans="1:17" ht="15" customHeight="1" x14ac:dyDescent="0.25">
      <c r="A4303" s="68">
        <v>21877</v>
      </c>
      <c r="B4303" s="68" t="s">
        <v>13792</v>
      </c>
      <c r="C4303" s="68" t="s">
        <v>13793</v>
      </c>
      <c r="D4303" s="68"/>
      <c r="E4303" s="68">
        <v>4</v>
      </c>
      <c r="F4303" s="68">
        <v>24</v>
      </c>
      <c r="G4303" s="73">
        <v>0.77490000000000003</v>
      </c>
      <c r="H4303" s="73">
        <f t="shared" si="210"/>
        <v>0.80589600000000006</v>
      </c>
      <c r="I4303" s="68">
        <v>6</v>
      </c>
      <c r="J4303" s="68">
        <v>3</v>
      </c>
      <c r="K4303" s="68">
        <v>18</v>
      </c>
      <c r="L4303" s="68">
        <f t="shared" si="211"/>
        <v>0</v>
      </c>
      <c r="M4303" s="68">
        <f t="shared" si="212"/>
        <v>0</v>
      </c>
      <c r="N4303" s="68" t="s">
        <v>3435</v>
      </c>
      <c r="O4303" s="68" t="s">
        <v>3436</v>
      </c>
      <c r="P4303" s="68"/>
      <c r="Q4303" s="68"/>
    </row>
    <row r="4304" spans="1:17" ht="15" customHeight="1" x14ac:dyDescent="0.25">
      <c r="A4304" s="68">
        <v>21881</v>
      </c>
      <c r="B4304" s="68" t="s">
        <v>13800</v>
      </c>
      <c r="C4304" s="68" t="s">
        <v>13801</v>
      </c>
      <c r="D4304" s="68"/>
      <c r="E4304" s="68">
        <v>4</v>
      </c>
      <c r="F4304" s="68">
        <v>24</v>
      </c>
      <c r="G4304" s="73">
        <v>0.77490000000000003</v>
      </c>
      <c r="H4304" s="73">
        <f t="shared" si="210"/>
        <v>0.80589600000000006</v>
      </c>
      <c r="I4304" s="68">
        <v>7</v>
      </c>
      <c r="J4304" s="68">
        <v>4</v>
      </c>
      <c r="K4304" s="68">
        <v>28</v>
      </c>
      <c r="L4304" s="68">
        <f t="shared" si="211"/>
        <v>0</v>
      </c>
      <c r="M4304" s="68">
        <f t="shared" si="212"/>
        <v>0</v>
      </c>
      <c r="N4304" s="68" t="s">
        <v>3435</v>
      </c>
      <c r="O4304" s="68" t="s">
        <v>3436</v>
      </c>
      <c r="P4304" s="68"/>
      <c r="Q4304" s="68"/>
    </row>
    <row r="4305" spans="1:17" ht="15" customHeight="1" x14ac:dyDescent="0.25">
      <c r="A4305" s="68">
        <v>21864</v>
      </c>
      <c r="B4305" s="68" t="s">
        <v>13766</v>
      </c>
      <c r="C4305" s="68" t="s">
        <v>13767</v>
      </c>
      <c r="D4305" s="68"/>
      <c r="E4305" s="68">
        <v>4</v>
      </c>
      <c r="F4305" s="68">
        <v>24</v>
      </c>
      <c r="G4305" s="73">
        <v>0.77490000000000003</v>
      </c>
      <c r="H4305" s="73">
        <f t="shared" si="210"/>
        <v>0.80589600000000006</v>
      </c>
      <c r="I4305" s="68">
        <v>7</v>
      </c>
      <c r="J4305" s="68">
        <v>3</v>
      </c>
      <c r="K4305" s="68">
        <v>21</v>
      </c>
      <c r="L4305" s="68">
        <f t="shared" si="211"/>
        <v>0</v>
      </c>
      <c r="M4305" s="68">
        <f t="shared" si="212"/>
        <v>0</v>
      </c>
      <c r="N4305" s="68" t="s">
        <v>3435</v>
      </c>
      <c r="O4305" s="68" t="s">
        <v>3436</v>
      </c>
      <c r="P4305" s="68"/>
      <c r="Q4305" s="68"/>
    </row>
    <row r="4306" spans="1:17" ht="15" customHeight="1" x14ac:dyDescent="0.25">
      <c r="A4306" s="68">
        <v>21863</v>
      </c>
      <c r="B4306" s="68" t="s">
        <v>13764</v>
      </c>
      <c r="C4306" s="68" t="s">
        <v>13765</v>
      </c>
      <c r="D4306" s="68"/>
      <c r="E4306" s="68">
        <v>4</v>
      </c>
      <c r="F4306" s="68">
        <v>24</v>
      </c>
      <c r="G4306" s="73">
        <v>0.77490000000000003</v>
      </c>
      <c r="H4306" s="73">
        <f t="shared" si="210"/>
        <v>0.80589600000000006</v>
      </c>
      <c r="I4306" s="68">
        <v>7</v>
      </c>
      <c r="J4306" s="68">
        <v>4</v>
      </c>
      <c r="K4306" s="68">
        <v>28</v>
      </c>
      <c r="L4306" s="68">
        <f t="shared" si="211"/>
        <v>0</v>
      </c>
      <c r="M4306" s="68">
        <f t="shared" si="212"/>
        <v>0</v>
      </c>
      <c r="N4306" s="68" t="s">
        <v>3435</v>
      </c>
      <c r="O4306" s="68" t="s">
        <v>3436</v>
      </c>
      <c r="P4306" s="68"/>
      <c r="Q4306" s="68"/>
    </row>
    <row r="4307" spans="1:17" ht="15" customHeight="1" x14ac:dyDescent="0.25">
      <c r="A4307" s="68">
        <v>21856</v>
      </c>
      <c r="B4307" s="68" t="s">
        <v>13752</v>
      </c>
      <c r="C4307" s="68" t="s">
        <v>13753</v>
      </c>
      <c r="D4307" s="68"/>
      <c r="E4307" s="68">
        <v>4</v>
      </c>
      <c r="F4307" s="68">
        <v>24</v>
      </c>
      <c r="G4307" s="73">
        <v>0.77490000000000003</v>
      </c>
      <c r="H4307" s="73">
        <f t="shared" si="210"/>
        <v>0.80589600000000006</v>
      </c>
      <c r="I4307" s="68">
        <v>13</v>
      </c>
      <c r="J4307" s="68">
        <v>4</v>
      </c>
      <c r="K4307" s="68">
        <v>52</v>
      </c>
      <c r="L4307" s="68">
        <f t="shared" si="211"/>
        <v>0</v>
      </c>
      <c r="M4307" s="68">
        <f t="shared" si="212"/>
        <v>0</v>
      </c>
      <c r="N4307" s="68" t="s">
        <v>3435</v>
      </c>
      <c r="O4307" s="68" t="s">
        <v>3436</v>
      </c>
      <c r="P4307" s="68"/>
      <c r="Q4307" s="68"/>
    </row>
    <row r="4308" spans="1:17" ht="15" customHeight="1" x14ac:dyDescent="0.25">
      <c r="A4308" s="68">
        <v>21874</v>
      </c>
      <c r="B4308" s="68" t="s">
        <v>13786</v>
      </c>
      <c r="C4308" s="68" t="s">
        <v>13787</v>
      </c>
      <c r="D4308" s="68"/>
      <c r="E4308" s="68">
        <v>4</v>
      </c>
      <c r="F4308" s="68">
        <v>24</v>
      </c>
      <c r="G4308" s="73">
        <v>0.77490000000000003</v>
      </c>
      <c r="H4308" s="73">
        <f t="shared" si="210"/>
        <v>0.80589600000000006</v>
      </c>
      <c r="I4308" s="68">
        <v>7</v>
      </c>
      <c r="J4308" s="68">
        <v>4</v>
      </c>
      <c r="K4308" s="68">
        <v>28</v>
      </c>
      <c r="L4308" s="68">
        <f t="shared" si="211"/>
        <v>0</v>
      </c>
      <c r="M4308" s="68">
        <f t="shared" si="212"/>
        <v>0</v>
      </c>
      <c r="N4308" s="68" t="s">
        <v>3435</v>
      </c>
      <c r="O4308" s="68" t="s">
        <v>3436</v>
      </c>
      <c r="P4308" s="68"/>
      <c r="Q4308" s="68"/>
    </row>
    <row r="4309" spans="1:17" ht="15" customHeight="1" x14ac:dyDescent="0.25">
      <c r="A4309" s="68">
        <v>21871</v>
      </c>
      <c r="B4309" s="68" t="s">
        <v>13780</v>
      </c>
      <c r="C4309" s="68" t="s">
        <v>13781</v>
      </c>
      <c r="D4309" s="68"/>
      <c r="E4309" s="68">
        <v>4</v>
      </c>
      <c r="F4309" s="68">
        <v>24</v>
      </c>
      <c r="G4309" s="73">
        <v>0.77490000000000003</v>
      </c>
      <c r="H4309" s="73">
        <f t="shared" si="210"/>
        <v>0.80589600000000006</v>
      </c>
      <c r="I4309" s="68">
        <v>6</v>
      </c>
      <c r="J4309" s="68">
        <v>3</v>
      </c>
      <c r="K4309" s="68">
        <v>18</v>
      </c>
      <c r="L4309" s="68">
        <f t="shared" si="211"/>
        <v>0</v>
      </c>
      <c r="M4309" s="68">
        <f t="shared" si="212"/>
        <v>0</v>
      </c>
      <c r="N4309" s="68" t="s">
        <v>3435</v>
      </c>
      <c r="O4309" s="68" t="s">
        <v>3436</v>
      </c>
      <c r="P4309" s="68"/>
      <c r="Q4309" s="68"/>
    </row>
    <row r="4310" spans="1:17" ht="15" customHeight="1" x14ac:dyDescent="0.25">
      <c r="A4310" s="68">
        <v>21882</v>
      </c>
      <c r="B4310" s="68" t="s">
        <v>13802</v>
      </c>
      <c r="C4310" s="68" t="s">
        <v>13803</v>
      </c>
      <c r="D4310" s="68"/>
      <c r="E4310" s="68">
        <v>4</v>
      </c>
      <c r="F4310" s="68">
        <v>20</v>
      </c>
      <c r="G4310" s="73">
        <v>0.77489999999999992</v>
      </c>
      <c r="H4310" s="73">
        <f t="shared" si="210"/>
        <v>0.80589599999999995</v>
      </c>
      <c r="I4310" s="68">
        <v>6</v>
      </c>
      <c r="J4310" s="68">
        <v>2</v>
      </c>
      <c r="K4310" s="68">
        <v>12</v>
      </c>
      <c r="L4310" s="68">
        <f t="shared" si="211"/>
        <v>0</v>
      </c>
      <c r="M4310" s="68">
        <f t="shared" si="212"/>
        <v>0</v>
      </c>
      <c r="N4310" s="68" t="s">
        <v>3435</v>
      </c>
      <c r="O4310" s="68" t="s">
        <v>3436</v>
      </c>
      <c r="P4310" s="68"/>
      <c r="Q4310" s="68"/>
    </row>
    <row r="4311" spans="1:17" ht="15" customHeight="1" x14ac:dyDescent="0.25">
      <c r="A4311" s="68">
        <v>21868</v>
      </c>
      <c r="B4311" s="68" t="s">
        <v>13774</v>
      </c>
      <c r="C4311" s="68" t="s">
        <v>13775</v>
      </c>
      <c r="D4311" s="68"/>
      <c r="E4311" s="68">
        <v>4</v>
      </c>
      <c r="F4311" s="68">
        <v>24</v>
      </c>
      <c r="G4311" s="73">
        <v>0.77490000000000003</v>
      </c>
      <c r="H4311" s="73">
        <f t="shared" si="210"/>
        <v>0.80589600000000006</v>
      </c>
      <c r="I4311" s="68">
        <v>6</v>
      </c>
      <c r="J4311" s="68">
        <v>3</v>
      </c>
      <c r="K4311" s="68">
        <v>18</v>
      </c>
      <c r="L4311" s="68">
        <f t="shared" si="211"/>
        <v>0</v>
      </c>
      <c r="M4311" s="68">
        <f t="shared" si="212"/>
        <v>0</v>
      </c>
      <c r="N4311" s="68" t="s">
        <v>3435</v>
      </c>
      <c r="O4311" s="68" t="s">
        <v>3436</v>
      </c>
      <c r="P4311" s="68"/>
      <c r="Q4311" s="68"/>
    </row>
    <row r="4312" spans="1:17" ht="15" customHeight="1" x14ac:dyDescent="0.25">
      <c r="A4312" s="68">
        <v>21875</v>
      </c>
      <c r="B4312" s="68" t="s">
        <v>13788</v>
      </c>
      <c r="C4312" s="68" t="s">
        <v>13789</v>
      </c>
      <c r="D4312" s="68"/>
      <c r="E4312" s="68">
        <v>4</v>
      </c>
      <c r="F4312" s="68">
        <v>24</v>
      </c>
      <c r="G4312" s="73">
        <v>0.77490000000000003</v>
      </c>
      <c r="H4312" s="73">
        <f t="shared" si="210"/>
        <v>0.80589600000000006</v>
      </c>
      <c r="I4312" s="68">
        <v>7</v>
      </c>
      <c r="J4312" s="68">
        <v>4</v>
      </c>
      <c r="K4312" s="68">
        <v>28</v>
      </c>
      <c r="L4312" s="68">
        <f t="shared" si="211"/>
        <v>0</v>
      </c>
      <c r="M4312" s="68">
        <f t="shared" si="212"/>
        <v>0</v>
      </c>
      <c r="N4312" s="68" t="s">
        <v>3435</v>
      </c>
      <c r="O4312" s="68" t="s">
        <v>3436</v>
      </c>
      <c r="P4312" s="68"/>
      <c r="Q4312" s="68"/>
    </row>
    <row r="4313" spans="1:17" ht="15" customHeight="1" x14ac:dyDescent="0.25">
      <c r="A4313" s="68">
        <v>21866</v>
      </c>
      <c r="B4313" s="68" t="s">
        <v>13770</v>
      </c>
      <c r="C4313" s="68" t="s">
        <v>13771</v>
      </c>
      <c r="D4313" s="68"/>
      <c r="E4313" s="68">
        <v>4</v>
      </c>
      <c r="F4313" s="68">
        <v>24</v>
      </c>
      <c r="G4313" s="73">
        <v>0.77490000000000003</v>
      </c>
      <c r="H4313" s="73">
        <f t="shared" si="210"/>
        <v>0.80589600000000006</v>
      </c>
      <c r="I4313" s="68">
        <v>7</v>
      </c>
      <c r="J4313" s="68">
        <v>4</v>
      </c>
      <c r="K4313" s="68">
        <v>28</v>
      </c>
      <c r="L4313" s="68">
        <f t="shared" si="211"/>
        <v>0</v>
      </c>
      <c r="M4313" s="68">
        <f t="shared" si="212"/>
        <v>0</v>
      </c>
      <c r="N4313" s="68" t="s">
        <v>3435</v>
      </c>
      <c r="O4313" s="68" t="s">
        <v>3436</v>
      </c>
      <c r="P4313" s="68"/>
      <c r="Q4313" s="68"/>
    </row>
    <row r="4314" spans="1:17" ht="15" customHeight="1" x14ac:dyDescent="0.25">
      <c r="A4314" s="68">
        <v>21880</v>
      </c>
      <c r="B4314" s="68" t="s">
        <v>13798</v>
      </c>
      <c r="C4314" s="68" t="s">
        <v>13799</v>
      </c>
      <c r="D4314" s="68"/>
      <c r="E4314" s="68">
        <v>4</v>
      </c>
      <c r="F4314" s="68">
        <v>24</v>
      </c>
      <c r="G4314" s="73">
        <v>0.77490000000000003</v>
      </c>
      <c r="H4314" s="73">
        <f t="shared" si="210"/>
        <v>0.80589600000000006</v>
      </c>
      <c r="I4314" s="68">
        <v>6</v>
      </c>
      <c r="J4314" s="68">
        <v>3</v>
      </c>
      <c r="K4314" s="68">
        <v>18</v>
      </c>
      <c r="L4314" s="68">
        <f t="shared" si="211"/>
        <v>0</v>
      </c>
      <c r="M4314" s="68">
        <f t="shared" si="212"/>
        <v>0</v>
      </c>
      <c r="N4314" s="68" t="s">
        <v>3435</v>
      </c>
      <c r="O4314" s="68" t="s">
        <v>3436</v>
      </c>
      <c r="P4314" s="68"/>
      <c r="Q4314" s="68"/>
    </row>
    <row r="4315" spans="1:17" ht="15" customHeight="1" x14ac:dyDescent="0.25">
      <c r="A4315" s="68">
        <v>21859</v>
      </c>
      <c r="B4315" s="68" t="s">
        <v>13758</v>
      </c>
      <c r="C4315" s="68" t="s">
        <v>13759</v>
      </c>
      <c r="D4315" s="68"/>
      <c r="E4315" s="68">
        <v>4</v>
      </c>
      <c r="F4315" s="68">
        <v>24</v>
      </c>
      <c r="G4315" s="73">
        <v>0.77490000000000003</v>
      </c>
      <c r="H4315" s="73">
        <f t="shared" si="210"/>
        <v>0.80589600000000006</v>
      </c>
      <c r="I4315" s="68">
        <v>7</v>
      </c>
      <c r="J4315" s="68">
        <v>4</v>
      </c>
      <c r="K4315" s="68">
        <v>28</v>
      </c>
      <c r="L4315" s="68">
        <f t="shared" si="211"/>
        <v>0</v>
      </c>
      <c r="M4315" s="68">
        <f t="shared" si="212"/>
        <v>0</v>
      </c>
      <c r="N4315" s="68" t="s">
        <v>3435</v>
      </c>
      <c r="O4315" s="68" t="s">
        <v>3436</v>
      </c>
      <c r="P4315" s="68"/>
      <c r="Q4315" s="68"/>
    </row>
    <row r="4316" spans="1:17" ht="15" customHeight="1" x14ac:dyDescent="0.25">
      <c r="A4316" s="68">
        <v>21861</v>
      </c>
      <c r="B4316" s="68" t="s">
        <v>13760</v>
      </c>
      <c r="C4316" s="68" t="s">
        <v>13761</v>
      </c>
      <c r="D4316" s="68"/>
      <c r="E4316" s="68">
        <v>4</v>
      </c>
      <c r="F4316" s="68">
        <v>24</v>
      </c>
      <c r="G4316" s="73">
        <v>0.77490000000000003</v>
      </c>
      <c r="H4316" s="73">
        <f t="shared" si="210"/>
        <v>0.80589600000000006</v>
      </c>
      <c r="I4316" s="68">
        <v>7</v>
      </c>
      <c r="J4316" s="68">
        <v>4</v>
      </c>
      <c r="K4316" s="68">
        <v>28</v>
      </c>
      <c r="L4316" s="68">
        <f t="shared" si="211"/>
        <v>0</v>
      </c>
      <c r="M4316" s="68">
        <f t="shared" si="212"/>
        <v>0</v>
      </c>
      <c r="N4316" s="68" t="s">
        <v>3435</v>
      </c>
      <c r="O4316" s="68" t="s">
        <v>3436</v>
      </c>
      <c r="P4316" s="68"/>
      <c r="Q4316" s="68"/>
    </row>
    <row r="4317" spans="1:17" ht="15" customHeight="1" x14ac:dyDescent="0.25">
      <c r="A4317" s="68">
        <v>21869</v>
      </c>
      <c r="B4317" s="68" t="s">
        <v>13776</v>
      </c>
      <c r="C4317" s="68" t="s">
        <v>13777</v>
      </c>
      <c r="D4317" s="68"/>
      <c r="E4317" s="68">
        <v>4</v>
      </c>
      <c r="F4317" s="68">
        <v>24</v>
      </c>
      <c r="G4317" s="73">
        <v>0.77490000000000003</v>
      </c>
      <c r="H4317" s="73">
        <f t="shared" si="210"/>
        <v>0.80589600000000006</v>
      </c>
      <c r="I4317" s="68">
        <v>6</v>
      </c>
      <c r="J4317" s="68">
        <v>3</v>
      </c>
      <c r="K4317" s="68">
        <v>18</v>
      </c>
      <c r="L4317" s="68">
        <f t="shared" si="211"/>
        <v>0</v>
      </c>
      <c r="M4317" s="68">
        <f t="shared" si="212"/>
        <v>0</v>
      </c>
      <c r="N4317" s="68" t="s">
        <v>3435</v>
      </c>
      <c r="O4317" s="68" t="s">
        <v>3436</v>
      </c>
      <c r="P4317" s="68"/>
      <c r="Q4317" s="68"/>
    </row>
    <row r="4318" spans="1:17" ht="15" customHeight="1" x14ac:dyDescent="0.25">
      <c r="A4318" s="68">
        <v>21862</v>
      </c>
      <c r="B4318" s="68" t="s">
        <v>13762</v>
      </c>
      <c r="C4318" s="68" t="s">
        <v>13763</v>
      </c>
      <c r="D4318" s="68"/>
      <c r="E4318" s="68">
        <v>4</v>
      </c>
      <c r="F4318" s="68">
        <v>24</v>
      </c>
      <c r="G4318" s="73">
        <v>0.77490000000000003</v>
      </c>
      <c r="H4318" s="73">
        <f t="shared" si="210"/>
        <v>0.80589600000000006</v>
      </c>
      <c r="I4318" s="68">
        <v>6</v>
      </c>
      <c r="J4318" s="68">
        <v>3</v>
      </c>
      <c r="K4318" s="68">
        <v>18</v>
      </c>
      <c r="L4318" s="68">
        <f t="shared" si="211"/>
        <v>0</v>
      </c>
      <c r="M4318" s="68">
        <f t="shared" si="212"/>
        <v>0</v>
      </c>
      <c r="N4318" s="68" t="s">
        <v>3435</v>
      </c>
      <c r="O4318" s="68" t="s">
        <v>3436</v>
      </c>
      <c r="P4318" s="68"/>
      <c r="Q4318" s="68"/>
    </row>
    <row r="4319" spans="1:17" ht="15" customHeight="1" x14ac:dyDescent="0.25">
      <c r="A4319" s="68">
        <v>21878</v>
      </c>
      <c r="B4319" s="68" t="s">
        <v>13794</v>
      </c>
      <c r="C4319" s="68" t="s">
        <v>13795</v>
      </c>
      <c r="D4319" s="68"/>
      <c r="E4319" s="68">
        <v>4</v>
      </c>
      <c r="F4319" s="68">
        <v>24</v>
      </c>
      <c r="G4319" s="73">
        <v>0.77490000000000003</v>
      </c>
      <c r="H4319" s="73">
        <f t="shared" si="210"/>
        <v>0.80589600000000006</v>
      </c>
      <c r="I4319" s="68">
        <v>7</v>
      </c>
      <c r="J4319" s="68">
        <v>4</v>
      </c>
      <c r="K4319" s="68">
        <v>28</v>
      </c>
      <c r="L4319" s="68">
        <f t="shared" si="211"/>
        <v>0</v>
      </c>
      <c r="M4319" s="68">
        <f t="shared" si="212"/>
        <v>0</v>
      </c>
      <c r="N4319" s="68" t="s">
        <v>3435</v>
      </c>
      <c r="O4319" s="68" t="s">
        <v>3436</v>
      </c>
      <c r="P4319" s="68"/>
      <c r="Q4319" s="68"/>
    </row>
    <row r="4320" spans="1:17" ht="15" customHeight="1" x14ac:dyDescent="0.25">
      <c r="A4320" s="68">
        <v>21879</v>
      </c>
      <c r="B4320" s="68" t="s">
        <v>13796</v>
      </c>
      <c r="C4320" s="68" t="s">
        <v>13797</v>
      </c>
      <c r="D4320" s="68"/>
      <c r="E4320" s="68">
        <v>4</v>
      </c>
      <c r="F4320" s="68">
        <v>24</v>
      </c>
      <c r="G4320" s="73">
        <v>0.77490000000000003</v>
      </c>
      <c r="H4320" s="73">
        <f t="shared" si="210"/>
        <v>0.80589600000000006</v>
      </c>
      <c r="I4320" s="68">
        <v>6</v>
      </c>
      <c r="J4320" s="68">
        <v>3</v>
      </c>
      <c r="K4320" s="68">
        <v>18</v>
      </c>
      <c r="L4320" s="68">
        <f t="shared" si="211"/>
        <v>0</v>
      </c>
      <c r="M4320" s="68">
        <f t="shared" si="212"/>
        <v>0</v>
      </c>
      <c r="N4320" s="68" t="s">
        <v>3435</v>
      </c>
      <c r="O4320" s="68" t="s">
        <v>3436</v>
      </c>
      <c r="P4320" s="68"/>
      <c r="Q4320" s="68"/>
    </row>
    <row r="4321" spans="1:17" ht="15" customHeight="1" x14ac:dyDescent="0.25">
      <c r="A4321" s="68">
        <v>21867</v>
      </c>
      <c r="B4321" s="68" t="s">
        <v>13772</v>
      </c>
      <c r="C4321" s="68" t="s">
        <v>13773</v>
      </c>
      <c r="D4321" s="68"/>
      <c r="E4321" s="68">
        <v>4</v>
      </c>
      <c r="F4321" s="68">
        <v>24</v>
      </c>
      <c r="G4321" s="73">
        <v>0.77490000000000003</v>
      </c>
      <c r="H4321" s="73">
        <f t="shared" si="210"/>
        <v>0.80589600000000006</v>
      </c>
      <c r="I4321" s="68">
        <v>6</v>
      </c>
      <c r="J4321" s="68">
        <v>3</v>
      </c>
      <c r="K4321" s="68">
        <v>18</v>
      </c>
      <c r="L4321" s="68">
        <f t="shared" si="211"/>
        <v>0</v>
      </c>
      <c r="M4321" s="68">
        <f t="shared" si="212"/>
        <v>0</v>
      </c>
      <c r="N4321" s="68" t="s">
        <v>3435</v>
      </c>
      <c r="O4321" s="68" t="s">
        <v>3436</v>
      </c>
      <c r="P4321" s="68"/>
      <c r="Q4321" s="68"/>
    </row>
    <row r="4322" spans="1:17" ht="15" customHeight="1" x14ac:dyDescent="0.25">
      <c r="A4322" s="68">
        <v>21857</v>
      </c>
      <c r="B4322" s="68" t="s">
        <v>13754</v>
      </c>
      <c r="C4322" s="68" t="s">
        <v>13755</v>
      </c>
      <c r="D4322" s="68"/>
      <c r="E4322" s="68">
        <v>4</v>
      </c>
      <c r="F4322" s="68">
        <v>24</v>
      </c>
      <c r="G4322" s="73">
        <v>0.77490000000000003</v>
      </c>
      <c r="H4322" s="73">
        <f t="shared" si="210"/>
        <v>0.80589600000000006</v>
      </c>
      <c r="I4322" s="68">
        <v>13</v>
      </c>
      <c r="J4322" s="68">
        <v>4</v>
      </c>
      <c r="K4322" s="68">
        <v>52</v>
      </c>
      <c r="L4322" s="68">
        <f t="shared" si="211"/>
        <v>0</v>
      </c>
      <c r="M4322" s="68">
        <f t="shared" si="212"/>
        <v>0</v>
      </c>
      <c r="N4322" s="68" t="s">
        <v>3435</v>
      </c>
      <c r="O4322" s="68" t="s">
        <v>3436</v>
      </c>
      <c r="P4322" s="68"/>
      <c r="Q4322" s="68"/>
    </row>
    <row r="4323" spans="1:17" ht="15" customHeight="1" x14ac:dyDescent="0.25">
      <c r="A4323" s="68">
        <v>21855</v>
      </c>
      <c r="B4323" s="68" t="s">
        <v>13750</v>
      </c>
      <c r="C4323" s="68" t="s">
        <v>13751</v>
      </c>
      <c r="D4323" s="68"/>
      <c r="E4323" s="68">
        <v>4</v>
      </c>
      <c r="F4323" s="68">
        <v>24</v>
      </c>
      <c r="G4323" s="73">
        <v>0.77490000000000003</v>
      </c>
      <c r="H4323" s="73">
        <f t="shared" si="210"/>
        <v>0.80589600000000006</v>
      </c>
      <c r="I4323" s="68">
        <v>13</v>
      </c>
      <c r="J4323" s="68">
        <v>4</v>
      </c>
      <c r="K4323" s="68">
        <v>52</v>
      </c>
      <c r="L4323" s="68">
        <f t="shared" si="211"/>
        <v>0</v>
      </c>
      <c r="M4323" s="68">
        <f t="shared" si="212"/>
        <v>0</v>
      </c>
      <c r="N4323" s="68" t="s">
        <v>3435</v>
      </c>
      <c r="O4323" s="68" t="s">
        <v>3436</v>
      </c>
      <c r="P4323" s="68"/>
      <c r="Q4323" s="68"/>
    </row>
    <row r="4324" spans="1:17" ht="15" customHeight="1" x14ac:dyDescent="0.25">
      <c r="A4324" s="68">
        <v>21858</v>
      </c>
      <c r="B4324" s="68" t="s">
        <v>13756</v>
      </c>
      <c r="C4324" s="68" t="s">
        <v>13757</v>
      </c>
      <c r="D4324" s="68"/>
      <c r="E4324" s="68">
        <v>4</v>
      </c>
      <c r="F4324" s="68">
        <v>24</v>
      </c>
      <c r="G4324" s="73">
        <v>0.77490000000000003</v>
      </c>
      <c r="H4324" s="73">
        <f t="shared" si="210"/>
        <v>0.80589600000000006</v>
      </c>
      <c r="I4324" s="68">
        <v>13</v>
      </c>
      <c r="J4324" s="68">
        <v>4</v>
      </c>
      <c r="K4324" s="68">
        <v>52</v>
      </c>
      <c r="L4324" s="68">
        <f t="shared" si="211"/>
        <v>0</v>
      </c>
      <c r="M4324" s="68">
        <f t="shared" si="212"/>
        <v>0</v>
      </c>
      <c r="N4324" s="68" t="s">
        <v>3435</v>
      </c>
      <c r="O4324" s="68" t="s">
        <v>3436</v>
      </c>
      <c r="P4324" s="68"/>
      <c r="Q4324" s="68"/>
    </row>
    <row r="4325" spans="1:17" ht="15" customHeight="1" x14ac:dyDescent="0.25">
      <c r="A4325" s="68">
        <v>21873</v>
      </c>
      <c r="B4325" s="68" t="s">
        <v>13784</v>
      </c>
      <c r="C4325" s="68" t="s">
        <v>13785</v>
      </c>
      <c r="D4325" s="68"/>
      <c r="E4325" s="68">
        <v>4</v>
      </c>
      <c r="F4325" s="68">
        <v>24</v>
      </c>
      <c r="G4325" s="73">
        <v>0.77490000000000003</v>
      </c>
      <c r="H4325" s="73">
        <f t="shared" si="210"/>
        <v>0.80589600000000006</v>
      </c>
      <c r="I4325" s="68">
        <v>8</v>
      </c>
      <c r="J4325" s="68">
        <v>4</v>
      </c>
      <c r="K4325" s="68">
        <v>32</v>
      </c>
      <c r="L4325" s="68">
        <f t="shared" si="211"/>
        <v>0</v>
      </c>
      <c r="M4325" s="68">
        <f t="shared" si="212"/>
        <v>0</v>
      </c>
      <c r="N4325" s="68" t="s">
        <v>3435</v>
      </c>
      <c r="O4325" s="68" t="s">
        <v>3436</v>
      </c>
      <c r="P4325" s="68"/>
      <c r="Q4325" s="68"/>
    </row>
    <row r="4326" spans="1:17" ht="15" customHeight="1" x14ac:dyDescent="0.25">
      <c r="A4326" s="68">
        <v>21870</v>
      </c>
      <c r="B4326" s="68" t="s">
        <v>13778</v>
      </c>
      <c r="C4326" s="68" t="s">
        <v>13779</v>
      </c>
      <c r="D4326" s="68"/>
      <c r="E4326" s="68">
        <v>4</v>
      </c>
      <c r="F4326" s="68">
        <v>24</v>
      </c>
      <c r="G4326" s="73">
        <v>0.77490000000000003</v>
      </c>
      <c r="H4326" s="73">
        <f t="shared" si="210"/>
        <v>0.80589600000000006</v>
      </c>
      <c r="I4326" s="68">
        <v>7</v>
      </c>
      <c r="J4326" s="68">
        <v>4</v>
      </c>
      <c r="K4326" s="68">
        <v>28</v>
      </c>
      <c r="L4326" s="68">
        <f t="shared" si="211"/>
        <v>0</v>
      </c>
      <c r="M4326" s="68">
        <f t="shared" si="212"/>
        <v>0</v>
      </c>
      <c r="N4326" s="68" t="s">
        <v>3435</v>
      </c>
      <c r="O4326" s="68" t="s">
        <v>3436</v>
      </c>
      <c r="P4326" s="68"/>
      <c r="Q4326" s="68"/>
    </row>
    <row r="4327" spans="1:17" ht="15" customHeight="1" x14ac:dyDescent="0.25">
      <c r="A4327" s="68">
        <v>21894</v>
      </c>
      <c r="B4327" s="68" t="s">
        <v>13826</v>
      </c>
      <c r="C4327" s="68" t="s">
        <v>13827</v>
      </c>
      <c r="D4327" s="68"/>
      <c r="E4327" s="68">
        <v>4</v>
      </c>
      <c r="F4327" s="68">
        <v>12</v>
      </c>
      <c r="G4327" s="73">
        <v>0.92490000000000006</v>
      </c>
      <c r="H4327" s="73">
        <f t="shared" si="210"/>
        <v>0.96189600000000008</v>
      </c>
      <c r="I4327" s="68">
        <v>9</v>
      </c>
      <c r="J4327" s="68">
        <v>4</v>
      </c>
      <c r="K4327" s="68">
        <v>36</v>
      </c>
      <c r="L4327" s="68">
        <f t="shared" si="211"/>
        <v>0</v>
      </c>
      <c r="M4327" s="68">
        <f t="shared" si="212"/>
        <v>0</v>
      </c>
      <c r="N4327" s="68" t="s">
        <v>3435</v>
      </c>
      <c r="O4327" s="68" t="s">
        <v>3521</v>
      </c>
      <c r="P4327" s="68"/>
      <c r="Q4327" s="68"/>
    </row>
    <row r="4328" spans="1:17" ht="15" customHeight="1" x14ac:dyDescent="0.25">
      <c r="A4328" s="68">
        <v>21892</v>
      </c>
      <c r="B4328" s="68" t="s">
        <v>13822</v>
      </c>
      <c r="C4328" s="68" t="s">
        <v>13823</v>
      </c>
      <c r="D4328" s="68"/>
      <c r="E4328" s="68">
        <v>4</v>
      </c>
      <c r="F4328" s="68">
        <v>12</v>
      </c>
      <c r="G4328" s="73">
        <v>0.92490000000000006</v>
      </c>
      <c r="H4328" s="73">
        <f t="shared" si="210"/>
        <v>0.96189600000000008</v>
      </c>
      <c r="I4328" s="68">
        <v>9</v>
      </c>
      <c r="J4328" s="68">
        <v>5</v>
      </c>
      <c r="K4328" s="68">
        <v>45</v>
      </c>
      <c r="L4328" s="68">
        <f t="shared" si="211"/>
        <v>0</v>
      </c>
      <c r="M4328" s="68">
        <f t="shared" si="212"/>
        <v>0</v>
      </c>
      <c r="N4328" s="68" t="s">
        <v>3435</v>
      </c>
      <c r="O4328" s="68" t="s">
        <v>3521</v>
      </c>
      <c r="P4328" s="68"/>
      <c r="Q4328" s="68"/>
    </row>
    <row r="4329" spans="1:17" ht="15" customHeight="1" x14ac:dyDescent="0.25">
      <c r="A4329" s="68">
        <v>21893</v>
      </c>
      <c r="B4329" s="68" t="s">
        <v>13824</v>
      </c>
      <c r="C4329" s="68" t="s">
        <v>13825</v>
      </c>
      <c r="D4329" s="68"/>
      <c r="E4329" s="68">
        <v>4</v>
      </c>
      <c r="F4329" s="68">
        <v>12</v>
      </c>
      <c r="G4329" s="73">
        <v>0.92490000000000006</v>
      </c>
      <c r="H4329" s="73">
        <f t="shared" si="210"/>
        <v>0.96189600000000008</v>
      </c>
      <c r="I4329" s="68">
        <v>9</v>
      </c>
      <c r="J4329" s="68">
        <v>4</v>
      </c>
      <c r="K4329" s="68">
        <v>36</v>
      </c>
      <c r="L4329" s="68">
        <f t="shared" si="211"/>
        <v>0</v>
      </c>
      <c r="M4329" s="68">
        <f t="shared" si="212"/>
        <v>0</v>
      </c>
      <c r="N4329" s="68" t="s">
        <v>3435</v>
      </c>
      <c r="O4329" s="68" t="s">
        <v>3521</v>
      </c>
      <c r="P4329" s="68"/>
      <c r="Q4329" s="68"/>
    </row>
    <row r="4330" spans="1:17" ht="15" customHeight="1" x14ac:dyDescent="0.25">
      <c r="A4330" s="68">
        <v>21895</v>
      </c>
      <c r="B4330" s="68" t="s">
        <v>13828</v>
      </c>
      <c r="C4330" s="68" t="s">
        <v>13829</v>
      </c>
      <c r="D4330" s="68"/>
      <c r="E4330" s="68">
        <v>4</v>
      </c>
      <c r="F4330" s="68">
        <v>12</v>
      </c>
      <c r="G4330" s="73">
        <v>0.92490000000000006</v>
      </c>
      <c r="H4330" s="73">
        <f t="shared" si="210"/>
        <v>0.96189600000000008</v>
      </c>
      <c r="I4330" s="68">
        <v>10</v>
      </c>
      <c r="J4330" s="68">
        <v>5</v>
      </c>
      <c r="K4330" s="68">
        <v>50</v>
      </c>
      <c r="L4330" s="68">
        <f t="shared" si="211"/>
        <v>0</v>
      </c>
      <c r="M4330" s="68">
        <f t="shared" si="212"/>
        <v>0</v>
      </c>
      <c r="N4330" s="68" t="s">
        <v>3435</v>
      </c>
      <c r="O4330" s="68" t="s">
        <v>3521</v>
      </c>
      <c r="P4330" s="68"/>
      <c r="Q4330" s="68"/>
    </row>
    <row r="4331" spans="1:17" ht="15" customHeight="1" x14ac:dyDescent="0.25">
      <c r="A4331" s="68">
        <v>21891</v>
      </c>
      <c r="B4331" s="68" t="s">
        <v>13820</v>
      </c>
      <c r="C4331" s="68" t="s">
        <v>13821</v>
      </c>
      <c r="D4331" s="68"/>
      <c r="E4331" s="68">
        <v>4</v>
      </c>
      <c r="F4331" s="68">
        <v>12</v>
      </c>
      <c r="G4331" s="73">
        <v>0.92490000000000006</v>
      </c>
      <c r="H4331" s="73">
        <f t="shared" si="210"/>
        <v>0.96189600000000008</v>
      </c>
      <c r="I4331" s="68">
        <v>10</v>
      </c>
      <c r="J4331" s="68">
        <v>5</v>
      </c>
      <c r="K4331" s="68">
        <v>50</v>
      </c>
      <c r="L4331" s="68">
        <f t="shared" si="211"/>
        <v>0</v>
      </c>
      <c r="M4331" s="68">
        <f t="shared" si="212"/>
        <v>0</v>
      </c>
      <c r="N4331" s="68" t="s">
        <v>3435</v>
      </c>
      <c r="O4331" s="68" t="s">
        <v>3521</v>
      </c>
      <c r="P4331" s="68"/>
      <c r="Q4331" s="68"/>
    </row>
    <row r="4332" spans="1:17" ht="15" customHeight="1" x14ac:dyDescent="0.25">
      <c r="A4332" s="68">
        <v>21890</v>
      </c>
      <c r="B4332" s="68" t="s">
        <v>13818</v>
      </c>
      <c r="C4332" s="68" t="s">
        <v>13819</v>
      </c>
      <c r="D4332" s="68"/>
      <c r="E4332" s="68">
        <v>4</v>
      </c>
      <c r="F4332" s="68">
        <v>18</v>
      </c>
      <c r="G4332" s="73">
        <v>0.92489999999999994</v>
      </c>
      <c r="H4332" s="73">
        <f t="shared" si="210"/>
        <v>0.96189599999999997</v>
      </c>
      <c r="I4332" s="68">
        <v>19</v>
      </c>
      <c r="J4332" s="68">
        <v>4</v>
      </c>
      <c r="K4332" s="68">
        <v>76</v>
      </c>
      <c r="L4332" s="68">
        <f t="shared" si="211"/>
        <v>0</v>
      </c>
      <c r="M4332" s="68">
        <f t="shared" si="212"/>
        <v>0</v>
      </c>
      <c r="N4332" s="68" t="s">
        <v>3435</v>
      </c>
      <c r="O4332" s="68" t="s">
        <v>3521</v>
      </c>
      <c r="P4332" s="68"/>
      <c r="Q4332" s="68"/>
    </row>
    <row r="4333" spans="1:17" ht="15" customHeight="1" x14ac:dyDescent="0.25">
      <c r="A4333" s="68">
        <v>24348</v>
      </c>
      <c r="B4333" s="68" t="s">
        <v>14192</v>
      </c>
      <c r="C4333" s="68" t="s">
        <v>14193</v>
      </c>
      <c r="D4333" s="68"/>
      <c r="E4333" s="68">
        <v>4</v>
      </c>
      <c r="F4333" s="68">
        <v>12</v>
      </c>
      <c r="G4333" s="73">
        <v>0.95489999999999997</v>
      </c>
      <c r="H4333" s="73">
        <f t="shared" si="210"/>
        <v>0.99309599999999998</v>
      </c>
      <c r="I4333" s="68">
        <v>12</v>
      </c>
      <c r="J4333" s="68">
        <v>6</v>
      </c>
      <c r="K4333" s="68">
        <v>72</v>
      </c>
      <c r="L4333" s="68">
        <f t="shared" si="211"/>
        <v>0</v>
      </c>
      <c r="M4333" s="68">
        <f t="shared" si="212"/>
        <v>0</v>
      </c>
      <c r="N4333" s="68" t="s">
        <v>3523</v>
      </c>
      <c r="O4333" s="68" t="s">
        <v>3524</v>
      </c>
      <c r="P4333" s="68"/>
      <c r="Q4333" s="68"/>
    </row>
    <row r="4334" spans="1:17" ht="15" customHeight="1" x14ac:dyDescent="0.25">
      <c r="A4334" s="68">
        <v>21888</v>
      </c>
      <c r="B4334" s="68" t="s">
        <v>13814</v>
      </c>
      <c r="C4334" s="68" t="s">
        <v>13815</v>
      </c>
      <c r="D4334" s="68"/>
      <c r="E4334" s="68">
        <v>4</v>
      </c>
      <c r="F4334" s="68">
        <v>12</v>
      </c>
      <c r="G4334" s="73">
        <v>1.1949000000000001</v>
      </c>
      <c r="H4334" s="73">
        <f t="shared" si="210"/>
        <v>1.242696</v>
      </c>
      <c r="I4334" s="68">
        <v>6</v>
      </c>
      <c r="J4334" s="68">
        <v>3</v>
      </c>
      <c r="K4334" s="68">
        <v>18</v>
      </c>
      <c r="L4334" s="68">
        <f t="shared" si="211"/>
        <v>0</v>
      </c>
      <c r="M4334" s="68">
        <f t="shared" si="212"/>
        <v>0</v>
      </c>
      <c r="N4334" s="68" t="s">
        <v>3435</v>
      </c>
      <c r="O4334" s="68" t="s">
        <v>3521</v>
      </c>
      <c r="P4334" s="68"/>
      <c r="Q4334" s="68"/>
    </row>
    <row r="4335" spans="1:17" ht="15" customHeight="1" x14ac:dyDescent="0.25">
      <c r="A4335" s="68">
        <v>21887</v>
      </c>
      <c r="B4335" s="68" t="s">
        <v>13812</v>
      </c>
      <c r="C4335" s="68" t="s">
        <v>13813</v>
      </c>
      <c r="D4335" s="68"/>
      <c r="E4335" s="68">
        <v>4</v>
      </c>
      <c r="F4335" s="68">
        <v>12</v>
      </c>
      <c r="G4335" s="73">
        <v>1.1949000000000001</v>
      </c>
      <c r="H4335" s="73">
        <f t="shared" si="210"/>
        <v>1.242696</v>
      </c>
      <c r="I4335" s="68">
        <v>6</v>
      </c>
      <c r="J4335" s="68">
        <v>3</v>
      </c>
      <c r="K4335" s="68">
        <v>18</v>
      </c>
      <c r="L4335" s="68">
        <f t="shared" si="211"/>
        <v>0</v>
      </c>
      <c r="M4335" s="68">
        <f t="shared" si="212"/>
        <v>0</v>
      </c>
      <c r="N4335" s="68" t="s">
        <v>3435</v>
      </c>
      <c r="O4335" s="68" t="s">
        <v>3521</v>
      </c>
      <c r="P4335" s="68"/>
      <c r="Q4335" s="68"/>
    </row>
    <row r="4336" spans="1:17" ht="15" customHeight="1" x14ac:dyDescent="0.25">
      <c r="A4336" s="68">
        <v>21889</v>
      </c>
      <c r="B4336" s="68" t="s">
        <v>13816</v>
      </c>
      <c r="C4336" s="68" t="s">
        <v>13817</v>
      </c>
      <c r="D4336" s="68"/>
      <c r="E4336" s="68">
        <v>4</v>
      </c>
      <c r="F4336" s="68">
        <v>12</v>
      </c>
      <c r="G4336" s="73">
        <v>1.1949000000000001</v>
      </c>
      <c r="H4336" s="73">
        <f t="shared" si="210"/>
        <v>1.242696</v>
      </c>
      <c r="I4336" s="68">
        <v>6</v>
      </c>
      <c r="J4336" s="68">
        <v>3</v>
      </c>
      <c r="K4336" s="68">
        <v>18</v>
      </c>
      <c r="L4336" s="68">
        <f t="shared" si="211"/>
        <v>0</v>
      </c>
      <c r="M4336" s="68">
        <f t="shared" si="212"/>
        <v>0</v>
      </c>
      <c r="N4336" s="68" t="s">
        <v>3435</v>
      </c>
      <c r="O4336" s="68" t="s">
        <v>3521</v>
      </c>
      <c r="P4336" s="68"/>
      <c r="Q4336" s="68"/>
    </row>
    <row r="4337" spans="1:17" ht="15" customHeight="1" x14ac:dyDescent="0.25">
      <c r="A4337" s="68">
        <v>21885</v>
      </c>
      <c r="B4337" s="68" t="s">
        <v>13808</v>
      </c>
      <c r="C4337" s="68" t="s">
        <v>13809</v>
      </c>
      <c r="D4337" s="68"/>
      <c r="E4337" s="68">
        <v>4</v>
      </c>
      <c r="F4337" s="68">
        <v>12</v>
      </c>
      <c r="G4337" s="73">
        <v>1.1949000000000001</v>
      </c>
      <c r="H4337" s="73">
        <f t="shared" si="210"/>
        <v>1.242696</v>
      </c>
      <c r="I4337" s="68">
        <v>6</v>
      </c>
      <c r="J4337" s="68">
        <v>2</v>
      </c>
      <c r="K4337" s="68">
        <v>12</v>
      </c>
      <c r="L4337" s="68">
        <f t="shared" si="211"/>
        <v>0</v>
      </c>
      <c r="M4337" s="68">
        <f t="shared" si="212"/>
        <v>0</v>
      </c>
      <c r="N4337" s="68" t="s">
        <v>3435</v>
      </c>
      <c r="O4337" s="68" t="s">
        <v>3521</v>
      </c>
      <c r="P4337" s="68"/>
      <c r="Q4337" s="68"/>
    </row>
    <row r="4338" spans="1:17" ht="15" customHeight="1" x14ac:dyDescent="0.25">
      <c r="A4338" s="68">
        <v>21886</v>
      </c>
      <c r="B4338" s="68" t="s">
        <v>13810</v>
      </c>
      <c r="C4338" s="68" t="s">
        <v>13811</v>
      </c>
      <c r="D4338" s="68"/>
      <c r="E4338" s="68">
        <v>4</v>
      </c>
      <c r="F4338" s="68">
        <v>12</v>
      </c>
      <c r="G4338" s="73">
        <v>1.1949000000000001</v>
      </c>
      <c r="H4338" s="73">
        <f t="shared" ref="H4338:H4401" si="213">G4338*E4338%+G4338</f>
        <v>1.242696</v>
      </c>
      <c r="I4338" s="68">
        <v>6</v>
      </c>
      <c r="J4338" s="68">
        <v>2</v>
      </c>
      <c r="K4338" s="68">
        <v>12</v>
      </c>
      <c r="L4338" s="68">
        <f t="shared" ref="L4338:L4401" si="214">G4338*F4338*D4338</f>
        <v>0</v>
      </c>
      <c r="M4338" s="68">
        <f t="shared" ref="M4338:M4401" si="215">H4338*F4338*D4338</f>
        <v>0</v>
      </c>
      <c r="N4338" s="68" t="s">
        <v>3435</v>
      </c>
      <c r="O4338" s="68" t="s">
        <v>3521</v>
      </c>
      <c r="P4338" s="68"/>
      <c r="Q4338" s="68"/>
    </row>
    <row r="4339" spans="1:17" ht="15" customHeight="1" x14ac:dyDescent="0.25">
      <c r="A4339" s="68">
        <v>21883</v>
      </c>
      <c r="B4339" s="68" t="s">
        <v>13804</v>
      </c>
      <c r="C4339" s="68" t="s">
        <v>13805</v>
      </c>
      <c r="D4339" s="68"/>
      <c r="E4339" s="68">
        <v>4</v>
      </c>
      <c r="F4339" s="68">
        <v>24</v>
      </c>
      <c r="G4339" s="73">
        <v>1.1949000000000001</v>
      </c>
      <c r="H4339" s="73">
        <f t="shared" si="213"/>
        <v>1.242696</v>
      </c>
      <c r="I4339" s="68">
        <v>7</v>
      </c>
      <c r="J4339" s="68">
        <v>4</v>
      </c>
      <c r="K4339" s="68">
        <v>28</v>
      </c>
      <c r="L4339" s="68">
        <f t="shared" si="214"/>
        <v>0</v>
      </c>
      <c r="M4339" s="68">
        <f t="shared" si="215"/>
        <v>0</v>
      </c>
      <c r="N4339" s="68" t="s">
        <v>3435</v>
      </c>
      <c r="O4339" s="68" t="s">
        <v>3521</v>
      </c>
      <c r="P4339" s="68"/>
      <c r="Q4339" s="68"/>
    </row>
    <row r="4340" spans="1:17" ht="15" customHeight="1" x14ac:dyDescent="0.25">
      <c r="A4340" s="68">
        <v>21884</v>
      </c>
      <c r="B4340" s="68" t="s">
        <v>13806</v>
      </c>
      <c r="C4340" s="68" t="s">
        <v>13807</v>
      </c>
      <c r="D4340" s="68"/>
      <c r="E4340" s="68">
        <v>4</v>
      </c>
      <c r="F4340" s="68">
        <v>24</v>
      </c>
      <c r="G4340" s="73">
        <v>1.1949000000000001</v>
      </c>
      <c r="H4340" s="73">
        <f t="shared" si="213"/>
        <v>1.242696</v>
      </c>
      <c r="I4340" s="68">
        <v>7</v>
      </c>
      <c r="J4340" s="68">
        <v>4</v>
      </c>
      <c r="K4340" s="68">
        <v>28</v>
      </c>
      <c r="L4340" s="68">
        <f t="shared" si="214"/>
        <v>0</v>
      </c>
      <c r="M4340" s="68">
        <f t="shared" si="215"/>
        <v>0</v>
      </c>
      <c r="N4340" s="68" t="s">
        <v>3435</v>
      </c>
      <c r="O4340" s="68" t="s">
        <v>3521</v>
      </c>
      <c r="P4340" s="68"/>
      <c r="Q4340" s="68"/>
    </row>
    <row r="4341" spans="1:17" ht="15" customHeight="1" x14ac:dyDescent="0.25">
      <c r="A4341" s="68">
        <v>21154</v>
      </c>
      <c r="B4341" s="68" t="s">
        <v>13692</v>
      </c>
      <c r="C4341" s="68" t="s">
        <v>13693</v>
      </c>
      <c r="D4341" s="68"/>
      <c r="E4341" s="68">
        <v>10</v>
      </c>
      <c r="F4341" s="68">
        <v>6</v>
      </c>
      <c r="G4341" s="73">
        <v>2.0548999999999999</v>
      </c>
      <c r="H4341" s="73">
        <f t="shared" si="213"/>
        <v>2.2603900000000001</v>
      </c>
      <c r="I4341" s="68">
        <v>21</v>
      </c>
      <c r="J4341" s="68">
        <v>4</v>
      </c>
      <c r="K4341" s="68">
        <v>84</v>
      </c>
      <c r="L4341" s="68">
        <f t="shared" si="214"/>
        <v>0</v>
      </c>
      <c r="M4341" s="68">
        <f t="shared" si="215"/>
        <v>0</v>
      </c>
      <c r="N4341" s="68" t="s">
        <v>3570</v>
      </c>
      <c r="O4341" s="68" t="s">
        <v>3570</v>
      </c>
      <c r="P4341" s="68"/>
      <c r="Q4341" s="68"/>
    </row>
    <row r="4342" spans="1:17" ht="15" customHeight="1" x14ac:dyDescent="0.25">
      <c r="A4342" s="68">
        <v>21157</v>
      </c>
      <c r="B4342" s="68" t="s">
        <v>13696</v>
      </c>
      <c r="C4342" s="68" t="s">
        <v>13697</v>
      </c>
      <c r="D4342" s="68"/>
      <c r="E4342" s="68">
        <v>10</v>
      </c>
      <c r="F4342" s="68">
        <v>6</v>
      </c>
      <c r="G4342" s="73">
        <v>2.0548999999999999</v>
      </c>
      <c r="H4342" s="73">
        <f t="shared" si="213"/>
        <v>2.2603900000000001</v>
      </c>
      <c r="I4342" s="68">
        <v>31</v>
      </c>
      <c r="J4342" s="68">
        <v>6</v>
      </c>
      <c r="K4342" s="68">
        <v>186</v>
      </c>
      <c r="L4342" s="68">
        <f t="shared" si="214"/>
        <v>0</v>
      </c>
      <c r="M4342" s="68">
        <f t="shared" si="215"/>
        <v>0</v>
      </c>
      <c r="N4342" s="68" t="s">
        <v>3570</v>
      </c>
      <c r="O4342" s="68" t="s">
        <v>3570</v>
      </c>
      <c r="P4342" s="68"/>
      <c r="Q4342" s="68"/>
    </row>
    <row r="4343" spans="1:17" ht="15" customHeight="1" x14ac:dyDescent="0.25">
      <c r="A4343" s="68">
        <v>21156</v>
      </c>
      <c r="B4343" s="68" t="s">
        <v>13694</v>
      </c>
      <c r="C4343" s="68" t="s">
        <v>13695</v>
      </c>
      <c r="D4343" s="68"/>
      <c r="E4343" s="68">
        <v>10</v>
      </c>
      <c r="F4343" s="68">
        <v>6</v>
      </c>
      <c r="G4343" s="73">
        <v>4.7349000000000006</v>
      </c>
      <c r="H4343" s="73">
        <f t="shared" si="213"/>
        <v>5.2083900000000005</v>
      </c>
      <c r="I4343" s="68">
        <v>24</v>
      </c>
      <c r="J4343" s="68">
        <v>6</v>
      </c>
      <c r="K4343" s="68">
        <v>144</v>
      </c>
      <c r="L4343" s="68">
        <f t="shared" si="214"/>
        <v>0</v>
      </c>
      <c r="M4343" s="68">
        <f t="shared" si="215"/>
        <v>0</v>
      </c>
      <c r="N4343" s="68" t="s">
        <v>3570</v>
      </c>
      <c r="O4343" s="68" t="s">
        <v>3570</v>
      </c>
      <c r="P4343" s="68"/>
      <c r="Q4343" s="68"/>
    </row>
    <row r="4344" spans="1:17" ht="15" customHeight="1" x14ac:dyDescent="0.25">
      <c r="A4344" s="63">
        <v>21158</v>
      </c>
      <c r="B4344" s="63" t="s">
        <v>3996</v>
      </c>
      <c r="C4344" s="63" t="s">
        <v>3997</v>
      </c>
      <c r="D4344" s="63"/>
      <c r="E4344" s="63">
        <v>10</v>
      </c>
      <c r="F4344" s="63">
        <v>6</v>
      </c>
      <c r="G4344" s="64">
        <v>1.4949000000000001</v>
      </c>
      <c r="H4344" s="64">
        <f t="shared" si="213"/>
        <v>1.64439</v>
      </c>
      <c r="I4344" s="63">
        <v>31</v>
      </c>
      <c r="J4344" s="63">
        <v>6</v>
      </c>
      <c r="K4344" s="63">
        <v>186</v>
      </c>
      <c r="L4344" s="49">
        <f t="shared" si="214"/>
        <v>0</v>
      </c>
      <c r="M4344" s="49">
        <f t="shared" si="215"/>
        <v>0</v>
      </c>
      <c r="N4344" s="63" t="s">
        <v>3570</v>
      </c>
      <c r="O4344" s="63" t="s">
        <v>3570</v>
      </c>
      <c r="P4344" s="63" t="s">
        <v>39</v>
      </c>
      <c r="Q4344" s="63"/>
    </row>
    <row r="4345" spans="1:17" ht="15" customHeight="1" x14ac:dyDescent="0.25">
      <c r="A4345" s="63">
        <v>21155</v>
      </c>
      <c r="B4345" s="63" t="s">
        <v>6882</v>
      </c>
      <c r="C4345" s="63" t="s">
        <v>6883</v>
      </c>
      <c r="D4345" s="63"/>
      <c r="E4345" s="63">
        <v>10</v>
      </c>
      <c r="F4345" s="63">
        <v>6</v>
      </c>
      <c r="G4345" s="64">
        <v>1.6548999999999998</v>
      </c>
      <c r="H4345" s="64">
        <f t="shared" si="213"/>
        <v>1.8203899999999997</v>
      </c>
      <c r="I4345" s="63">
        <v>40</v>
      </c>
      <c r="J4345" s="63">
        <v>6</v>
      </c>
      <c r="K4345" s="63">
        <v>240</v>
      </c>
      <c r="L4345" s="49">
        <f t="shared" si="214"/>
        <v>0</v>
      </c>
      <c r="M4345" s="49">
        <f t="shared" si="215"/>
        <v>0</v>
      </c>
      <c r="N4345" s="63" t="s">
        <v>3570</v>
      </c>
      <c r="O4345" s="63" t="s">
        <v>3570</v>
      </c>
      <c r="P4345" s="63" t="s">
        <v>39</v>
      </c>
      <c r="Q4345" s="63"/>
    </row>
    <row r="4346" spans="1:17" ht="15" customHeight="1" x14ac:dyDescent="0.25">
      <c r="A4346" s="62">
        <v>7193</v>
      </c>
      <c r="B4346" s="62" t="s">
        <v>7861</v>
      </c>
      <c r="C4346" s="62" t="s">
        <v>7862</v>
      </c>
      <c r="D4346" s="62"/>
      <c r="E4346" s="62">
        <v>4</v>
      </c>
      <c r="F4346" s="62">
        <v>12</v>
      </c>
      <c r="G4346" s="75">
        <v>6.4949000000000003</v>
      </c>
      <c r="H4346" s="75">
        <f t="shared" si="213"/>
        <v>6.754696</v>
      </c>
      <c r="I4346" s="62">
        <v>11</v>
      </c>
      <c r="J4346" s="62">
        <v>5</v>
      </c>
      <c r="K4346" s="62">
        <v>55</v>
      </c>
      <c r="L4346" s="49">
        <f t="shared" si="214"/>
        <v>0</v>
      </c>
      <c r="M4346" s="49">
        <f t="shared" si="215"/>
        <v>0</v>
      </c>
      <c r="N4346" s="62" t="s">
        <v>3457</v>
      </c>
      <c r="O4346" s="62" t="s">
        <v>3569</v>
      </c>
      <c r="P4346" s="62" t="s">
        <v>4748</v>
      </c>
      <c r="Q4346" s="62"/>
    </row>
    <row r="4347" spans="1:17" ht="15" customHeight="1" x14ac:dyDescent="0.25">
      <c r="A4347" s="68">
        <v>2489</v>
      </c>
      <c r="B4347" s="68" t="s">
        <v>11743</v>
      </c>
      <c r="C4347" s="68" t="s">
        <v>11744</v>
      </c>
      <c r="D4347" s="68"/>
      <c r="E4347" s="68">
        <v>10</v>
      </c>
      <c r="F4347" s="68">
        <v>24</v>
      </c>
      <c r="G4347" s="73">
        <v>1.5448999999999999</v>
      </c>
      <c r="H4347" s="73">
        <f t="shared" si="213"/>
        <v>1.69939</v>
      </c>
      <c r="I4347" s="68">
        <v>10</v>
      </c>
      <c r="J4347" s="68">
        <v>14</v>
      </c>
      <c r="K4347" s="68">
        <v>140</v>
      </c>
      <c r="L4347" s="68">
        <f t="shared" si="214"/>
        <v>0</v>
      </c>
      <c r="M4347" s="68">
        <f t="shared" si="215"/>
        <v>0</v>
      </c>
      <c r="N4347" s="68" t="s">
        <v>3433</v>
      </c>
      <c r="O4347" s="68" t="s">
        <v>3434</v>
      </c>
      <c r="P4347" s="68"/>
      <c r="Q4347" s="68"/>
    </row>
    <row r="4348" spans="1:17" ht="15" customHeight="1" x14ac:dyDescent="0.25">
      <c r="A4348" s="63">
        <v>210</v>
      </c>
      <c r="B4348" s="63" t="s">
        <v>6884</v>
      </c>
      <c r="C4348" s="63" t="s">
        <v>6885</v>
      </c>
      <c r="D4348" s="63"/>
      <c r="E4348" s="63">
        <v>10</v>
      </c>
      <c r="F4348" s="63">
        <v>16</v>
      </c>
      <c r="G4348" s="64">
        <v>2.0949</v>
      </c>
      <c r="H4348" s="64">
        <f t="shared" si="213"/>
        <v>2.3043900000000002</v>
      </c>
      <c r="I4348" s="63">
        <v>10</v>
      </c>
      <c r="J4348" s="63">
        <v>14</v>
      </c>
      <c r="K4348" s="63">
        <v>140</v>
      </c>
      <c r="L4348" s="49">
        <f t="shared" si="214"/>
        <v>0</v>
      </c>
      <c r="M4348" s="49">
        <f t="shared" si="215"/>
        <v>0</v>
      </c>
      <c r="N4348" s="63" t="s">
        <v>3433</v>
      </c>
      <c r="O4348" s="63" t="s">
        <v>3434</v>
      </c>
      <c r="P4348" s="63" t="s">
        <v>39</v>
      </c>
      <c r="Q4348" s="63"/>
    </row>
    <row r="4349" spans="1:17" ht="15" customHeight="1" x14ac:dyDescent="0.25">
      <c r="A4349" s="68">
        <v>211</v>
      </c>
      <c r="B4349" s="68" t="s">
        <v>11100</v>
      </c>
      <c r="C4349" s="68" t="s">
        <v>11101</v>
      </c>
      <c r="D4349" s="68"/>
      <c r="E4349" s="68">
        <v>10</v>
      </c>
      <c r="F4349" s="68">
        <v>24</v>
      </c>
      <c r="G4349" s="73">
        <v>1.9149</v>
      </c>
      <c r="H4349" s="73">
        <f t="shared" si="213"/>
        <v>2.1063900000000002</v>
      </c>
      <c r="I4349" s="68">
        <v>10</v>
      </c>
      <c r="J4349" s="68">
        <v>12</v>
      </c>
      <c r="K4349" s="68">
        <v>120</v>
      </c>
      <c r="L4349" s="68">
        <f t="shared" si="214"/>
        <v>0</v>
      </c>
      <c r="M4349" s="68">
        <f t="shared" si="215"/>
        <v>0</v>
      </c>
      <c r="N4349" s="68" t="s">
        <v>3433</v>
      </c>
      <c r="O4349" s="68" t="s">
        <v>3434</v>
      </c>
      <c r="P4349" s="68"/>
      <c r="Q4349" s="68"/>
    </row>
    <row r="4350" spans="1:17" ht="15" customHeight="1" x14ac:dyDescent="0.25">
      <c r="A4350" s="63">
        <v>1007</v>
      </c>
      <c r="B4350" s="63" t="s">
        <v>4225</v>
      </c>
      <c r="C4350" s="63" t="s">
        <v>4226</v>
      </c>
      <c r="D4350" s="63"/>
      <c r="E4350" s="63">
        <v>10</v>
      </c>
      <c r="F4350" s="63">
        <v>12</v>
      </c>
      <c r="G4350" s="64">
        <v>7.2948999999999993</v>
      </c>
      <c r="H4350" s="64">
        <f t="shared" si="213"/>
        <v>8.0243899999999986</v>
      </c>
      <c r="I4350" s="63">
        <v>6</v>
      </c>
      <c r="J4350" s="63">
        <v>6</v>
      </c>
      <c r="K4350" s="63">
        <v>36</v>
      </c>
      <c r="L4350" s="49">
        <f t="shared" si="214"/>
        <v>0</v>
      </c>
      <c r="M4350" s="49">
        <f t="shared" si="215"/>
        <v>0</v>
      </c>
      <c r="N4350" s="63" t="s">
        <v>3433</v>
      </c>
      <c r="O4350" s="63" t="s">
        <v>3434</v>
      </c>
      <c r="P4350" s="63" t="s">
        <v>39</v>
      </c>
      <c r="Q4350" s="63"/>
    </row>
    <row r="4351" spans="1:17" ht="15" customHeight="1" x14ac:dyDescent="0.25">
      <c r="A4351" s="68">
        <v>628</v>
      </c>
      <c r="B4351" s="68" t="s">
        <v>11197</v>
      </c>
      <c r="C4351" s="68" t="s">
        <v>11198</v>
      </c>
      <c r="D4351" s="68"/>
      <c r="E4351" s="68">
        <v>10</v>
      </c>
      <c r="F4351" s="68">
        <v>24</v>
      </c>
      <c r="G4351" s="73">
        <v>1.4048999999999998</v>
      </c>
      <c r="H4351" s="73">
        <f t="shared" si="213"/>
        <v>1.5453899999999998</v>
      </c>
      <c r="I4351" s="68">
        <v>12</v>
      </c>
      <c r="J4351" s="68">
        <v>10</v>
      </c>
      <c r="K4351" s="68">
        <v>120</v>
      </c>
      <c r="L4351" s="68">
        <f t="shared" si="214"/>
        <v>0</v>
      </c>
      <c r="M4351" s="68">
        <f t="shared" si="215"/>
        <v>0</v>
      </c>
      <c r="N4351" s="68" t="s">
        <v>3433</v>
      </c>
      <c r="O4351" s="68" t="s">
        <v>3434</v>
      </c>
      <c r="P4351" s="68"/>
      <c r="Q4351" s="68"/>
    </row>
    <row r="4352" spans="1:17" ht="15" customHeight="1" x14ac:dyDescent="0.25">
      <c r="A4352" s="68">
        <v>1612</v>
      </c>
      <c r="B4352" s="68" t="s">
        <v>11559</v>
      </c>
      <c r="C4352" s="68" t="s">
        <v>11560</v>
      </c>
      <c r="D4352" s="68"/>
      <c r="E4352" s="68">
        <v>10</v>
      </c>
      <c r="F4352" s="68">
        <v>12</v>
      </c>
      <c r="G4352" s="73">
        <v>1.4448999999999999</v>
      </c>
      <c r="H4352" s="73">
        <f t="shared" si="213"/>
        <v>1.5893899999999999</v>
      </c>
      <c r="I4352" s="68">
        <v>10</v>
      </c>
      <c r="J4352" s="68">
        <v>20</v>
      </c>
      <c r="K4352" s="68">
        <v>200</v>
      </c>
      <c r="L4352" s="68">
        <f t="shared" si="214"/>
        <v>0</v>
      </c>
      <c r="M4352" s="68">
        <f t="shared" si="215"/>
        <v>0</v>
      </c>
      <c r="N4352" s="68" t="s">
        <v>2525</v>
      </c>
      <c r="O4352" s="68" t="s">
        <v>3564</v>
      </c>
      <c r="P4352" s="68"/>
      <c r="Q4352" s="68"/>
    </row>
    <row r="4353" spans="1:17" ht="15" customHeight="1" x14ac:dyDescent="0.25">
      <c r="A4353" s="68">
        <v>467</v>
      </c>
      <c r="B4353" s="68" t="s">
        <v>11163</v>
      </c>
      <c r="C4353" s="68" t="s">
        <v>11164</v>
      </c>
      <c r="D4353" s="68"/>
      <c r="E4353" s="68">
        <v>10</v>
      </c>
      <c r="F4353" s="68">
        <v>6</v>
      </c>
      <c r="G4353" s="73">
        <v>2.5749</v>
      </c>
      <c r="H4353" s="73">
        <f t="shared" si="213"/>
        <v>2.8323900000000002</v>
      </c>
      <c r="I4353" s="68">
        <v>10</v>
      </c>
      <c r="J4353" s="68">
        <v>5</v>
      </c>
      <c r="K4353" s="68">
        <v>50</v>
      </c>
      <c r="L4353" s="68">
        <f t="shared" si="214"/>
        <v>0</v>
      </c>
      <c r="M4353" s="68">
        <f t="shared" si="215"/>
        <v>0</v>
      </c>
      <c r="N4353" s="68" t="s">
        <v>6773</v>
      </c>
      <c r="O4353" s="68" t="s">
        <v>3443</v>
      </c>
      <c r="P4353" s="68"/>
      <c r="Q4353" s="68"/>
    </row>
    <row r="4354" spans="1:17" ht="15" customHeight="1" x14ac:dyDescent="0.25">
      <c r="A4354" s="63">
        <v>1353</v>
      </c>
      <c r="B4354" s="63" t="s">
        <v>6886</v>
      </c>
      <c r="C4354" s="63" t="s">
        <v>6887</v>
      </c>
      <c r="D4354" s="63"/>
      <c r="E4354" s="63">
        <v>10</v>
      </c>
      <c r="F4354" s="63">
        <v>6</v>
      </c>
      <c r="G4354" s="64">
        <v>4.6948999999999996</v>
      </c>
      <c r="H4354" s="64">
        <f t="shared" si="213"/>
        <v>5.1643899999999991</v>
      </c>
      <c r="I4354" s="63">
        <v>6</v>
      </c>
      <c r="J4354" s="63">
        <v>5</v>
      </c>
      <c r="K4354" s="63">
        <v>30</v>
      </c>
      <c r="L4354" s="49">
        <f t="shared" si="214"/>
        <v>0</v>
      </c>
      <c r="M4354" s="49">
        <f t="shared" si="215"/>
        <v>0</v>
      </c>
      <c r="N4354" s="63" t="s">
        <v>6773</v>
      </c>
      <c r="O4354" s="63" t="s">
        <v>3443</v>
      </c>
      <c r="P4354" s="63" t="s">
        <v>39</v>
      </c>
      <c r="Q4354" s="63"/>
    </row>
    <row r="4355" spans="1:17" ht="15" customHeight="1" x14ac:dyDescent="0.25">
      <c r="A4355" s="68">
        <v>22382</v>
      </c>
      <c r="B4355" s="68" t="s">
        <v>13868</v>
      </c>
      <c r="C4355" s="68" t="s">
        <v>13869</v>
      </c>
      <c r="D4355" s="68"/>
      <c r="E4355" s="68">
        <v>4</v>
      </c>
      <c r="F4355" s="68">
        <v>14</v>
      </c>
      <c r="G4355" s="73">
        <v>1.4049</v>
      </c>
      <c r="H4355" s="73">
        <f t="shared" si="213"/>
        <v>1.461096</v>
      </c>
      <c r="I4355" s="68">
        <v>6</v>
      </c>
      <c r="J4355" s="68">
        <v>10</v>
      </c>
      <c r="K4355" s="68">
        <v>60</v>
      </c>
      <c r="L4355" s="68">
        <f t="shared" si="214"/>
        <v>0</v>
      </c>
      <c r="M4355" s="68">
        <f t="shared" si="215"/>
        <v>0</v>
      </c>
      <c r="N4355" s="68" t="s">
        <v>3439</v>
      </c>
      <c r="O4355" s="68" t="s">
        <v>3474</v>
      </c>
      <c r="P4355" s="68"/>
      <c r="Q4355" s="68"/>
    </row>
    <row r="4356" spans="1:17" ht="15" customHeight="1" x14ac:dyDescent="0.25">
      <c r="A4356" s="71">
        <v>19587</v>
      </c>
      <c r="B4356" s="71" t="s">
        <v>10840</v>
      </c>
      <c r="C4356" s="71" t="s">
        <v>10841</v>
      </c>
      <c r="D4356" s="71"/>
      <c r="E4356" s="71">
        <v>22</v>
      </c>
      <c r="F4356" s="71">
        <v>12</v>
      </c>
      <c r="G4356" s="78">
        <v>2.0148999999999999</v>
      </c>
      <c r="H4356" s="78">
        <f t="shared" si="213"/>
        <v>2.4581779999999998</v>
      </c>
      <c r="I4356" s="71">
        <v>8</v>
      </c>
      <c r="J4356" s="71">
        <v>8</v>
      </c>
      <c r="K4356" s="71">
        <v>64</v>
      </c>
      <c r="L4356" s="71">
        <f t="shared" si="214"/>
        <v>0</v>
      </c>
      <c r="M4356" s="71">
        <f t="shared" si="215"/>
        <v>0</v>
      </c>
      <c r="N4356" s="71" t="s">
        <v>3516</v>
      </c>
      <c r="O4356" s="71" t="s">
        <v>3617</v>
      </c>
      <c r="P4356" s="71"/>
      <c r="Q4356" s="71"/>
    </row>
    <row r="4357" spans="1:17" ht="15" customHeight="1" x14ac:dyDescent="0.25">
      <c r="A4357" s="71">
        <v>20482</v>
      </c>
      <c r="B4357" s="71" t="s">
        <v>10857</v>
      </c>
      <c r="C4357" s="71" t="s">
        <v>10858</v>
      </c>
      <c r="D4357" s="71"/>
      <c r="E4357" s="71">
        <v>22</v>
      </c>
      <c r="F4357" s="71">
        <v>10</v>
      </c>
      <c r="G4357" s="78">
        <v>3.3948999999999998</v>
      </c>
      <c r="H4357" s="78">
        <f t="shared" si="213"/>
        <v>4.1417779999999995</v>
      </c>
      <c r="I4357" s="71">
        <v>4</v>
      </c>
      <c r="J4357" s="71">
        <v>9</v>
      </c>
      <c r="K4357" s="71">
        <v>36</v>
      </c>
      <c r="L4357" s="71">
        <f t="shared" si="214"/>
        <v>0</v>
      </c>
      <c r="M4357" s="71">
        <f t="shared" si="215"/>
        <v>0</v>
      </c>
      <c r="N4357" s="71" t="s">
        <v>3516</v>
      </c>
      <c r="O4357" s="71" t="s">
        <v>3617</v>
      </c>
      <c r="P4357" s="71"/>
      <c r="Q4357" s="71"/>
    </row>
    <row r="4358" spans="1:17" ht="15" customHeight="1" x14ac:dyDescent="0.25">
      <c r="A4358" s="63">
        <v>20483</v>
      </c>
      <c r="B4358" s="63" t="s">
        <v>5056</v>
      </c>
      <c r="C4358" s="63" t="s">
        <v>5057</v>
      </c>
      <c r="D4358" s="63"/>
      <c r="E4358" s="63">
        <v>22</v>
      </c>
      <c r="F4358" s="63">
        <v>4</v>
      </c>
      <c r="G4358" s="64">
        <v>4.8948999999999998</v>
      </c>
      <c r="H4358" s="64">
        <f t="shared" si="213"/>
        <v>5.9717779999999996</v>
      </c>
      <c r="I4358" s="63">
        <v>6</v>
      </c>
      <c r="J4358" s="63">
        <v>10</v>
      </c>
      <c r="K4358" s="63">
        <v>60</v>
      </c>
      <c r="L4358" s="49">
        <f t="shared" si="214"/>
        <v>0</v>
      </c>
      <c r="M4358" s="49">
        <f t="shared" si="215"/>
        <v>0</v>
      </c>
      <c r="N4358" s="63" t="s">
        <v>3516</v>
      </c>
      <c r="O4358" s="63" t="s">
        <v>3617</v>
      </c>
      <c r="P4358" s="63" t="s">
        <v>39</v>
      </c>
      <c r="Q4358" s="63"/>
    </row>
    <row r="4359" spans="1:17" ht="15" customHeight="1" x14ac:dyDescent="0.25">
      <c r="A4359" s="63">
        <v>25133</v>
      </c>
      <c r="B4359" s="63" t="s">
        <v>5058</v>
      </c>
      <c r="C4359" s="63" t="s">
        <v>5059</v>
      </c>
      <c r="D4359" s="63"/>
      <c r="E4359" s="63">
        <v>22</v>
      </c>
      <c r="F4359" s="63">
        <v>4</v>
      </c>
      <c r="G4359" s="64">
        <v>5.9949000000000003</v>
      </c>
      <c r="H4359" s="64">
        <f t="shared" si="213"/>
        <v>7.3137780000000001</v>
      </c>
      <c r="I4359" s="63">
        <v>6</v>
      </c>
      <c r="J4359" s="63">
        <v>8</v>
      </c>
      <c r="K4359" s="63">
        <v>48</v>
      </c>
      <c r="L4359" s="49">
        <f t="shared" si="214"/>
        <v>0</v>
      </c>
      <c r="M4359" s="49">
        <f t="shared" si="215"/>
        <v>0</v>
      </c>
      <c r="N4359" s="63" t="s">
        <v>3516</v>
      </c>
      <c r="O4359" s="63" t="s">
        <v>3617</v>
      </c>
      <c r="P4359" s="63" t="s">
        <v>39</v>
      </c>
      <c r="Q4359" s="63"/>
    </row>
    <row r="4360" spans="1:17" ht="15" customHeight="1" x14ac:dyDescent="0.25">
      <c r="A4360" s="63">
        <v>24869</v>
      </c>
      <c r="B4360" s="63" t="s">
        <v>5060</v>
      </c>
      <c r="C4360" s="63" t="s">
        <v>5061</v>
      </c>
      <c r="D4360" s="63"/>
      <c r="E4360" s="63">
        <v>22</v>
      </c>
      <c r="F4360" s="63">
        <v>1</v>
      </c>
      <c r="G4360" s="64">
        <v>8.4948999999999995</v>
      </c>
      <c r="H4360" s="64">
        <f t="shared" si="213"/>
        <v>10.363778</v>
      </c>
      <c r="I4360" s="63">
        <v>18</v>
      </c>
      <c r="J4360" s="63">
        <v>7</v>
      </c>
      <c r="K4360" s="63">
        <v>126</v>
      </c>
      <c r="L4360" s="49">
        <f t="shared" si="214"/>
        <v>0</v>
      </c>
      <c r="M4360" s="49">
        <f t="shared" si="215"/>
        <v>0</v>
      </c>
      <c r="N4360" s="63" t="s">
        <v>3516</v>
      </c>
      <c r="O4360" s="63" t="s">
        <v>3617</v>
      </c>
      <c r="P4360" s="63" t="s">
        <v>39</v>
      </c>
      <c r="Q4360" s="63"/>
    </row>
    <row r="4361" spans="1:17" ht="15" customHeight="1" x14ac:dyDescent="0.25">
      <c r="A4361" s="71">
        <v>24888</v>
      </c>
      <c r="B4361" s="71" t="s">
        <v>10971</v>
      </c>
      <c r="C4361" s="71" t="s">
        <v>10972</v>
      </c>
      <c r="D4361" s="71"/>
      <c r="E4361" s="71">
        <v>22</v>
      </c>
      <c r="F4361" s="71">
        <v>1</v>
      </c>
      <c r="G4361" s="78">
        <v>10.914899999999999</v>
      </c>
      <c r="H4361" s="78">
        <f t="shared" si="213"/>
        <v>13.316177999999999</v>
      </c>
      <c r="I4361" s="71">
        <v>18</v>
      </c>
      <c r="J4361" s="71">
        <v>7</v>
      </c>
      <c r="K4361" s="71">
        <v>126</v>
      </c>
      <c r="L4361" s="71">
        <f t="shared" si="214"/>
        <v>0</v>
      </c>
      <c r="M4361" s="71">
        <f t="shared" si="215"/>
        <v>0</v>
      </c>
      <c r="N4361" s="71" t="s">
        <v>3516</v>
      </c>
      <c r="O4361" s="71" t="s">
        <v>3617</v>
      </c>
      <c r="P4361" s="71"/>
      <c r="Q4361" s="71"/>
    </row>
    <row r="4362" spans="1:17" ht="15" customHeight="1" x14ac:dyDescent="0.25">
      <c r="A4362" s="71">
        <v>20485</v>
      </c>
      <c r="B4362" s="71" t="s">
        <v>10859</v>
      </c>
      <c r="C4362" s="71" t="s">
        <v>10860</v>
      </c>
      <c r="D4362" s="71"/>
      <c r="E4362" s="71">
        <v>10</v>
      </c>
      <c r="F4362" s="71">
        <v>11</v>
      </c>
      <c r="G4362" s="78">
        <v>2.9449000000000001</v>
      </c>
      <c r="H4362" s="78">
        <f t="shared" si="213"/>
        <v>3.2393900000000002</v>
      </c>
      <c r="I4362" s="71">
        <v>12</v>
      </c>
      <c r="J4362" s="71">
        <v>9</v>
      </c>
      <c r="K4362" s="71">
        <v>108</v>
      </c>
      <c r="L4362" s="71">
        <f t="shared" si="214"/>
        <v>0</v>
      </c>
      <c r="M4362" s="71">
        <f t="shared" si="215"/>
        <v>0</v>
      </c>
      <c r="N4362" s="71" t="s">
        <v>3516</v>
      </c>
      <c r="O4362" s="71" t="s">
        <v>10856</v>
      </c>
      <c r="P4362" s="71"/>
      <c r="Q4362" s="71"/>
    </row>
    <row r="4363" spans="1:17" ht="15" customHeight="1" x14ac:dyDescent="0.25">
      <c r="A4363" s="71">
        <v>19588</v>
      </c>
      <c r="B4363" s="71" t="s">
        <v>10842</v>
      </c>
      <c r="C4363" s="71" t="s">
        <v>10843</v>
      </c>
      <c r="D4363" s="71"/>
      <c r="E4363" s="71">
        <v>22</v>
      </c>
      <c r="F4363" s="71">
        <v>20</v>
      </c>
      <c r="G4363" s="78">
        <v>2.8849</v>
      </c>
      <c r="H4363" s="78">
        <f t="shared" si="213"/>
        <v>3.5195780000000001</v>
      </c>
      <c r="I4363" s="71">
        <v>10</v>
      </c>
      <c r="J4363" s="71">
        <v>6</v>
      </c>
      <c r="K4363" s="71">
        <v>60</v>
      </c>
      <c r="L4363" s="71">
        <f t="shared" si="214"/>
        <v>0</v>
      </c>
      <c r="M4363" s="71">
        <f t="shared" si="215"/>
        <v>0</v>
      </c>
      <c r="N4363" s="71" t="s">
        <v>3516</v>
      </c>
      <c r="O4363" s="71" t="s">
        <v>3517</v>
      </c>
      <c r="P4363" s="71"/>
      <c r="Q4363" s="71"/>
    </row>
    <row r="4364" spans="1:17" ht="15" customHeight="1" x14ac:dyDescent="0.25">
      <c r="A4364" s="68">
        <v>23927</v>
      </c>
      <c r="B4364" s="68" t="s">
        <v>14143</v>
      </c>
      <c r="C4364" s="68" t="s">
        <v>14144</v>
      </c>
      <c r="D4364" s="68"/>
      <c r="E4364" s="68">
        <v>10</v>
      </c>
      <c r="F4364" s="68">
        <v>12</v>
      </c>
      <c r="G4364" s="73">
        <v>1.6449</v>
      </c>
      <c r="H4364" s="73">
        <f t="shared" si="213"/>
        <v>1.8093900000000001</v>
      </c>
      <c r="I4364" s="68">
        <v>8</v>
      </c>
      <c r="J4364" s="68">
        <v>4</v>
      </c>
      <c r="K4364" s="68">
        <v>32</v>
      </c>
      <c r="L4364" s="68">
        <f t="shared" si="214"/>
        <v>0</v>
      </c>
      <c r="M4364" s="68">
        <f t="shared" si="215"/>
        <v>0</v>
      </c>
      <c r="N4364" s="68" t="s">
        <v>3439</v>
      </c>
      <c r="O4364" s="68" t="s">
        <v>3443</v>
      </c>
      <c r="P4364" s="68"/>
      <c r="Q4364" s="68"/>
    </row>
    <row r="4365" spans="1:17" ht="15" customHeight="1" x14ac:dyDescent="0.25">
      <c r="A4365" s="68">
        <v>18319</v>
      </c>
      <c r="B4365" s="68" t="s">
        <v>13350</v>
      </c>
      <c r="C4365" s="68" t="s">
        <v>13351</v>
      </c>
      <c r="D4365" s="68"/>
      <c r="E4365" s="68">
        <v>10</v>
      </c>
      <c r="F4365" s="68">
        <v>18</v>
      </c>
      <c r="G4365" s="73">
        <v>0.92489999999999994</v>
      </c>
      <c r="H4365" s="73">
        <f t="shared" si="213"/>
        <v>1.01739</v>
      </c>
      <c r="I4365" s="68">
        <v>8</v>
      </c>
      <c r="J4365" s="68">
        <v>9</v>
      </c>
      <c r="K4365" s="68">
        <v>72</v>
      </c>
      <c r="L4365" s="68">
        <f t="shared" si="214"/>
        <v>0</v>
      </c>
      <c r="M4365" s="68">
        <f t="shared" si="215"/>
        <v>0</v>
      </c>
      <c r="N4365" s="68" t="s">
        <v>3711</v>
      </c>
      <c r="O4365" s="68" t="s">
        <v>3738</v>
      </c>
      <c r="P4365" s="68"/>
      <c r="Q4365" s="68"/>
    </row>
    <row r="4366" spans="1:17" ht="15" customHeight="1" x14ac:dyDescent="0.25">
      <c r="A4366" s="68">
        <v>18320</v>
      </c>
      <c r="B4366" s="68" t="s">
        <v>13352</v>
      </c>
      <c r="C4366" s="68" t="s">
        <v>13353</v>
      </c>
      <c r="D4366" s="68"/>
      <c r="E4366" s="68">
        <v>10</v>
      </c>
      <c r="F4366" s="68">
        <v>35</v>
      </c>
      <c r="G4366" s="73">
        <v>1.0448999999999999</v>
      </c>
      <c r="H4366" s="73">
        <f t="shared" si="213"/>
        <v>1.1493899999999999</v>
      </c>
      <c r="I4366" s="68">
        <v>9</v>
      </c>
      <c r="J4366" s="68">
        <v>8</v>
      </c>
      <c r="K4366" s="68">
        <v>72</v>
      </c>
      <c r="L4366" s="68">
        <f t="shared" si="214"/>
        <v>0</v>
      </c>
      <c r="M4366" s="68">
        <f t="shared" si="215"/>
        <v>0</v>
      </c>
      <c r="N4366" s="68" t="s">
        <v>3711</v>
      </c>
      <c r="O4366" s="68" t="s">
        <v>3738</v>
      </c>
      <c r="P4366" s="68"/>
      <c r="Q4366" s="68"/>
    </row>
    <row r="4367" spans="1:17" ht="15" customHeight="1" x14ac:dyDescent="0.25">
      <c r="A4367" s="68">
        <v>25269</v>
      </c>
      <c r="B4367" s="68" t="s">
        <v>14390</v>
      </c>
      <c r="C4367" s="68" t="s">
        <v>14391</v>
      </c>
      <c r="D4367" s="68"/>
      <c r="E4367" s="68">
        <v>10</v>
      </c>
      <c r="F4367" s="68">
        <v>12</v>
      </c>
      <c r="G4367" s="73">
        <v>1.0949</v>
      </c>
      <c r="H4367" s="73">
        <f t="shared" si="213"/>
        <v>1.2043900000000001</v>
      </c>
      <c r="I4367" s="68">
        <v>12</v>
      </c>
      <c r="J4367" s="68">
        <v>8</v>
      </c>
      <c r="K4367" s="68">
        <v>96</v>
      </c>
      <c r="L4367" s="68">
        <f t="shared" si="214"/>
        <v>0</v>
      </c>
      <c r="M4367" s="68">
        <f t="shared" si="215"/>
        <v>0</v>
      </c>
      <c r="N4367" s="68" t="s">
        <v>3711</v>
      </c>
      <c r="O4367" s="68" t="s">
        <v>3738</v>
      </c>
      <c r="P4367" s="68"/>
      <c r="Q4367" s="68"/>
    </row>
    <row r="4368" spans="1:17" ht="15" customHeight="1" x14ac:dyDescent="0.25">
      <c r="A4368" s="68">
        <v>25268</v>
      </c>
      <c r="B4368" s="68" t="s">
        <v>14388</v>
      </c>
      <c r="C4368" s="68" t="s">
        <v>14389</v>
      </c>
      <c r="D4368" s="68"/>
      <c r="E4368" s="68">
        <v>10</v>
      </c>
      <c r="F4368" s="68">
        <v>12</v>
      </c>
      <c r="G4368" s="73">
        <v>1.0949</v>
      </c>
      <c r="H4368" s="73">
        <f t="shared" si="213"/>
        <v>1.2043900000000001</v>
      </c>
      <c r="I4368" s="68">
        <v>12</v>
      </c>
      <c r="J4368" s="68">
        <v>7</v>
      </c>
      <c r="K4368" s="68">
        <v>84</v>
      </c>
      <c r="L4368" s="68">
        <f t="shared" si="214"/>
        <v>0</v>
      </c>
      <c r="M4368" s="68">
        <f t="shared" si="215"/>
        <v>0</v>
      </c>
      <c r="N4368" s="68" t="s">
        <v>3711</v>
      </c>
      <c r="O4368" s="68" t="s">
        <v>3738</v>
      </c>
      <c r="P4368" s="68"/>
      <c r="Q4368" s="68"/>
    </row>
    <row r="4369" spans="1:17" ht="15" customHeight="1" x14ac:dyDescent="0.25">
      <c r="A4369" s="68">
        <v>25270</v>
      </c>
      <c r="B4369" s="68" t="s">
        <v>14392</v>
      </c>
      <c r="C4369" s="68" t="s">
        <v>14393</v>
      </c>
      <c r="D4369" s="68"/>
      <c r="E4369" s="68">
        <v>10</v>
      </c>
      <c r="F4369" s="68">
        <v>12</v>
      </c>
      <c r="G4369" s="73">
        <v>0.7349</v>
      </c>
      <c r="H4369" s="73">
        <f t="shared" si="213"/>
        <v>0.80838999999999994</v>
      </c>
      <c r="I4369" s="68">
        <v>12</v>
      </c>
      <c r="J4369" s="68">
        <v>8</v>
      </c>
      <c r="K4369" s="68">
        <v>96</v>
      </c>
      <c r="L4369" s="68">
        <f t="shared" si="214"/>
        <v>0</v>
      </c>
      <c r="M4369" s="68">
        <f t="shared" si="215"/>
        <v>0</v>
      </c>
      <c r="N4369" s="68" t="s">
        <v>3508</v>
      </c>
      <c r="O4369" s="68" t="s">
        <v>3510</v>
      </c>
      <c r="P4369" s="68"/>
      <c r="Q4369" s="68"/>
    </row>
    <row r="4370" spans="1:17" ht="15" customHeight="1" x14ac:dyDescent="0.25">
      <c r="A4370" s="68">
        <v>25271</v>
      </c>
      <c r="B4370" s="68" t="s">
        <v>14394</v>
      </c>
      <c r="C4370" s="68" t="s">
        <v>14395</v>
      </c>
      <c r="D4370" s="68"/>
      <c r="E4370" s="68">
        <v>10</v>
      </c>
      <c r="F4370" s="68">
        <v>12</v>
      </c>
      <c r="G4370" s="73">
        <v>0.7349</v>
      </c>
      <c r="H4370" s="73">
        <f t="shared" si="213"/>
        <v>0.80838999999999994</v>
      </c>
      <c r="I4370" s="68">
        <v>12</v>
      </c>
      <c r="J4370" s="68">
        <v>8</v>
      </c>
      <c r="K4370" s="68">
        <v>96</v>
      </c>
      <c r="L4370" s="68">
        <f t="shared" si="214"/>
        <v>0</v>
      </c>
      <c r="M4370" s="68">
        <f t="shared" si="215"/>
        <v>0</v>
      </c>
      <c r="N4370" s="68" t="s">
        <v>3508</v>
      </c>
      <c r="O4370" s="68" t="s">
        <v>3510</v>
      </c>
      <c r="P4370" s="68"/>
      <c r="Q4370" s="68"/>
    </row>
    <row r="4371" spans="1:17" ht="15" customHeight="1" x14ac:dyDescent="0.25">
      <c r="A4371" s="68">
        <v>25267</v>
      </c>
      <c r="B4371" s="68" t="s">
        <v>14386</v>
      </c>
      <c r="C4371" s="68" t="s">
        <v>14387</v>
      </c>
      <c r="D4371" s="68"/>
      <c r="E4371" s="68">
        <v>10</v>
      </c>
      <c r="F4371" s="68">
        <v>12</v>
      </c>
      <c r="G4371" s="73">
        <v>0.7349</v>
      </c>
      <c r="H4371" s="73">
        <f t="shared" si="213"/>
        <v>0.80838999999999994</v>
      </c>
      <c r="I4371" s="68">
        <v>12</v>
      </c>
      <c r="J4371" s="68">
        <v>8</v>
      </c>
      <c r="K4371" s="68">
        <v>96</v>
      </c>
      <c r="L4371" s="68">
        <f t="shared" si="214"/>
        <v>0</v>
      </c>
      <c r="M4371" s="68">
        <f t="shared" si="215"/>
        <v>0</v>
      </c>
      <c r="N4371" s="68" t="s">
        <v>3711</v>
      </c>
      <c r="O4371" s="68" t="s">
        <v>3738</v>
      </c>
      <c r="P4371" s="68"/>
      <c r="Q4371" s="68"/>
    </row>
    <row r="4372" spans="1:17" ht="15" customHeight="1" x14ac:dyDescent="0.25">
      <c r="A4372" s="68">
        <v>24138</v>
      </c>
      <c r="B4372" s="68" t="s">
        <v>14160</v>
      </c>
      <c r="C4372" s="68" t="s">
        <v>14161</v>
      </c>
      <c r="D4372" s="68"/>
      <c r="E4372" s="68">
        <v>10</v>
      </c>
      <c r="F4372" s="68">
        <v>7</v>
      </c>
      <c r="G4372" s="73">
        <v>1.5048999999999999</v>
      </c>
      <c r="H4372" s="73">
        <f t="shared" si="213"/>
        <v>1.6553899999999999</v>
      </c>
      <c r="I4372" s="68">
        <v>16</v>
      </c>
      <c r="J4372" s="68">
        <v>7</v>
      </c>
      <c r="K4372" s="68">
        <v>112</v>
      </c>
      <c r="L4372" s="68">
        <f t="shared" si="214"/>
        <v>0</v>
      </c>
      <c r="M4372" s="68">
        <f t="shared" si="215"/>
        <v>0</v>
      </c>
      <c r="N4372" s="68" t="s">
        <v>3508</v>
      </c>
      <c r="O4372" s="68" t="s">
        <v>3510</v>
      </c>
      <c r="P4372" s="68"/>
      <c r="Q4372" s="68"/>
    </row>
    <row r="4373" spans="1:17" ht="15" customHeight="1" x14ac:dyDescent="0.25">
      <c r="A4373" s="68">
        <v>18314</v>
      </c>
      <c r="B4373" s="68" t="s">
        <v>13347</v>
      </c>
      <c r="C4373" s="68" t="s">
        <v>13348</v>
      </c>
      <c r="D4373" s="68"/>
      <c r="E4373" s="68">
        <v>10</v>
      </c>
      <c r="F4373" s="68">
        <v>15</v>
      </c>
      <c r="G4373" s="73">
        <v>1.0248999999999999</v>
      </c>
      <c r="H4373" s="73">
        <f t="shared" si="213"/>
        <v>1.1273899999999999</v>
      </c>
      <c r="I4373" s="68">
        <v>8</v>
      </c>
      <c r="J4373" s="68">
        <v>6</v>
      </c>
      <c r="K4373" s="68">
        <v>48</v>
      </c>
      <c r="L4373" s="68">
        <f t="shared" si="214"/>
        <v>0</v>
      </c>
      <c r="M4373" s="68">
        <f t="shared" si="215"/>
        <v>0</v>
      </c>
      <c r="N4373" s="68" t="s">
        <v>3432</v>
      </c>
      <c r="O4373" s="68" t="s">
        <v>13349</v>
      </c>
      <c r="P4373" s="68"/>
      <c r="Q4373" s="68"/>
    </row>
    <row r="4374" spans="1:17" ht="15" customHeight="1" x14ac:dyDescent="0.25">
      <c r="A4374" s="68">
        <v>21839</v>
      </c>
      <c r="B4374" s="68" t="s">
        <v>13746</v>
      </c>
      <c r="C4374" s="68" t="s">
        <v>13747</v>
      </c>
      <c r="D4374" s="68"/>
      <c r="E4374" s="68">
        <v>4</v>
      </c>
      <c r="F4374" s="68">
        <v>6</v>
      </c>
      <c r="G4374" s="73">
        <v>1.9549000000000001</v>
      </c>
      <c r="H4374" s="73">
        <f t="shared" si="213"/>
        <v>2.033096</v>
      </c>
      <c r="I4374" s="68">
        <v>25</v>
      </c>
      <c r="J4374" s="68">
        <v>11</v>
      </c>
      <c r="K4374" s="68">
        <v>275</v>
      </c>
      <c r="L4374" s="68">
        <f t="shared" si="214"/>
        <v>0</v>
      </c>
      <c r="M4374" s="68">
        <f t="shared" si="215"/>
        <v>0</v>
      </c>
      <c r="N4374" s="68" t="s">
        <v>3523</v>
      </c>
      <c r="O4374" s="68" t="s">
        <v>3606</v>
      </c>
      <c r="P4374" s="68"/>
      <c r="Q4374" s="68"/>
    </row>
    <row r="4375" spans="1:17" ht="15" customHeight="1" x14ac:dyDescent="0.25">
      <c r="A4375" s="68">
        <v>21840</v>
      </c>
      <c r="B4375" s="68" t="s">
        <v>13748</v>
      </c>
      <c r="C4375" s="68" t="s">
        <v>13749</v>
      </c>
      <c r="D4375" s="68"/>
      <c r="E4375" s="68">
        <v>4</v>
      </c>
      <c r="F4375" s="68">
        <v>6</v>
      </c>
      <c r="G4375" s="73">
        <v>1.9549000000000001</v>
      </c>
      <c r="H4375" s="73">
        <f t="shared" si="213"/>
        <v>2.033096</v>
      </c>
      <c r="I4375" s="68">
        <v>25</v>
      </c>
      <c r="J4375" s="68">
        <v>11</v>
      </c>
      <c r="K4375" s="68">
        <v>275</v>
      </c>
      <c r="L4375" s="68">
        <f t="shared" si="214"/>
        <v>0</v>
      </c>
      <c r="M4375" s="68">
        <f t="shared" si="215"/>
        <v>0</v>
      </c>
      <c r="N4375" s="68" t="s">
        <v>3523</v>
      </c>
      <c r="O4375" s="68" t="s">
        <v>3606</v>
      </c>
      <c r="P4375" s="68"/>
      <c r="Q4375" s="68"/>
    </row>
    <row r="4376" spans="1:17" ht="15" customHeight="1" x14ac:dyDescent="0.25">
      <c r="A4376" s="68">
        <v>15566</v>
      </c>
      <c r="B4376" s="68" t="s">
        <v>13097</v>
      </c>
      <c r="C4376" s="68" t="s">
        <v>13098</v>
      </c>
      <c r="D4376" s="68"/>
      <c r="E4376" s="68">
        <v>4</v>
      </c>
      <c r="F4376" s="68">
        <v>24</v>
      </c>
      <c r="G4376" s="73">
        <v>0.9849</v>
      </c>
      <c r="H4376" s="73">
        <f t="shared" si="213"/>
        <v>1.0242960000000001</v>
      </c>
      <c r="I4376" s="68">
        <v>24</v>
      </c>
      <c r="J4376" s="68">
        <v>4</v>
      </c>
      <c r="K4376" s="68">
        <v>96</v>
      </c>
      <c r="L4376" s="68">
        <f t="shared" si="214"/>
        <v>0</v>
      </c>
      <c r="M4376" s="68">
        <f t="shared" si="215"/>
        <v>0</v>
      </c>
      <c r="N4376" s="68" t="s">
        <v>3523</v>
      </c>
      <c r="O4376" s="68" t="s">
        <v>3933</v>
      </c>
      <c r="P4376" s="68"/>
      <c r="Q4376" s="68"/>
    </row>
    <row r="4377" spans="1:17" ht="15" customHeight="1" x14ac:dyDescent="0.25">
      <c r="A4377" s="68">
        <v>3871</v>
      </c>
      <c r="B4377" s="68" t="s">
        <v>11917</v>
      </c>
      <c r="C4377" s="68" t="s">
        <v>11918</v>
      </c>
      <c r="D4377" s="68"/>
      <c r="E4377" s="68">
        <v>4</v>
      </c>
      <c r="F4377" s="68">
        <v>12</v>
      </c>
      <c r="G4377" s="73">
        <v>0.78489999999999993</v>
      </c>
      <c r="H4377" s="73">
        <f t="shared" si="213"/>
        <v>0.81629599999999991</v>
      </c>
      <c r="I4377" s="68">
        <v>24</v>
      </c>
      <c r="J4377" s="68">
        <v>16</v>
      </c>
      <c r="K4377" s="68">
        <v>384</v>
      </c>
      <c r="L4377" s="68">
        <f t="shared" si="214"/>
        <v>0</v>
      </c>
      <c r="M4377" s="68">
        <f t="shared" si="215"/>
        <v>0</v>
      </c>
      <c r="N4377" s="68" t="s">
        <v>3523</v>
      </c>
      <c r="O4377" s="68" t="s">
        <v>3933</v>
      </c>
      <c r="P4377" s="68"/>
      <c r="Q4377" s="68"/>
    </row>
    <row r="4378" spans="1:17" ht="15" customHeight="1" x14ac:dyDescent="0.25">
      <c r="A4378" s="68">
        <v>15569</v>
      </c>
      <c r="B4378" s="68" t="s">
        <v>13099</v>
      </c>
      <c r="C4378" s="68" t="s">
        <v>13100</v>
      </c>
      <c r="D4378" s="68"/>
      <c r="E4378" s="68">
        <v>4</v>
      </c>
      <c r="F4378" s="68">
        <v>12</v>
      </c>
      <c r="G4378" s="73">
        <v>1.9549000000000001</v>
      </c>
      <c r="H4378" s="73">
        <f t="shared" si="213"/>
        <v>2.033096</v>
      </c>
      <c r="I4378" s="68">
        <v>6</v>
      </c>
      <c r="J4378" s="68">
        <v>6</v>
      </c>
      <c r="K4378" s="68">
        <v>36</v>
      </c>
      <c r="L4378" s="68">
        <f t="shared" si="214"/>
        <v>0</v>
      </c>
      <c r="M4378" s="68">
        <f t="shared" si="215"/>
        <v>0</v>
      </c>
      <c r="N4378" s="68" t="s">
        <v>3523</v>
      </c>
      <c r="O4378" s="68" t="s">
        <v>3524</v>
      </c>
      <c r="P4378" s="68"/>
      <c r="Q4378" s="68"/>
    </row>
    <row r="4379" spans="1:17" ht="15" customHeight="1" x14ac:dyDescent="0.25">
      <c r="A4379" s="63">
        <v>15563</v>
      </c>
      <c r="B4379" s="63" t="s">
        <v>6888</v>
      </c>
      <c r="C4379" s="63" t="s">
        <v>6889</v>
      </c>
      <c r="D4379" s="63"/>
      <c r="E4379" s="63">
        <v>4</v>
      </c>
      <c r="F4379" s="63">
        <v>12</v>
      </c>
      <c r="G4379" s="64">
        <v>1.3949</v>
      </c>
      <c r="H4379" s="64">
        <f t="shared" si="213"/>
        <v>1.450696</v>
      </c>
      <c r="I4379" s="63">
        <v>12</v>
      </c>
      <c r="J4379" s="63">
        <v>6</v>
      </c>
      <c r="K4379" s="63">
        <v>72</v>
      </c>
      <c r="L4379" s="49">
        <f t="shared" si="214"/>
        <v>0</v>
      </c>
      <c r="M4379" s="49">
        <f t="shared" si="215"/>
        <v>0</v>
      </c>
      <c r="N4379" s="63" t="s">
        <v>3523</v>
      </c>
      <c r="O4379" s="63" t="s">
        <v>3524</v>
      </c>
      <c r="P4379" s="63" t="s">
        <v>39</v>
      </c>
      <c r="Q4379" s="63"/>
    </row>
    <row r="4380" spans="1:17" ht="15" customHeight="1" x14ac:dyDescent="0.25">
      <c r="A4380" s="68">
        <v>3869</v>
      </c>
      <c r="B4380" s="68" t="s">
        <v>11913</v>
      </c>
      <c r="C4380" s="68" t="s">
        <v>11914</v>
      </c>
      <c r="D4380" s="68"/>
      <c r="E4380" s="68">
        <v>4</v>
      </c>
      <c r="F4380" s="68">
        <v>12</v>
      </c>
      <c r="G4380" s="73">
        <v>1.0949</v>
      </c>
      <c r="H4380" s="73">
        <f t="shared" si="213"/>
        <v>1.1386959999999999</v>
      </c>
      <c r="I4380" s="68">
        <v>12</v>
      </c>
      <c r="J4380" s="68">
        <v>6</v>
      </c>
      <c r="K4380" s="68">
        <v>72</v>
      </c>
      <c r="L4380" s="68">
        <f t="shared" si="214"/>
        <v>0</v>
      </c>
      <c r="M4380" s="68">
        <f t="shared" si="215"/>
        <v>0</v>
      </c>
      <c r="N4380" s="68" t="s">
        <v>3523</v>
      </c>
      <c r="O4380" s="68" t="s">
        <v>3524</v>
      </c>
      <c r="P4380" s="68"/>
      <c r="Q4380" s="68"/>
    </row>
    <row r="4381" spans="1:17" ht="15" customHeight="1" x14ac:dyDescent="0.25">
      <c r="A4381" s="63">
        <v>13856</v>
      </c>
      <c r="B4381" s="63" t="s">
        <v>6890</v>
      </c>
      <c r="C4381" s="63" t="s">
        <v>6891</v>
      </c>
      <c r="D4381" s="63"/>
      <c r="E4381" s="63">
        <v>4</v>
      </c>
      <c r="F4381" s="63">
        <v>8</v>
      </c>
      <c r="G4381" s="64">
        <v>2.2549000000000001</v>
      </c>
      <c r="H4381" s="64">
        <f t="shared" si="213"/>
        <v>2.3450960000000003</v>
      </c>
      <c r="I4381" s="63">
        <v>6</v>
      </c>
      <c r="J4381" s="63">
        <v>14</v>
      </c>
      <c r="K4381" s="63">
        <v>84</v>
      </c>
      <c r="L4381" s="49">
        <f t="shared" si="214"/>
        <v>0</v>
      </c>
      <c r="M4381" s="49">
        <f t="shared" si="215"/>
        <v>0</v>
      </c>
      <c r="N4381" s="63" t="s">
        <v>3523</v>
      </c>
      <c r="O4381" s="63" t="s">
        <v>3577</v>
      </c>
      <c r="P4381" s="63" t="s">
        <v>39</v>
      </c>
      <c r="Q4381" s="63"/>
    </row>
    <row r="4382" spans="1:17" ht="15" customHeight="1" x14ac:dyDescent="0.25">
      <c r="A4382" s="68">
        <v>15564</v>
      </c>
      <c r="B4382" s="68" t="s">
        <v>13095</v>
      </c>
      <c r="C4382" s="68" t="s">
        <v>13096</v>
      </c>
      <c r="D4382" s="68"/>
      <c r="E4382" s="68">
        <v>4</v>
      </c>
      <c r="F4382" s="68">
        <v>12</v>
      </c>
      <c r="G4382" s="73">
        <v>1.2348999999999999</v>
      </c>
      <c r="H4382" s="73">
        <f t="shared" si="213"/>
        <v>1.2842959999999999</v>
      </c>
      <c r="I4382" s="68">
        <v>6</v>
      </c>
      <c r="J4382" s="68">
        <v>20</v>
      </c>
      <c r="K4382" s="68">
        <v>120</v>
      </c>
      <c r="L4382" s="68">
        <f t="shared" si="214"/>
        <v>0</v>
      </c>
      <c r="M4382" s="68">
        <f t="shared" si="215"/>
        <v>0</v>
      </c>
      <c r="N4382" s="68" t="s">
        <v>3523</v>
      </c>
      <c r="O4382" s="68" t="s">
        <v>3577</v>
      </c>
      <c r="P4382" s="68"/>
      <c r="Q4382" s="68"/>
    </row>
    <row r="4383" spans="1:17" ht="15" customHeight="1" x14ac:dyDescent="0.25">
      <c r="A4383" s="68">
        <v>3870</v>
      </c>
      <c r="B4383" s="68" t="s">
        <v>11915</v>
      </c>
      <c r="C4383" s="68" t="s">
        <v>11916</v>
      </c>
      <c r="D4383" s="68"/>
      <c r="E4383" s="68">
        <v>4</v>
      </c>
      <c r="F4383" s="68">
        <v>8</v>
      </c>
      <c r="G4383" s="73">
        <v>2.4348999999999998</v>
      </c>
      <c r="H4383" s="73">
        <f t="shared" si="213"/>
        <v>2.5322959999999997</v>
      </c>
      <c r="I4383" s="68">
        <v>6</v>
      </c>
      <c r="J4383" s="68">
        <v>10</v>
      </c>
      <c r="K4383" s="68">
        <v>60</v>
      </c>
      <c r="L4383" s="68">
        <f t="shared" si="214"/>
        <v>0</v>
      </c>
      <c r="M4383" s="68">
        <f t="shared" si="215"/>
        <v>0</v>
      </c>
      <c r="N4383" s="68" t="s">
        <v>3523</v>
      </c>
      <c r="O4383" s="68" t="s">
        <v>3577</v>
      </c>
      <c r="P4383" s="68"/>
      <c r="Q4383" s="68"/>
    </row>
    <row r="4384" spans="1:17" ht="15" customHeight="1" x14ac:dyDescent="0.25">
      <c r="A4384" s="63">
        <v>5257</v>
      </c>
      <c r="B4384" s="63" t="s">
        <v>6892</v>
      </c>
      <c r="C4384" s="63" t="s">
        <v>6893</v>
      </c>
      <c r="D4384" s="63"/>
      <c r="E4384" s="63">
        <v>4</v>
      </c>
      <c r="F4384" s="63">
        <v>24</v>
      </c>
      <c r="G4384" s="64">
        <v>0.89489999999999992</v>
      </c>
      <c r="H4384" s="64">
        <f t="shared" si="213"/>
        <v>0.93069599999999997</v>
      </c>
      <c r="I4384" s="63">
        <v>6</v>
      </c>
      <c r="J4384" s="63">
        <v>12</v>
      </c>
      <c r="K4384" s="63">
        <v>72</v>
      </c>
      <c r="L4384" s="49">
        <f t="shared" si="214"/>
        <v>0</v>
      </c>
      <c r="M4384" s="49">
        <f t="shared" si="215"/>
        <v>0</v>
      </c>
      <c r="N4384" s="63" t="s">
        <v>3523</v>
      </c>
      <c r="O4384" s="63" t="s">
        <v>3574</v>
      </c>
      <c r="P4384" s="63" t="s">
        <v>39</v>
      </c>
      <c r="Q4384" s="63"/>
    </row>
    <row r="4385" spans="1:17" ht="15" customHeight="1" x14ac:dyDescent="0.25">
      <c r="A4385" s="68">
        <v>3872</v>
      </c>
      <c r="B4385" s="68" t="s">
        <v>11919</v>
      </c>
      <c r="C4385" s="68" t="s">
        <v>11920</v>
      </c>
      <c r="D4385" s="68"/>
      <c r="E4385" s="68">
        <v>4</v>
      </c>
      <c r="F4385" s="68">
        <v>24</v>
      </c>
      <c r="G4385" s="73">
        <v>0.8549000000000001</v>
      </c>
      <c r="H4385" s="73">
        <f t="shared" si="213"/>
        <v>0.88909600000000011</v>
      </c>
      <c r="I4385" s="68">
        <v>6</v>
      </c>
      <c r="J4385" s="68">
        <v>12</v>
      </c>
      <c r="K4385" s="68">
        <v>72</v>
      </c>
      <c r="L4385" s="68">
        <f t="shared" si="214"/>
        <v>0</v>
      </c>
      <c r="M4385" s="68">
        <f t="shared" si="215"/>
        <v>0</v>
      </c>
      <c r="N4385" s="68" t="s">
        <v>3523</v>
      </c>
      <c r="O4385" s="68" t="s">
        <v>3606</v>
      </c>
      <c r="P4385" s="68"/>
      <c r="Q4385" s="68"/>
    </row>
    <row r="4386" spans="1:17" ht="15" customHeight="1" x14ac:dyDescent="0.25">
      <c r="A4386" s="63">
        <v>15567</v>
      </c>
      <c r="B4386" s="63" t="s">
        <v>3998</v>
      </c>
      <c r="C4386" s="63" t="s">
        <v>3999</v>
      </c>
      <c r="D4386" s="63"/>
      <c r="E4386" s="63">
        <v>10</v>
      </c>
      <c r="F4386" s="63">
        <v>12</v>
      </c>
      <c r="G4386" s="64">
        <v>1.1049</v>
      </c>
      <c r="H4386" s="64">
        <f t="shared" si="213"/>
        <v>1.21539</v>
      </c>
      <c r="I4386" s="63">
        <v>18</v>
      </c>
      <c r="J4386" s="63">
        <v>7</v>
      </c>
      <c r="K4386" s="63">
        <v>126</v>
      </c>
      <c r="L4386" s="49">
        <f t="shared" si="214"/>
        <v>0</v>
      </c>
      <c r="M4386" s="49">
        <f t="shared" si="215"/>
        <v>0</v>
      </c>
      <c r="N4386" s="63" t="s">
        <v>2525</v>
      </c>
      <c r="O4386" s="63" t="s">
        <v>3564</v>
      </c>
      <c r="P4386" s="63" t="s">
        <v>39</v>
      </c>
      <c r="Q4386" s="63"/>
    </row>
    <row r="4387" spans="1:17" ht="15" customHeight="1" x14ac:dyDescent="0.25">
      <c r="A4387" s="63">
        <v>12776</v>
      </c>
      <c r="B4387" s="63" t="s">
        <v>4000</v>
      </c>
      <c r="C4387" s="63" t="s">
        <v>4001</v>
      </c>
      <c r="D4387" s="63"/>
      <c r="E4387" s="63">
        <v>10</v>
      </c>
      <c r="F4387" s="63">
        <v>12</v>
      </c>
      <c r="G4387" s="64">
        <v>1.1049</v>
      </c>
      <c r="H4387" s="64">
        <f t="shared" si="213"/>
        <v>1.21539</v>
      </c>
      <c r="I4387" s="63">
        <v>18</v>
      </c>
      <c r="J4387" s="63">
        <v>7</v>
      </c>
      <c r="K4387" s="63">
        <v>126</v>
      </c>
      <c r="L4387" s="49">
        <f t="shared" si="214"/>
        <v>0</v>
      </c>
      <c r="M4387" s="49">
        <f t="shared" si="215"/>
        <v>0</v>
      </c>
      <c r="N4387" s="63" t="s">
        <v>2525</v>
      </c>
      <c r="O4387" s="63" t="s">
        <v>3564</v>
      </c>
      <c r="P4387" s="63" t="s">
        <v>39</v>
      </c>
      <c r="Q4387" s="63"/>
    </row>
    <row r="4388" spans="1:17" ht="15" customHeight="1" x14ac:dyDescent="0.25">
      <c r="A4388" s="63">
        <v>15568</v>
      </c>
      <c r="B4388" s="63" t="s">
        <v>4002</v>
      </c>
      <c r="C4388" s="63" t="s">
        <v>4003</v>
      </c>
      <c r="D4388" s="63"/>
      <c r="E4388" s="63">
        <v>10</v>
      </c>
      <c r="F4388" s="63">
        <v>12</v>
      </c>
      <c r="G4388" s="64">
        <v>1.1049</v>
      </c>
      <c r="H4388" s="64">
        <f t="shared" si="213"/>
        <v>1.21539</v>
      </c>
      <c r="I4388" s="63">
        <v>18</v>
      </c>
      <c r="J4388" s="63">
        <v>7</v>
      </c>
      <c r="K4388" s="63">
        <v>126</v>
      </c>
      <c r="L4388" s="49">
        <f t="shared" si="214"/>
        <v>0</v>
      </c>
      <c r="M4388" s="49">
        <f t="shared" si="215"/>
        <v>0</v>
      </c>
      <c r="N4388" s="63" t="s">
        <v>2525</v>
      </c>
      <c r="O4388" s="63" t="s">
        <v>3564</v>
      </c>
      <c r="P4388" s="63" t="s">
        <v>39</v>
      </c>
      <c r="Q4388" s="63"/>
    </row>
    <row r="4389" spans="1:17" ht="15" customHeight="1" x14ac:dyDescent="0.25">
      <c r="A4389" s="68">
        <v>21836</v>
      </c>
      <c r="B4389" s="68" t="s">
        <v>13740</v>
      </c>
      <c r="C4389" s="68" t="s">
        <v>13741</v>
      </c>
      <c r="D4389" s="68"/>
      <c r="E4389" s="68">
        <v>10</v>
      </c>
      <c r="F4389" s="68">
        <v>6</v>
      </c>
      <c r="G4389" s="73">
        <v>1.3349</v>
      </c>
      <c r="H4389" s="73">
        <f t="shared" si="213"/>
        <v>1.4683899999999999</v>
      </c>
      <c r="I4389" s="68">
        <v>31</v>
      </c>
      <c r="J4389" s="68">
        <v>10</v>
      </c>
      <c r="K4389" s="68">
        <v>310</v>
      </c>
      <c r="L4389" s="68">
        <f t="shared" si="214"/>
        <v>0</v>
      </c>
      <c r="M4389" s="68">
        <f t="shared" si="215"/>
        <v>0</v>
      </c>
      <c r="N4389" s="68" t="s">
        <v>2525</v>
      </c>
      <c r="O4389" s="68" t="s">
        <v>3564</v>
      </c>
      <c r="P4389" s="68"/>
      <c r="Q4389" s="68"/>
    </row>
    <row r="4390" spans="1:17" ht="15" customHeight="1" x14ac:dyDescent="0.25">
      <c r="A4390" s="68">
        <v>21837</v>
      </c>
      <c r="B4390" s="68" t="s">
        <v>13742</v>
      </c>
      <c r="C4390" s="68" t="s">
        <v>13743</v>
      </c>
      <c r="D4390" s="68"/>
      <c r="E4390" s="68">
        <v>10</v>
      </c>
      <c r="F4390" s="68">
        <v>6</v>
      </c>
      <c r="G4390" s="73">
        <v>1.3349</v>
      </c>
      <c r="H4390" s="73">
        <f t="shared" si="213"/>
        <v>1.4683899999999999</v>
      </c>
      <c r="I4390" s="68">
        <v>31</v>
      </c>
      <c r="J4390" s="68">
        <v>10</v>
      </c>
      <c r="K4390" s="68">
        <v>310</v>
      </c>
      <c r="L4390" s="68">
        <f t="shared" si="214"/>
        <v>0</v>
      </c>
      <c r="M4390" s="68">
        <f t="shared" si="215"/>
        <v>0</v>
      </c>
      <c r="N4390" s="68" t="s">
        <v>2525</v>
      </c>
      <c r="O4390" s="68" t="s">
        <v>3564</v>
      </c>
      <c r="P4390" s="68"/>
      <c r="Q4390" s="68"/>
    </row>
    <row r="4391" spans="1:17" ht="15" customHeight="1" x14ac:dyDescent="0.25">
      <c r="A4391" s="68">
        <v>21838</v>
      </c>
      <c r="B4391" s="68" t="s">
        <v>13744</v>
      </c>
      <c r="C4391" s="68" t="s">
        <v>13745</v>
      </c>
      <c r="D4391" s="68"/>
      <c r="E4391" s="68">
        <v>10</v>
      </c>
      <c r="F4391" s="68">
        <v>6</v>
      </c>
      <c r="G4391" s="73">
        <v>1.7049000000000001</v>
      </c>
      <c r="H4391" s="73">
        <f t="shared" si="213"/>
        <v>1.8753900000000001</v>
      </c>
      <c r="I4391" s="68">
        <v>31</v>
      </c>
      <c r="J4391" s="68">
        <v>10</v>
      </c>
      <c r="K4391" s="68">
        <v>310</v>
      </c>
      <c r="L4391" s="68">
        <f t="shared" si="214"/>
        <v>0</v>
      </c>
      <c r="M4391" s="68">
        <f t="shared" si="215"/>
        <v>0</v>
      </c>
      <c r="N4391" s="68" t="s">
        <v>2525</v>
      </c>
      <c r="O4391" s="68" t="s">
        <v>3564</v>
      </c>
      <c r="P4391" s="68"/>
      <c r="Q4391" s="68"/>
    </row>
    <row r="4392" spans="1:17" ht="15" customHeight="1" x14ac:dyDescent="0.25">
      <c r="A4392" s="65">
        <v>13860</v>
      </c>
      <c r="B4392" s="65" t="s">
        <v>4426</v>
      </c>
      <c r="C4392" s="65" t="s">
        <v>4427</v>
      </c>
      <c r="D4392" s="65"/>
      <c r="E4392" s="65">
        <v>10</v>
      </c>
      <c r="F4392" s="65">
        <v>12</v>
      </c>
      <c r="G4392" s="66">
        <v>1.6948999999999999</v>
      </c>
      <c r="H4392" s="66">
        <f t="shared" si="213"/>
        <v>1.8643899999999998</v>
      </c>
      <c r="I4392" s="65">
        <v>6</v>
      </c>
      <c r="J4392" s="65">
        <v>9</v>
      </c>
      <c r="K4392" s="65">
        <v>54</v>
      </c>
      <c r="L4392" s="49">
        <f t="shared" si="214"/>
        <v>0</v>
      </c>
      <c r="M4392" s="49">
        <f t="shared" si="215"/>
        <v>0</v>
      </c>
      <c r="N4392" s="65" t="s">
        <v>3478</v>
      </c>
      <c r="O4392" s="65" t="s">
        <v>3664</v>
      </c>
      <c r="P4392" s="65" t="s">
        <v>40</v>
      </c>
      <c r="Q4392" s="65"/>
    </row>
    <row r="4393" spans="1:17" ht="15" customHeight="1" x14ac:dyDescent="0.25">
      <c r="A4393" s="63">
        <v>4471</v>
      </c>
      <c r="B4393" s="63" t="s">
        <v>6894</v>
      </c>
      <c r="C4393" s="63" t="s">
        <v>6895</v>
      </c>
      <c r="D4393" s="63"/>
      <c r="E4393" s="63">
        <v>10</v>
      </c>
      <c r="F4393" s="63">
        <v>16</v>
      </c>
      <c r="G4393" s="64">
        <v>1.8949</v>
      </c>
      <c r="H4393" s="64">
        <f t="shared" si="213"/>
        <v>2.08439</v>
      </c>
      <c r="I4393" s="63">
        <v>6</v>
      </c>
      <c r="J4393" s="63">
        <v>4</v>
      </c>
      <c r="K4393" s="63">
        <v>24</v>
      </c>
      <c r="L4393" s="49">
        <f t="shared" si="214"/>
        <v>0</v>
      </c>
      <c r="M4393" s="49">
        <f t="shared" si="215"/>
        <v>0</v>
      </c>
      <c r="N4393" s="63" t="s">
        <v>3478</v>
      </c>
      <c r="O4393" s="63" t="s">
        <v>3664</v>
      </c>
      <c r="P4393" s="63" t="s">
        <v>39</v>
      </c>
      <c r="Q4393" s="63"/>
    </row>
    <row r="4394" spans="1:17" ht="15" customHeight="1" x14ac:dyDescent="0.25">
      <c r="A4394" s="63">
        <v>568</v>
      </c>
      <c r="B4394" s="63" t="s">
        <v>6896</v>
      </c>
      <c r="C4394" s="63" t="s">
        <v>6897</v>
      </c>
      <c r="D4394" s="63"/>
      <c r="E4394" s="63">
        <v>10</v>
      </c>
      <c r="F4394" s="63">
        <v>15</v>
      </c>
      <c r="G4394" s="64">
        <v>2.0949</v>
      </c>
      <c r="H4394" s="64">
        <f t="shared" si="213"/>
        <v>2.3043900000000002</v>
      </c>
      <c r="I4394" s="63">
        <v>6</v>
      </c>
      <c r="J4394" s="63">
        <v>11</v>
      </c>
      <c r="K4394" s="63">
        <v>66</v>
      </c>
      <c r="L4394" s="49">
        <f t="shared" si="214"/>
        <v>0</v>
      </c>
      <c r="M4394" s="49">
        <f t="shared" si="215"/>
        <v>0</v>
      </c>
      <c r="N4394" s="63" t="s">
        <v>3476</v>
      </c>
      <c r="O4394" s="63" t="s">
        <v>3477</v>
      </c>
      <c r="P4394" s="63" t="s">
        <v>39</v>
      </c>
      <c r="Q4394" s="85">
        <v>46087</v>
      </c>
    </row>
    <row r="4395" spans="1:17" ht="15" customHeight="1" x14ac:dyDescent="0.25">
      <c r="A4395" s="63">
        <v>570</v>
      </c>
      <c r="B4395" s="63" t="s">
        <v>6898</v>
      </c>
      <c r="C4395" s="63" t="s">
        <v>6899</v>
      </c>
      <c r="D4395" s="63"/>
      <c r="E4395" s="63">
        <v>10</v>
      </c>
      <c r="F4395" s="63">
        <v>12</v>
      </c>
      <c r="G4395" s="64">
        <v>3.4948999999999999</v>
      </c>
      <c r="H4395" s="64">
        <f t="shared" si="213"/>
        <v>3.8443899999999998</v>
      </c>
      <c r="I4395" s="63">
        <v>8</v>
      </c>
      <c r="J4395" s="63">
        <v>7</v>
      </c>
      <c r="K4395" s="63">
        <v>56</v>
      </c>
      <c r="L4395" s="49">
        <f t="shared" si="214"/>
        <v>0</v>
      </c>
      <c r="M4395" s="49">
        <f t="shared" si="215"/>
        <v>0</v>
      </c>
      <c r="N4395" s="63" t="s">
        <v>3476</v>
      </c>
      <c r="O4395" s="63" t="s">
        <v>3477</v>
      </c>
      <c r="P4395" s="63" t="s">
        <v>39</v>
      </c>
      <c r="Q4395" s="63"/>
    </row>
    <row r="4396" spans="1:17" ht="15" customHeight="1" x14ac:dyDescent="0.25">
      <c r="A4396" s="63">
        <v>15346</v>
      </c>
      <c r="B4396" s="63" t="s">
        <v>6900</v>
      </c>
      <c r="C4396" s="63" t="s">
        <v>6901</v>
      </c>
      <c r="D4396" s="63"/>
      <c r="E4396" s="63">
        <v>10</v>
      </c>
      <c r="F4396" s="63">
        <v>14</v>
      </c>
      <c r="G4396" s="64">
        <v>2.1949000000000001</v>
      </c>
      <c r="H4396" s="64">
        <f t="shared" si="213"/>
        <v>2.41439</v>
      </c>
      <c r="I4396" s="63">
        <v>8</v>
      </c>
      <c r="J4396" s="63">
        <v>4</v>
      </c>
      <c r="K4396" s="63">
        <v>32</v>
      </c>
      <c r="L4396" s="49">
        <f t="shared" si="214"/>
        <v>0</v>
      </c>
      <c r="M4396" s="49">
        <f t="shared" si="215"/>
        <v>0</v>
      </c>
      <c r="N4396" s="63" t="s">
        <v>3478</v>
      </c>
      <c r="O4396" s="63" t="s">
        <v>3479</v>
      </c>
      <c r="P4396" s="63" t="s">
        <v>39</v>
      </c>
      <c r="Q4396" s="63"/>
    </row>
    <row r="4397" spans="1:17" ht="15" customHeight="1" x14ac:dyDescent="0.25">
      <c r="A4397" s="63">
        <v>21343</v>
      </c>
      <c r="B4397" s="63" t="s">
        <v>4637</v>
      </c>
      <c r="C4397" s="63" t="s">
        <v>4638</v>
      </c>
      <c r="D4397" s="63"/>
      <c r="E4397" s="63">
        <v>10</v>
      </c>
      <c r="F4397" s="63">
        <v>14</v>
      </c>
      <c r="G4397" s="64">
        <v>1.8549</v>
      </c>
      <c r="H4397" s="64">
        <f t="shared" si="213"/>
        <v>2.0403899999999999</v>
      </c>
      <c r="I4397" s="63">
        <v>6</v>
      </c>
      <c r="J4397" s="63">
        <v>4</v>
      </c>
      <c r="K4397" s="63">
        <v>24</v>
      </c>
      <c r="L4397" s="49">
        <f t="shared" si="214"/>
        <v>0</v>
      </c>
      <c r="M4397" s="49">
        <f t="shared" si="215"/>
        <v>0</v>
      </c>
      <c r="N4397" s="63" t="s">
        <v>3478</v>
      </c>
      <c r="O4397" s="63" t="s">
        <v>3479</v>
      </c>
      <c r="P4397" s="63" t="s">
        <v>39</v>
      </c>
      <c r="Q4397" s="63"/>
    </row>
    <row r="4398" spans="1:17" ht="15" customHeight="1" x14ac:dyDescent="0.25">
      <c r="A4398" s="63">
        <v>22994</v>
      </c>
      <c r="B4398" s="63" t="s">
        <v>4648</v>
      </c>
      <c r="C4398" s="63" t="s">
        <v>4649</v>
      </c>
      <c r="D4398" s="63"/>
      <c r="E4398" s="63">
        <v>10</v>
      </c>
      <c r="F4398" s="63">
        <v>14</v>
      </c>
      <c r="G4398" s="64">
        <v>2.2549000000000001</v>
      </c>
      <c r="H4398" s="64">
        <f t="shared" si="213"/>
        <v>2.4803900000000003</v>
      </c>
      <c r="I4398" s="63">
        <v>6</v>
      </c>
      <c r="J4398" s="63">
        <v>4</v>
      </c>
      <c r="K4398" s="63">
        <v>24</v>
      </c>
      <c r="L4398" s="49">
        <f t="shared" si="214"/>
        <v>0</v>
      </c>
      <c r="M4398" s="49">
        <f t="shared" si="215"/>
        <v>0</v>
      </c>
      <c r="N4398" s="63" t="s">
        <v>3478</v>
      </c>
      <c r="O4398" s="63" t="s">
        <v>3664</v>
      </c>
      <c r="P4398" s="63" t="s">
        <v>39</v>
      </c>
      <c r="Q4398" s="63"/>
    </row>
    <row r="4399" spans="1:17" ht="15" customHeight="1" x14ac:dyDescent="0.25">
      <c r="A4399" s="68">
        <v>15343</v>
      </c>
      <c r="B4399" s="68" t="s">
        <v>13052</v>
      </c>
      <c r="C4399" s="68" t="s">
        <v>13053</v>
      </c>
      <c r="D4399" s="68"/>
      <c r="E4399" s="68">
        <v>10</v>
      </c>
      <c r="F4399" s="68">
        <v>10</v>
      </c>
      <c r="G4399" s="73">
        <v>1.8549</v>
      </c>
      <c r="H4399" s="73">
        <f t="shared" si="213"/>
        <v>2.0403899999999999</v>
      </c>
      <c r="I4399" s="68">
        <v>6</v>
      </c>
      <c r="J4399" s="68">
        <v>3</v>
      </c>
      <c r="K4399" s="68">
        <v>18</v>
      </c>
      <c r="L4399" s="68">
        <f t="shared" si="214"/>
        <v>0</v>
      </c>
      <c r="M4399" s="68">
        <f t="shared" si="215"/>
        <v>0</v>
      </c>
      <c r="N4399" s="68" t="s">
        <v>3478</v>
      </c>
      <c r="O4399" s="68" t="s">
        <v>13054</v>
      </c>
      <c r="P4399" s="68"/>
      <c r="Q4399" s="68"/>
    </row>
    <row r="4400" spans="1:17" ht="15" customHeight="1" x14ac:dyDescent="0.25">
      <c r="A4400" s="63">
        <v>22993</v>
      </c>
      <c r="B4400" s="63" t="s">
        <v>6902</v>
      </c>
      <c r="C4400" s="63" t="s">
        <v>6903</v>
      </c>
      <c r="D4400" s="63"/>
      <c r="E4400" s="63">
        <v>10</v>
      </c>
      <c r="F4400" s="63">
        <v>8</v>
      </c>
      <c r="G4400" s="64">
        <v>1.0949</v>
      </c>
      <c r="H4400" s="64">
        <f t="shared" si="213"/>
        <v>1.2043900000000001</v>
      </c>
      <c r="I4400" s="63">
        <v>21</v>
      </c>
      <c r="J4400" s="63">
        <v>7</v>
      </c>
      <c r="K4400" s="63">
        <v>147</v>
      </c>
      <c r="L4400" s="49">
        <f t="shared" si="214"/>
        <v>0</v>
      </c>
      <c r="M4400" s="49">
        <f t="shared" si="215"/>
        <v>0</v>
      </c>
      <c r="N4400" s="63" t="s">
        <v>3607</v>
      </c>
      <c r="O4400" s="63" t="s">
        <v>3608</v>
      </c>
      <c r="P4400" s="63" t="s">
        <v>39</v>
      </c>
      <c r="Q4400" s="63"/>
    </row>
    <row r="4401" spans="1:17" ht="15" customHeight="1" x14ac:dyDescent="0.25">
      <c r="A4401" s="63">
        <v>22992</v>
      </c>
      <c r="B4401" s="63" t="s">
        <v>6904</v>
      </c>
      <c r="C4401" s="63" t="s">
        <v>6905</v>
      </c>
      <c r="D4401" s="63"/>
      <c r="E4401" s="63">
        <v>10</v>
      </c>
      <c r="F4401" s="63">
        <v>8</v>
      </c>
      <c r="G4401" s="64">
        <v>1.0949</v>
      </c>
      <c r="H4401" s="64">
        <f t="shared" si="213"/>
        <v>1.2043900000000001</v>
      </c>
      <c r="I4401" s="63">
        <v>21</v>
      </c>
      <c r="J4401" s="63">
        <v>7</v>
      </c>
      <c r="K4401" s="63">
        <v>147</v>
      </c>
      <c r="L4401" s="49">
        <f t="shared" si="214"/>
        <v>0</v>
      </c>
      <c r="M4401" s="49">
        <f t="shared" si="215"/>
        <v>0</v>
      </c>
      <c r="N4401" s="63" t="s">
        <v>3607</v>
      </c>
      <c r="O4401" s="63" t="s">
        <v>3608</v>
      </c>
      <c r="P4401" s="63" t="s">
        <v>39</v>
      </c>
      <c r="Q4401" s="63"/>
    </row>
    <row r="4402" spans="1:17" ht="15" customHeight="1" x14ac:dyDescent="0.25">
      <c r="A4402" s="63">
        <v>20520</v>
      </c>
      <c r="B4402" s="63" t="s">
        <v>6906</v>
      </c>
      <c r="C4402" s="63" t="s">
        <v>6907</v>
      </c>
      <c r="D4402" s="63"/>
      <c r="E4402" s="63">
        <v>10</v>
      </c>
      <c r="F4402" s="63">
        <v>8</v>
      </c>
      <c r="G4402" s="64">
        <v>1.0048999999999999</v>
      </c>
      <c r="H4402" s="64">
        <f t="shared" ref="H4402:H4464" si="216">G4402*E4402%+G4402</f>
        <v>1.1053899999999999</v>
      </c>
      <c r="I4402" s="63">
        <v>21</v>
      </c>
      <c r="J4402" s="63">
        <v>7</v>
      </c>
      <c r="K4402" s="63">
        <v>147</v>
      </c>
      <c r="L4402" s="49">
        <f t="shared" ref="L4402:L4464" si="217">G4402*F4402*D4402</f>
        <v>0</v>
      </c>
      <c r="M4402" s="49">
        <f t="shared" ref="M4402:M4464" si="218">H4402*F4402*D4402</f>
        <v>0</v>
      </c>
      <c r="N4402" s="63" t="s">
        <v>3607</v>
      </c>
      <c r="O4402" s="63" t="s">
        <v>3608</v>
      </c>
      <c r="P4402" s="63" t="s">
        <v>39</v>
      </c>
      <c r="Q4402" s="63"/>
    </row>
    <row r="4403" spans="1:17" ht="15" customHeight="1" x14ac:dyDescent="0.25">
      <c r="A4403" s="63">
        <v>20521</v>
      </c>
      <c r="B4403" s="63" t="s">
        <v>6908</v>
      </c>
      <c r="C4403" s="63" t="s">
        <v>6909</v>
      </c>
      <c r="D4403" s="63"/>
      <c r="E4403" s="63">
        <v>10</v>
      </c>
      <c r="F4403" s="63">
        <v>8</v>
      </c>
      <c r="G4403" s="64">
        <v>1.0048999999999999</v>
      </c>
      <c r="H4403" s="64">
        <f t="shared" si="216"/>
        <v>1.1053899999999999</v>
      </c>
      <c r="I4403" s="63">
        <v>21</v>
      </c>
      <c r="J4403" s="63">
        <v>7</v>
      </c>
      <c r="K4403" s="63">
        <v>147</v>
      </c>
      <c r="L4403" s="49">
        <f t="shared" si="217"/>
        <v>0</v>
      </c>
      <c r="M4403" s="49">
        <f t="shared" si="218"/>
        <v>0</v>
      </c>
      <c r="N4403" s="63" t="s">
        <v>3607</v>
      </c>
      <c r="O4403" s="63" t="s">
        <v>3608</v>
      </c>
      <c r="P4403" s="63" t="s">
        <v>39</v>
      </c>
      <c r="Q4403" s="63"/>
    </row>
    <row r="4404" spans="1:17" ht="15" customHeight="1" x14ac:dyDescent="0.25">
      <c r="A4404" s="63">
        <v>590</v>
      </c>
      <c r="B4404" s="63" t="s">
        <v>6910</v>
      </c>
      <c r="C4404" s="63" t="s">
        <v>6911</v>
      </c>
      <c r="D4404" s="63"/>
      <c r="E4404" s="63">
        <v>10</v>
      </c>
      <c r="F4404" s="63">
        <v>16</v>
      </c>
      <c r="G4404" s="64">
        <v>1.6549</v>
      </c>
      <c r="H4404" s="64">
        <f t="shared" si="216"/>
        <v>1.8203900000000002</v>
      </c>
      <c r="I4404" s="63">
        <v>6</v>
      </c>
      <c r="J4404" s="63">
        <v>9</v>
      </c>
      <c r="K4404" s="63">
        <v>54</v>
      </c>
      <c r="L4404" s="49">
        <f t="shared" si="217"/>
        <v>0</v>
      </c>
      <c r="M4404" s="49">
        <f t="shared" si="218"/>
        <v>0</v>
      </c>
      <c r="N4404" s="63" t="s">
        <v>3607</v>
      </c>
      <c r="O4404" s="63" t="s">
        <v>3608</v>
      </c>
      <c r="P4404" s="63" t="s">
        <v>39</v>
      </c>
      <c r="Q4404" s="63"/>
    </row>
    <row r="4405" spans="1:17" ht="15" customHeight="1" x14ac:dyDescent="0.25">
      <c r="A4405" s="63">
        <v>1987</v>
      </c>
      <c r="B4405" s="63" t="s">
        <v>6912</v>
      </c>
      <c r="C4405" s="63" t="s">
        <v>6913</v>
      </c>
      <c r="D4405" s="63"/>
      <c r="E4405" s="63">
        <v>10</v>
      </c>
      <c r="F4405" s="63">
        <v>16</v>
      </c>
      <c r="G4405" s="64">
        <v>1.6549</v>
      </c>
      <c r="H4405" s="64">
        <f t="shared" si="216"/>
        <v>1.8203900000000002</v>
      </c>
      <c r="I4405" s="63">
        <v>6</v>
      </c>
      <c r="J4405" s="63">
        <v>9</v>
      </c>
      <c r="K4405" s="63">
        <v>54</v>
      </c>
      <c r="L4405" s="49">
        <f t="shared" si="217"/>
        <v>0</v>
      </c>
      <c r="M4405" s="49">
        <f t="shared" si="218"/>
        <v>0</v>
      </c>
      <c r="N4405" s="63" t="s">
        <v>3607</v>
      </c>
      <c r="O4405" s="63" t="s">
        <v>3608</v>
      </c>
      <c r="P4405" s="63" t="s">
        <v>39</v>
      </c>
      <c r="Q4405" s="63"/>
    </row>
    <row r="4406" spans="1:17" ht="15" customHeight="1" x14ac:dyDescent="0.25">
      <c r="A4406" s="65">
        <v>596</v>
      </c>
      <c r="B4406" s="65" t="s">
        <v>6914</v>
      </c>
      <c r="C4406" s="65" t="s">
        <v>6915</v>
      </c>
      <c r="D4406" s="65"/>
      <c r="E4406" s="65">
        <v>10</v>
      </c>
      <c r="F4406" s="65">
        <v>14</v>
      </c>
      <c r="G4406" s="66">
        <v>1.7948999999999999</v>
      </c>
      <c r="H4406" s="66">
        <f t="shared" si="216"/>
        <v>1.9743899999999999</v>
      </c>
      <c r="I4406" s="65">
        <v>6</v>
      </c>
      <c r="J4406" s="65">
        <v>9</v>
      </c>
      <c r="K4406" s="65">
        <v>54</v>
      </c>
      <c r="L4406" s="49">
        <f t="shared" si="217"/>
        <v>0</v>
      </c>
      <c r="M4406" s="49">
        <f t="shared" si="218"/>
        <v>0</v>
      </c>
      <c r="N4406" s="65" t="s">
        <v>3478</v>
      </c>
      <c r="O4406" s="65" t="s">
        <v>3479</v>
      </c>
      <c r="P4406" s="65" t="s">
        <v>40</v>
      </c>
      <c r="Q4406" s="65"/>
    </row>
    <row r="4407" spans="1:17" ht="15" customHeight="1" x14ac:dyDescent="0.25">
      <c r="A4407" s="68">
        <v>13507</v>
      </c>
      <c r="B4407" s="68" t="s">
        <v>12700</v>
      </c>
      <c r="C4407" s="68" t="s">
        <v>12701</v>
      </c>
      <c r="D4407" s="68"/>
      <c r="E4407" s="68">
        <v>10</v>
      </c>
      <c r="F4407" s="68">
        <v>8</v>
      </c>
      <c r="G4407" s="73">
        <v>3.2949000000000002</v>
      </c>
      <c r="H4407" s="73">
        <f t="shared" si="216"/>
        <v>3.62439</v>
      </c>
      <c r="I4407" s="68">
        <v>12</v>
      </c>
      <c r="J4407" s="68">
        <v>4</v>
      </c>
      <c r="K4407" s="68">
        <v>48</v>
      </c>
      <c r="L4407" s="68">
        <f t="shared" si="217"/>
        <v>0</v>
      </c>
      <c r="M4407" s="68">
        <f t="shared" si="218"/>
        <v>0</v>
      </c>
      <c r="N4407" s="68" t="s">
        <v>3478</v>
      </c>
      <c r="O4407" s="68" t="s">
        <v>3479</v>
      </c>
      <c r="P4407" s="68"/>
      <c r="Q4407" s="68"/>
    </row>
    <row r="4408" spans="1:17" ht="15" customHeight="1" x14ac:dyDescent="0.25">
      <c r="A4408" s="68">
        <v>1988</v>
      </c>
      <c r="B4408" s="68" t="s">
        <v>11656</v>
      </c>
      <c r="C4408" s="68" t="s">
        <v>11657</v>
      </c>
      <c r="D4408" s="68"/>
      <c r="E4408" s="68">
        <v>10</v>
      </c>
      <c r="F4408" s="68">
        <v>8</v>
      </c>
      <c r="G4408" s="73">
        <v>3.2949000000000002</v>
      </c>
      <c r="H4408" s="73">
        <f t="shared" si="216"/>
        <v>3.62439</v>
      </c>
      <c r="I4408" s="68">
        <v>12</v>
      </c>
      <c r="J4408" s="68">
        <v>9</v>
      </c>
      <c r="K4408" s="68">
        <v>108</v>
      </c>
      <c r="L4408" s="68">
        <f t="shared" si="217"/>
        <v>0</v>
      </c>
      <c r="M4408" s="68">
        <f t="shared" si="218"/>
        <v>0</v>
      </c>
      <c r="N4408" s="68" t="s">
        <v>3478</v>
      </c>
      <c r="O4408" s="68" t="s">
        <v>3479</v>
      </c>
      <c r="P4408" s="68"/>
      <c r="Q4408" s="68"/>
    </row>
    <row r="4409" spans="1:17" ht="15" customHeight="1" x14ac:dyDescent="0.25">
      <c r="A4409" s="63">
        <v>21293</v>
      </c>
      <c r="B4409" s="63" t="s">
        <v>6916</v>
      </c>
      <c r="C4409" s="63" t="s">
        <v>6917</v>
      </c>
      <c r="D4409" s="63"/>
      <c r="E4409" s="63">
        <v>10</v>
      </c>
      <c r="F4409" s="63">
        <v>10</v>
      </c>
      <c r="G4409" s="64">
        <v>3.1949000000000001</v>
      </c>
      <c r="H4409" s="64">
        <f t="shared" si="216"/>
        <v>3.5143900000000001</v>
      </c>
      <c r="I4409" s="63">
        <v>6</v>
      </c>
      <c r="J4409" s="63">
        <v>7</v>
      </c>
      <c r="K4409" s="63">
        <v>42</v>
      </c>
      <c r="L4409" s="49">
        <f t="shared" si="217"/>
        <v>0</v>
      </c>
      <c r="M4409" s="49">
        <f t="shared" si="218"/>
        <v>0</v>
      </c>
      <c r="N4409" s="63" t="s">
        <v>3478</v>
      </c>
      <c r="O4409" s="63" t="s">
        <v>3479</v>
      </c>
      <c r="P4409" s="63" t="s">
        <v>39</v>
      </c>
      <c r="Q4409" s="63"/>
    </row>
    <row r="4410" spans="1:17" ht="15" customHeight="1" x14ac:dyDescent="0.25">
      <c r="A4410" s="68">
        <v>23491</v>
      </c>
      <c r="B4410" s="68" t="s">
        <v>14052</v>
      </c>
      <c r="C4410" s="68" t="s">
        <v>14053</v>
      </c>
      <c r="D4410" s="68"/>
      <c r="E4410" s="68">
        <v>10</v>
      </c>
      <c r="F4410" s="68">
        <v>32</v>
      </c>
      <c r="G4410" s="73">
        <v>0.54490000000000005</v>
      </c>
      <c r="H4410" s="73">
        <f t="shared" si="216"/>
        <v>0.59939000000000009</v>
      </c>
      <c r="I4410" s="68">
        <v>33</v>
      </c>
      <c r="J4410" s="68">
        <v>12</v>
      </c>
      <c r="K4410" s="68">
        <v>396</v>
      </c>
      <c r="L4410" s="68">
        <f t="shared" si="217"/>
        <v>0</v>
      </c>
      <c r="M4410" s="68">
        <f t="shared" si="218"/>
        <v>0</v>
      </c>
      <c r="N4410" s="68" t="s">
        <v>3456</v>
      </c>
      <c r="O4410" s="68" t="s">
        <v>6918</v>
      </c>
      <c r="P4410" s="68"/>
      <c r="Q4410" s="68"/>
    </row>
    <row r="4411" spans="1:17" ht="15" customHeight="1" x14ac:dyDescent="0.25">
      <c r="A4411" s="63">
        <v>13580</v>
      </c>
      <c r="B4411" s="63" t="s">
        <v>3772</v>
      </c>
      <c r="C4411" s="63" t="s">
        <v>3773</v>
      </c>
      <c r="D4411" s="63"/>
      <c r="E4411" s="63">
        <v>10</v>
      </c>
      <c r="F4411" s="63">
        <v>36</v>
      </c>
      <c r="G4411" s="64">
        <v>0.59489999999999998</v>
      </c>
      <c r="H4411" s="64">
        <f t="shared" si="216"/>
        <v>0.65439000000000003</v>
      </c>
      <c r="I4411" s="63">
        <v>26</v>
      </c>
      <c r="J4411" s="63">
        <v>10</v>
      </c>
      <c r="K4411" s="63">
        <v>260</v>
      </c>
      <c r="L4411" s="49">
        <f t="shared" si="217"/>
        <v>0</v>
      </c>
      <c r="M4411" s="49">
        <f t="shared" si="218"/>
        <v>0</v>
      </c>
      <c r="N4411" s="63" t="s">
        <v>3503</v>
      </c>
      <c r="O4411" s="63" t="s">
        <v>3504</v>
      </c>
      <c r="P4411" s="63" t="s">
        <v>39</v>
      </c>
      <c r="Q4411" s="63"/>
    </row>
    <row r="4412" spans="1:17" ht="15" customHeight="1" x14ac:dyDescent="0.25">
      <c r="A4412" s="63">
        <v>23586</v>
      </c>
      <c r="B4412" s="63" t="s">
        <v>3793</v>
      </c>
      <c r="C4412" s="63" t="s">
        <v>3794</v>
      </c>
      <c r="D4412" s="63"/>
      <c r="E4412" s="63">
        <v>10</v>
      </c>
      <c r="F4412" s="63">
        <v>36</v>
      </c>
      <c r="G4412" s="64">
        <v>0.59489999999999998</v>
      </c>
      <c r="H4412" s="64">
        <f t="shared" si="216"/>
        <v>0.65439000000000003</v>
      </c>
      <c r="I4412" s="63">
        <v>26</v>
      </c>
      <c r="J4412" s="63">
        <v>10</v>
      </c>
      <c r="K4412" s="63">
        <v>260</v>
      </c>
      <c r="L4412" s="49">
        <f t="shared" si="217"/>
        <v>0</v>
      </c>
      <c r="M4412" s="49">
        <f t="shared" si="218"/>
        <v>0</v>
      </c>
      <c r="N4412" s="63" t="s">
        <v>3503</v>
      </c>
      <c r="O4412" s="63" t="s">
        <v>3504</v>
      </c>
      <c r="P4412" s="63" t="s">
        <v>39</v>
      </c>
      <c r="Q4412" s="63"/>
    </row>
    <row r="4413" spans="1:17" ht="15" customHeight="1" x14ac:dyDescent="0.25">
      <c r="A4413" s="63">
        <v>23585</v>
      </c>
      <c r="B4413" s="63" t="s">
        <v>3791</v>
      </c>
      <c r="C4413" s="63" t="s">
        <v>3792</v>
      </c>
      <c r="D4413" s="63"/>
      <c r="E4413" s="63">
        <v>10</v>
      </c>
      <c r="F4413" s="63">
        <v>23</v>
      </c>
      <c r="G4413" s="64">
        <v>1.7948999999999999</v>
      </c>
      <c r="H4413" s="64">
        <f t="shared" si="216"/>
        <v>1.9743899999999999</v>
      </c>
      <c r="I4413" s="63">
        <v>19</v>
      </c>
      <c r="J4413" s="63">
        <v>14</v>
      </c>
      <c r="K4413" s="63">
        <v>266</v>
      </c>
      <c r="L4413" s="49">
        <f t="shared" si="217"/>
        <v>0</v>
      </c>
      <c r="M4413" s="49">
        <f t="shared" si="218"/>
        <v>0</v>
      </c>
      <c r="N4413" s="63" t="s">
        <v>3503</v>
      </c>
      <c r="O4413" s="63" t="s">
        <v>3747</v>
      </c>
      <c r="P4413" s="63" t="s">
        <v>39</v>
      </c>
      <c r="Q4413" s="63"/>
    </row>
    <row r="4414" spans="1:17" ht="15" customHeight="1" x14ac:dyDescent="0.25">
      <c r="A4414" s="63">
        <v>19210</v>
      </c>
      <c r="B4414" s="63" t="s">
        <v>3782</v>
      </c>
      <c r="C4414" s="63" t="s">
        <v>3783</v>
      </c>
      <c r="D4414" s="63"/>
      <c r="E4414" s="63">
        <v>10</v>
      </c>
      <c r="F4414" s="63">
        <v>20</v>
      </c>
      <c r="G4414" s="64">
        <v>1.6949000000000001</v>
      </c>
      <c r="H4414" s="64">
        <f t="shared" si="216"/>
        <v>1.8643900000000002</v>
      </c>
      <c r="I4414" s="63">
        <v>21</v>
      </c>
      <c r="J4414" s="63">
        <v>13</v>
      </c>
      <c r="K4414" s="63">
        <v>273</v>
      </c>
      <c r="L4414" s="49">
        <f t="shared" si="217"/>
        <v>0</v>
      </c>
      <c r="M4414" s="49">
        <f t="shared" si="218"/>
        <v>0</v>
      </c>
      <c r="N4414" s="63" t="s">
        <v>3503</v>
      </c>
      <c r="O4414" s="63" t="s">
        <v>3747</v>
      </c>
      <c r="P4414" s="63" t="s">
        <v>39</v>
      </c>
      <c r="Q4414" s="63"/>
    </row>
    <row r="4415" spans="1:17" ht="15" customHeight="1" x14ac:dyDescent="0.25">
      <c r="A4415" s="63">
        <v>772</v>
      </c>
      <c r="B4415" s="63" t="s">
        <v>3745</v>
      </c>
      <c r="C4415" s="63" t="s">
        <v>3746</v>
      </c>
      <c r="D4415" s="63"/>
      <c r="E4415" s="63">
        <v>10</v>
      </c>
      <c r="F4415" s="63">
        <v>19</v>
      </c>
      <c r="G4415" s="64">
        <v>1.7948999999999999</v>
      </c>
      <c r="H4415" s="64">
        <f t="shared" si="216"/>
        <v>1.9743899999999999</v>
      </c>
      <c r="I4415" s="63">
        <v>24</v>
      </c>
      <c r="J4415" s="63">
        <v>11</v>
      </c>
      <c r="K4415" s="63">
        <v>273</v>
      </c>
      <c r="L4415" s="49">
        <f t="shared" si="217"/>
        <v>0</v>
      </c>
      <c r="M4415" s="49">
        <f t="shared" si="218"/>
        <v>0</v>
      </c>
      <c r="N4415" s="63" t="s">
        <v>3503</v>
      </c>
      <c r="O4415" s="63" t="s">
        <v>3747</v>
      </c>
      <c r="P4415" s="63" t="s">
        <v>39</v>
      </c>
      <c r="Q4415" s="63"/>
    </row>
    <row r="4416" spans="1:17" ht="15" customHeight="1" x14ac:dyDescent="0.25">
      <c r="A4416" s="63">
        <v>23581</v>
      </c>
      <c r="B4416" s="63" t="s">
        <v>3788</v>
      </c>
      <c r="C4416" s="63" t="s">
        <v>3789</v>
      </c>
      <c r="D4416" s="63"/>
      <c r="E4416" s="63">
        <v>10</v>
      </c>
      <c r="F4416" s="63">
        <v>15</v>
      </c>
      <c r="G4416" s="64">
        <v>1.9949000000000001</v>
      </c>
      <c r="H4416" s="64">
        <f t="shared" si="216"/>
        <v>2.1943900000000003</v>
      </c>
      <c r="I4416" s="63">
        <v>8</v>
      </c>
      <c r="J4416" s="63">
        <v>7</v>
      </c>
      <c r="K4416" s="63">
        <v>56</v>
      </c>
      <c r="L4416" s="49">
        <f t="shared" si="217"/>
        <v>0</v>
      </c>
      <c r="M4416" s="49">
        <f t="shared" si="218"/>
        <v>0</v>
      </c>
      <c r="N4416" s="63" t="s">
        <v>3503</v>
      </c>
      <c r="O4416" s="63" t="s">
        <v>3790</v>
      </c>
      <c r="P4416" s="63" t="s">
        <v>39</v>
      </c>
      <c r="Q4416" s="63"/>
    </row>
    <row r="4417" spans="1:17" ht="15" customHeight="1" x14ac:dyDescent="0.25">
      <c r="A4417" s="63">
        <v>25492</v>
      </c>
      <c r="B4417" s="63" t="s">
        <v>3818</v>
      </c>
      <c r="C4417" s="63" t="s">
        <v>3819</v>
      </c>
      <c r="D4417" s="63"/>
      <c r="E4417" s="63">
        <v>10</v>
      </c>
      <c r="F4417" s="63">
        <v>15</v>
      </c>
      <c r="G4417" s="64">
        <v>1.9949000000000001</v>
      </c>
      <c r="H4417" s="64">
        <f t="shared" si="216"/>
        <v>2.1943900000000003</v>
      </c>
      <c r="I4417" s="63">
        <v>8</v>
      </c>
      <c r="J4417" s="63">
        <v>7</v>
      </c>
      <c r="K4417" s="63">
        <v>56</v>
      </c>
      <c r="L4417" s="49">
        <f t="shared" si="217"/>
        <v>0</v>
      </c>
      <c r="M4417" s="49">
        <f t="shared" si="218"/>
        <v>0</v>
      </c>
      <c r="N4417" s="63" t="s">
        <v>3503</v>
      </c>
      <c r="O4417" s="63" t="s">
        <v>3790</v>
      </c>
      <c r="P4417" s="63" t="s">
        <v>39</v>
      </c>
      <c r="Q4417" s="63"/>
    </row>
    <row r="4418" spans="1:17" ht="15" customHeight="1" x14ac:dyDescent="0.25">
      <c r="A4418" s="63">
        <v>25813</v>
      </c>
      <c r="B4418" s="63" t="s">
        <v>4834</v>
      </c>
      <c r="C4418" s="63" t="s">
        <v>4835</v>
      </c>
      <c r="D4418" s="63"/>
      <c r="E4418" s="63">
        <v>10</v>
      </c>
      <c r="F4418" s="63">
        <v>10</v>
      </c>
      <c r="G4418" s="64">
        <v>2.9949000000000003</v>
      </c>
      <c r="H4418" s="64">
        <f t="shared" si="216"/>
        <v>3.2943900000000004</v>
      </c>
      <c r="I4418" s="63">
        <v>13</v>
      </c>
      <c r="J4418" s="63">
        <v>8</v>
      </c>
      <c r="K4418" s="63">
        <v>104</v>
      </c>
      <c r="L4418" s="49">
        <f t="shared" si="217"/>
        <v>0</v>
      </c>
      <c r="M4418" s="49">
        <f t="shared" si="218"/>
        <v>0</v>
      </c>
      <c r="N4418" s="63" t="s">
        <v>3503</v>
      </c>
      <c r="O4418" s="63" t="s">
        <v>3504</v>
      </c>
      <c r="P4418" s="63" t="s">
        <v>39</v>
      </c>
      <c r="Q4418" s="63"/>
    </row>
    <row r="4419" spans="1:17" ht="15" customHeight="1" x14ac:dyDescent="0.25">
      <c r="A4419" s="68">
        <v>25520</v>
      </c>
      <c r="B4419" s="68" t="s">
        <v>14414</v>
      </c>
      <c r="C4419" s="68" t="s">
        <v>14415</v>
      </c>
      <c r="D4419" s="68"/>
      <c r="E4419" s="68">
        <v>10</v>
      </c>
      <c r="F4419" s="68">
        <v>20</v>
      </c>
      <c r="G4419" s="73">
        <v>2.4348999999999998</v>
      </c>
      <c r="H4419" s="73">
        <f t="shared" si="216"/>
        <v>2.6783899999999998</v>
      </c>
      <c r="I4419" s="68">
        <v>12</v>
      </c>
      <c r="J4419" s="68">
        <v>10</v>
      </c>
      <c r="K4419" s="68">
        <v>120</v>
      </c>
      <c r="L4419" s="68">
        <f t="shared" si="217"/>
        <v>0</v>
      </c>
      <c r="M4419" s="68">
        <f t="shared" si="218"/>
        <v>0</v>
      </c>
      <c r="N4419" s="68" t="s">
        <v>3503</v>
      </c>
      <c r="O4419" s="68" t="s">
        <v>3504</v>
      </c>
      <c r="P4419" s="68"/>
      <c r="Q4419" s="68"/>
    </row>
    <row r="4420" spans="1:17" ht="15" customHeight="1" x14ac:dyDescent="0.25">
      <c r="A4420" s="68">
        <v>1579</v>
      </c>
      <c r="B4420" s="68" t="s">
        <v>11541</v>
      </c>
      <c r="C4420" s="68" t="s">
        <v>11542</v>
      </c>
      <c r="D4420" s="68"/>
      <c r="E4420" s="68">
        <v>10</v>
      </c>
      <c r="F4420" s="68">
        <v>24</v>
      </c>
      <c r="G4420" s="73">
        <v>0.44490000000000002</v>
      </c>
      <c r="H4420" s="73">
        <f t="shared" si="216"/>
        <v>0.48938999999999999</v>
      </c>
      <c r="I4420" s="68">
        <v>35</v>
      </c>
      <c r="J4420" s="68">
        <v>10</v>
      </c>
      <c r="K4420" s="68">
        <v>350</v>
      </c>
      <c r="L4420" s="68">
        <f t="shared" si="217"/>
        <v>0</v>
      </c>
      <c r="M4420" s="68">
        <f t="shared" si="218"/>
        <v>0</v>
      </c>
      <c r="N4420" s="68" t="s">
        <v>3503</v>
      </c>
      <c r="O4420" s="68" t="s">
        <v>3504</v>
      </c>
      <c r="P4420" s="68"/>
      <c r="Q4420" s="68"/>
    </row>
    <row r="4421" spans="1:17" ht="15" customHeight="1" x14ac:dyDescent="0.25">
      <c r="A4421" s="68">
        <v>23583</v>
      </c>
      <c r="B4421" s="68" t="s">
        <v>14081</v>
      </c>
      <c r="C4421" s="68" t="s">
        <v>14082</v>
      </c>
      <c r="D4421" s="68"/>
      <c r="E4421" s="68">
        <v>10</v>
      </c>
      <c r="F4421" s="68">
        <v>24</v>
      </c>
      <c r="G4421" s="73">
        <v>0.44490000000000002</v>
      </c>
      <c r="H4421" s="73">
        <f t="shared" si="216"/>
        <v>0.48938999999999999</v>
      </c>
      <c r="I4421" s="68">
        <v>28</v>
      </c>
      <c r="J4421" s="68">
        <v>10</v>
      </c>
      <c r="K4421" s="68">
        <v>280</v>
      </c>
      <c r="L4421" s="68">
        <f t="shared" si="217"/>
        <v>0</v>
      </c>
      <c r="M4421" s="68">
        <f t="shared" si="218"/>
        <v>0</v>
      </c>
      <c r="N4421" s="68" t="s">
        <v>3503</v>
      </c>
      <c r="O4421" s="68" t="s">
        <v>3504</v>
      </c>
      <c r="P4421" s="68"/>
      <c r="Q4421" s="68"/>
    </row>
    <row r="4422" spans="1:17" ht="15" customHeight="1" x14ac:dyDescent="0.25">
      <c r="A4422" s="68">
        <v>1559</v>
      </c>
      <c r="B4422" s="68" t="s">
        <v>11537</v>
      </c>
      <c r="C4422" s="68" t="s">
        <v>11538</v>
      </c>
      <c r="D4422" s="68"/>
      <c r="E4422" s="68">
        <v>10</v>
      </c>
      <c r="F4422" s="68">
        <v>24</v>
      </c>
      <c r="G4422" s="73">
        <v>0.44490000000000002</v>
      </c>
      <c r="H4422" s="73">
        <f t="shared" si="216"/>
        <v>0.48938999999999999</v>
      </c>
      <c r="I4422" s="68">
        <v>28</v>
      </c>
      <c r="J4422" s="68">
        <v>10</v>
      </c>
      <c r="K4422" s="68">
        <v>280</v>
      </c>
      <c r="L4422" s="68">
        <f t="shared" si="217"/>
        <v>0</v>
      </c>
      <c r="M4422" s="68">
        <f t="shared" si="218"/>
        <v>0</v>
      </c>
      <c r="N4422" s="68" t="s">
        <v>3503</v>
      </c>
      <c r="O4422" s="68" t="s">
        <v>3504</v>
      </c>
      <c r="P4422" s="68"/>
      <c r="Q4422" s="68"/>
    </row>
    <row r="4423" spans="1:17" ht="15" customHeight="1" x14ac:dyDescent="0.25">
      <c r="A4423" s="63">
        <v>25496</v>
      </c>
      <c r="B4423" s="63" t="s">
        <v>6919</v>
      </c>
      <c r="C4423" s="63" t="s">
        <v>6920</v>
      </c>
      <c r="D4423" s="63"/>
      <c r="E4423" s="63">
        <v>10</v>
      </c>
      <c r="F4423" s="63">
        <v>15</v>
      </c>
      <c r="G4423" s="64">
        <v>1.9949000000000001</v>
      </c>
      <c r="H4423" s="64">
        <f t="shared" si="216"/>
        <v>2.1943900000000003</v>
      </c>
      <c r="I4423" s="63">
        <v>57</v>
      </c>
      <c r="J4423" s="63">
        <v>4</v>
      </c>
      <c r="K4423" s="63">
        <v>228</v>
      </c>
      <c r="L4423" s="49">
        <f t="shared" si="217"/>
        <v>0</v>
      </c>
      <c r="M4423" s="49">
        <f t="shared" si="218"/>
        <v>0</v>
      </c>
      <c r="N4423" s="63" t="s">
        <v>3503</v>
      </c>
      <c r="O4423" s="63" t="s">
        <v>3747</v>
      </c>
      <c r="P4423" s="63" t="s">
        <v>39</v>
      </c>
      <c r="Q4423" s="63"/>
    </row>
    <row r="4424" spans="1:17" ht="15" customHeight="1" x14ac:dyDescent="0.25">
      <c r="A4424" s="63">
        <v>25497</v>
      </c>
      <c r="B4424" s="63" t="s">
        <v>6921</v>
      </c>
      <c r="C4424" s="63" t="s">
        <v>6922</v>
      </c>
      <c r="D4424" s="63"/>
      <c r="E4424" s="63">
        <v>10</v>
      </c>
      <c r="F4424" s="63">
        <v>15</v>
      </c>
      <c r="G4424" s="64">
        <v>1.9949000000000001</v>
      </c>
      <c r="H4424" s="64">
        <f t="shared" si="216"/>
        <v>2.1943900000000003</v>
      </c>
      <c r="I4424" s="63">
        <v>57</v>
      </c>
      <c r="J4424" s="63">
        <v>4</v>
      </c>
      <c r="K4424" s="63">
        <v>228</v>
      </c>
      <c r="L4424" s="49">
        <f t="shared" si="217"/>
        <v>0</v>
      </c>
      <c r="M4424" s="49">
        <f t="shared" si="218"/>
        <v>0</v>
      </c>
      <c r="N4424" s="63" t="s">
        <v>3503</v>
      </c>
      <c r="O4424" s="63" t="s">
        <v>3747</v>
      </c>
      <c r="P4424" s="63" t="s">
        <v>39</v>
      </c>
      <c r="Q4424" s="63"/>
    </row>
    <row r="4425" spans="1:17" ht="15" customHeight="1" x14ac:dyDescent="0.25">
      <c r="A4425" s="63">
        <v>25495</v>
      </c>
      <c r="B4425" s="63" t="s">
        <v>6923</v>
      </c>
      <c r="C4425" s="63" t="s">
        <v>6924</v>
      </c>
      <c r="D4425" s="63"/>
      <c r="E4425" s="63">
        <v>10</v>
      </c>
      <c r="F4425" s="63">
        <v>15</v>
      </c>
      <c r="G4425" s="64">
        <v>1.9949000000000001</v>
      </c>
      <c r="H4425" s="64">
        <f t="shared" si="216"/>
        <v>2.1943900000000003</v>
      </c>
      <c r="I4425" s="63">
        <v>57</v>
      </c>
      <c r="J4425" s="63">
        <v>4</v>
      </c>
      <c r="K4425" s="63">
        <v>228</v>
      </c>
      <c r="L4425" s="49">
        <f t="shared" si="217"/>
        <v>0</v>
      </c>
      <c r="M4425" s="49">
        <f t="shared" si="218"/>
        <v>0</v>
      </c>
      <c r="N4425" s="63" t="s">
        <v>3503</v>
      </c>
      <c r="O4425" s="63" t="s">
        <v>3747</v>
      </c>
      <c r="P4425" s="63" t="s">
        <v>39</v>
      </c>
      <c r="Q4425" s="63"/>
    </row>
    <row r="4426" spans="1:17" ht="15" customHeight="1" x14ac:dyDescent="0.25">
      <c r="A4426" s="68">
        <v>15344</v>
      </c>
      <c r="B4426" s="68" t="s">
        <v>13055</v>
      </c>
      <c r="C4426" s="68" t="s">
        <v>13056</v>
      </c>
      <c r="D4426" s="68"/>
      <c r="E4426" s="68">
        <v>10</v>
      </c>
      <c r="F4426" s="68">
        <v>12</v>
      </c>
      <c r="G4426" s="73">
        <v>1.6449</v>
      </c>
      <c r="H4426" s="73">
        <f t="shared" si="216"/>
        <v>1.8093900000000001</v>
      </c>
      <c r="I4426" s="68">
        <v>28</v>
      </c>
      <c r="J4426" s="68">
        <v>5</v>
      </c>
      <c r="K4426" s="68">
        <v>140</v>
      </c>
      <c r="L4426" s="68">
        <f t="shared" si="217"/>
        <v>0</v>
      </c>
      <c r="M4426" s="68">
        <f t="shared" si="218"/>
        <v>0</v>
      </c>
      <c r="N4426" s="68" t="s">
        <v>3768</v>
      </c>
      <c r="O4426" s="68" t="s">
        <v>11989</v>
      </c>
      <c r="P4426" s="68"/>
      <c r="Q4426" s="68"/>
    </row>
    <row r="4427" spans="1:17" ht="15" customHeight="1" x14ac:dyDescent="0.25">
      <c r="A4427" s="68">
        <v>4281</v>
      </c>
      <c r="B4427" s="68" t="s">
        <v>11987</v>
      </c>
      <c r="C4427" s="68" t="s">
        <v>11988</v>
      </c>
      <c r="D4427" s="68"/>
      <c r="E4427" s="68">
        <v>10</v>
      </c>
      <c r="F4427" s="68">
        <v>12</v>
      </c>
      <c r="G4427" s="73">
        <v>2.6748999999999996</v>
      </c>
      <c r="H4427" s="73">
        <f t="shared" si="216"/>
        <v>2.9423899999999996</v>
      </c>
      <c r="I4427" s="68">
        <v>12</v>
      </c>
      <c r="J4427" s="68">
        <v>13</v>
      </c>
      <c r="K4427" s="68">
        <v>156</v>
      </c>
      <c r="L4427" s="68">
        <f t="shared" si="217"/>
        <v>0</v>
      </c>
      <c r="M4427" s="68">
        <f t="shared" si="218"/>
        <v>0</v>
      </c>
      <c r="N4427" s="68" t="s">
        <v>3768</v>
      </c>
      <c r="O4427" s="68" t="s">
        <v>11989</v>
      </c>
      <c r="P4427" s="68"/>
      <c r="Q4427" s="68"/>
    </row>
    <row r="4428" spans="1:17" ht="15" customHeight="1" x14ac:dyDescent="0.25">
      <c r="A4428" s="63">
        <v>14398</v>
      </c>
      <c r="B4428" s="63" t="s">
        <v>6925</v>
      </c>
      <c r="C4428" s="63" t="s">
        <v>6926</v>
      </c>
      <c r="D4428" s="63"/>
      <c r="E4428" s="63">
        <v>10</v>
      </c>
      <c r="F4428" s="63">
        <v>24</v>
      </c>
      <c r="G4428" s="64">
        <v>0.39490000000000003</v>
      </c>
      <c r="H4428" s="64">
        <f t="shared" si="216"/>
        <v>0.43439000000000005</v>
      </c>
      <c r="I4428" s="63">
        <v>30</v>
      </c>
      <c r="J4428" s="63">
        <v>8</v>
      </c>
      <c r="K4428" s="63">
        <v>240</v>
      </c>
      <c r="L4428" s="49">
        <f t="shared" si="217"/>
        <v>0</v>
      </c>
      <c r="M4428" s="49">
        <f t="shared" si="218"/>
        <v>0</v>
      </c>
      <c r="N4428" s="63" t="s">
        <v>3503</v>
      </c>
      <c r="O4428" s="63" t="s">
        <v>3504</v>
      </c>
      <c r="P4428" s="63" t="s">
        <v>39</v>
      </c>
      <c r="Q4428" s="63"/>
    </row>
    <row r="4429" spans="1:17" ht="15" customHeight="1" x14ac:dyDescent="0.25">
      <c r="A4429" s="68">
        <v>756</v>
      </c>
      <c r="B4429" s="68" t="s">
        <v>11255</v>
      </c>
      <c r="C4429" s="68" t="s">
        <v>11256</v>
      </c>
      <c r="D4429" s="68"/>
      <c r="E4429" s="68">
        <v>10</v>
      </c>
      <c r="F4429" s="68">
        <v>10</v>
      </c>
      <c r="G4429" s="73">
        <v>4.7348999999999997</v>
      </c>
      <c r="H4429" s="73">
        <f t="shared" si="216"/>
        <v>5.2083899999999996</v>
      </c>
      <c r="I4429" s="68">
        <v>15</v>
      </c>
      <c r="J4429" s="68">
        <v>7</v>
      </c>
      <c r="K4429" s="68">
        <v>105</v>
      </c>
      <c r="L4429" s="68">
        <f t="shared" si="217"/>
        <v>0</v>
      </c>
      <c r="M4429" s="68">
        <f t="shared" si="218"/>
        <v>0</v>
      </c>
      <c r="N4429" s="68" t="s">
        <v>3476</v>
      </c>
      <c r="O4429" s="68" t="s">
        <v>6403</v>
      </c>
      <c r="P4429" s="68"/>
      <c r="Q4429" s="68"/>
    </row>
    <row r="4430" spans="1:17" ht="15" customHeight="1" x14ac:dyDescent="0.25">
      <c r="A4430" s="71">
        <v>759</v>
      </c>
      <c r="B4430" s="71" t="s">
        <v>10599</v>
      </c>
      <c r="C4430" s="71" t="s">
        <v>10600</v>
      </c>
      <c r="D4430" s="71"/>
      <c r="E4430" s="71">
        <v>10</v>
      </c>
      <c r="F4430" s="71">
        <v>12</v>
      </c>
      <c r="G4430" s="78">
        <v>3.7048999999999999</v>
      </c>
      <c r="H4430" s="78">
        <f t="shared" si="216"/>
        <v>4.0753899999999996</v>
      </c>
      <c r="I4430" s="71">
        <v>12</v>
      </c>
      <c r="J4430" s="71">
        <v>7</v>
      </c>
      <c r="K4430" s="71">
        <v>84</v>
      </c>
      <c r="L4430" s="71">
        <f t="shared" si="217"/>
        <v>0</v>
      </c>
      <c r="M4430" s="71">
        <f t="shared" si="218"/>
        <v>0</v>
      </c>
      <c r="N4430" s="71" t="s">
        <v>3516</v>
      </c>
      <c r="O4430" s="71" t="s">
        <v>3820</v>
      </c>
      <c r="P4430" s="71"/>
      <c r="Q4430" s="71"/>
    </row>
    <row r="4431" spans="1:17" ht="15" customHeight="1" x14ac:dyDescent="0.25">
      <c r="A4431" s="71">
        <v>19316</v>
      </c>
      <c r="B4431" s="71" t="s">
        <v>10836</v>
      </c>
      <c r="C4431" s="71" t="s">
        <v>10837</v>
      </c>
      <c r="D4431" s="71"/>
      <c r="E4431" s="71">
        <v>10</v>
      </c>
      <c r="F4431" s="71">
        <v>8</v>
      </c>
      <c r="G4431" s="78">
        <v>4.4249000000000001</v>
      </c>
      <c r="H4431" s="78">
        <f t="shared" si="216"/>
        <v>4.8673900000000003</v>
      </c>
      <c r="I4431" s="71">
        <v>19</v>
      </c>
      <c r="J4431" s="71">
        <v>7</v>
      </c>
      <c r="K4431" s="71">
        <v>133</v>
      </c>
      <c r="L4431" s="71">
        <f t="shared" si="217"/>
        <v>0</v>
      </c>
      <c r="M4431" s="71">
        <f t="shared" si="218"/>
        <v>0</v>
      </c>
      <c r="N4431" s="71" t="s">
        <v>3516</v>
      </c>
      <c r="O4431" s="71" t="s">
        <v>3820</v>
      </c>
      <c r="P4431" s="71"/>
      <c r="Q4431" s="71"/>
    </row>
    <row r="4432" spans="1:17" ht="15" customHeight="1" x14ac:dyDescent="0.25">
      <c r="A4432" s="63">
        <v>13509</v>
      </c>
      <c r="B4432" s="63" t="s">
        <v>3834</v>
      </c>
      <c r="C4432" s="63" t="s">
        <v>3835</v>
      </c>
      <c r="D4432" s="63"/>
      <c r="E4432" s="63">
        <v>10</v>
      </c>
      <c r="F4432" s="63">
        <v>12</v>
      </c>
      <c r="G4432" s="64">
        <v>4.2949000000000002</v>
      </c>
      <c r="H4432" s="64">
        <f t="shared" si="216"/>
        <v>4.7243900000000005</v>
      </c>
      <c r="I4432" s="63">
        <v>12</v>
      </c>
      <c r="J4432" s="63">
        <v>5</v>
      </c>
      <c r="K4432" s="63">
        <v>60</v>
      </c>
      <c r="L4432" s="49">
        <f t="shared" si="217"/>
        <v>0</v>
      </c>
      <c r="M4432" s="49">
        <f t="shared" si="218"/>
        <v>0</v>
      </c>
      <c r="N4432" s="63" t="s">
        <v>3516</v>
      </c>
      <c r="O4432" s="63" t="s">
        <v>3820</v>
      </c>
      <c r="P4432" s="63" t="s">
        <v>39</v>
      </c>
      <c r="Q4432" s="63"/>
    </row>
    <row r="4433" spans="1:17" ht="15" customHeight="1" x14ac:dyDescent="0.25">
      <c r="A4433" s="71">
        <v>1971</v>
      </c>
      <c r="B4433" s="71" t="s">
        <v>10694</v>
      </c>
      <c r="C4433" s="71" t="s">
        <v>10695</v>
      </c>
      <c r="D4433" s="71"/>
      <c r="E4433" s="71">
        <v>10</v>
      </c>
      <c r="F4433" s="71">
        <v>8</v>
      </c>
      <c r="G4433" s="78">
        <v>2.5749</v>
      </c>
      <c r="H4433" s="78">
        <f t="shared" si="216"/>
        <v>2.8323900000000002</v>
      </c>
      <c r="I4433" s="71">
        <v>22</v>
      </c>
      <c r="J4433" s="71">
        <v>7</v>
      </c>
      <c r="K4433" s="71">
        <v>154</v>
      </c>
      <c r="L4433" s="71">
        <f t="shared" si="217"/>
        <v>0</v>
      </c>
      <c r="M4433" s="71">
        <f t="shared" si="218"/>
        <v>0</v>
      </c>
      <c r="N4433" s="71" t="s">
        <v>3516</v>
      </c>
      <c r="O4433" s="71" t="s">
        <v>3820</v>
      </c>
      <c r="P4433" s="71"/>
      <c r="Q4433" s="71"/>
    </row>
    <row r="4434" spans="1:17" ht="15" customHeight="1" x14ac:dyDescent="0.25">
      <c r="A4434" s="63">
        <v>4060</v>
      </c>
      <c r="B4434" s="63" t="s">
        <v>6927</v>
      </c>
      <c r="C4434" s="63" t="s">
        <v>6928</v>
      </c>
      <c r="D4434" s="63"/>
      <c r="E4434" s="63">
        <v>10</v>
      </c>
      <c r="F4434" s="63">
        <v>16</v>
      </c>
      <c r="G4434" s="64">
        <v>1.1549</v>
      </c>
      <c r="H4434" s="64">
        <f t="shared" si="216"/>
        <v>1.2703900000000001</v>
      </c>
      <c r="I4434" s="63">
        <v>6</v>
      </c>
      <c r="J4434" s="63">
        <v>9</v>
      </c>
      <c r="K4434" s="63">
        <v>54</v>
      </c>
      <c r="L4434" s="49">
        <f t="shared" si="217"/>
        <v>0</v>
      </c>
      <c r="M4434" s="49">
        <f t="shared" si="218"/>
        <v>0</v>
      </c>
      <c r="N4434" s="63" t="s">
        <v>3607</v>
      </c>
      <c r="O4434" s="63" t="s">
        <v>3608</v>
      </c>
      <c r="P4434" s="63" t="s">
        <v>39</v>
      </c>
      <c r="Q4434" s="63"/>
    </row>
    <row r="4435" spans="1:17" ht="15" customHeight="1" x14ac:dyDescent="0.25">
      <c r="A4435" s="68">
        <v>4197</v>
      </c>
      <c r="B4435" s="68" t="s">
        <v>11964</v>
      </c>
      <c r="C4435" s="68" t="s">
        <v>11965</v>
      </c>
      <c r="D4435" s="68"/>
      <c r="E4435" s="68">
        <v>10</v>
      </c>
      <c r="F4435" s="68">
        <v>14</v>
      </c>
      <c r="G4435" s="73">
        <v>2.7848999999999999</v>
      </c>
      <c r="H4435" s="73">
        <f t="shared" si="216"/>
        <v>3.0633900000000001</v>
      </c>
      <c r="I4435" s="68">
        <v>6</v>
      </c>
      <c r="J4435" s="68">
        <v>9</v>
      </c>
      <c r="K4435" s="68">
        <v>54</v>
      </c>
      <c r="L4435" s="68">
        <f t="shared" si="217"/>
        <v>0</v>
      </c>
      <c r="M4435" s="68">
        <f t="shared" si="218"/>
        <v>0</v>
      </c>
      <c r="N4435" s="68" t="s">
        <v>3478</v>
      </c>
      <c r="O4435" s="68" t="s">
        <v>3664</v>
      </c>
      <c r="P4435" s="68"/>
      <c r="Q4435" s="68"/>
    </row>
    <row r="4436" spans="1:17" ht="15" customHeight="1" x14ac:dyDescent="0.25">
      <c r="A4436" s="68">
        <v>4594</v>
      </c>
      <c r="B4436" s="68" t="s">
        <v>12029</v>
      </c>
      <c r="C4436" s="68" t="s">
        <v>12030</v>
      </c>
      <c r="D4436" s="68"/>
      <c r="E4436" s="68">
        <v>10</v>
      </c>
      <c r="F4436" s="68">
        <v>18</v>
      </c>
      <c r="G4436" s="73">
        <v>1.6049</v>
      </c>
      <c r="H4436" s="73">
        <f t="shared" si="216"/>
        <v>1.76539</v>
      </c>
      <c r="I4436" s="68">
        <v>8</v>
      </c>
      <c r="J4436" s="68">
        <v>5</v>
      </c>
      <c r="K4436" s="68">
        <v>40</v>
      </c>
      <c r="L4436" s="68">
        <f t="shared" si="217"/>
        <v>0</v>
      </c>
      <c r="M4436" s="68">
        <f t="shared" si="218"/>
        <v>0</v>
      </c>
      <c r="N4436" s="68" t="s">
        <v>3476</v>
      </c>
      <c r="O4436" s="68" t="s">
        <v>3518</v>
      </c>
      <c r="P4436" s="68"/>
      <c r="Q4436" s="68"/>
    </row>
    <row r="4437" spans="1:17" ht="15" customHeight="1" x14ac:dyDescent="0.25">
      <c r="A4437" s="68">
        <v>753</v>
      </c>
      <c r="B4437" s="68" t="s">
        <v>11251</v>
      </c>
      <c r="C4437" s="68" t="s">
        <v>11252</v>
      </c>
      <c r="D4437" s="68"/>
      <c r="E4437" s="68">
        <v>10</v>
      </c>
      <c r="F4437" s="68">
        <v>15</v>
      </c>
      <c r="G4437" s="73">
        <v>1.5448999999999999</v>
      </c>
      <c r="H4437" s="73">
        <f t="shared" si="216"/>
        <v>1.69939</v>
      </c>
      <c r="I4437" s="68">
        <v>6</v>
      </c>
      <c r="J4437" s="68">
        <v>8</v>
      </c>
      <c r="K4437" s="68">
        <v>48</v>
      </c>
      <c r="L4437" s="68">
        <f t="shared" si="217"/>
        <v>0</v>
      </c>
      <c r="M4437" s="68">
        <f t="shared" si="218"/>
        <v>0</v>
      </c>
      <c r="N4437" s="68" t="s">
        <v>3476</v>
      </c>
      <c r="O4437" s="68" t="s">
        <v>3518</v>
      </c>
      <c r="P4437" s="68"/>
      <c r="Q4437" s="68"/>
    </row>
    <row r="4438" spans="1:17" ht="15" customHeight="1" x14ac:dyDescent="0.25">
      <c r="A4438" s="63">
        <v>757</v>
      </c>
      <c r="B4438" s="63" t="s">
        <v>4214</v>
      </c>
      <c r="C4438" s="63" t="s">
        <v>4215</v>
      </c>
      <c r="D4438" s="63"/>
      <c r="E4438" s="63">
        <v>10</v>
      </c>
      <c r="F4438" s="63">
        <v>15</v>
      </c>
      <c r="G4438" s="64">
        <v>2.1948999999999996</v>
      </c>
      <c r="H4438" s="64">
        <f t="shared" si="216"/>
        <v>2.4143899999999996</v>
      </c>
      <c r="I4438" s="63">
        <v>6</v>
      </c>
      <c r="J4438" s="63">
        <v>5</v>
      </c>
      <c r="K4438" s="63">
        <v>60</v>
      </c>
      <c r="L4438" s="49">
        <f t="shared" si="217"/>
        <v>0</v>
      </c>
      <c r="M4438" s="49">
        <f t="shared" si="218"/>
        <v>0</v>
      </c>
      <c r="N4438" s="63" t="s">
        <v>3476</v>
      </c>
      <c r="O4438" s="63" t="s">
        <v>3518</v>
      </c>
      <c r="P4438" s="63" t="s">
        <v>39</v>
      </c>
      <c r="Q4438" s="63"/>
    </row>
    <row r="4439" spans="1:17" ht="15" customHeight="1" x14ac:dyDescent="0.25">
      <c r="A4439" s="63">
        <v>1972</v>
      </c>
      <c r="B4439" s="63" t="s">
        <v>6929</v>
      </c>
      <c r="C4439" s="63" t="s">
        <v>6930</v>
      </c>
      <c r="D4439" s="63"/>
      <c r="E4439" s="63">
        <v>10</v>
      </c>
      <c r="F4439" s="63">
        <v>15</v>
      </c>
      <c r="G4439" s="64">
        <v>1.6949000000000001</v>
      </c>
      <c r="H4439" s="64">
        <f t="shared" si="216"/>
        <v>1.8643900000000002</v>
      </c>
      <c r="I4439" s="63">
        <v>6</v>
      </c>
      <c r="J4439" s="63">
        <v>8</v>
      </c>
      <c r="K4439" s="63">
        <v>48</v>
      </c>
      <c r="L4439" s="49">
        <f t="shared" si="217"/>
        <v>0</v>
      </c>
      <c r="M4439" s="49">
        <f t="shared" si="218"/>
        <v>0</v>
      </c>
      <c r="N4439" s="63" t="s">
        <v>3476</v>
      </c>
      <c r="O4439" s="63" t="s">
        <v>3518</v>
      </c>
      <c r="P4439" s="63" t="s">
        <v>39</v>
      </c>
      <c r="Q4439" s="63"/>
    </row>
    <row r="4440" spans="1:17" ht="15" customHeight="1" x14ac:dyDescent="0.25">
      <c r="A4440" s="68">
        <v>754</v>
      </c>
      <c r="B4440" s="68" t="s">
        <v>11253</v>
      </c>
      <c r="C4440" s="68" t="s">
        <v>11254</v>
      </c>
      <c r="D4440" s="68"/>
      <c r="E4440" s="68">
        <v>10</v>
      </c>
      <c r="F4440" s="68">
        <v>15</v>
      </c>
      <c r="G4440" s="73">
        <v>1.8549</v>
      </c>
      <c r="H4440" s="73">
        <f t="shared" si="216"/>
        <v>2.0403899999999999</v>
      </c>
      <c r="I4440" s="68">
        <v>6</v>
      </c>
      <c r="J4440" s="68">
        <v>8</v>
      </c>
      <c r="K4440" s="68">
        <v>48</v>
      </c>
      <c r="L4440" s="68">
        <f t="shared" si="217"/>
        <v>0</v>
      </c>
      <c r="M4440" s="68">
        <f t="shared" si="218"/>
        <v>0</v>
      </c>
      <c r="N4440" s="68" t="s">
        <v>3476</v>
      </c>
      <c r="O4440" s="68" t="s">
        <v>3518</v>
      </c>
      <c r="P4440" s="60"/>
      <c r="Q4440" s="86">
        <v>46087</v>
      </c>
    </row>
    <row r="4441" spans="1:17" ht="15" customHeight="1" x14ac:dyDescent="0.25">
      <c r="A4441" s="68">
        <v>1342</v>
      </c>
      <c r="B4441" s="68" t="s">
        <v>11471</v>
      </c>
      <c r="C4441" s="68" t="s">
        <v>11472</v>
      </c>
      <c r="D4441" s="68"/>
      <c r="E4441" s="68">
        <v>10</v>
      </c>
      <c r="F4441" s="68">
        <v>32</v>
      </c>
      <c r="G4441" s="73">
        <v>0.52490000000000003</v>
      </c>
      <c r="H4441" s="73">
        <f t="shared" si="216"/>
        <v>0.57739000000000007</v>
      </c>
      <c r="I4441" s="68">
        <v>70</v>
      </c>
      <c r="J4441" s="68">
        <v>7</v>
      </c>
      <c r="K4441" s="68">
        <v>490</v>
      </c>
      <c r="L4441" s="68">
        <f t="shared" si="217"/>
        <v>0</v>
      </c>
      <c r="M4441" s="68">
        <f t="shared" si="218"/>
        <v>0</v>
      </c>
      <c r="N4441" s="68" t="s">
        <v>3456</v>
      </c>
      <c r="O4441" s="68" t="s">
        <v>6918</v>
      </c>
      <c r="P4441" s="68"/>
      <c r="Q4441" s="68"/>
    </row>
    <row r="4442" spans="1:17" ht="15" customHeight="1" x14ac:dyDescent="0.25">
      <c r="A4442" s="63">
        <v>1578</v>
      </c>
      <c r="B4442" s="63" t="s">
        <v>6931</v>
      </c>
      <c r="C4442" s="63" t="s">
        <v>6932</v>
      </c>
      <c r="D4442" s="63"/>
      <c r="E4442" s="63">
        <v>10</v>
      </c>
      <c r="F4442" s="63">
        <v>24</v>
      </c>
      <c r="G4442" s="64">
        <v>0.39490000000000003</v>
      </c>
      <c r="H4442" s="64">
        <f t="shared" si="216"/>
        <v>0.43439000000000005</v>
      </c>
      <c r="I4442" s="63">
        <v>47</v>
      </c>
      <c r="J4442" s="63">
        <v>7</v>
      </c>
      <c r="K4442" s="63">
        <v>329</v>
      </c>
      <c r="L4442" s="49">
        <f t="shared" si="217"/>
        <v>0</v>
      </c>
      <c r="M4442" s="49">
        <f t="shared" si="218"/>
        <v>0</v>
      </c>
      <c r="N4442" s="63" t="s">
        <v>3503</v>
      </c>
      <c r="O4442" s="63" t="s">
        <v>3504</v>
      </c>
      <c r="P4442" s="63" t="s">
        <v>39</v>
      </c>
      <c r="Q4442" s="63"/>
    </row>
    <row r="4443" spans="1:17" ht="15" customHeight="1" x14ac:dyDescent="0.25">
      <c r="A4443" s="68">
        <v>23378</v>
      </c>
      <c r="B4443" s="68" t="s">
        <v>14010</v>
      </c>
      <c r="C4443" s="68" t="s">
        <v>14011</v>
      </c>
      <c r="D4443" s="68"/>
      <c r="E4443" s="68">
        <v>10</v>
      </c>
      <c r="F4443" s="68">
        <v>10</v>
      </c>
      <c r="G4443" s="73">
        <v>0.6149</v>
      </c>
      <c r="H4443" s="73">
        <f t="shared" si="216"/>
        <v>0.67639000000000005</v>
      </c>
      <c r="I4443" s="68">
        <v>42</v>
      </c>
      <c r="J4443" s="68">
        <v>7</v>
      </c>
      <c r="K4443" s="68">
        <v>294</v>
      </c>
      <c r="L4443" s="68">
        <f t="shared" si="217"/>
        <v>0</v>
      </c>
      <c r="M4443" s="68">
        <f t="shared" si="218"/>
        <v>0</v>
      </c>
      <c r="N4443" s="68" t="s">
        <v>6773</v>
      </c>
      <c r="O4443" s="68" t="s">
        <v>6781</v>
      </c>
      <c r="P4443" s="68"/>
      <c r="Q4443" s="68"/>
    </row>
    <row r="4444" spans="1:17" ht="15" customHeight="1" x14ac:dyDescent="0.25">
      <c r="A4444" s="68">
        <v>23376</v>
      </c>
      <c r="B4444" s="68" t="s">
        <v>14006</v>
      </c>
      <c r="C4444" s="68" t="s">
        <v>14007</v>
      </c>
      <c r="D4444" s="68"/>
      <c r="E4444" s="68">
        <v>10</v>
      </c>
      <c r="F4444" s="68">
        <v>10</v>
      </c>
      <c r="G4444" s="73">
        <v>0.6149</v>
      </c>
      <c r="H4444" s="73">
        <f t="shared" si="216"/>
        <v>0.67639000000000005</v>
      </c>
      <c r="I4444" s="68">
        <v>42</v>
      </c>
      <c r="J4444" s="68">
        <v>7</v>
      </c>
      <c r="K4444" s="68">
        <v>294</v>
      </c>
      <c r="L4444" s="68">
        <f t="shared" si="217"/>
        <v>0</v>
      </c>
      <c r="M4444" s="68">
        <f t="shared" si="218"/>
        <v>0</v>
      </c>
      <c r="N4444" s="68" t="s">
        <v>6773</v>
      </c>
      <c r="O4444" s="68" t="s">
        <v>6781</v>
      </c>
      <c r="P4444" s="68"/>
      <c r="Q4444" s="68"/>
    </row>
    <row r="4445" spans="1:17" ht="15" customHeight="1" x14ac:dyDescent="0.25">
      <c r="A4445" s="68">
        <v>23377</v>
      </c>
      <c r="B4445" s="68" t="s">
        <v>14008</v>
      </c>
      <c r="C4445" s="68" t="s">
        <v>14009</v>
      </c>
      <c r="D4445" s="68"/>
      <c r="E4445" s="68">
        <v>10</v>
      </c>
      <c r="F4445" s="68">
        <v>10</v>
      </c>
      <c r="G4445" s="73">
        <v>0.6149</v>
      </c>
      <c r="H4445" s="73">
        <f t="shared" si="216"/>
        <v>0.67639000000000005</v>
      </c>
      <c r="I4445" s="68">
        <v>42</v>
      </c>
      <c r="J4445" s="68">
        <v>7</v>
      </c>
      <c r="K4445" s="68">
        <v>294</v>
      </c>
      <c r="L4445" s="68">
        <f t="shared" si="217"/>
        <v>0</v>
      </c>
      <c r="M4445" s="68">
        <f t="shared" si="218"/>
        <v>0</v>
      </c>
      <c r="N4445" s="68" t="s">
        <v>6773</v>
      </c>
      <c r="O4445" s="68" t="s">
        <v>6781</v>
      </c>
      <c r="P4445" s="68"/>
      <c r="Q4445" s="68"/>
    </row>
    <row r="4446" spans="1:17" ht="15" customHeight="1" x14ac:dyDescent="0.25">
      <c r="A4446" s="68">
        <v>1189</v>
      </c>
      <c r="B4446" s="68" t="s">
        <v>11433</v>
      </c>
      <c r="C4446" s="68" t="s">
        <v>11434</v>
      </c>
      <c r="D4446" s="68"/>
      <c r="E4446" s="68">
        <v>10</v>
      </c>
      <c r="F4446" s="68">
        <v>12</v>
      </c>
      <c r="G4446" s="73">
        <v>1.7049000000000001</v>
      </c>
      <c r="H4446" s="73">
        <f t="shared" si="216"/>
        <v>1.8753900000000001</v>
      </c>
      <c r="I4446" s="68">
        <v>11</v>
      </c>
      <c r="J4446" s="68">
        <v>19</v>
      </c>
      <c r="K4446" s="68">
        <v>209</v>
      </c>
      <c r="L4446" s="68">
        <f t="shared" si="217"/>
        <v>0</v>
      </c>
      <c r="M4446" s="68">
        <f t="shared" si="218"/>
        <v>0</v>
      </c>
      <c r="N4446" s="68" t="s">
        <v>6773</v>
      </c>
      <c r="O4446" s="68" t="s">
        <v>6781</v>
      </c>
      <c r="P4446" s="68"/>
      <c r="Q4446" s="68"/>
    </row>
    <row r="4447" spans="1:17" ht="15" customHeight="1" x14ac:dyDescent="0.25">
      <c r="A4447" s="68">
        <v>1188</v>
      </c>
      <c r="B4447" s="68" t="s">
        <v>11431</v>
      </c>
      <c r="C4447" s="68" t="s">
        <v>11432</v>
      </c>
      <c r="D4447" s="68"/>
      <c r="E4447" s="68">
        <v>10</v>
      </c>
      <c r="F4447" s="68">
        <v>12</v>
      </c>
      <c r="G4447" s="73">
        <v>1.7049000000000001</v>
      </c>
      <c r="H4447" s="73">
        <f t="shared" si="216"/>
        <v>1.8753900000000001</v>
      </c>
      <c r="I4447" s="68">
        <v>11</v>
      </c>
      <c r="J4447" s="68">
        <v>19</v>
      </c>
      <c r="K4447" s="68">
        <v>209</v>
      </c>
      <c r="L4447" s="68">
        <f t="shared" si="217"/>
        <v>0</v>
      </c>
      <c r="M4447" s="68">
        <f t="shared" si="218"/>
        <v>0</v>
      </c>
      <c r="N4447" s="68" t="s">
        <v>6773</v>
      </c>
      <c r="O4447" s="68" t="s">
        <v>6781</v>
      </c>
      <c r="P4447" s="68"/>
      <c r="Q4447" s="68"/>
    </row>
    <row r="4448" spans="1:17" ht="15" customHeight="1" x14ac:dyDescent="0.25">
      <c r="A4448" s="68">
        <v>1186</v>
      </c>
      <c r="B4448" s="68" t="s">
        <v>11429</v>
      </c>
      <c r="C4448" s="68" t="s">
        <v>11430</v>
      </c>
      <c r="D4448" s="68"/>
      <c r="E4448" s="68">
        <v>10</v>
      </c>
      <c r="F4448" s="68">
        <v>12</v>
      </c>
      <c r="G4448" s="73">
        <v>1.7049000000000001</v>
      </c>
      <c r="H4448" s="73">
        <f t="shared" si="216"/>
        <v>1.8753900000000001</v>
      </c>
      <c r="I4448" s="68">
        <v>11</v>
      </c>
      <c r="J4448" s="68">
        <v>19</v>
      </c>
      <c r="K4448" s="68">
        <v>209</v>
      </c>
      <c r="L4448" s="68">
        <f t="shared" si="217"/>
        <v>0</v>
      </c>
      <c r="M4448" s="68">
        <f t="shared" si="218"/>
        <v>0</v>
      </c>
      <c r="N4448" s="68" t="s">
        <v>6773</v>
      </c>
      <c r="O4448" s="68" t="s">
        <v>6781</v>
      </c>
      <c r="P4448" s="68"/>
      <c r="Q4448" s="68"/>
    </row>
    <row r="4449" spans="1:17" ht="15" customHeight="1" x14ac:dyDescent="0.25">
      <c r="A4449" s="63">
        <v>1183</v>
      </c>
      <c r="B4449" s="63" t="s">
        <v>6933</v>
      </c>
      <c r="C4449" s="63" t="s">
        <v>6934</v>
      </c>
      <c r="D4449" s="63"/>
      <c r="E4449" s="63">
        <v>10</v>
      </c>
      <c r="F4449" s="63">
        <v>12</v>
      </c>
      <c r="G4449" s="64">
        <v>0.92490000000000006</v>
      </c>
      <c r="H4449" s="64">
        <f t="shared" si="216"/>
        <v>1.01739</v>
      </c>
      <c r="I4449" s="63">
        <v>11</v>
      </c>
      <c r="J4449" s="63">
        <v>19</v>
      </c>
      <c r="K4449" s="63">
        <v>209</v>
      </c>
      <c r="L4449" s="49">
        <f t="shared" si="217"/>
        <v>0</v>
      </c>
      <c r="M4449" s="49">
        <f t="shared" si="218"/>
        <v>0</v>
      </c>
      <c r="N4449" s="63" t="s">
        <v>6773</v>
      </c>
      <c r="O4449" s="63" t="s">
        <v>6781</v>
      </c>
      <c r="P4449" s="63" t="s">
        <v>39</v>
      </c>
      <c r="Q4449" s="63"/>
    </row>
    <row r="4450" spans="1:17" ht="15" customHeight="1" x14ac:dyDescent="0.25">
      <c r="A4450" s="63">
        <v>1182</v>
      </c>
      <c r="B4450" s="63" t="s">
        <v>6935</v>
      </c>
      <c r="C4450" s="63" t="s">
        <v>6936</v>
      </c>
      <c r="D4450" s="63"/>
      <c r="E4450" s="63">
        <v>10</v>
      </c>
      <c r="F4450" s="63">
        <v>12</v>
      </c>
      <c r="G4450" s="64">
        <v>0.92490000000000006</v>
      </c>
      <c r="H4450" s="64">
        <f t="shared" si="216"/>
        <v>1.01739</v>
      </c>
      <c r="I4450" s="63">
        <v>11</v>
      </c>
      <c r="J4450" s="63">
        <v>19</v>
      </c>
      <c r="K4450" s="63">
        <v>209</v>
      </c>
      <c r="L4450" s="49">
        <f t="shared" si="217"/>
        <v>0</v>
      </c>
      <c r="M4450" s="49">
        <f t="shared" si="218"/>
        <v>0</v>
      </c>
      <c r="N4450" s="63" t="s">
        <v>6773</v>
      </c>
      <c r="O4450" s="63" t="s">
        <v>6781</v>
      </c>
      <c r="P4450" s="63" t="s">
        <v>39</v>
      </c>
      <c r="Q4450" s="63"/>
    </row>
    <row r="4451" spans="1:17" ht="15" customHeight="1" x14ac:dyDescent="0.25">
      <c r="A4451" s="63">
        <v>1187</v>
      </c>
      <c r="B4451" s="63" t="s">
        <v>6937</v>
      </c>
      <c r="C4451" s="63" t="s">
        <v>6938</v>
      </c>
      <c r="D4451" s="63"/>
      <c r="E4451" s="63">
        <v>10</v>
      </c>
      <c r="F4451" s="63">
        <v>12</v>
      </c>
      <c r="G4451" s="64">
        <v>0.92490000000000006</v>
      </c>
      <c r="H4451" s="64">
        <f t="shared" si="216"/>
        <v>1.01739</v>
      </c>
      <c r="I4451" s="63">
        <v>11</v>
      </c>
      <c r="J4451" s="63">
        <v>19</v>
      </c>
      <c r="K4451" s="63">
        <v>209</v>
      </c>
      <c r="L4451" s="49">
        <f t="shared" si="217"/>
        <v>0</v>
      </c>
      <c r="M4451" s="49">
        <f t="shared" si="218"/>
        <v>0</v>
      </c>
      <c r="N4451" s="63" t="s">
        <v>6773</v>
      </c>
      <c r="O4451" s="63" t="s">
        <v>6781</v>
      </c>
      <c r="P4451" s="63" t="s">
        <v>39</v>
      </c>
      <c r="Q4451" s="63"/>
    </row>
    <row r="4452" spans="1:17" ht="15" customHeight="1" x14ac:dyDescent="0.25">
      <c r="A4452" s="63">
        <v>21596</v>
      </c>
      <c r="B4452" s="63" t="s">
        <v>4004</v>
      </c>
      <c r="C4452" s="63" t="s">
        <v>4005</v>
      </c>
      <c r="D4452" s="63"/>
      <c r="E4452" s="63">
        <v>10</v>
      </c>
      <c r="F4452" s="63">
        <v>12</v>
      </c>
      <c r="G4452" s="64">
        <v>0.58489999999999998</v>
      </c>
      <c r="H4452" s="64">
        <f t="shared" si="216"/>
        <v>0.64339000000000002</v>
      </c>
      <c r="I4452" s="63">
        <v>16</v>
      </c>
      <c r="J4452" s="63">
        <v>9</v>
      </c>
      <c r="K4452" s="63">
        <v>144</v>
      </c>
      <c r="L4452" s="49">
        <f t="shared" si="217"/>
        <v>0</v>
      </c>
      <c r="M4452" s="49">
        <f t="shared" si="218"/>
        <v>0</v>
      </c>
      <c r="N4452" s="63" t="s">
        <v>3711</v>
      </c>
      <c r="O4452" s="63" t="s">
        <v>3712</v>
      </c>
      <c r="P4452" s="63" t="s">
        <v>39</v>
      </c>
      <c r="Q4452" s="63"/>
    </row>
    <row r="4453" spans="1:17" ht="15" customHeight="1" x14ac:dyDescent="0.25">
      <c r="A4453" s="63">
        <v>11786</v>
      </c>
      <c r="B4453" s="63" t="s">
        <v>4006</v>
      </c>
      <c r="C4453" s="63" t="s">
        <v>4007</v>
      </c>
      <c r="D4453" s="63"/>
      <c r="E4453" s="63">
        <v>4</v>
      </c>
      <c r="F4453" s="63">
        <v>12</v>
      </c>
      <c r="G4453" s="64">
        <v>0.58489999999999998</v>
      </c>
      <c r="H4453" s="64">
        <f t="shared" si="216"/>
        <v>0.60829599999999995</v>
      </c>
      <c r="I4453" s="63">
        <v>16</v>
      </c>
      <c r="J4453" s="63">
        <v>8</v>
      </c>
      <c r="K4453" s="63">
        <v>128</v>
      </c>
      <c r="L4453" s="49">
        <f t="shared" si="217"/>
        <v>0</v>
      </c>
      <c r="M4453" s="49">
        <f t="shared" si="218"/>
        <v>0</v>
      </c>
      <c r="N4453" s="63" t="s">
        <v>3711</v>
      </c>
      <c r="O4453" s="63" t="s">
        <v>3897</v>
      </c>
      <c r="P4453" s="63" t="s">
        <v>39</v>
      </c>
      <c r="Q4453" s="63"/>
    </row>
    <row r="4454" spans="1:17" ht="15" customHeight="1" x14ac:dyDescent="0.25">
      <c r="A4454" s="63">
        <v>11787</v>
      </c>
      <c r="B4454" s="63" t="s">
        <v>4008</v>
      </c>
      <c r="C4454" s="63" t="s">
        <v>4009</v>
      </c>
      <c r="D4454" s="63"/>
      <c r="E4454" s="63">
        <v>4</v>
      </c>
      <c r="F4454" s="63">
        <v>12</v>
      </c>
      <c r="G4454" s="64">
        <v>0.58489999999999998</v>
      </c>
      <c r="H4454" s="64">
        <f t="shared" si="216"/>
        <v>0.60829599999999995</v>
      </c>
      <c r="I4454" s="63">
        <v>16</v>
      </c>
      <c r="J4454" s="63">
        <v>8</v>
      </c>
      <c r="K4454" s="63">
        <v>128</v>
      </c>
      <c r="L4454" s="49">
        <f t="shared" si="217"/>
        <v>0</v>
      </c>
      <c r="M4454" s="49">
        <f t="shared" si="218"/>
        <v>0</v>
      </c>
      <c r="N4454" s="63" t="s">
        <v>3711</v>
      </c>
      <c r="O4454" s="63" t="s">
        <v>3897</v>
      </c>
      <c r="P4454" s="63" t="s">
        <v>39</v>
      </c>
      <c r="Q4454" s="63"/>
    </row>
    <row r="4455" spans="1:17" ht="15" customHeight="1" x14ac:dyDescent="0.25">
      <c r="A4455" s="63">
        <v>14607</v>
      </c>
      <c r="B4455" s="63" t="s">
        <v>4010</v>
      </c>
      <c r="C4455" s="63" t="s">
        <v>4011</v>
      </c>
      <c r="D4455" s="63"/>
      <c r="E4455" s="63">
        <v>10</v>
      </c>
      <c r="F4455" s="63">
        <v>12</v>
      </c>
      <c r="G4455" s="64">
        <v>0.58489999999999998</v>
      </c>
      <c r="H4455" s="64">
        <f t="shared" si="216"/>
        <v>0.64339000000000002</v>
      </c>
      <c r="I4455" s="63">
        <v>16</v>
      </c>
      <c r="J4455" s="63">
        <v>9</v>
      </c>
      <c r="K4455" s="63">
        <v>144</v>
      </c>
      <c r="L4455" s="49">
        <f t="shared" si="217"/>
        <v>0</v>
      </c>
      <c r="M4455" s="49">
        <f t="shared" si="218"/>
        <v>0</v>
      </c>
      <c r="N4455" s="63" t="s">
        <v>3711</v>
      </c>
      <c r="O4455" s="63" t="s">
        <v>3712</v>
      </c>
      <c r="P4455" s="63" t="s">
        <v>39</v>
      </c>
      <c r="Q4455" s="63"/>
    </row>
    <row r="4456" spans="1:17" ht="15" customHeight="1" x14ac:dyDescent="0.25">
      <c r="A4456" s="63">
        <v>21597</v>
      </c>
      <c r="B4456" s="63" t="s">
        <v>4012</v>
      </c>
      <c r="C4456" s="63" t="s">
        <v>4013</v>
      </c>
      <c r="D4456" s="63"/>
      <c r="E4456" s="63">
        <v>10</v>
      </c>
      <c r="F4456" s="63">
        <v>12</v>
      </c>
      <c r="G4456" s="64">
        <v>0.58489999999999998</v>
      </c>
      <c r="H4456" s="64">
        <f t="shared" si="216"/>
        <v>0.64339000000000002</v>
      </c>
      <c r="I4456" s="63">
        <v>27</v>
      </c>
      <c r="J4456" s="63">
        <v>7</v>
      </c>
      <c r="K4456" s="63">
        <v>189</v>
      </c>
      <c r="L4456" s="49">
        <f t="shared" si="217"/>
        <v>0</v>
      </c>
      <c r="M4456" s="49">
        <f t="shared" si="218"/>
        <v>0</v>
      </c>
      <c r="N4456" s="63" t="s">
        <v>3711</v>
      </c>
      <c r="O4456" s="63" t="s">
        <v>3898</v>
      </c>
      <c r="P4456" s="63" t="s">
        <v>39</v>
      </c>
      <c r="Q4456" s="63"/>
    </row>
    <row r="4457" spans="1:17" ht="15" customHeight="1" x14ac:dyDescent="0.25">
      <c r="A4457" s="63">
        <v>11788</v>
      </c>
      <c r="B4457" s="63" t="s">
        <v>4014</v>
      </c>
      <c r="C4457" s="63" t="s">
        <v>4015</v>
      </c>
      <c r="D4457" s="63"/>
      <c r="E4457" s="63">
        <v>4</v>
      </c>
      <c r="F4457" s="63">
        <v>12</v>
      </c>
      <c r="G4457" s="64">
        <v>0.58489999999999998</v>
      </c>
      <c r="H4457" s="64">
        <f t="shared" si="216"/>
        <v>0.60829599999999995</v>
      </c>
      <c r="I4457" s="63">
        <v>16</v>
      </c>
      <c r="J4457" s="63">
        <v>8</v>
      </c>
      <c r="K4457" s="63">
        <v>128</v>
      </c>
      <c r="L4457" s="49">
        <f t="shared" si="217"/>
        <v>0</v>
      </c>
      <c r="M4457" s="49">
        <f t="shared" si="218"/>
        <v>0</v>
      </c>
      <c r="N4457" s="63" t="s">
        <v>3711</v>
      </c>
      <c r="O4457" s="63" t="s">
        <v>3898</v>
      </c>
      <c r="P4457" s="63" t="s">
        <v>39</v>
      </c>
      <c r="Q4457" s="63"/>
    </row>
    <row r="4458" spans="1:17" ht="15" customHeight="1" x14ac:dyDescent="0.25">
      <c r="A4458" s="63">
        <v>11789</v>
      </c>
      <c r="B4458" s="63" t="s">
        <v>4017</v>
      </c>
      <c r="C4458" s="63" t="s">
        <v>4018</v>
      </c>
      <c r="D4458" s="63"/>
      <c r="E4458" s="63">
        <v>4</v>
      </c>
      <c r="F4458" s="63">
        <v>12</v>
      </c>
      <c r="G4458" s="64">
        <v>0.58489999999999998</v>
      </c>
      <c r="H4458" s="64">
        <f t="shared" si="216"/>
        <v>0.60829599999999995</v>
      </c>
      <c r="I4458" s="63">
        <v>27</v>
      </c>
      <c r="J4458" s="63">
        <v>7</v>
      </c>
      <c r="K4458" s="63">
        <v>189</v>
      </c>
      <c r="L4458" s="49">
        <f t="shared" si="217"/>
        <v>0</v>
      </c>
      <c r="M4458" s="49">
        <f t="shared" si="218"/>
        <v>0</v>
      </c>
      <c r="N4458" s="63" t="s">
        <v>3711</v>
      </c>
      <c r="O4458" s="63" t="s">
        <v>4016</v>
      </c>
      <c r="P4458" s="63" t="s">
        <v>39</v>
      </c>
      <c r="Q4458" s="63"/>
    </row>
    <row r="4459" spans="1:17" ht="15" customHeight="1" x14ac:dyDescent="0.25">
      <c r="A4459" s="63">
        <v>20911</v>
      </c>
      <c r="B4459" s="63" t="s">
        <v>4019</v>
      </c>
      <c r="C4459" s="63" t="s">
        <v>4020</v>
      </c>
      <c r="D4459" s="63"/>
      <c r="E4459" s="63">
        <v>10</v>
      </c>
      <c r="F4459" s="63">
        <v>12</v>
      </c>
      <c r="G4459" s="64">
        <v>0.58489999999999998</v>
      </c>
      <c r="H4459" s="64">
        <f t="shared" si="216"/>
        <v>0.64339000000000002</v>
      </c>
      <c r="I4459" s="63">
        <v>27</v>
      </c>
      <c r="J4459" s="63">
        <v>7</v>
      </c>
      <c r="K4459" s="63">
        <v>189</v>
      </c>
      <c r="L4459" s="49">
        <f t="shared" si="217"/>
        <v>0</v>
      </c>
      <c r="M4459" s="49">
        <f t="shared" si="218"/>
        <v>0</v>
      </c>
      <c r="N4459" s="63" t="s">
        <v>3711</v>
      </c>
      <c r="O4459" s="63" t="s">
        <v>3899</v>
      </c>
      <c r="P4459" s="63" t="s">
        <v>39</v>
      </c>
      <c r="Q4459" s="63"/>
    </row>
    <row r="4460" spans="1:17" ht="15" customHeight="1" x14ac:dyDescent="0.25">
      <c r="A4460" s="63">
        <v>22099</v>
      </c>
      <c r="B4460" s="63" t="s">
        <v>4021</v>
      </c>
      <c r="C4460" s="63" t="s">
        <v>4022</v>
      </c>
      <c r="D4460" s="63"/>
      <c r="E4460" s="63">
        <v>4</v>
      </c>
      <c r="F4460" s="63">
        <v>12</v>
      </c>
      <c r="G4460" s="64">
        <v>0.58489999999999998</v>
      </c>
      <c r="H4460" s="64">
        <f t="shared" si="216"/>
        <v>0.60829599999999995</v>
      </c>
      <c r="I4460" s="63">
        <v>16</v>
      </c>
      <c r="J4460" s="63">
        <v>9</v>
      </c>
      <c r="K4460" s="63">
        <v>144</v>
      </c>
      <c r="L4460" s="49">
        <f t="shared" si="217"/>
        <v>0</v>
      </c>
      <c r="M4460" s="49">
        <f t="shared" si="218"/>
        <v>0</v>
      </c>
      <c r="N4460" s="63" t="s">
        <v>3711</v>
      </c>
      <c r="O4460" s="63" t="s">
        <v>3712</v>
      </c>
      <c r="P4460" s="63" t="s">
        <v>39</v>
      </c>
      <c r="Q4460" s="63"/>
    </row>
    <row r="4461" spans="1:17" ht="15" customHeight="1" x14ac:dyDescent="0.25">
      <c r="A4461" s="68">
        <v>14117</v>
      </c>
      <c r="B4461" s="68" t="s">
        <v>12854</v>
      </c>
      <c r="C4461" s="68" t="s">
        <v>12855</v>
      </c>
      <c r="D4461" s="68"/>
      <c r="E4461" s="68">
        <v>10</v>
      </c>
      <c r="F4461" s="68">
        <v>28</v>
      </c>
      <c r="G4461" s="73">
        <v>1.2948999999999999</v>
      </c>
      <c r="H4461" s="73">
        <f t="shared" si="216"/>
        <v>1.4243899999999998</v>
      </c>
      <c r="I4461" s="68">
        <v>10</v>
      </c>
      <c r="J4461" s="68">
        <v>16</v>
      </c>
      <c r="K4461" s="68">
        <v>160</v>
      </c>
      <c r="L4461" s="68">
        <f t="shared" si="217"/>
        <v>0</v>
      </c>
      <c r="M4461" s="68">
        <f t="shared" si="218"/>
        <v>0</v>
      </c>
      <c r="N4461" s="68" t="s">
        <v>3433</v>
      </c>
      <c r="O4461" s="68" t="s">
        <v>3438</v>
      </c>
      <c r="P4461" s="68"/>
      <c r="Q4461" s="68"/>
    </row>
    <row r="4462" spans="1:17" ht="15" customHeight="1" x14ac:dyDescent="0.25">
      <c r="A4462" s="63">
        <v>5527</v>
      </c>
      <c r="B4462" s="63" t="s">
        <v>5062</v>
      </c>
      <c r="C4462" s="63" t="s">
        <v>5063</v>
      </c>
      <c r="D4462" s="63"/>
      <c r="E4462" s="63">
        <v>10</v>
      </c>
      <c r="F4462" s="63">
        <v>6</v>
      </c>
      <c r="G4462" s="64">
        <v>2.5949</v>
      </c>
      <c r="H4462" s="64">
        <f t="shared" si="216"/>
        <v>2.85439</v>
      </c>
      <c r="I4462" s="63">
        <v>26</v>
      </c>
      <c r="J4462" s="63">
        <v>11</v>
      </c>
      <c r="K4462" s="63">
        <v>286</v>
      </c>
      <c r="L4462" s="49">
        <f t="shared" si="217"/>
        <v>0</v>
      </c>
      <c r="M4462" s="49">
        <f t="shared" si="218"/>
        <v>0</v>
      </c>
      <c r="N4462" s="63" t="s">
        <v>3433</v>
      </c>
      <c r="O4462" s="63" t="s">
        <v>3438</v>
      </c>
      <c r="P4462" s="63" t="s">
        <v>39</v>
      </c>
      <c r="Q4462" s="63"/>
    </row>
    <row r="4463" spans="1:17" ht="15" customHeight="1" x14ac:dyDescent="0.25">
      <c r="A4463" s="63">
        <v>15373</v>
      </c>
      <c r="B4463" s="63" t="s">
        <v>5064</v>
      </c>
      <c r="C4463" s="63" t="s">
        <v>5065</v>
      </c>
      <c r="D4463" s="63"/>
      <c r="E4463" s="63">
        <v>10</v>
      </c>
      <c r="F4463" s="63">
        <v>6</v>
      </c>
      <c r="G4463" s="64">
        <v>2.5949</v>
      </c>
      <c r="H4463" s="64">
        <f t="shared" si="216"/>
        <v>2.85439</v>
      </c>
      <c r="I4463" s="63">
        <v>26</v>
      </c>
      <c r="J4463" s="63">
        <v>11</v>
      </c>
      <c r="K4463" s="63">
        <v>286</v>
      </c>
      <c r="L4463" s="49">
        <f t="shared" si="217"/>
        <v>0</v>
      </c>
      <c r="M4463" s="49">
        <f t="shared" si="218"/>
        <v>0</v>
      </c>
      <c r="N4463" s="63" t="s">
        <v>3433</v>
      </c>
      <c r="O4463" s="63" t="s">
        <v>3438</v>
      </c>
      <c r="P4463" s="63" t="s">
        <v>39</v>
      </c>
      <c r="Q4463" s="63"/>
    </row>
    <row r="4464" spans="1:17" ht="15" customHeight="1" x14ac:dyDescent="0.25">
      <c r="A4464" s="63">
        <v>5526</v>
      </c>
      <c r="B4464" s="63" t="s">
        <v>4351</v>
      </c>
      <c r="C4464" s="63" t="s">
        <v>4352</v>
      </c>
      <c r="D4464" s="63"/>
      <c r="E4464" s="63">
        <v>10</v>
      </c>
      <c r="F4464" s="63">
        <v>10</v>
      </c>
      <c r="G4464" s="64">
        <v>2.4949000000000003</v>
      </c>
      <c r="H4464" s="64">
        <f t="shared" si="216"/>
        <v>2.7443900000000006</v>
      </c>
      <c r="I4464" s="63">
        <v>30</v>
      </c>
      <c r="J4464" s="63">
        <v>11</v>
      </c>
      <c r="K4464" s="63">
        <v>330</v>
      </c>
      <c r="L4464" s="49">
        <f t="shared" si="217"/>
        <v>0</v>
      </c>
      <c r="M4464" s="49">
        <f t="shared" si="218"/>
        <v>0</v>
      </c>
      <c r="N4464" s="63" t="s">
        <v>3433</v>
      </c>
      <c r="O4464" s="63" t="s">
        <v>3438</v>
      </c>
      <c r="P4464" s="63" t="s">
        <v>39</v>
      </c>
      <c r="Q4464" s="63"/>
    </row>
    <row r="4465" spans="1:17" ht="15" customHeight="1" x14ac:dyDescent="0.25">
      <c r="A4465" s="68">
        <v>5524</v>
      </c>
      <c r="B4465" s="68" t="s">
        <v>12222</v>
      </c>
      <c r="C4465" s="68" t="s">
        <v>12223</v>
      </c>
      <c r="D4465" s="68"/>
      <c r="E4465" s="68">
        <v>10</v>
      </c>
      <c r="F4465" s="68">
        <v>12</v>
      </c>
      <c r="G4465" s="73">
        <v>1.5049000000000001</v>
      </c>
      <c r="H4465" s="73">
        <f t="shared" ref="H4465:H4521" si="219">G4465*E4465%+G4465</f>
        <v>1.6553900000000001</v>
      </c>
      <c r="I4465" s="68">
        <v>12</v>
      </c>
      <c r="J4465" s="68">
        <v>8</v>
      </c>
      <c r="K4465" s="68">
        <v>96</v>
      </c>
      <c r="L4465" s="68">
        <f t="shared" ref="L4465:L4521" si="220">G4465*F4465*D4465</f>
        <v>0</v>
      </c>
      <c r="M4465" s="68">
        <f t="shared" ref="M4465:M4521" si="221">H4465*F4465*D4465</f>
        <v>0</v>
      </c>
      <c r="N4465" s="68" t="s">
        <v>3433</v>
      </c>
      <c r="O4465" s="68" t="s">
        <v>3438</v>
      </c>
      <c r="P4465" s="68"/>
      <c r="Q4465" s="68"/>
    </row>
    <row r="4466" spans="1:17" ht="15" customHeight="1" x14ac:dyDescent="0.25">
      <c r="A4466" s="71">
        <v>17538</v>
      </c>
      <c r="B4466" s="71" t="s">
        <v>10824</v>
      </c>
      <c r="C4466" s="71" t="s">
        <v>10825</v>
      </c>
      <c r="D4466" s="71"/>
      <c r="E4466" s="71">
        <v>10</v>
      </c>
      <c r="F4466" s="71">
        <v>20</v>
      </c>
      <c r="G4466" s="78">
        <v>2.0148999999999999</v>
      </c>
      <c r="H4466" s="78">
        <f t="shared" si="219"/>
        <v>2.2163900000000001</v>
      </c>
      <c r="I4466" s="71">
        <v>12</v>
      </c>
      <c r="J4466" s="71">
        <v>9</v>
      </c>
      <c r="K4466" s="71">
        <v>108</v>
      </c>
      <c r="L4466" s="71">
        <f t="shared" si="220"/>
        <v>0</v>
      </c>
      <c r="M4466" s="71">
        <f t="shared" si="221"/>
        <v>0</v>
      </c>
      <c r="N4466" s="71" t="s">
        <v>3433</v>
      </c>
      <c r="O4466" s="71" t="s">
        <v>3438</v>
      </c>
      <c r="P4466" s="71"/>
      <c r="Q4466" s="71"/>
    </row>
    <row r="4467" spans="1:17" ht="15" customHeight="1" x14ac:dyDescent="0.25">
      <c r="A4467" s="71">
        <v>23320</v>
      </c>
      <c r="B4467" s="71" t="s">
        <v>10941</v>
      </c>
      <c r="C4467" s="71" t="s">
        <v>10942</v>
      </c>
      <c r="D4467" s="71"/>
      <c r="E4467" s="71">
        <v>10</v>
      </c>
      <c r="F4467" s="71">
        <v>20</v>
      </c>
      <c r="G4467" s="78">
        <v>1.7048999999999999</v>
      </c>
      <c r="H4467" s="78">
        <f t="shared" si="219"/>
        <v>1.8753899999999999</v>
      </c>
      <c r="I4467" s="71">
        <v>12</v>
      </c>
      <c r="J4467" s="71">
        <v>9</v>
      </c>
      <c r="K4467" s="71">
        <v>108</v>
      </c>
      <c r="L4467" s="71">
        <f t="shared" si="220"/>
        <v>0</v>
      </c>
      <c r="M4467" s="71">
        <f t="shared" si="221"/>
        <v>0</v>
      </c>
      <c r="N4467" s="71" t="s">
        <v>3433</v>
      </c>
      <c r="O4467" s="71" t="s">
        <v>3438</v>
      </c>
      <c r="P4467" s="71"/>
      <c r="Q4467" s="71"/>
    </row>
    <row r="4468" spans="1:17" ht="15" customHeight="1" x14ac:dyDescent="0.25">
      <c r="A4468" s="63">
        <v>23319</v>
      </c>
      <c r="B4468" s="63" t="s">
        <v>5066</v>
      </c>
      <c r="C4468" s="63" t="s">
        <v>5067</v>
      </c>
      <c r="D4468" s="63"/>
      <c r="E4468" s="63">
        <v>10</v>
      </c>
      <c r="F4468" s="63">
        <v>20</v>
      </c>
      <c r="G4468" s="64">
        <v>2.0949</v>
      </c>
      <c r="H4468" s="64">
        <f t="shared" si="219"/>
        <v>2.3043900000000002</v>
      </c>
      <c r="I4468" s="63">
        <v>12</v>
      </c>
      <c r="J4468" s="63">
        <v>9</v>
      </c>
      <c r="K4468" s="63">
        <v>108</v>
      </c>
      <c r="L4468" s="49">
        <f t="shared" si="220"/>
        <v>0</v>
      </c>
      <c r="M4468" s="49">
        <f t="shared" si="221"/>
        <v>0</v>
      </c>
      <c r="N4468" s="63" t="s">
        <v>3433</v>
      </c>
      <c r="O4468" s="63" t="s">
        <v>3438</v>
      </c>
      <c r="P4468" s="63" t="s">
        <v>39</v>
      </c>
      <c r="Q4468" s="63"/>
    </row>
    <row r="4469" spans="1:17" ht="15" customHeight="1" x14ac:dyDescent="0.25">
      <c r="A4469" s="71">
        <v>17537</v>
      </c>
      <c r="B4469" s="71" t="s">
        <v>10822</v>
      </c>
      <c r="C4469" s="71" t="s">
        <v>10823</v>
      </c>
      <c r="D4469" s="71"/>
      <c r="E4469" s="71">
        <v>10</v>
      </c>
      <c r="F4469" s="71">
        <v>20</v>
      </c>
      <c r="G4469" s="78">
        <v>2.0148999999999999</v>
      </c>
      <c r="H4469" s="78">
        <f t="shared" si="219"/>
        <v>2.2163900000000001</v>
      </c>
      <c r="I4469" s="71">
        <v>12</v>
      </c>
      <c r="J4469" s="71">
        <v>9</v>
      </c>
      <c r="K4469" s="71">
        <v>108</v>
      </c>
      <c r="L4469" s="71">
        <f t="shared" si="220"/>
        <v>0</v>
      </c>
      <c r="M4469" s="71">
        <f t="shared" si="221"/>
        <v>0</v>
      </c>
      <c r="N4469" s="71" t="s">
        <v>3433</v>
      </c>
      <c r="O4469" s="71" t="s">
        <v>3438</v>
      </c>
      <c r="P4469" s="71"/>
      <c r="Q4469" s="71"/>
    </row>
    <row r="4470" spans="1:17" ht="15" customHeight="1" x14ac:dyDescent="0.25">
      <c r="A4470" s="63">
        <v>23318</v>
      </c>
      <c r="B4470" s="63" t="s">
        <v>5068</v>
      </c>
      <c r="C4470" s="63" t="s">
        <v>5069</v>
      </c>
      <c r="D4470" s="63"/>
      <c r="E4470" s="63">
        <v>10</v>
      </c>
      <c r="F4470" s="63">
        <v>10</v>
      </c>
      <c r="G4470" s="64">
        <v>3.7948999999999997</v>
      </c>
      <c r="H4470" s="64">
        <f t="shared" si="219"/>
        <v>4.1743899999999998</v>
      </c>
      <c r="I4470" s="63">
        <v>12</v>
      </c>
      <c r="J4470" s="63">
        <v>7</v>
      </c>
      <c r="K4470" s="63">
        <v>84</v>
      </c>
      <c r="L4470" s="49">
        <f t="shared" si="220"/>
        <v>0</v>
      </c>
      <c r="M4470" s="49">
        <f t="shared" si="221"/>
        <v>0</v>
      </c>
      <c r="N4470" s="63" t="s">
        <v>3433</v>
      </c>
      <c r="O4470" s="63" t="s">
        <v>3438</v>
      </c>
      <c r="P4470" s="63" t="s">
        <v>39</v>
      </c>
      <c r="Q4470" s="63"/>
    </row>
    <row r="4471" spans="1:17" ht="15" customHeight="1" x14ac:dyDescent="0.25">
      <c r="A4471" s="63">
        <v>13132</v>
      </c>
      <c r="B4471" s="63" t="s">
        <v>5070</v>
      </c>
      <c r="C4471" s="63" t="s">
        <v>5071</v>
      </c>
      <c r="D4471" s="63"/>
      <c r="E4471" s="63">
        <v>10</v>
      </c>
      <c r="F4471" s="63">
        <v>20</v>
      </c>
      <c r="G4471" s="64">
        <v>2.0949</v>
      </c>
      <c r="H4471" s="64">
        <f t="shared" si="219"/>
        <v>2.3043900000000002</v>
      </c>
      <c r="I4471" s="63">
        <v>12</v>
      </c>
      <c r="J4471" s="63">
        <v>7</v>
      </c>
      <c r="K4471" s="63">
        <v>84</v>
      </c>
      <c r="L4471" s="49">
        <f t="shared" si="220"/>
        <v>0</v>
      </c>
      <c r="M4471" s="49">
        <f t="shared" si="221"/>
        <v>0</v>
      </c>
      <c r="N4471" s="63" t="s">
        <v>3433</v>
      </c>
      <c r="O4471" s="63" t="s">
        <v>3438</v>
      </c>
      <c r="P4471" s="63" t="s">
        <v>39</v>
      </c>
      <c r="Q4471" s="63"/>
    </row>
    <row r="4472" spans="1:17" ht="15" customHeight="1" x14ac:dyDescent="0.25">
      <c r="A4472" s="71">
        <v>25134</v>
      </c>
      <c r="B4472" s="71" t="s">
        <v>10979</v>
      </c>
      <c r="C4472" s="71" t="s">
        <v>10980</v>
      </c>
      <c r="D4472" s="71"/>
      <c r="E4472" s="71">
        <v>10</v>
      </c>
      <c r="F4472" s="71">
        <v>12</v>
      </c>
      <c r="G4472" s="78">
        <v>0.95489999999999997</v>
      </c>
      <c r="H4472" s="78">
        <f t="shared" si="219"/>
        <v>1.0503899999999999</v>
      </c>
      <c r="I4472" s="71">
        <v>60</v>
      </c>
      <c r="J4472" s="71">
        <v>6</v>
      </c>
      <c r="K4472" s="71">
        <v>360</v>
      </c>
      <c r="L4472" s="71">
        <f t="shared" si="220"/>
        <v>0</v>
      </c>
      <c r="M4472" s="71">
        <f t="shared" si="221"/>
        <v>0</v>
      </c>
      <c r="N4472" s="71" t="s">
        <v>3433</v>
      </c>
      <c r="O4472" s="71" t="s">
        <v>3438</v>
      </c>
      <c r="P4472" s="71"/>
      <c r="Q4472" s="71"/>
    </row>
    <row r="4473" spans="1:17" ht="15" customHeight="1" x14ac:dyDescent="0.25">
      <c r="A4473" s="71">
        <v>25135</v>
      </c>
      <c r="B4473" s="71" t="s">
        <v>10981</v>
      </c>
      <c r="C4473" s="71" t="s">
        <v>10982</v>
      </c>
      <c r="D4473" s="71"/>
      <c r="E4473" s="71">
        <v>10</v>
      </c>
      <c r="F4473" s="71">
        <v>6</v>
      </c>
      <c r="G4473" s="78">
        <v>1.9149</v>
      </c>
      <c r="H4473" s="78">
        <f t="shared" si="219"/>
        <v>2.1063900000000002</v>
      </c>
      <c r="I4473" s="71">
        <v>23</v>
      </c>
      <c r="J4473" s="71">
        <v>11</v>
      </c>
      <c r="K4473" s="71">
        <v>253</v>
      </c>
      <c r="L4473" s="71">
        <f t="shared" si="220"/>
        <v>0</v>
      </c>
      <c r="M4473" s="71">
        <f t="shared" si="221"/>
        <v>0</v>
      </c>
      <c r="N4473" s="71" t="s">
        <v>3433</v>
      </c>
      <c r="O4473" s="71" t="s">
        <v>3438</v>
      </c>
      <c r="P4473" s="71"/>
      <c r="Q4473" s="71"/>
    </row>
    <row r="4474" spans="1:17" ht="15" customHeight="1" x14ac:dyDescent="0.25">
      <c r="A4474" s="71">
        <v>19168</v>
      </c>
      <c r="B4474" s="71" t="s">
        <v>10832</v>
      </c>
      <c r="C4474" s="71" t="s">
        <v>10833</v>
      </c>
      <c r="D4474" s="71"/>
      <c r="E4474" s="71">
        <v>10</v>
      </c>
      <c r="F4474" s="71">
        <v>6</v>
      </c>
      <c r="G4474" s="78">
        <v>2.4349000000000003</v>
      </c>
      <c r="H4474" s="78">
        <f t="shared" si="219"/>
        <v>2.6783900000000003</v>
      </c>
      <c r="I4474" s="71">
        <v>26</v>
      </c>
      <c r="J4474" s="71">
        <v>11</v>
      </c>
      <c r="K4474" s="71">
        <v>286</v>
      </c>
      <c r="L4474" s="71">
        <f t="shared" si="220"/>
        <v>0</v>
      </c>
      <c r="M4474" s="71">
        <f t="shared" si="221"/>
        <v>0</v>
      </c>
      <c r="N4474" s="71" t="s">
        <v>3433</v>
      </c>
      <c r="O4474" s="71" t="s">
        <v>3438</v>
      </c>
      <c r="P4474" s="71"/>
      <c r="Q4474" s="71"/>
    </row>
    <row r="4475" spans="1:17" ht="15" customHeight="1" x14ac:dyDescent="0.25">
      <c r="A4475" s="68">
        <v>12125</v>
      </c>
      <c r="B4475" s="68" t="s">
        <v>12529</v>
      </c>
      <c r="C4475" s="68" t="s">
        <v>12530</v>
      </c>
      <c r="D4475" s="68"/>
      <c r="E4475" s="68">
        <v>10</v>
      </c>
      <c r="F4475" s="68">
        <v>12</v>
      </c>
      <c r="G4475" s="73">
        <v>3.5048999999999997</v>
      </c>
      <c r="H4475" s="73">
        <f t="shared" si="219"/>
        <v>3.8553899999999999</v>
      </c>
      <c r="I4475" s="68">
        <v>9</v>
      </c>
      <c r="J4475" s="68">
        <v>8</v>
      </c>
      <c r="K4475" s="68">
        <v>72</v>
      </c>
      <c r="L4475" s="68">
        <f t="shared" si="220"/>
        <v>0</v>
      </c>
      <c r="M4475" s="68">
        <f t="shared" si="221"/>
        <v>0</v>
      </c>
      <c r="N4475" s="68" t="s">
        <v>3609</v>
      </c>
      <c r="O4475" s="68" t="s">
        <v>3610</v>
      </c>
      <c r="P4475" s="68"/>
      <c r="Q4475" s="68"/>
    </row>
    <row r="4476" spans="1:17" ht="15" customHeight="1" x14ac:dyDescent="0.25">
      <c r="A4476" s="63">
        <v>23599</v>
      </c>
      <c r="B4476" s="63" t="s">
        <v>3799</v>
      </c>
      <c r="C4476" s="63" t="s">
        <v>3800</v>
      </c>
      <c r="D4476" s="63"/>
      <c r="E4476" s="63">
        <v>10</v>
      </c>
      <c r="F4476" s="63">
        <v>24</v>
      </c>
      <c r="G4476" s="64">
        <v>1.6948999999999999</v>
      </c>
      <c r="H4476" s="64">
        <f t="shared" si="219"/>
        <v>1.8643899999999998</v>
      </c>
      <c r="I4476" s="63">
        <v>21</v>
      </c>
      <c r="J4476" s="63">
        <v>8</v>
      </c>
      <c r="K4476" s="63">
        <v>168</v>
      </c>
      <c r="L4476" s="49">
        <f t="shared" si="220"/>
        <v>0</v>
      </c>
      <c r="M4476" s="49">
        <f t="shared" si="221"/>
        <v>0</v>
      </c>
      <c r="N4476" s="63" t="s">
        <v>3503</v>
      </c>
      <c r="O4476" s="63" t="s">
        <v>3747</v>
      </c>
      <c r="P4476" s="63" t="s">
        <v>39</v>
      </c>
      <c r="Q4476" s="63"/>
    </row>
    <row r="4477" spans="1:17" ht="15" customHeight="1" x14ac:dyDescent="0.25">
      <c r="A4477" s="63">
        <v>23598</v>
      </c>
      <c r="B4477" s="63" t="s">
        <v>3797</v>
      </c>
      <c r="C4477" s="63" t="s">
        <v>3798</v>
      </c>
      <c r="D4477" s="63"/>
      <c r="E4477" s="63">
        <v>10</v>
      </c>
      <c r="F4477" s="63">
        <v>24</v>
      </c>
      <c r="G4477" s="64">
        <v>1.6948999999999999</v>
      </c>
      <c r="H4477" s="64">
        <f t="shared" si="219"/>
        <v>1.8643899999999998</v>
      </c>
      <c r="I4477" s="63">
        <v>21</v>
      </c>
      <c r="J4477" s="63">
        <v>8</v>
      </c>
      <c r="K4477" s="63">
        <v>168</v>
      </c>
      <c r="L4477" s="49">
        <f t="shared" si="220"/>
        <v>0</v>
      </c>
      <c r="M4477" s="49">
        <f t="shared" si="221"/>
        <v>0</v>
      </c>
      <c r="N4477" s="63" t="s">
        <v>3503</v>
      </c>
      <c r="O4477" s="63" t="s">
        <v>3747</v>
      </c>
      <c r="P4477" s="63" t="s">
        <v>39</v>
      </c>
      <c r="Q4477" s="63"/>
    </row>
    <row r="4478" spans="1:17" ht="15" customHeight="1" x14ac:dyDescent="0.25">
      <c r="A4478" s="63">
        <v>23600</v>
      </c>
      <c r="B4478" s="63" t="s">
        <v>3801</v>
      </c>
      <c r="C4478" s="63" t="s">
        <v>3802</v>
      </c>
      <c r="D4478" s="63"/>
      <c r="E4478" s="63">
        <v>10</v>
      </c>
      <c r="F4478" s="63">
        <v>24</v>
      </c>
      <c r="G4478" s="64">
        <v>1.5949</v>
      </c>
      <c r="H4478" s="64">
        <f t="shared" si="219"/>
        <v>1.7543899999999999</v>
      </c>
      <c r="I4478" s="63">
        <v>21</v>
      </c>
      <c r="J4478" s="63">
        <v>8</v>
      </c>
      <c r="K4478" s="63">
        <v>168</v>
      </c>
      <c r="L4478" s="49">
        <f t="shared" si="220"/>
        <v>0</v>
      </c>
      <c r="M4478" s="49">
        <f t="shared" si="221"/>
        <v>0</v>
      </c>
      <c r="N4478" s="63" t="s">
        <v>3503</v>
      </c>
      <c r="O4478" s="63" t="s">
        <v>3747</v>
      </c>
      <c r="P4478" s="63" t="s">
        <v>39</v>
      </c>
      <c r="Q4478" s="63"/>
    </row>
    <row r="4479" spans="1:17" ht="15" customHeight="1" x14ac:dyDescent="0.25">
      <c r="A4479" s="63">
        <v>15833</v>
      </c>
      <c r="B4479" s="63" t="s">
        <v>3776</v>
      </c>
      <c r="C4479" s="63" t="s">
        <v>3777</v>
      </c>
      <c r="D4479" s="63"/>
      <c r="E4479" s="63">
        <v>10</v>
      </c>
      <c r="F4479" s="63">
        <v>20</v>
      </c>
      <c r="G4479" s="64">
        <v>1.5949</v>
      </c>
      <c r="H4479" s="64">
        <f t="shared" si="219"/>
        <v>1.7543899999999999</v>
      </c>
      <c r="I4479" s="63">
        <v>24</v>
      </c>
      <c r="J4479" s="63">
        <v>6</v>
      </c>
      <c r="K4479" s="63">
        <v>144</v>
      </c>
      <c r="L4479" s="49">
        <f t="shared" si="220"/>
        <v>0</v>
      </c>
      <c r="M4479" s="49">
        <f t="shared" si="221"/>
        <v>0</v>
      </c>
      <c r="N4479" s="63" t="s">
        <v>3503</v>
      </c>
      <c r="O4479" s="63" t="s">
        <v>3747</v>
      </c>
      <c r="P4479" s="63" t="s">
        <v>39</v>
      </c>
      <c r="Q4479" s="63"/>
    </row>
    <row r="4480" spans="1:17" ht="15" customHeight="1" x14ac:dyDescent="0.25">
      <c r="A4480" s="63">
        <v>12120</v>
      </c>
      <c r="B4480" s="63" t="s">
        <v>3765</v>
      </c>
      <c r="C4480" s="63" t="s">
        <v>3766</v>
      </c>
      <c r="D4480" s="63"/>
      <c r="E4480" s="63">
        <v>10</v>
      </c>
      <c r="F4480" s="63">
        <v>20</v>
      </c>
      <c r="G4480" s="64">
        <v>2.2549000000000001</v>
      </c>
      <c r="H4480" s="64">
        <f t="shared" si="219"/>
        <v>2.4803900000000003</v>
      </c>
      <c r="I4480" s="63">
        <v>24</v>
      </c>
      <c r="J4480" s="63">
        <v>6</v>
      </c>
      <c r="K4480" s="63">
        <v>144</v>
      </c>
      <c r="L4480" s="49">
        <f t="shared" si="220"/>
        <v>0</v>
      </c>
      <c r="M4480" s="49">
        <f t="shared" si="221"/>
        <v>0</v>
      </c>
      <c r="N4480" s="63" t="s">
        <v>3503</v>
      </c>
      <c r="O4480" s="63" t="s">
        <v>3747</v>
      </c>
      <c r="P4480" s="63" t="s">
        <v>39</v>
      </c>
      <c r="Q4480" s="63"/>
    </row>
    <row r="4481" spans="1:17" ht="15" customHeight="1" x14ac:dyDescent="0.25">
      <c r="A4481" s="63">
        <v>25445</v>
      </c>
      <c r="B4481" s="63" t="s">
        <v>4140</v>
      </c>
      <c r="C4481" s="63" t="s">
        <v>4141</v>
      </c>
      <c r="D4481" s="63"/>
      <c r="E4481" s="63">
        <v>10</v>
      </c>
      <c r="F4481" s="63">
        <v>20</v>
      </c>
      <c r="G4481" s="64">
        <v>1.5949</v>
      </c>
      <c r="H4481" s="64">
        <f t="shared" si="219"/>
        <v>1.7543899999999999</v>
      </c>
      <c r="I4481" s="63">
        <v>24</v>
      </c>
      <c r="J4481" s="63">
        <v>6</v>
      </c>
      <c r="K4481" s="63">
        <v>144</v>
      </c>
      <c r="L4481" s="49">
        <f t="shared" si="220"/>
        <v>0</v>
      </c>
      <c r="M4481" s="49">
        <f t="shared" si="221"/>
        <v>0</v>
      </c>
      <c r="N4481" s="63" t="s">
        <v>3503</v>
      </c>
      <c r="O4481" s="63" t="s">
        <v>3747</v>
      </c>
      <c r="P4481" s="63" t="s">
        <v>39</v>
      </c>
      <c r="Q4481" s="63"/>
    </row>
    <row r="4482" spans="1:17" ht="15" customHeight="1" x14ac:dyDescent="0.25">
      <c r="A4482" s="63">
        <v>14211</v>
      </c>
      <c r="B4482" s="63" t="s">
        <v>3774</v>
      </c>
      <c r="C4482" s="63" t="s">
        <v>3775</v>
      </c>
      <c r="D4482" s="63"/>
      <c r="E4482" s="63">
        <v>10</v>
      </c>
      <c r="F4482" s="63">
        <v>20</v>
      </c>
      <c r="G4482" s="64">
        <v>1.5949</v>
      </c>
      <c r="H4482" s="64">
        <f t="shared" si="219"/>
        <v>1.7543899999999999</v>
      </c>
      <c r="I4482" s="63">
        <v>24</v>
      </c>
      <c r="J4482" s="63">
        <v>6</v>
      </c>
      <c r="K4482" s="63">
        <v>144</v>
      </c>
      <c r="L4482" s="49">
        <f t="shared" si="220"/>
        <v>0</v>
      </c>
      <c r="M4482" s="49">
        <f t="shared" si="221"/>
        <v>0</v>
      </c>
      <c r="N4482" s="63" t="s">
        <v>3503</v>
      </c>
      <c r="O4482" s="63" t="s">
        <v>3747</v>
      </c>
      <c r="P4482" s="63" t="s">
        <v>39</v>
      </c>
      <c r="Q4482" s="63"/>
    </row>
    <row r="4483" spans="1:17" ht="15" customHeight="1" x14ac:dyDescent="0.25">
      <c r="A4483" s="63">
        <v>15842</v>
      </c>
      <c r="B4483" s="63" t="s">
        <v>3778</v>
      </c>
      <c r="C4483" s="63" t="s">
        <v>3779</v>
      </c>
      <c r="D4483" s="63"/>
      <c r="E4483" s="63">
        <v>10</v>
      </c>
      <c r="F4483" s="63">
        <v>16</v>
      </c>
      <c r="G4483" s="64">
        <v>2.3948999999999998</v>
      </c>
      <c r="H4483" s="64">
        <f t="shared" si="219"/>
        <v>2.6343899999999998</v>
      </c>
      <c r="I4483" s="63">
        <v>21</v>
      </c>
      <c r="J4483" s="63">
        <v>8</v>
      </c>
      <c r="K4483" s="63">
        <v>168</v>
      </c>
      <c r="L4483" s="49">
        <f t="shared" si="220"/>
        <v>0</v>
      </c>
      <c r="M4483" s="49">
        <f t="shared" si="221"/>
        <v>0</v>
      </c>
      <c r="N4483" s="63" t="s">
        <v>3503</v>
      </c>
      <c r="O4483" s="63" t="s">
        <v>3747</v>
      </c>
      <c r="P4483" s="63" t="s">
        <v>39</v>
      </c>
      <c r="Q4483" s="63"/>
    </row>
    <row r="4484" spans="1:17" ht="15" customHeight="1" x14ac:dyDescent="0.25">
      <c r="A4484" s="63">
        <v>12116</v>
      </c>
      <c r="B4484" s="63" t="s">
        <v>3763</v>
      </c>
      <c r="C4484" s="63" t="s">
        <v>3764</v>
      </c>
      <c r="D4484" s="63"/>
      <c r="E4484" s="63">
        <v>10</v>
      </c>
      <c r="F4484" s="63">
        <v>18</v>
      </c>
      <c r="G4484" s="64">
        <v>1.7948999999999999</v>
      </c>
      <c r="H4484" s="64">
        <f t="shared" si="219"/>
        <v>1.9743899999999999</v>
      </c>
      <c r="I4484" s="63">
        <v>12</v>
      </c>
      <c r="J4484" s="63">
        <v>10</v>
      </c>
      <c r="K4484" s="63">
        <v>120</v>
      </c>
      <c r="L4484" s="49">
        <f t="shared" si="220"/>
        <v>0</v>
      </c>
      <c r="M4484" s="49">
        <f t="shared" si="221"/>
        <v>0</v>
      </c>
      <c r="N4484" s="63" t="s">
        <v>3503</v>
      </c>
      <c r="O4484" s="63" t="s">
        <v>3747</v>
      </c>
      <c r="P4484" s="63" t="s">
        <v>39</v>
      </c>
      <c r="Q4484" s="63"/>
    </row>
    <row r="4485" spans="1:17" ht="15" customHeight="1" x14ac:dyDescent="0.25">
      <c r="A4485" s="68">
        <v>12109</v>
      </c>
      <c r="B4485" s="68" t="s">
        <v>12527</v>
      </c>
      <c r="C4485" s="68" t="s">
        <v>12528</v>
      </c>
      <c r="D4485" s="68"/>
      <c r="E4485" s="68">
        <v>10</v>
      </c>
      <c r="F4485" s="68">
        <v>24</v>
      </c>
      <c r="G4485" s="73">
        <v>1.2948999999999999</v>
      </c>
      <c r="H4485" s="73">
        <f t="shared" si="219"/>
        <v>1.4243899999999998</v>
      </c>
      <c r="I4485" s="68">
        <v>21</v>
      </c>
      <c r="J4485" s="68">
        <v>8</v>
      </c>
      <c r="K4485" s="68">
        <v>168</v>
      </c>
      <c r="L4485" s="68">
        <f t="shared" si="220"/>
        <v>0</v>
      </c>
      <c r="M4485" s="68">
        <f t="shared" si="221"/>
        <v>0</v>
      </c>
      <c r="N4485" s="68" t="s">
        <v>3503</v>
      </c>
      <c r="O4485" s="68" t="s">
        <v>3747</v>
      </c>
      <c r="P4485" s="68"/>
      <c r="Q4485" s="68"/>
    </row>
    <row r="4486" spans="1:17" ht="15" customHeight="1" x14ac:dyDescent="0.25">
      <c r="A4486" s="68">
        <v>12108</v>
      </c>
      <c r="B4486" s="68" t="s">
        <v>12525</v>
      </c>
      <c r="C4486" s="68" t="s">
        <v>12526</v>
      </c>
      <c r="D4486" s="68"/>
      <c r="E4486" s="68">
        <v>10</v>
      </c>
      <c r="F4486" s="68">
        <v>24</v>
      </c>
      <c r="G4486" s="73">
        <v>1.2948999999999999</v>
      </c>
      <c r="H4486" s="73">
        <f t="shared" si="219"/>
        <v>1.4243899999999998</v>
      </c>
      <c r="I4486" s="68">
        <v>21</v>
      </c>
      <c r="J4486" s="68">
        <v>8</v>
      </c>
      <c r="K4486" s="68">
        <v>168</v>
      </c>
      <c r="L4486" s="68">
        <f t="shared" si="220"/>
        <v>0</v>
      </c>
      <c r="M4486" s="68">
        <f t="shared" si="221"/>
        <v>0</v>
      </c>
      <c r="N4486" s="68" t="s">
        <v>3503</v>
      </c>
      <c r="O4486" s="68" t="s">
        <v>3747</v>
      </c>
      <c r="P4486" s="68"/>
      <c r="Q4486" s="68"/>
    </row>
    <row r="4487" spans="1:17" ht="15" customHeight="1" x14ac:dyDescent="0.25">
      <c r="A4487" s="68">
        <v>15174</v>
      </c>
      <c r="B4487" s="68" t="s">
        <v>13026</v>
      </c>
      <c r="C4487" s="68" t="s">
        <v>13027</v>
      </c>
      <c r="D4487" s="68"/>
      <c r="E4487" s="68">
        <v>10</v>
      </c>
      <c r="F4487" s="68">
        <v>12</v>
      </c>
      <c r="G4487" s="73">
        <v>1.2948999999999999</v>
      </c>
      <c r="H4487" s="73">
        <f t="shared" si="219"/>
        <v>1.4243899999999998</v>
      </c>
      <c r="I4487" s="68">
        <v>12</v>
      </c>
      <c r="J4487" s="68">
        <v>12</v>
      </c>
      <c r="K4487" s="68">
        <v>144</v>
      </c>
      <c r="L4487" s="68">
        <f t="shared" si="220"/>
        <v>0</v>
      </c>
      <c r="M4487" s="68">
        <f t="shared" si="221"/>
        <v>0</v>
      </c>
      <c r="N4487" s="68" t="s">
        <v>3609</v>
      </c>
      <c r="O4487" s="68" t="s">
        <v>3611</v>
      </c>
      <c r="P4487" s="68"/>
      <c r="Q4487" s="68"/>
    </row>
    <row r="4488" spans="1:17" ht="15" customHeight="1" x14ac:dyDescent="0.25">
      <c r="A4488" s="68">
        <v>15175</v>
      </c>
      <c r="B4488" s="68" t="s">
        <v>13028</v>
      </c>
      <c r="C4488" s="68" t="s">
        <v>13029</v>
      </c>
      <c r="D4488" s="68"/>
      <c r="E4488" s="68">
        <v>10</v>
      </c>
      <c r="F4488" s="68">
        <v>12</v>
      </c>
      <c r="G4488" s="73">
        <v>1.2948999999999999</v>
      </c>
      <c r="H4488" s="73">
        <f t="shared" si="219"/>
        <v>1.4243899999999998</v>
      </c>
      <c r="I4488" s="68">
        <v>12</v>
      </c>
      <c r="J4488" s="68">
        <v>12</v>
      </c>
      <c r="K4488" s="68">
        <v>144</v>
      </c>
      <c r="L4488" s="68">
        <f t="shared" si="220"/>
        <v>0</v>
      </c>
      <c r="M4488" s="68">
        <f t="shared" si="221"/>
        <v>0</v>
      </c>
      <c r="N4488" s="68" t="s">
        <v>3609</v>
      </c>
      <c r="O4488" s="68" t="s">
        <v>3610</v>
      </c>
      <c r="P4488" s="68"/>
      <c r="Q4488" s="68"/>
    </row>
    <row r="4489" spans="1:17" ht="15" customHeight="1" x14ac:dyDescent="0.25">
      <c r="A4489" s="63">
        <v>4538</v>
      </c>
      <c r="B4489" s="63" t="s">
        <v>4023</v>
      </c>
      <c r="C4489" s="63" t="s">
        <v>4024</v>
      </c>
      <c r="D4489" s="63"/>
      <c r="E4489" s="63">
        <v>10</v>
      </c>
      <c r="F4489" s="63">
        <v>10</v>
      </c>
      <c r="G4489" s="64">
        <v>2.4949000000000003</v>
      </c>
      <c r="H4489" s="64">
        <f t="shared" si="219"/>
        <v>2.7443900000000006</v>
      </c>
      <c r="I4489" s="63">
        <v>12</v>
      </c>
      <c r="J4489" s="63">
        <v>11</v>
      </c>
      <c r="K4489" s="63">
        <v>132</v>
      </c>
      <c r="L4489" s="49">
        <f t="shared" si="220"/>
        <v>0</v>
      </c>
      <c r="M4489" s="49">
        <f t="shared" si="221"/>
        <v>0</v>
      </c>
      <c r="N4489" s="63" t="s">
        <v>3609</v>
      </c>
      <c r="O4489" s="63" t="s">
        <v>3712</v>
      </c>
      <c r="P4489" s="63" t="s">
        <v>39</v>
      </c>
      <c r="Q4489" s="63"/>
    </row>
    <row r="4490" spans="1:17" ht="15" customHeight="1" x14ac:dyDescent="0.25">
      <c r="A4490" s="63">
        <v>4117</v>
      </c>
      <c r="B4490" s="63" t="s">
        <v>4323</v>
      </c>
      <c r="C4490" s="63" t="s">
        <v>4324</v>
      </c>
      <c r="D4490" s="63"/>
      <c r="E4490" s="63">
        <v>10</v>
      </c>
      <c r="F4490" s="63">
        <v>12</v>
      </c>
      <c r="G4490" s="64">
        <v>1.8949</v>
      </c>
      <c r="H4490" s="64">
        <f t="shared" si="219"/>
        <v>2.08439</v>
      </c>
      <c r="I4490" s="63">
        <v>12</v>
      </c>
      <c r="J4490" s="63">
        <v>10</v>
      </c>
      <c r="K4490" s="63">
        <v>120</v>
      </c>
      <c r="L4490" s="49">
        <f t="shared" si="220"/>
        <v>0</v>
      </c>
      <c r="M4490" s="49">
        <f t="shared" si="221"/>
        <v>0</v>
      </c>
      <c r="N4490" s="63" t="s">
        <v>3609</v>
      </c>
      <c r="O4490" s="63" t="s">
        <v>3611</v>
      </c>
      <c r="P4490" s="63" t="s">
        <v>39</v>
      </c>
      <c r="Q4490" s="63"/>
    </row>
    <row r="4491" spans="1:17" ht="15" customHeight="1" x14ac:dyDescent="0.25">
      <c r="A4491" s="63">
        <v>4118</v>
      </c>
      <c r="B4491" s="63" t="s">
        <v>4325</v>
      </c>
      <c r="C4491" s="63" t="s">
        <v>4326</v>
      </c>
      <c r="D4491" s="63"/>
      <c r="E4491" s="63">
        <v>10</v>
      </c>
      <c r="F4491" s="63">
        <v>12</v>
      </c>
      <c r="G4491" s="64">
        <v>1.8949</v>
      </c>
      <c r="H4491" s="64">
        <f t="shared" si="219"/>
        <v>2.08439</v>
      </c>
      <c r="I4491" s="63">
        <v>12</v>
      </c>
      <c r="J4491" s="63">
        <v>10</v>
      </c>
      <c r="K4491" s="63">
        <v>120</v>
      </c>
      <c r="L4491" s="49">
        <f t="shared" si="220"/>
        <v>0</v>
      </c>
      <c r="M4491" s="49">
        <f t="shared" si="221"/>
        <v>0</v>
      </c>
      <c r="N4491" s="63" t="s">
        <v>3609</v>
      </c>
      <c r="O4491" s="63" t="s">
        <v>3610</v>
      </c>
      <c r="P4491" s="63" t="s">
        <v>39</v>
      </c>
      <c r="Q4491" s="63"/>
    </row>
    <row r="4492" spans="1:17" ht="15" customHeight="1" x14ac:dyDescent="0.25">
      <c r="A4492" s="63">
        <v>4123</v>
      </c>
      <c r="B4492" s="63" t="s">
        <v>6939</v>
      </c>
      <c r="C4492" s="63" t="s">
        <v>6940</v>
      </c>
      <c r="D4492" s="63"/>
      <c r="E4492" s="63">
        <v>10</v>
      </c>
      <c r="F4492" s="63">
        <v>6</v>
      </c>
      <c r="G4492" s="64">
        <v>3.5949000000000004</v>
      </c>
      <c r="H4492" s="64">
        <f t="shared" si="219"/>
        <v>3.9543900000000005</v>
      </c>
      <c r="I4492" s="63">
        <v>14</v>
      </c>
      <c r="J4492" s="63">
        <v>9</v>
      </c>
      <c r="K4492" s="63">
        <v>126</v>
      </c>
      <c r="L4492" s="49">
        <f t="shared" si="220"/>
        <v>0</v>
      </c>
      <c r="M4492" s="49">
        <f t="shared" si="221"/>
        <v>0</v>
      </c>
      <c r="N4492" s="63" t="s">
        <v>3609</v>
      </c>
      <c r="O4492" s="63" t="s">
        <v>3611</v>
      </c>
      <c r="P4492" s="63" t="s">
        <v>39</v>
      </c>
      <c r="Q4492" s="63"/>
    </row>
    <row r="4493" spans="1:17" ht="15" customHeight="1" x14ac:dyDescent="0.25">
      <c r="A4493" s="63">
        <v>4119</v>
      </c>
      <c r="B4493" s="63" t="s">
        <v>6941</v>
      </c>
      <c r="C4493" s="63" t="s">
        <v>6942</v>
      </c>
      <c r="D4493" s="63"/>
      <c r="E4493" s="63">
        <v>10</v>
      </c>
      <c r="F4493" s="63">
        <v>6</v>
      </c>
      <c r="G4493" s="64">
        <v>3.5949000000000004</v>
      </c>
      <c r="H4493" s="64">
        <f t="shared" si="219"/>
        <v>3.9543900000000005</v>
      </c>
      <c r="I4493" s="63">
        <v>14</v>
      </c>
      <c r="J4493" s="63">
        <v>9</v>
      </c>
      <c r="K4493" s="63">
        <v>126</v>
      </c>
      <c r="L4493" s="49">
        <f t="shared" si="220"/>
        <v>0</v>
      </c>
      <c r="M4493" s="49">
        <f t="shared" si="221"/>
        <v>0</v>
      </c>
      <c r="N4493" s="63" t="s">
        <v>3609</v>
      </c>
      <c r="O4493" s="63" t="s">
        <v>3610</v>
      </c>
      <c r="P4493" s="63" t="s">
        <v>39</v>
      </c>
      <c r="Q4493" s="63"/>
    </row>
    <row r="4494" spans="1:17" ht="15" customHeight="1" x14ac:dyDescent="0.25">
      <c r="A4494" s="68">
        <v>4116</v>
      </c>
      <c r="B4494" s="68" t="s">
        <v>11948</v>
      </c>
      <c r="C4494" s="68" t="s">
        <v>11949</v>
      </c>
      <c r="D4494" s="68"/>
      <c r="E4494" s="68">
        <v>10</v>
      </c>
      <c r="F4494" s="68">
        <v>24</v>
      </c>
      <c r="G4494" s="73">
        <v>1.0248999999999999</v>
      </c>
      <c r="H4494" s="73">
        <f t="shared" si="219"/>
        <v>1.1273899999999999</v>
      </c>
      <c r="I4494" s="68">
        <v>10</v>
      </c>
      <c r="J4494" s="68">
        <v>5</v>
      </c>
      <c r="K4494" s="68">
        <v>50</v>
      </c>
      <c r="L4494" s="68">
        <f t="shared" si="220"/>
        <v>0</v>
      </c>
      <c r="M4494" s="68">
        <f t="shared" si="221"/>
        <v>0</v>
      </c>
      <c r="N4494" s="68" t="s">
        <v>3503</v>
      </c>
      <c r="O4494" s="68" t="s">
        <v>3504</v>
      </c>
      <c r="P4494" s="68"/>
      <c r="Q4494" s="68"/>
    </row>
    <row r="4495" spans="1:17" ht="15" customHeight="1" x14ac:dyDescent="0.25">
      <c r="A4495" s="63">
        <v>15177</v>
      </c>
      <c r="B4495" s="63" t="s">
        <v>6943</v>
      </c>
      <c r="C4495" s="63" t="s">
        <v>6944</v>
      </c>
      <c r="D4495" s="63"/>
      <c r="E4495" s="63">
        <v>10</v>
      </c>
      <c r="F4495" s="63">
        <v>10</v>
      </c>
      <c r="G4495" s="64">
        <v>2.2549000000000001</v>
      </c>
      <c r="H4495" s="64">
        <f t="shared" si="219"/>
        <v>2.4803900000000003</v>
      </c>
      <c r="I4495" s="63">
        <v>12</v>
      </c>
      <c r="J4495" s="63">
        <v>11</v>
      </c>
      <c r="K4495" s="63">
        <v>132</v>
      </c>
      <c r="L4495" s="49">
        <f t="shared" si="220"/>
        <v>0</v>
      </c>
      <c r="M4495" s="49">
        <f t="shared" si="221"/>
        <v>0</v>
      </c>
      <c r="N4495" s="63" t="s">
        <v>3609</v>
      </c>
      <c r="O4495" s="63" t="s">
        <v>3610</v>
      </c>
      <c r="P4495" s="63" t="s">
        <v>39</v>
      </c>
      <c r="Q4495" s="63"/>
    </row>
    <row r="4496" spans="1:17" ht="15" customHeight="1" x14ac:dyDescent="0.25">
      <c r="A4496" s="68">
        <v>23841</v>
      </c>
      <c r="B4496" s="68" t="s">
        <v>14137</v>
      </c>
      <c r="C4496" s="68" t="s">
        <v>14138</v>
      </c>
      <c r="D4496" s="68"/>
      <c r="E4496" s="68">
        <v>10</v>
      </c>
      <c r="F4496" s="68">
        <v>6</v>
      </c>
      <c r="G4496" s="73">
        <v>2.7848999999999999</v>
      </c>
      <c r="H4496" s="73">
        <f t="shared" si="219"/>
        <v>3.0633900000000001</v>
      </c>
      <c r="I4496" s="68">
        <v>20</v>
      </c>
      <c r="J4496" s="68">
        <v>8</v>
      </c>
      <c r="K4496" s="68">
        <v>160</v>
      </c>
      <c r="L4496" s="68">
        <f t="shared" si="220"/>
        <v>0</v>
      </c>
      <c r="M4496" s="68">
        <f t="shared" si="221"/>
        <v>0</v>
      </c>
      <c r="N4496" s="68" t="s">
        <v>3609</v>
      </c>
      <c r="O4496" s="68" t="s">
        <v>3713</v>
      </c>
      <c r="P4496" s="68"/>
      <c r="Q4496" s="68"/>
    </row>
    <row r="4497" spans="1:17" ht="15" customHeight="1" x14ac:dyDescent="0.25">
      <c r="A4497" s="63">
        <v>23840</v>
      </c>
      <c r="B4497" s="63" t="s">
        <v>4688</v>
      </c>
      <c r="C4497" s="63" t="s">
        <v>4689</v>
      </c>
      <c r="D4497" s="63"/>
      <c r="E4497" s="63">
        <v>10</v>
      </c>
      <c r="F4497" s="63">
        <v>10</v>
      </c>
      <c r="G4497" s="64">
        <v>2.8949000000000003</v>
      </c>
      <c r="H4497" s="64">
        <f t="shared" si="219"/>
        <v>3.1843900000000005</v>
      </c>
      <c r="I4497" s="63">
        <v>12</v>
      </c>
      <c r="J4497" s="63">
        <v>11</v>
      </c>
      <c r="K4497" s="63">
        <v>132</v>
      </c>
      <c r="L4497" s="49">
        <f t="shared" si="220"/>
        <v>0</v>
      </c>
      <c r="M4497" s="49">
        <f t="shared" si="221"/>
        <v>0</v>
      </c>
      <c r="N4497" s="63" t="s">
        <v>3609</v>
      </c>
      <c r="O4497" s="63" t="s">
        <v>3713</v>
      </c>
      <c r="P4497" s="63" t="s">
        <v>39</v>
      </c>
      <c r="Q4497" s="63"/>
    </row>
    <row r="4498" spans="1:17" ht="15" customHeight="1" x14ac:dyDescent="0.25">
      <c r="A4498" s="68">
        <v>23196</v>
      </c>
      <c r="B4498" s="68" t="s">
        <v>13992</v>
      </c>
      <c r="C4498" s="68" t="s">
        <v>13993</v>
      </c>
      <c r="D4498" s="68"/>
      <c r="E4498" s="68">
        <v>10</v>
      </c>
      <c r="F4498" s="68">
        <v>24</v>
      </c>
      <c r="G4498" s="73">
        <v>0.75490000000000002</v>
      </c>
      <c r="H4498" s="73">
        <f t="shared" si="219"/>
        <v>0.83038999999999996</v>
      </c>
      <c r="I4498" s="68">
        <v>20</v>
      </c>
      <c r="J4498" s="68">
        <v>7</v>
      </c>
      <c r="K4498" s="68">
        <v>140</v>
      </c>
      <c r="L4498" s="68">
        <f t="shared" si="220"/>
        <v>0</v>
      </c>
      <c r="M4498" s="68">
        <f t="shared" si="221"/>
        <v>0</v>
      </c>
      <c r="N4498" s="68" t="s">
        <v>3607</v>
      </c>
      <c r="O4498" s="68" t="s">
        <v>3714</v>
      </c>
      <c r="P4498" s="68"/>
      <c r="Q4498" s="68"/>
    </row>
    <row r="4499" spans="1:17" ht="15" customHeight="1" x14ac:dyDescent="0.25">
      <c r="A4499" s="68">
        <v>23199</v>
      </c>
      <c r="B4499" s="68" t="s">
        <v>13998</v>
      </c>
      <c r="C4499" s="68" t="s">
        <v>13999</v>
      </c>
      <c r="D4499" s="68"/>
      <c r="E4499" s="68">
        <v>10</v>
      </c>
      <c r="F4499" s="68">
        <v>24</v>
      </c>
      <c r="G4499" s="73">
        <v>0.75490000000000002</v>
      </c>
      <c r="H4499" s="73">
        <f t="shared" si="219"/>
        <v>0.83038999999999996</v>
      </c>
      <c r="I4499" s="68">
        <v>20</v>
      </c>
      <c r="J4499" s="68">
        <v>7</v>
      </c>
      <c r="K4499" s="68">
        <v>140</v>
      </c>
      <c r="L4499" s="68">
        <f t="shared" si="220"/>
        <v>0</v>
      </c>
      <c r="M4499" s="68">
        <f t="shared" si="221"/>
        <v>0</v>
      </c>
      <c r="N4499" s="68" t="s">
        <v>3607</v>
      </c>
      <c r="O4499" s="68" t="s">
        <v>3714</v>
      </c>
      <c r="P4499" s="68"/>
      <c r="Q4499" s="68"/>
    </row>
    <row r="4500" spans="1:17" ht="15" customHeight="1" x14ac:dyDescent="0.25">
      <c r="A4500" s="68">
        <v>23198</v>
      </c>
      <c r="B4500" s="68" t="s">
        <v>13996</v>
      </c>
      <c r="C4500" s="68" t="s">
        <v>13997</v>
      </c>
      <c r="D4500" s="68"/>
      <c r="E4500" s="68">
        <v>10</v>
      </c>
      <c r="F4500" s="68">
        <v>24</v>
      </c>
      <c r="G4500" s="73">
        <v>0.75490000000000002</v>
      </c>
      <c r="H4500" s="73">
        <f t="shared" si="219"/>
        <v>0.83038999999999996</v>
      </c>
      <c r="I4500" s="68">
        <v>20</v>
      </c>
      <c r="J4500" s="68">
        <v>7</v>
      </c>
      <c r="K4500" s="68">
        <v>140</v>
      </c>
      <c r="L4500" s="68">
        <f t="shared" si="220"/>
        <v>0</v>
      </c>
      <c r="M4500" s="68">
        <f t="shared" si="221"/>
        <v>0</v>
      </c>
      <c r="N4500" s="68" t="s">
        <v>3607</v>
      </c>
      <c r="O4500" s="68" t="s">
        <v>3714</v>
      </c>
      <c r="P4500" s="68"/>
      <c r="Q4500" s="68"/>
    </row>
    <row r="4501" spans="1:17" ht="15" customHeight="1" x14ac:dyDescent="0.25">
      <c r="A4501" s="68">
        <v>23197</v>
      </c>
      <c r="B4501" s="68" t="s">
        <v>13994</v>
      </c>
      <c r="C4501" s="68" t="s">
        <v>13995</v>
      </c>
      <c r="D4501" s="68"/>
      <c r="E4501" s="68">
        <v>10</v>
      </c>
      <c r="F4501" s="68">
        <v>24</v>
      </c>
      <c r="G4501" s="73">
        <v>0.75490000000000002</v>
      </c>
      <c r="H4501" s="73">
        <f t="shared" si="219"/>
        <v>0.83038999999999996</v>
      </c>
      <c r="I4501" s="68">
        <v>20</v>
      </c>
      <c r="J4501" s="68">
        <v>7</v>
      </c>
      <c r="K4501" s="68">
        <v>140</v>
      </c>
      <c r="L4501" s="68">
        <f t="shared" si="220"/>
        <v>0</v>
      </c>
      <c r="M4501" s="68">
        <f t="shared" si="221"/>
        <v>0</v>
      </c>
      <c r="N4501" s="68" t="s">
        <v>3607</v>
      </c>
      <c r="O4501" s="68" t="s">
        <v>3714</v>
      </c>
      <c r="P4501" s="68"/>
      <c r="Q4501" s="68"/>
    </row>
    <row r="4502" spans="1:17" ht="15" customHeight="1" x14ac:dyDescent="0.25">
      <c r="A4502" s="68">
        <v>23195</v>
      </c>
      <c r="B4502" s="68" t="s">
        <v>13990</v>
      </c>
      <c r="C4502" s="68" t="s">
        <v>13991</v>
      </c>
      <c r="D4502" s="68"/>
      <c r="E4502" s="68">
        <v>10</v>
      </c>
      <c r="F4502" s="68">
        <v>24</v>
      </c>
      <c r="G4502" s="73">
        <v>0.75490000000000002</v>
      </c>
      <c r="H4502" s="73">
        <f t="shared" si="219"/>
        <v>0.83038999999999996</v>
      </c>
      <c r="I4502" s="68">
        <v>20</v>
      </c>
      <c r="J4502" s="68">
        <v>7</v>
      </c>
      <c r="K4502" s="68">
        <v>140</v>
      </c>
      <c r="L4502" s="68">
        <f t="shared" si="220"/>
        <v>0</v>
      </c>
      <c r="M4502" s="68">
        <f t="shared" si="221"/>
        <v>0</v>
      </c>
      <c r="N4502" s="68" t="s">
        <v>3607</v>
      </c>
      <c r="O4502" s="68" t="s">
        <v>3714</v>
      </c>
      <c r="P4502" s="68"/>
      <c r="Q4502" s="68"/>
    </row>
    <row r="4503" spans="1:17" ht="15" customHeight="1" x14ac:dyDescent="0.25">
      <c r="A4503" s="68">
        <v>23194</v>
      </c>
      <c r="B4503" s="68" t="s">
        <v>13988</v>
      </c>
      <c r="C4503" s="68" t="s">
        <v>13989</v>
      </c>
      <c r="D4503" s="68"/>
      <c r="E4503" s="68">
        <v>10</v>
      </c>
      <c r="F4503" s="68">
        <v>24</v>
      </c>
      <c r="G4503" s="73">
        <v>0.75490000000000002</v>
      </c>
      <c r="H4503" s="73">
        <f t="shared" si="219"/>
        <v>0.83038999999999996</v>
      </c>
      <c r="I4503" s="68">
        <v>20</v>
      </c>
      <c r="J4503" s="68">
        <v>7</v>
      </c>
      <c r="K4503" s="68">
        <v>140</v>
      </c>
      <c r="L4503" s="68">
        <f t="shared" si="220"/>
        <v>0</v>
      </c>
      <c r="M4503" s="68">
        <f t="shared" si="221"/>
        <v>0</v>
      </c>
      <c r="N4503" s="68" t="s">
        <v>3607</v>
      </c>
      <c r="O4503" s="68" t="s">
        <v>3714</v>
      </c>
      <c r="P4503" s="68"/>
      <c r="Q4503" s="68"/>
    </row>
    <row r="4504" spans="1:17" ht="15" customHeight="1" x14ac:dyDescent="0.25">
      <c r="A4504" s="68">
        <v>3231</v>
      </c>
      <c r="B4504" s="68" t="s">
        <v>11839</v>
      </c>
      <c r="C4504" s="68" t="s">
        <v>11840</v>
      </c>
      <c r="D4504" s="68"/>
      <c r="E4504" s="68">
        <v>10</v>
      </c>
      <c r="F4504" s="68">
        <v>12</v>
      </c>
      <c r="G4504" s="73">
        <v>0.78489999999999993</v>
      </c>
      <c r="H4504" s="73">
        <f t="shared" si="219"/>
        <v>0.86338999999999988</v>
      </c>
      <c r="I4504" s="68">
        <v>14</v>
      </c>
      <c r="J4504" s="68">
        <v>5</v>
      </c>
      <c r="K4504" s="68">
        <v>70</v>
      </c>
      <c r="L4504" s="68">
        <f t="shared" si="220"/>
        <v>0</v>
      </c>
      <c r="M4504" s="68">
        <f t="shared" si="221"/>
        <v>0</v>
      </c>
      <c r="N4504" s="68" t="s">
        <v>3570</v>
      </c>
      <c r="O4504" s="68" t="s">
        <v>3570</v>
      </c>
      <c r="P4504" s="68"/>
      <c r="Q4504" s="68"/>
    </row>
    <row r="4505" spans="1:17" ht="15" customHeight="1" x14ac:dyDescent="0.25">
      <c r="A4505" s="68">
        <v>11407</v>
      </c>
      <c r="B4505" s="68" t="s">
        <v>12428</v>
      </c>
      <c r="C4505" s="68" t="s">
        <v>12429</v>
      </c>
      <c r="D4505" s="68"/>
      <c r="E4505" s="68">
        <v>10</v>
      </c>
      <c r="F4505" s="68">
        <v>12</v>
      </c>
      <c r="G4505" s="73">
        <v>1.5049000000000001</v>
      </c>
      <c r="H4505" s="73">
        <f t="shared" si="219"/>
        <v>1.6553900000000001</v>
      </c>
      <c r="I4505" s="68">
        <v>12</v>
      </c>
      <c r="J4505" s="68">
        <v>9</v>
      </c>
      <c r="K4505" s="68">
        <v>108</v>
      </c>
      <c r="L4505" s="68">
        <f t="shared" si="220"/>
        <v>0</v>
      </c>
      <c r="M4505" s="68">
        <f t="shared" si="221"/>
        <v>0</v>
      </c>
      <c r="N4505" s="68" t="s">
        <v>6314</v>
      </c>
      <c r="O4505" s="68" t="s">
        <v>11374</v>
      </c>
      <c r="P4505" s="68"/>
      <c r="Q4505" s="68"/>
    </row>
    <row r="4506" spans="1:17" ht="15" customHeight="1" x14ac:dyDescent="0.25">
      <c r="A4506" s="68">
        <v>11408</v>
      </c>
      <c r="B4506" s="68" t="s">
        <v>12430</v>
      </c>
      <c r="C4506" s="68" t="s">
        <v>12431</v>
      </c>
      <c r="D4506" s="68"/>
      <c r="E4506" s="68">
        <v>10</v>
      </c>
      <c r="F4506" s="68">
        <v>12</v>
      </c>
      <c r="G4506" s="73">
        <v>1.5049000000000001</v>
      </c>
      <c r="H4506" s="73">
        <f t="shared" si="219"/>
        <v>1.6553900000000001</v>
      </c>
      <c r="I4506" s="68">
        <v>12</v>
      </c>
      <c r="J4506" s="68">
        <v>9</v>
      </c>
      <c r="K4506" s="68">
        <v>108</v>
      </c>
      <c r="L4506" s="68">
        <f t="shared" si="220"/>
        <v>0</v>
      </c>
      <c r="M4506" s="68">
        <f t="shared" si="221"/>
        <v>0</v>
      </c>
      <c r="N4506" s="68" t="s">
        <v>6314</v>
      </c>
      <c r="O4506" s="68" t="s">
        <v>11374</v>
      </c>
      <c r="P4506" s="68"/>
      <c r="Q4506" s="68"/>
    </row>
    <row r="4507" spans="1:17" ht="15" customHeight="1" x14ac:dyDescent="0.25">
      <c r="A4507" s="68">
        <v>16285</v>
      </c>
      <c r="B4507" s="68" t="s">
        <v>13215</v>
      </c>
      <c r="C4507" s="68" t="s">
        <v>13216</v>
      </c>
      <c r="D4507" s="68"/>
      <c r="E4507" s="68">
        <v>10</v>
      </c>
      <c r="F4507" s="68">
        <v>12</v>
      </c>
      <c r="G4507" s="73">
        <v>2.4748999999999999</v>
      </c>
      <c r="H4507" s="73">
        <f t="shared" si="219"/>
        <v>2.7223899999999999</v>
      </c>
      <c r="I4507" s="68">
        <v>14</v>
      </c>
      <c r="J4507" s="68">
        <v>18</v>
      </c>
      <c r="K4507" s="68">
        <v>252</v>
      </c>
      <c r="L4507" s="68">
        <f t="shared" si="220"/>
        <v>0</v>
      </c>
      <c r="M4507" s="68">
        <f t="shared" si="221"/>
        <v>0</v>
      </c>
      <c r="N4507" s="68" t="s">
        <v>3609</v>
      </c>
      <c r="O4507" s="68" t="s">
        <v>3713</v>
      </c>
      <c r="P4507" s="68"/>
      <c r="Q4507" s="68"/>
    </row>
    <row r="4508" spans="1:17" ht="15" customHeight="1" x14ac:dyDescent="0.25">
      <c r="A4508" s="68">
        <v>11404</v>
      </c>
      <c r="B4508" s="68" t="s">
        <v>12425</v>
      </c>
      <c r="C4508" s="68" t="s">
        <v>12426</v>
      </c>
      <c r="D4508" s="68"/>
      <c r="E4508" s="68">
        <v>10</v>
      </c>
      <c r="F4508" s="68">
        <v>24</v>
      </c>
      <c r="G4508" s="73">
        <v>1.0248999999999999</v>
      </c>
      <c r="H4508" s="73">
        <f t="shared" si="219"/>
        <v>1.1273899999999999</v>
      </c>
      <c r="I4508" s="68">
        <v>6</v>
      </c>
      <c r="J4508" s="68">
        <v>14</v>
      </c>
      <c r="K4508" s="68">
        <v>84</v>
      </c>
      <c r="L4508" s="68">
        <f t="shared" si="220"/>
        <v>0</v>
      </c>
      <c r="M4508" s="68">
        <f t="shared" si="221"/>
        <v>0</v>
      </c>
      <c r="N4508" s="68" t="s">
        <v>3459</v>
      </c>
      <c r="O4508" s="68" t="s">
        <v>12427</v>
      </c>
      <c r="P4508" s="68"/>
      <c r="Q4508" s="68"/>
    </row>
    <row r="4509" spans="1:17" ht="15" customHeight="1" x14ac:dyDescent="0.25">
      <c r="A4509" s="68">
        <v>15549</v>
      </c>
      <c r="B4509" s="68" t="s">
        <v>13087</v>
      </c>
      <c r="C4509" s="68" t="s">
        <v>13088</v>
      </c>
      <c r="D4509" s="68"/>
      <c r="E4509" s="68">
        <v>10</v>
      </c>
      <c r="F4509" s="68">
        <v>12</v>
      </c>
      <c r="G4509" s="73">
        <v>0.92490000000000006</v>
      </c>
      <c r="H4509" s="73">
        <f t="shared" si="219"/>
        <v>1.01739</v>
      </c>
      <c r="I4509" s="68">
        <v>12</v>
      </c>
      <c r="J4509" s="68">
        <v>9</v>
      </c>
      <c r="K4509" s="68">
        <v>108</v>
      </c>
      <c r="L4509" s="68">
        <f t="shared" si="220"/>
        <v>0</v>
      </c>
      <c r="M4509" s="68">
        <f t="shared" si="221"/>
        <v>0</v>
      </c>
      <c r="N4509" s="68" t="s">
        <v>3459</v>
      </c>
      <c r="O4509" s="68" t="s">
        <v>3533</v>
      </c>
      <c r="P4509" s="68"/>
      <c r="Q4509" s="68"/>
    </row>
    <row r="4510" spans="1:17" ht="15" customHeight="1" x14ac:dyDescent="0.25">
      <c r="A4510" s="68">
        <v>15548</v>
      </c>
      <c r="B4510" s="68" t="s">
        <v>13085</v>
      </c>
      <c r="C4510" s="68" t="s">
        <v>13086</v>
      </c>
      <c r="D4510" s="68"/>
      <c r="E4510" s="68">
        <v>10</v>
      </c>
      <c r="F4510" s="68">
        <v>12</v>
      </c>
      <c r="G4510" s="73">
        <v>0.92490000000000006</v>
      </c>
      <c r="H4510" s="73">
        <f t="shared" si="219"/>
        <v>1.01739</v>
      </c>
      <c r="I4510" s="68">
        <v>12</v>
      </c>
      <c r="J4510" s="68">
        <v>9</v>
      </c>
      <c r="K4510" s="68">
        <v>108</v>
      </c>
      <c r="L4510" s="68">
        <f t="shared" si="220"/>
        <v>0</v>
      </c>
      <c r="M4510" s="68">
        <f t="shared" si="221"/>
        <v>0</v>
      </c>
      <c r="N4510" s="68" t="s">
        <v>3459</v>
      </c>
      <c r="O4510" s="68" t="s">
        <v>3533</v>
      </c>
      <c r="P4510" s="68"/>
      <c r="Q4510" s="68"/>
    </row>
    <row r="4511" spans="1:17" ht="15" customHeight="1" x14ac:dyDescent="0.25">
      <c r="A4511" s="68">
        <v>15551</v>
      </c>
      <c r="B4511" s="68" t="s">
        <v>13091</v>
      </c>
      <c r="C4511" s="68" t="s">
        <v>13092</v>
      </c>
      <c r="D4511" s="68"/>
      <c r="E4511" s="68">
        <v>10</v>
      </c>
      <c r="F4511" s="68">
        <v>12</v>
      </c>
      <c r="G4511" s="73">
        <v>0.92490000000000006</v>
      </c>
      <c r="H4511" s="73">
        <f t="shared" si="219"/>
        <v>1.01739</v>
      </c>
      <c r="I4511" s="68">
        <v>12</v>
      </c>
      <c r="J4511" s="68">
        <v>9</v>
      </c>
      <c r="K4511" s="68">
        <v>108</v>
      </c>
      <c r="L4511" s="68">
        <f t="shared" si="220"/>
        <v>0</v>
      </c>
      <c r="M4511" s="68">
        <f t="shared" si="221"/>
        <v>0</v>
      </c>
      <c r="N4511" s="68" t="s">
        <v>3459</v>
      </c>
      <c r="O4511" s="68" t="s">
        <v>3534</v>
      </c>
      <c r="P4511" s="68"/>
      <c r="Q4511" s="68"/>
    </row>
    <row r="4512" spans="1:17" ht="15" customHeight="1" x14ac:dyDescent="0.25">
      <c r="A4512" s="68">
        <v>15550</v>
      </c>
      <c r="B4512" s="68" t="s">
        <v>13089</v>
      </c>
      <c r="C4512" s="68" t="s">
        <v>13090</v>
      </c>
      <c r="D4512" s="68"/>
      <c r="E4512" s="68">
        <v>10</v>
      </c>
      <c r="F4512" s="68">
        <v>12</v>
      </c>
      <c r="G4512" s="73">
        <v>0.92490000000000006</v>
      </c>
      <c r="H4512" s="73">
        <f t="shared" si="219"/>
        <v>1.01739</v>
      </c>
      <c r="I4512" s="68">
        <v>12</v>
      </c>
      <c r="J4512" s="68">
        <v>9</v>
      </c>
      <c r="K4512" s="68">
        <v>108</v>
      </c>
      <c r="L4512" s="68">
        <f t="shared" si="220"/>
        <v>0</v>
      </c>
      <c r="M4512" s="68">
        <f t="shared" si="221"/>
        <v>0</v>
      </c>
      <c r="N4512" s="68" t="s">
        <v>3459</v>
      </c>
      <c r="O4512" s="68" t="s">
        <v>3533</v>
      </c>
      <c r="P4512" s="68"/>
      <c r="Q4512" s="68"/>
    </row>
    <row r="4513" spans="1:17" ht="15" customHeight="1" x14ac:dyDescent="0.25">
      <c r="A4513" s="68">
        <v>15544</v>
      </c>
      <c r="B4513" s="68" t="s">
        <v>13081</v>
      </c>
      <c r="C4513" s="68" t="s">
        <v>13082</v>
      </c>
      <c r="D4513" s="68"/>
      <c r="E4513" s="68">
        <v>4</v>
      </c>
      <c r="F4513" s="68">
        <v>12</v>
      </c>
      <c r="G4513" s="73">
        <v>1.5049000000000001</v>
      </c>
      <c r="H4513" s="73">
        <f t="shared" si="219"/>
        <v>1.565096</v>
      </c>
      <c r="I4513" s="68">
        <v>12</v>
      </c>
      <c r="J4513" s="68">
        <v>7</v>
      </c>
      <c r="K4513" s="68">
        <v>84</v>
      </c>
      <c r="L4513" s="68">
        <f t="shared" si="220"/>
        <v>0</v>
      </c>
      <c r="M4513" s="68">
        <f t="shared" si="221"/>
        <v>0</v>
      </c>
      <c r="N4513" s="68" t="s">
        <v>3523</v>
      </c>
      <c r="O4513" s="68" t="s">
        <v>3524</v>
      </c>
      <c r="P4513" s="68"/>
      <c r="Q4513" s="68"/>
    </row>
    <row r="4514" spans="1:17" ht="15" customHeight="1" x14ac:dyDescent="0.25">
      <c r="A4514" s="68">
        <v>1622</v>
      </c>
      <c r="B4514" s="68" t="s">
        <v>11563</v>
      </c>
      <c r="C4514" s="68" t="s">
        <v>11564</v>
      </c>
      <c r="D4514" s="68"/>
      <c r="E4514" s="68">
        <v>4</v>
      </c>
      <c r="F4514" s="68">
        <v>12</v>
      </c>
      <c r="G4514" s="73">
        <v>0.96489999999999998</v>
      </c>
      <c r="H4514" s="73">
        <f t="shared" si="219"/>
        <v>1.0034959999999999</v>
      </c>
      <c r="I4514" s="68">
        <v>12</v>
      </c>
      <c r="J4514" s="68">
        <v>6</v>
      </c>
      <c r="K4514" s="68">
        <v>72</v>
      </c>
      <c r="L4514" s="68">
        <f t="shared" si="220"/>
        <v>0</v>
      </c>
      <c r="M4514" s="68">
        <f t="shared" si="221"/>
        <v>0</v>
      </c>
      <c r="N4514" s="68" t="s">
        <v>3523</v>
      </c>
      <c r="O4514" s="68" t="s">
        <v>3524</v>
      </c>
      <c r="P4514" s="68"/>
      <c r="Q4514" s="68"/>
    </row>
    <row r="4515" spans="1:17" ht="15" customHeight="1" x14ac:dyDescent="0.25">
      <c r="A4515" s="63">
        <v>5041</v>
      </c>
      <c r="B4515" s="63" t="s">
        <v>6945</v>
      </c>
      <c r="C4515" s="63" t="s">
        <v>6946</v>
      </c>
      <c r="D4515" s="63"/>
      <c r="E4515" s="63">
        <v>10</v>
      </c>
      <c r="F4515" s="63">
        <v>6</v>
      </c>
      <c r="G4515" s="64">
        <v>1.8949</v>
      </c>
      <c r="H4515" s="64">
        <f t="shared" si="219"/>
        <v>2.08439</v>
      </c>
      <c r="I4515" s="63">
        <v>24</v>
      </c>
      <c r="J4515" s="63">
        <v>8</v>
      </c>
      <c r="K4515" s="63">
        <v>192</v>
      </c>
      <c r="L4515" s="49">
        <f t="shared" si="220"/>
        <v>0</v>
      </c>
      <c r="M4515" s="49">
        <f t="shared" si="221"/>
        <v>0</v>
      </c>
      <c r="N4515" s="63" t="s">
        <v>3582</v>
      </c>
      <c r="O4515" s="63" t="s">
        <v>6441</v>
      </c>
      <c r="P4515" s="63" t="s">
        <v>39</v>
      </c>
      <c r="Q4515" s="63"/>
    </row>
    <row r="4516" spans="1:17" ht="15" customHeight="1" x14ac:dyDescent="0.25">
      <c r="A4516" s="63">
        <v>1736</v>
      </c>
      <c r="B4516" s="63" t="s">
        <v>6947</v>
      </c>
      <c r="C4516" s="63" t="s">
        <v>6948</v>
      </c>
      <c r="D4516" s="63"/>
      <c r="E4516" s="63">
        <v>10</v>
      </c>
      <c r="F4516" s="63">
        <v>6</v>
      </c>
      <c r="G4516" s="64">
        <v>1.7948999999999999</v>
      </c>
      <c r="H4516" s="64">
        <f t="shared" si="219"/>
        <v>1.9743899999999999</v>
      </c>
      <c r="I4516" s="63">
        <v>12</v>
      </c>
      <c r="J4516" s="63">
        <v>12</v>
      </c>
      <c r="K4516" s="63">
        <v>144</v>
      </c>
      <c r="L4516" s="49">
        <f t="shared" si="220"/>
        <v>0</v>
      </c>
      <c r="M4516" s="49">
        <f t="shared" si="221"/>
        <v>0</v>
      </c>
      <c r="N4516" s="63" t="s">
        <v>6314</v>
      </c>
      <c r="O4516" s="63" t="s">
        <v>6315</v>
      </c>
      <c r="P4516" s="63" t="s">
        <v>39</v>
      </c>
      <c r="Q4516" s="63"/>
    </row>
    <row r="4517" spans="1:17" ht="15" customHeight="1" x14ac:dyDescent="0.25">
      <c r="A4517" s="68">
        <v>1623</v>
      </c>
      <c r="B4517" s="68" t="s">
        <v>11565</v>
      </c>
      <c r="C4517" s="68" t="s">
        <v>11566</v>
      </c>
      <c r="D4517" s="68"/>
      <c r="E4517" s="68">
        <v>4</v>
      </c>
      <c r="F4517" s="68">
        <v>12</v>
      </c>
      <c r="G4517" s="73">
        <v>0.57489999999999997</v>
      </c>
      <c r="H4517" s="73">
        <f t="shared" si="219"/>
        <v>0.59789599999999998</v>
      </c>
      <c r="I4517" s="68">
        <v>12</v>
      </c>
      <c r="J4517" s="68">
        <v>14</v>
      </c>
      <c r="K4517" s="68">
        <v>168</v>
      </c>
      <c r="L4517" s="68">
        <f t="shared" si="220"/>
        <v>0</v>
      </c>
      <c r="M4517" s="68">
        <f t="shared" si="221"/>
        <v>0</v>
      </c>
      <c r="N4517" s="68" t="s">
        <v>3523</v>
      </c>
      <c r="O4517" s="68" t="s">
        <v>3574</v>
      </c>
      <c r="P4517" s="68"/>
      <c r="Q4517" s="68"/>
    </row>
    <row r="4518" spans="1:17" ht="15" customHeight="1" x14ac:dyDescent="0.25">
      <c r="A4518" s="68">
        <v>2085</v>
      </c>
      <c r="B4518" s="68" t="s">
        <v>11670</v>
      </c>
      <c r="C4518" s="68" t="s">
        <v>11671</v>
      </c>
      <c r="D4518" s="68"/>
      <c r="E4518" s="68">
        <v>4</v>
      </c>
      <c r="F4518" s="68">
        <v>24</v>
      </c>
      <c r="G4518" s="73">
        <v>1.5049000000000001</v>
      </c>
      <c r="H4518" s="73">
        <f t="shared" si="219"/>
        <v>1.565096</v>
      </c>
      <c r="I4518" s="68">
        <v>6</v>
      </c>
      <c r="J4518" s="68">
        <v>14</v>
      </c>
      <c r="K4518" s="68">
        <v>84</v>
      </c>
      <c r="L4518" s="68">
        <f t="shared" si="220"/>
        <v>0</v>
      </c>
      <c r="M4518" s="68">
        <f t="shared" si="221"/>
        <v>0</v>
      </c>
      <c r="N4518" s="68" t="s">
        <v>3523</v>
      </c>
      <c r="O4518" s="68" t="s">
        <v>3606</v>
      </c>
      <c r="P4518" s="68"/>
      <c r="Q4518" s="68"/>
    </row>
    <row r="4519" spans="1:17" ht="15" customHeight="1" x14ac:dyDescent="0.25">
      <c r="A4519" s="68">
        <v>5379</v>
      </c>
      <c r="B4519" s="68" t="s">
        <v>12179</v>
      </c>
      <c r="C4519" s="68" t="s">
        <v>12180</v>
      </c>
      <c r="D4519" s="68"/>
      <c r="E4519" s="68">
        <v>4</v>
      </c>
      <c r="F4519" s="68">
        <v>24</v>
      </c>
      <c r="G4519" s="73">
        <v>1.1349</v>
      </c>
      <c r="H4519" s="73">
        <f t="shared" si="219"/>
        <v>1.180296</v>
      </c>
      <c r="I4519" s="68">
        <v>6</v>
      </c>
      <c r="J4519" s="68">
        <v>14</v>
      </c>
      <c r="K4519" s="68">
        <v>84</v>
      </c>
      <c r="L4519" s="68">
        <f t="shared" si="220"/>
        <v>0</v>
      </c>
      <c r="M4519" s="68">
        <f t="shared" si="221"/>
        <v>0</v>
      </c>
      <c r="N4519" s="68" t="s">
        <v>3523</v>
      </c>
      <c r="O4519" s="68" t="s">
        <v>3606</v>
      </c>
      <c r="P4519" s="68"/>
      <c r="Q4519" s="68"/>
    </row>
    <row r="4520" spans="1:17" ht="15" customHeight="1" x14ac:dyDescent="0.25">
      <c r="A4520" s="68">
        <v>1625</v>
      </c>
      <c r="B4520" s="68" t="s">
        <v>11567</v>
      </c>
      <c r="C4520" s="68" t="s">
        <v>11568</v>
      </c>
      <c r="D4520" s="68"/>
      <c r="E4520" s="68">
        <v>4</v>
      </c>
      <c r="F4520" s="68">
        <v>24</v>
      </c>
      <c r="G4520" s="73">
        <v>0.75490000000000002</v>
      </c>
      <c r="H4520" s="73">
        <f t="shared" si="219"/>
        <v>0.78509600000000002</v>
      </c>
      <c r="I4520" s="68">
        <v>6</v>
      </c>
      <c r="J4520" s="68">
        <v>14</v>
      </c>
      <c r="K4520" s="68">
        <v>84</v>
      </c>
      <c r="L4520" s="68">
        <f t="shared" si="220"/>
        <v>0</v>
      </c>
      <c r="M4520" s="68">
        <f t="shared" si="221"/>
        <v>0</v>
      </c>
      <c r="N4520" s="68" t="s">
        <v>3523</v>
      </c>
      <c r="O4520" s="68" t="s">
        <v>3606</v>
      </c>
      <c r="P4520" s="68"/>
      <c r="Q4520" s="68"/>
    </row>
    <row r="4521" spans="1:17" ht="15" customHeight="1" x14ac:dyDescent="0.25">
      <c r="A4521" s="68">
        <v>15545</v>
      </c>
      <c r="B4521" s="68" t="s">
        <v>13083</v>
      </c>
      <c r="C4521" s="68" t="s">
        <v>13084</v>
      </c>
      <c r="D4521" s="68"/>
      <c r="E4521" s="68">
        <v>4</v>
      </c>
      <c r="F4521" s="68">
        <v>24</v>
      </c>
      <c r="G4521" s="73">
        <v>0.75490000000000002</v>
      </c>
      <c r="H4521" s="73">
        <f t="shared" si="219"/>
        <v>0.78509600000000002</v>
      </c>
      <c r="I4521" s="68">
        <v>6</v>
      </c>
      <c r="J4521" s="68">
        <v>14</v>
      </c>
      <c r="K4521" s="68">
        <v>84</v>
      </c>
      <c r="L4521" s="68">
        <f t="shared" si="220"/>
        <v>0</v>
      </c>
      <c r="M4521" s="68">
        <f t="shared" si="221"/>
        <v>0</v>
      </c>
      <c r="N4521" s="68" t="s">
        <v>3523</v>
      </c>
      <c r="O4521" s="68" t="s">
        <v>3606</v>
      </c>
      <c r="P4521" s="68"/>
      <c r="Q4521" s="68"/>
    </row>
    <row r="4522" spans="1:17" ht="15" customHeight="1" x14ac:dyDescent="0.25">
      <c r="A4522" s="68">
        <v>20976</v>
      </c>
      <c r="B4522" s="68" t="s">
        <v>13688</v>
      </c>
      <c r="C4522" s="68" t="s">
        <v>13689</v>
      </c>
      <c r="D4522" s="68"/>
      <c r="E4522" s="68">
        <v>22</v>
      </c>
      <c r="F4522" s="68">
        <v>12</v>
      </c>
      <c r="G4522" s="73">
        <v>0.48490000000000005</v>
      </c>
      <c r="H4522" s="73">
        <f t="shared" ref="H4522:H4584" si="222">G4522*E4522%+G4522</f>
        <v>0.59157800000000005</v>
      </c>
      <c r="I4522" s="68">
        <v>16</v>
      </c>
      <c r="J4522" s="68">
        <v>16</v>
      </c>
      <c r="K4522" s="68">
        <v>256</v>
      </c>
      <c r="L4522" s="68">
        <f t="shared" ref="L4522:L4584" si="223">G4522*F4522*D4522</f>
        <v>0</v>
      </c>
      <c r="M4522" s="68">
        <f t="shared" ref="M4522:M4584" si="224">H4522*F4522*D4522</f>
        <v>0</v>
      </c>
      <c r="N4522" s="68" t="s">
        <v>4282</v>
      </c>
      <c r="O4522" s="68" t="s">
        <v>4624</v>
      </c>
      <c r="P4522" s="68"/>
      <c r="Q4522" s="68"/>
    </row>
    <row r="4523" spans="1:17" ht="15" customHeight="1" x14ac:dyDescent="0.25">
      <c r="A4523" s="63">
        <v>19636</v>
      </c>
      <c r="B4523" s="63" t="s">
        <v>6949</v>
      </c>
      <c r="C4523" s="63" t="s">
        <v>6950</v>
      </c>
      <c r="D4523" s="63"/>
      <c r="E4523" s="63">
        <v>10</v>
      </c>
      <c r="F4523" s="63">
        <v>12</v>
      </c>
      <c r="G4523" s="64">
        <v>1.0949</v>
      </c>
      <c r="H4523" s="64">
        <f t="shared" si="222"/>
        <v>1.2043900000000001</v>
      </c>
      <c r="I4523" s="63">
        <v>13</v>
      </c>
      <c r="J4523" s="63">
        <v>11</v>
      </c>
      <c r="K4523" s="63">
        <v>143</v>
      </c>
      <c r="L4523" s="49">
        <f t="shared" si="223"/>
        <v>0</v>
      </c>
      <c r="M4523" s="49">
        <f t="shared" si="224"/>
        <v>0</v>
      </c>
      <c r="N4523" s="63" t="s">
        <v>2525</v>
      </c>
      <c r="O4523" s="63" t="s">
        <v>3564</v>
      </c>
      <c r="P4523" s="63" t="s">
        <v>39</v>
      </c>
      <c r="Q4523" s="63"/>
    </row>
    <row r="4524" spans="1:17" ht="15" customHeight="1" x14ac:dyDescent="0.25">
      <c r="A4524" s="63">
        <v>19639</v>
      </c>
      <c r="B4524" s="63" t="s">
        <v>6951</v>
      </c>
      <c r="C4524" s="63" t="s">
        <v>6952</v>
      </c>
      <c r="D4524" s="63"/>
      <c r="E4524" s="63">
        <v>10</v>
      </c>
      <c r="F4524" s="63">
        <v>12</v>
      </c>
      <c r="G4524" s="64">
        <v>1.3549</v>
      </c>
      <c r="H4524" s="64">
        <f t="shared" si="222"/>
        <v>1.4903900000000001</v>
      </c>
      <c r="I4524" s="63">
        <v>13</v>
      </c>
      <c r="J4524" s="63">
        <v>11</v>
      </c>
      <c r="K4524" s="63">
        <v>143</v>
      </c>
      <c r="L4524" s="49">
        <f t="shared" si="223"/>
        <v>0</v>
      </c>
      <c r="M4524" s="49">
        <f t="shared" si="224"/>
        <v>0</v>
      </c>
      <c r="N4524" s="63" t="s">
        <v>2525</v>
      </c>
      <c r="O4524" s="63" t="s">
        <v>3694</v>
      </c>
      <c r="P4524" s="63" t="s">
        <v>39</v>
      </c>
      <c r="Q4524" s="63"/>
    </row>
    <row r="4525" spans="1:17" ht="15" customHeight="1" x14ac:dyDescent="0.25">
      <c r="A4525" s="63">
        <v>19638</v>
      </c>
      <c r="B4525" s="63" t="s">
        <v>6953</v>
      </c>
      <c r="C4525" s="63" t="s">
        <v>6954</v>
      </c>
      <c r="D4525" s="63"/>
      <c r="E4525" s="63">
        <v>10</v>
      </c>
      <c r="F4525" s="63">
        <v>12</v>
      </c>
      <c r="G4525" s="64">
        <v>1.3549</v>
      </c>
      <c r="H4525" s="64">
        <f t="shared" si="222"/>
        <v>1.4903900000000001</v>
      </c>
      <c r="I4525" s="63">
        <v>13</v>
      </c>
      <c r="J4525" s="63">
        <v>11</v>
      </c>
      <c r="K4525" s="63">
        <v>143</v>
      </c>
      <c r="L4525" s="49">
        <f t="shared" si="223"/>
        <v>0</v>
      </c>
      <c r="M4525" s="49">
        <f t="shared" si="224"/>
        <v>0</v>
      </c>
      <c r="N4525" s="63" t="s">
        <v>2525</v>
      </c>
      <c r="O4525" s="63" t="s">
        <v>3564</v>
      </c>
      <c r="P4525" s="63" t="s">
        <v>39</v>
      </c>
      <c r="Q4525" s="63"/>
    </row>
    <row r="4526" spans="1:17" ht="15" customHeight="1" x14ac:dyDescent="0.25">
      <c r="A4526" s="63">
        <v>19637</v>
      </c>
      <c r="B4526" s="63" t="s">
        <v>6955</v>
      </c>
      <c r="C4526" s="63" t="s">
        <v>6956</v>
      </c>
      <c r="D4526" s="63"/>
      <c r="E4526" s="63">
        <v>10</v>
      </c>
      <c r="F4526" s="63">
        <v>12</v>
      </c>
      <c r="G4526" s="64">
        <v>1.0949</v>
      </c>
      <c r="H4526" s="64">
        <f t="shared" si="222"/>
        <v>1.2043900000000001</v>
      </c>
      <c r="I4526" s="63">
        <v>13</v>
      </c>
      <c r="J4526" s="63">
        <v>11</v>
      </c>
      <c r="K4526" s="63">
        <v>143</v>
      </c>
      <c r="L4526" s="49">
        <f t="shared" si="223"/>
        <v>0</v>
      </c>
      <c r="M4526" s="49">
        <f t="shared" si="224"/>
        <v>0</v>
      </c>
      <c r="N4526" s="63" t="s">
        <v>2525</v>
      </c>
      <c r="O4526" s="63" t="s">
        <v>3564</v>
      </c>
      <c r="P4526" s="63" t="s">
        <v>39</v>
      </c>
      <c r="Q4526" s="63"/>
    </row>
    <row r="4527" spans="1:17" ht="15" customHeight="1" x14ac:dyDescent="0.25">
      <c r="A4527" s="68">
        <v>26089</v>
      </c>
      <c r="B4527" s="68" t="s">
        <v>14511</v>
      </c>
      <c r="C4527" s="68" t="s">
        <v>14512</v>
      </c>
      <c r="D4527" s="68"/>
      <c r="E4527" s="68">
        <v>10</v>
      </c>
      <c r="F4527" s="68">
        <v>6</v>
      </c>
      <c r="G4527" s="73">
        <v>8.5449000000000002</v>
      </c>
      <c r="H4527" s="73">
        <f t="shared" si="222"/>
        <v>9.3993900000000004</v>
      </c>
      <c r="I4527" s="68">
        <v>16</v>
      </c>
      <c r="J4527" s="68">
        <v>13</v>
      </c>
      <c r="K4527" s="68">
        <v>208</v>
      </c>
      <c r="L4527" s="68">
        <f t="shared" si="223"/>
        <v>0</v>
      </c>
      <c r="M4527" s="68">
        <f t="shared" si="224"/>
        <v>0</v>
      </c>
      <c r="N4527" s="68" t="s">
        <v>2525</v>
      </c>
      <c r="O4527" s="68" t="s">
        <v>3694</v>
      </c>
      <c r="P4527" s="68"/>
      <c r="Q4527" s="68"/>
    </row>
    <row r="4528" spans="1:17" ht="15" customHeight="1" x14ac:dyDescent="0.25">
      <c r="A4528" s="68">
        <v>24181</v>
      </c>
      <c r="B4528" s="68" t="s">
        <v>14164</v>
      </c>
      <c r="C4528" s="68" t="s">
        <v>14165</v>
      </c>
      <c r="D4528" s="68"/>
      <c r="E4528" s="68">
        <v>10</v>
      </c>
      <c r="F4528" s="68">
        <v>12</v>
      </c>
      <c r="G4528" s="73">
        <v>1.4048999999999998</v>
      </c>
      <c r="H4528" s="73">
        <f t="shared" si="222"/>
        <v>1.5453899999999998</v>
      </c>
      <c r="I4528" s="68">
        <v>16</v>
      </c>
      <c r="J4528" s="68">
        <v>9</v>
      </c>
      <c r="K4528" s="68">
        <v>144</v>
      </c>
      <c r="L4528" s="68">
        <f t="shared" si="223"/>
        <v>0</v>
      </c>
      <c r="M4528" s="68">
        <f t="shared" si="224"/>
        <v>0</v>
      </c>
      <c r="N4528" s="68" t="s">
        <v>2525</v>
      </c>
      <c r="O4528" s="68" t="s">
        <v>3654</v>
      </c>
      <c r="P4528" s="68"/>
      <c r="Q4528" s="68"/>
    </row>
    <row r="4529" spans="1:17" ht="15" customHeight="1" x14ac:dyDescent="0.25">
      <c r="A4529" s="68">
        <v>12661</v>
      </c>
      <c r="B4529" s="68" t="s">
        <v>12573</v>
      </c>
      <c r="C4529" s="68" t="s">
        <v>12574</v>
      </c>
      <c r="D4529" s="68"/>
      <c r="E4529" s="68">
        <v>10</v>
      </c>
      <c r="F4529" s="68">
        <v>12</v>
      </c>
      <c r="G4529" s="73">
        <v>1.4048999999999998</v>
      </c>
      <c r="H4529" s="73">
        <f t="shared" si="222"/>
        <v>1.5453899999999998</v>
      </c>
      <c r="I4529" s="68">
        <v>16</v>
      </c>
      <c r="J4529" s="68">
        <v>10</v>
      </c>
      <c r="K4529" s="68">
        <v>160</v>
      </c>
      <c r="L4529" s="68">
        <f t="shared" si="223"/>
        <v>0</v>
      </c>
      <c r="M4529" s="68">
        <f t="shared" si="224"/>
        <v>0</v>
      </c>
      <c r="N4529" s="68" t="s">
        <v>2525</v>
      </c>
      <c r="O4529" s="68" t="s">
        <v>3654</v>
      </c>
      <c r="P4529" s="68"/>
      <c r="Q4529" s="68"/>
    </row>
    <row r="4530" spans="1:17" ht="15" customHeight="1" x14ac:dyDescent="0.25">
      <c r="A4530" s="68">
        <v>12660</v>
      </c>
      <c r="B4530" s="68" t="s">
        <v>12571</v>
      </c>
      <c r="C4530" s="68" t="s">
        <v>12572</v>
      </c>
      <c r="D4530" s="68"/>
      <c r="E4530" s="68">
        <v>10</v>
      </c>
      <c r="F4530" s="68">
        <v>12</v>
      </c>
      <c r="G4530" s="73">
        <v>1.4048999999999998</v>
      </c>
      <c r="H4530" s="73">
        <f t="shared" si="222"/>
        <v>1.5453899999999998</v>
      </c>
      <c r="I4530" s="68">
        <v>16</v>
      </c>
      <c r="J4530" s="68">
        <v>10</v>
      </c>
      <c r="K4530" s="68">
        <v>160</v>
      </c>
      <c r="L4530" s="68">
        <f t="shared" si="223"/>
        <v>0</v>
      </c>
      <c r="M4530" s="68">
        <f t="shared" si="224"/>
        <v>0</v>
      </c>
      <c r="N4530" s="68" t="s">
        <v>2525</v>
      </c>
      <c r="O4530" s="68" t="s">
        <v>3654</v>
      </c>
      <c r="P4530" s="68"/>
      <c r="Q4530" s="68"/>
    </row>
    <row r="4531" spans="1:17" ht="15" customHeight="1" x14ac:dyDescent="0.25">
      <c r="A4531" s="68">
        <v>24182</v>
      </c>
      <c r="B4531" s="68" t="s">
        <v>14166</v>
      </c>
      <c r="C4531" s="68" t="s">
        <v>14167</v>
      </c>
      <c r="D4531" s="68"/>
      <c r="E4531" s="68">
        <v>10</v>
      </c>
      <c r="F4531" s="68">
        <v>12</v>
      </c>
      <c r="G4531" s="73">
        <v>1.4048999999999998</v>
      </c>
      <c r="H4531" s="73">
        <f t="shared" si="222"/>
        <v>1.5453899999999998</v>
      </c>
      <c r="I4531" s="68">
        <v>16</v>
      </c>
      <c r="J4531" s="68">
        <v>9</v>
      </c>
      <c r="K4531" s="68">
        <v>144</v>
      </c>
      <c r="L4531" s="68">
        <f t="shared" si="223"/>
        <v>0</v>
      </c>
      <c r="M4531" s="68">
        <f t="shared" si="224"/>
        <v>0</v>
      </c>
      <c r="N4531" s="68" t="s">
        <v>2525</v>
      </c>
      <c r="O4531" s="68" t="s">
        <v>3654</v>
      </c>
      <c r="P4531" s="68"/>
      <c r="Q4531" s="68"/>
    </row>
    <row r="4532" spans="1:17" ht="15" customHeight="1" x14ac:dyDescent="0.25">
      <c r="A4532" s="68">
        <v>21990</v>
      </c>
      <c r="B4532" s="68" t="s">
        <v>13832</v>
      </c>
      <c r="C4532" s="68" t="s">
        <v>13833</v>
      </c>
      <c r="D4532" s="68"/>
      <c r="E4532" s="68">
        <v>10</v>
      </c>
      <c r="F4532" s="68">
        <v>12</v>
      </c>
      <c r="G4532" s="73">
        <v>1.4048999999999998</v>
      </c>
      <c r="H4532" s="73">
        <f t="shared" si="222"/>
        <v>1.5453899999999998</v>
      </c>
      <c r="I4532" s="68">
        <v>16</v>
      </c>
      <c r="J4532" s="68">
        <v>10</v>
      </c>
      <c r="K4532" s="68">
        <v>160</v>
      </c>
      <c r="L4532" s="68">
        <f t="shared" si="223"/>
        <v>0</v>
      </c>
      <c r="M4532" s="68">
        <f t="shared" si="224"/>
        <v>0</v>
      </c>
      <c r="N4532" s="68" t="s">
        <v>2525</v>
      </c>
      <c r="O4532" s="68" t="s">
        <v>3654</v>
      </c>
      <c r="P4532" s="68"/>
      <c r="Q4532" s="68"/>
    </row>
    <row r="4533" spans="1:17" ht="15" customHeight="1" x14ac:dyDescent="0.25">
      <c r="A4533" s="68">
        <v>3056</v>
      </c>
      <c r="B4533" s="68" t="s">
        <v>11809</v>
      </c>
      <c r="C4533" s="68" t="s">
        <v>11810</v>
      </c>
      <c r="D4533" s="68"/>
      <c r="E4533" s="68">
        <v>10</v>
      </c>
      <c r="F4533" s="68">
        <v>24</v>
      </c>
      <c r="G4533" s="73">
        <v>1.4048999999999998</v>
      </c>
      <c r="H4533" s="73">
        <f t="shared" si="222"/>
        <v>1.5453899999999998</v>
      </c>
      <c r="I4533" s="68">
        <v>5</v>
      </c>
      <c r="J4533" s="68">
        <v>10</v>
      </c>
      <c r="K4533" s="68">
        <v>50</v>
      </c>
      <c r="L4533" s="68">
        <f t="shared" si="223"/>
        <v>0</v>
      </c>
      <c r="M4533" s="68">
        <f t="shared" si="224"/>
        <v>0</v>
      </c>
      <c r="N4533" s="68" t="s">
        <v>3433</v>
      </c>
      <c r="O4533" s="68" t="s">
        <v>3438</v>
      </c>
      <c r="P4533" s="68"/>
      <c r="Q4533" s="68"/>
    </row>
    <row r="4534" spans="1:17" ht="15" customHeight="1" x14ac:dyDescent="0.25">
      <c r="A4534" s="71">
        <v>1409</v>
      </c>
      <c r="B4534" s="71" t="s">
        <v>10683</v>
      </c>
      <c r="C4534" s="71" t="s">
        <v>10684</v>
      </c>
      <c r="D4534" s="71"/>
      <c r="E4534" s="71">
        <v>4</v>
      </c>
      <c r="F4534" s="71">
        <v>12</v>
      </c>
      <c r="G4534" s="78">
        <v>1.6049</v>
      </c>
      <c r="H4534" s="78">
        <f t="shared" si="222"/>
        <v>1.6690959999999999</v>
      </c>
      <c r="I4534" s="71">
        <v>10</v>
      </c>
      <c r="J4534" s="71">
        <v>8</v>
      </c>
      <c r="K4534" s="71">
        <v>80</v>
      </c>
      <c r="L4534" s="71">
        <f t="shared" si="223"/>
        <v>0</v>
      </c>
      <c r="M4534" s="71">
        <f t="shared" si="224"/>
        <v>0</v>
      </c>
      <c r="N4534" s="71" t="s">
        <v>3457</v>
      </c>
      <c r="O4534" s="71" t="s">
        <v>3588</v>
      </c>
      <c r="P4534" s="71"/>
      <c r="Q4534" s="71"/>
    </row>
    <row r="4535" spans="1:17" ht="15" customHeight="1" x14ac:dyDescent="0.25">
      <c r="A4535" s="68">
        <v>16756</v>
      </c>
      <c r="B4535" s="68" t="s">
        <v>13245</v>
      </c>
      <c r="C4535" s="68" t="s">
        <v>13246</v>
      </c>
      <c r="D4535" s="68"/>
      <c r="E4535" s="68">
        <v>10</v>
      </c>
      <c r="F4535" s="68">
        <v>16</v>
      </c>
      <c r="G4535" s="73">
        <v>0.75490000000000002</v>
      </c>
      <c r="H4535" s="73">
        <f t="shared" si="222"/>
        <v>0.83038999999999996</v>
      </c>
      <c r="I4535" s="68">
        <v>4</v>
      </c>
      <c r="J4535" s="68">
        <v>5</v>
      </c>
      <c r="K4535" s="68">
        <v>20</v>
      </c>
      <c r="L4535" s="68">
        <f t="shared" si="223"/>
        <v>0</v>
      </c>
      <c r="M4535" s="68">
        <f t="shared" si="224"/>
        <v>0</v>
      </c>
      <c r="N4535" s="68" t="s">
        <v>3508</v>
      </c>
      <c r="O4535" s="68" t="s">
        <v>3665</v>
      </c>
      <c r="P4535" s="68"/>
      <c r="Q4535" s="68"/>
    </row>
    <row r="4536" spans="1:17" ht="15" customHeight="1" x14ac:dyDescent="0.25">
      <c r="A4536" s="68">
        <v>16754</v>
      </c>
      <c r="B4536" s="68" t="s">
        <v>13241</v>
      </c>
      <c r="C4536" s="68" t="s">
        <v>13242</v>
      </c>
      <c r="D4536" s="68"/>
      <c r="E4536" s="68">
        <v>10</v>
      </c>
      <c r="F4536" s="68">
        <v>16</v>
      </c>
      <c r="G4536" s="73">
        <v>0.75490000000000002</v>
      </c>
      <c r="H4536" s="73">
        <f t="shared" si="222"/>
        <v>0.83038999999999996</v>
      </c>
      <c r="I4536" s="68">
        <v>4</v>
      </c>
      <c r="J4536" s="68">
        <v>5</v>
      </c>
      <c r="K4536" s="68">
        <v>20</v>
      </c>
      <c r="L4536" s="68">
        <f t="shared" si="223"/>
        <v>0</v>
      </c>
      <c r="M4536" s="68">
        <f t="shared" si="224"/>
        <v>0</v>
      </c>
      <c r="N4536" s="68" t="s">
        <v>3508</v>
      </c>
      <c r="O4536" s="68" t="s">
        <v>3665</v>
      </c>
      <c r="P4536" s="68"/>
      <c r="Q4536" s="68"/>
    </row>
    <row r="4537" spans="1:17" ht="15" customHeight="1" x14ac:dyDescent="0.25">
      <c r="A4537" s="68">
        <v>16755</v>
      </c>
      <c r="B4537" s="68" t="s">
        <v>13243</v>
      </c>
      <c r="C4537" s="68" t="s">
        <v>13244</v>
      </c>
      <c r="D4537" s="68"/>
      <c r="E4537" s="68">
        <v>10</v>
      </c>
      <c r="F4537" s="68">
        <v>16</v>
      </c>
      <c r="G4537" s="73">
        <v>0.75490000000000002</v>
      </c>
      <c r="H4537" s="73">
        <f t="shared" si="222"/>
        <v>0.83038999999999996</v>
      </c>
      <c r="I4537" s="68">
        <v>4</v>
      </c>
      <c r="J4537" s="68">
        <v>5</v>
      </c>
      <c r="K4537" s="68">
        <v>20</v>
      </c>
      <c r="L4537" s="68">
        <f t="shared" si="223"/>
        <v>0</v>
      </c>
      <c r="M4537" s="68">
        <f t="shared" si="224"/>
        <v>0</v>
      </c>
      <c r="N4537" s="68" t="s">
        <v>3508</v>
      </c>
      <c r="O4537" s="68" t="s">
        <v>3665</v>
      </c>
      <c r="P4537" s="68"/>
      <c r="Q4537" s="68"/>
    </row>
    <row r="4538" spans="1:17" ht="15" customHeight="1" x14ac:dyDescent="0.25">
      <c r="A4538" s="68">
        <v>16757</v>
      </c>
      <c r="B4538" s="68" t="s">
        <v>13247</v>
      </c>
      <c r="C4538" s="68" t="s">
        <v>13248</v>
      </c>
      <c r="D4538" s="68"/>
      <c r="E4538" s="68">
        <v>10</v>
      </c>
      <c r="F4538" s="68">
        <v>12</v>
      </c>
      <c r="G4538" s="73">
        <v>1.0949</v>
      </c>
      <c r="H4538" s="73">
        <f t="shared" si="222"/>
        <v>1.2043900000000001</v>
      </c>
      <c r="I4538" s="68">
        <v>4</v>
      </c>
      <c r="J4538" s="68">
        <v>4</v>
      </c>
      <c r="K4538" s="68">
        <v>16</v>
      </c>
      <c r="L4538" s="68">
        <f t="shared" si="223"/>
        <v>0</v>
      </c>
      <c r="M4538" s="68">
        <f t="shared" si="224"/>
        <v>0</v>
      </c>
      <c r="N4538" s="68" t="s">
        <v>3508</v>
      </c>
      <c r="O4538" s="68" t="s">
        <v>3665</v>
      </c>
      <c r="P4538" s="68"/>
      <c r="Q4538" s="68"/>
    </row>
    <row r="4539" spans="1:17" ht="15" customHeight="1" x14ac:dyDescent="0.25">
      <c r="A4539" s="63">
        <v>16753</v>
      </c>
      <c r="B4539" s="63" t="s">
        <v>6957</v>
      </c>
      <c r="C4539" s="63" t="s">
        <v>6958</v>
      </c>
      <c r="D4539" s="63"/>
      <c r="E4539" s="63">
        <v>10</v>
      </c>
      <c r="F4539" s="63">
        <v>12</v>
      </c>
      <c r="G4539" s="64">
        <v>0.79490000000000005</v>
      </c>
      <c r="H4539" s="64">
        <f t="shared" si="222"/>
        <v>0.87439</v>
      </c>
      <c r="I4539" s="63">
        <v>4</v>
      </c>
      <c r="J4539" s="63">
        <v>6</v>
      </c>
      <c r="K4539" s="63">
        <v>24</v>
      </c>
      <c r="L4539" s="49">
        <f t="shared" si="223"/>
        <v>0</v>
      </c>
      <c r="M4539" s="49">
        <f t="shared" si="224"/>
        <v>0</v>
      </c>
      <c r="N4539" s="63" t="s">
        <v>3508</v>
      </c>
      <c r="O4539" s="63" t="s">
        <v>3665</v>
      </c>
      <c r="P4539" s="63" t="s">
        <v>39</v>
      </c>
      <c r="Q4539" s="63"/>
    </row>
    <row r="4540" spans="1:17" ht="15" customHeight="1" x14ac:dyDescent="0.25">
      <c r="A4540" s="63">
        <v>16751</v>
      </c>
      <c r="B4540" s="63" t="s">
        <v>3688</v>
      </c>
      <c r="C4540" s="63" t="s">
        <v>3689</v>
      </c>
      <c r="D4540" s="63"/>
      <c r="E4540" s="63">
        <v>10</v>
      </c>
      <c r="F4540" s="63">
        <v>8</v>
      </c>
      <c r="G4540" s="64">
        <v>1.1549</v>
      </c>
      <c r="H4540" s="64">
        <f t="shared" si="222"/>
        <v>1.2703900000000001</v>
      </c>
      <c r="I4540" s="63">
        <v>4</v>
      </c>
      <c r="J4540" s="63">
        <v>6</v>
      </c>
      <c r="K4540" s="63">
        <v>24</v>
      </c>
      <c r="L4540" s="49">
        <f t="shared" si="223"/>
        <v>0</v>
      </c>
      <c r="M4540" s="49">
        <f t="shared" si="224"/>
        <v>0</v>
      </c>
      <c r="N4540" s="63" t="s">
        <v>3508</v>
      </c>
      <c r="O4540" s="63" t="s">
        <v>3665</v>
      </c>
      <c r="P4540" s="63" t="s">
        <v>39</v>
      </c>
      <c r="Q4540" s="63"/>
    </row>
    <row r="4541" spans="1:17" ht="15" customHeight="1" x14ac:dyDescent="0.25">
      <c r="A4541" s="63">
        <v>16750</v>
      </c>
      <c r="B4541" s="63" t="s">
        <v>3686</v>
      </c>
      <c r="C4541" s="63" t="s">
        <v>3687</v>
      </c>
      <c r="D4541" s="63"/>
      <c r="E4541" s="63">
        <v>10</v>
      </c>
      <c r="F4541" s="63">
        <v>5</v>
      </c>
      <c r="G4541" s="64">
        <v>1.8549</v>
      </c>
      <c r="H4541" s="64">
        <f t="shared" si="222"/>
        <v>2.0403899999999999</v>
      </c>
      <c r="I4541" s="63">
        <v>4</v>
      </c>
      <c r="J4541" s="63">
        <v>6</v>
      </c>
      <c r="K4541" s="63">
        <v>24</v>
      </c>
      <c r="L4541" s="49">
        <f t="shared" si="223"/>
        <v>0</v>
      </c>
      <c r="M4541" s="49">
        <f t="shared" si="224"/>
        <v>0</v>
      </c>
      <c r="N4541" s="63" t="s">
        <v>3508</v>
      </c>
      <c r="O4541" s="63" t="s">
        <v>3665</v>
      </c>
      <c r="P4541" s="63" t="s">
        <v>39</v>
      </c>
      <c r="Q4541" s="63"/>
    </row>
    <row r="4542" spans="1:17" ht="15" customHeight="1" x14ac:dyDescent="0.25">
      <c r="A4542" s="68">
        <v>16758</v>
      </c>
      <c r="B4542" s="68" t="s">
        <v>13249</v>
      </c>
      <c r="C4542" s="68" t="s">
        <v>13250</v>
      </c>
      <c r="D4542" s="68"/>
      <c r="E4542" s="68">
        <v>10</v>
      </c>
      <c r="F4542" s="68">
        <v>16</v>
      </c>
      <c r="G4542" s="73">
        <v>0.72489999999999999</v>
      </c>
      <c r="H4542" s="73">
        <f t="shared" si="222"/>
        <v>0.79739000000000004</v>
      </c>
      <c r="I4542" s="68">
        <v>4</v>
      </c>
      <c r="J4542" s="68">
        <v>5</v>
      </c>
      <c r="K4542" s="68">
        <v>20</v>
      </c>
      <c r="L4542" s="68">
        <f t="shared" si="223"/>
        <v>0</v>
      </c>
      <c r="M4542" s="68">
        <f t="shared" si="224"/>
        <v>0</v>
      </c>
      <c r="N4542" s="68" t="s">
        <v>3508</v>
      </c>
      <c r="O4542" s="68" t="s">
        <v>6561</v>
      </c>
      <c r="P4542" s="68"/>
      <c r="Q4542" s="68"/>
    </row>
    <row r="4543" spans="1:17" ht="15" customHeight="1" x14ac:dyDescent="0.25">
      <c r="A4543" s="68">
        <v>5159</v>
      </c>
      <c r="B4543" s="68" t="s">
        <v>12115</v>
      </c>
      <c r="C4543" s="68" t="s">
        <v>12116</v>
      </c>
      <c r="D4543" s="68"/>
      <c r="E4543" s="68">
        <v>4</v>
      </c>
      <c r="F4543" s="68">
        <v>12</v>
      </c>
      <c r="G4543" s="73">
        <v>0.82489999999999997</v>
      </c>
      <c r="H4543" s="73">
        <f t="shared" si="222"/>
        <v>0.85789599999999999</v>
      </c>
      <c r="I4543" s="68">
        <v>12</v>
      </c>
      <c r="J4543" s="68">
        <v>7</v>
      </c>
      <c r="K4543" s="68">
        <v>84</v>
      </c>
      <c r="L4543" s="68">
        <f t="shared" si="223"/>
        <v>0</v>
      </c>
      <c r="M4543" s="68">
        <f t="shared" si="224"/>
        <v>0</v>
      </c>
      <c r="N4543" s="68" t="s">
        <v>3432</v>
      </c>
      <c r="O4543" s="68" t="s">
        <v>3520</v>
      </c>
      <c r="P4543" s="68"/>
      <c r="Q4543" s="68"/>
    </row>
    <row r="4544" spans="1:17" ht="15" customHeight="1" x14ac:dyDescent="0.25">
      <c r="A4544" s="68">
        <v>5160</v>
      </c>
      <c r="B4544" s="68" t="s">
        <v>12117</v>
      </c>
      <c r="C4544" s="68" t="s">
        <v>12118</v>
      </c>
      <c r="D4544" s="68"/>
      <c r="E4544" s="68">
        <v>4</v>
      </c>
      <c r="F4544" s="68">
        <v>12</v>
      </c>
      <c r="G4544" s="73">
        <v>0.82489999999999997</v>
      </c>
      <c r="H4544" s="73">
        <f t="shared" si="222"/>
        <v>0.85789599999999999</v>
      </c>
      <c r="I4544" s="68">
        <v>12</v>
      </c>
      <c r="J4544" s="68">
        <v>7</v>
      </c>
      <c r="K4544" s="68">
        <v>84</v>
      </c>
      <c r="L4544" s="68">
        <f t="shared" si="223"/>
        <v>0</v>
      </c>
      <c r="M4544" s="68">
        <f t="shared" si="224"/>
        <v>0</v>
      </c>
      <c r="N4544" s="68" t="s">
        <v>3432</v>
      </c>
      <c r="O4544" s="68" t="s">
        <v>3520</v>
      </c>
      <c r="P4544" s="68"/>
      <c r="Q4544" s="68"/>
    </row>
    <row r="4545" spans="1:17" ht="15" customHeight="1" x14ac:dyDescent="0.25">
      <c r="A4545" s="68">
        <v>5161</v>
      </c>
      <c r="B4545" s="68" t="s">
        <v>12119</v>
      </c>
      <c r="C4545" s="68" t="s">
        <v>12120</v>
      </c>
      <c r="D4545" s="68"/>
      <c r="E4545" s="68">
        <v>4</v>
      </c>
      <c r="F4545" s="68">
        <v>12</v>
      </c>
      <c r="G4545" s="73">
        <v>0.82489999999999997</v>
      </c>
      <c r="H4545" s="73">
        <f t="shared" si="222"/>
        <v>0.85789599999999999</v>
      </c>
      <c r="I4545" s="68">
        <v>12</v>
      </c>
      <c r="J4545" s="68">
        <v>7</v>
      </c>
      <c r="K4545" s="68">
        <v>84</v>
      </c>
      <c r="L4545" s="68">
        <f t="shared" si="223"/>
        <v>0</v>
      </c>
      <c r="M4545" s="68">
        <f t="shared" si="224"/>
        <v>0</v>
      </c>
      <c r="N4545" s="68" t="s">
        <v>3432</v>
      </c>
      <c r="O4545" s="68" t="s">
        <v>3520</v>
      </c>
      <c r="P4545" s="68"/>
      <c r="Q4545" s="68"/>
    </row>
    <row r="4546" spans="1:17" ht="15" customHeight="1" x14ac:dyDescent="0.25">
      <c r="A4546" s="68">
        <v>5162</v>
      </c>
      <c r="B4546" s="68" t="s">
        <v>12121</v>
      </c>
      <c r="C4546" s="68" t="s">
        <v>12122</v>
      </c>
      <c r="D4546" s="68"/>
      <c r="E4546" s="68">
        <v>4</v>
      </c>
      <c r="F4546" s="68">
        <v>12</v>
      </c>
      <c r="G4546" s="73">
        <v>0.82489999999999997</v>
      </c>
      <c r="H4546" s="73">
        <f t="shared" si="222"/>
        <v>0.85789599999999999</v>
      </c>
      <c r="I4546" s="68">
        <v>12</v>
      </c>
      <c r="J4546" s="68">
        <v>7</v>
      </c>
      <c r="K4546" s="68">
        <v>84</v>
      </c>
      <c r="L4546" s="68">
        <f t="shared" si="223"/>
        <v>0</v>
      </c>
      <c r="M4546" s="68">
        <f t="shared" si="224"/>
        <v>0</v>
      </c>
      <c r="N4546" s="68" t="s">
        <v>3432</v>
      </c>
      <c r="O4546" s="68" t="s">
        <v>3520</v>
      </c>
      <c r="P4546" s="68"/>
      <c r="Q4546" s="68"/>
    </row>
    <row r="4547" spans="1:17" ht="15" customHeight="1" x14ac:dyDescent="0.25">
      <c r="A4547" s="63">
        <v>23848</v>
      </c>
      <c r="B4547" s="63" t="s">
        <v>4692</v>
      </c>
      <c r="C4547" s="63" t="s">
        <v>4693</v>
      </c>
      <c r="D4547" s="63"/>
      <c r="E4547" s="63">
        <v>4</v>
      </c>
      <c r="F4547" s="63">
        <v>8</v>
      </c>
      <c r="G4547" s="64">
        <v>1.3949</v>
      </c>
      <c r="H4547" s="64">
        <f t="shared" si="222"/>
        <v>1.450696</v>
      </c>
      <c r="I4547" s="63">
        <v>8</v>
      </c>
      <c r="J4547" s="63">
        <v>5</v>
      </c>
      <c r="K4547" s="63">
        <v>40</v>
      </c>
      <c r="L4547" s="49">
        <f t="shared" si="223"/>
        <v>0</v>
      </c>
      <c r="M4547" s="49">
        <f t="shared" si="224"/>
        <v>0</v>
      </c>
      <c r="N4547" s="63" t="s">
        <v>3432</v>
      </c>
      <c r="O4547" s="63" t="s">
        <v>3520</v>
      </c>
      <c r="P4547" s="63" t="s">
        <v>39</v>
      </c>
      <c r="Q4547" s="63"/>
    </row>
    <row r="4548" spans="1:17" ht="15" customHeight="1" x14ac:dyDescent="0.25">
      <c r="A4548" s="63">
        <v>23847</v>
      </c>
      <c r="B4548" s="63" t="s">
        <v>4690</v>
      </c>
      <c r="C4548" s="63" t="s">
        <v>4691</v>
      </c>
      <c r="D4548" s="63"/>
      <c r="E4548" s="63">
        <v>4</v>
      </c>
      <c r="F4548" s="63">
        <v>8</v>
      </c>
      <c r="G4548" s="64">
        <v>1.3949</v>
      </c>
      <c r="H4548" s="64">
        <f t="shared" si="222"/>
        <v>1.450696</v>
      </c>
      <c r="I4548" s="63">
        <v>8</v>
      </c>
      <c r="J4548" s="63">
        <v>5</v>
      </c>
      <c r="K4548" s="63">
        <v>40</v>
      </c>
      <c r="L4548" s="49">
        <f t="shared" si="223"/>
        <v>0</v>
      </c>
      <c r="M4548" s="49">
        <f t="shared" si="224"/>
        <v>0</v>
      </c>
      <c r="N4548" s="63" t="s">
        <v>3432</v>
      </c>
      <c r="O4548" s="63" t="s">
        <v>3520</v>
      </c>
      <c r="P4548" s="63" t="s">
        <v>39</v>
      </c>
      <c r="Q4548" s="63"/>
    </row>
    <row r="4549" spans="1:17" ht="15" customHeight="1" x14ac:dyDescent="0.25">
      <c r="A4549" s="63">
        <v>25607</v>
      </c>
      <c r="B4549" s="63" t="s">
        <v>4144</v>
      </c>
      <c r="C4549" s="63" t="s">
        <v>4145</v>
      </c>
      <c r="D4549" s="63"/>
      <c r="E4549" s="63">
        <v>4</v>
      </c>
      <c r="F4549" s="63">
        <v>10</v>
      </c>
      <c r="G4549" s="64">
        <v>0.79489999999999994</v>
      </c>
      <c r="H4549" s="64">
        <f t="shared" si="222"/>
        <v>0.82669599999999999</v>
      </c>
      <c r="I4549" s="63">
        <v>9</v>
      </c>
      <c r="J4549" s="63">
        <v>6</v>
      </c>
      <c r="K4549" s="63">
        <v>54</v>
      </c>
      <c r="L4549" s="49">
        <f t="shared" si="223"/>
        <v>0</v>
      </c>
      <c r="M4549" s="49">
        <f t="shared" si="224"/>
        <v>0</v>
      </c>
      <c r="N4549" s="63" t="s">
        <v>3432</v>
      </c>
      <c r="O4549" s="63" t="s">
        <v>3639</v>
      </c>
      <c r="P4549" s="63" t="s">
        <v>39</v>
      </c>
      <c r="Q4549" s="63"/>
    </row>
    <row r="4550" spans="1:17" ht="15" customHeight="1" x14ac:dyDescent="0.25">
      <c r="A4550" s="63">
        <v>25608</v>
      </c>
      <c r="B4550" s="63" t="s">
        <v>4146</v>
      </c>
      <c r="C4550" s="63" t="s">
        <v>4147</v>
      </c>
      <c r="D4550" s="63"/>
      <c r="E4550" s="63">
        <v>4</v>
      </c>
      <c r="F4550" s="63">
        <v>10</v>
      </c>
      <c r="G4550" s="64">
        <v>0.79489999999999994</v>
      </c>
      <c r="H4550" s="64">
        <f t="shared" si="222"/>
        <v>0.82669599999999999</v>
      </c>
      <c r="I4550" s="63">
        <v>9</v>
      </c>
      <c r="J4550" s="63">
        <v>6</v>
      </c>
      <c r="K4550" s="63">
        <v>54</v>
      </c>
      <c r="L4550" s="49">
        <f t="shared" si="223"/>
        <v>0</v>
      </c>
      <c r="M4550" s="49">
        <f t="shared" si="224"/>
        <v>0</v>
      </c>
      <c r="N4550" s="63" t="s">
        <v>3432</v>
      </c>
      <c r="O4550" s="63" t="s">
        <v>3639</v>
      </c>
      <c r="P4550" s="63" t="s">
        <v>39</v>
      </c>
      <c r="Q4550" s="63"/>
    </row>
    <row r="4551" spans="1:17" ht="15" customHeight="1" x14ac:dyDescent="0.25">
      <c r="A4551" s="63">
        <v>15300</v>
      </c>
      <c r="B4551" s="63" t="s">
        <v>3678</v>
      </c>
      <c r="C4551" s="63" t="s">
        <v>3679</v>
      </c>
      <c r="D4551" s="63"/>
      <c r="E4551" s="63">
        <v>10</v>
      </c>
      <c r="F4551" s="63">
        <v>24</v>
      </c>
      <c r="G4551" s="64">
        <v>1.8949</v>
      </c>
      <c r="H4551" s="64">
        <f t="shared" si="222"/>
        <v>2.08439</v>
      </c>
      <c r="I4551" s="63">
        <v>10</v>
      </c>
      <c r="J4551" s="63">
        <v>7</v>
      </c>
      <c r="K4551" s="63">
        <v>70</v>
      </c>
      <c r="L4551" s="49">
        <f t="shared" si="223"/>
        <v>0</v>
      </c>
      <c r="M4551" s="49">
        <f t="shared" si="224"/>
        <v>0</v>
      </c>
      <c r="N4551" s="63" t="s">
        <v>3465</v>
      </c>
      <c r="O4551" s="63" t="s">
        <v>3539</v>
      </c>
      <c r="P4551" s="63" t="s">
        <v>39</v>
      </c>
      <c r="Q4551" s="63"/>
    </row>
    <row r="4552" spans="1:17" ht="15" customHeight="1" x14ac:dyDescent="0.25">
      <c r="A4552" s="63">
        <v>1113</v>
      </c>
      <c r="B4552" s="63" t="s">
        <v>3537</v>
      </c>
      <c r="C4552" s="63" t="s">
        <v>3538</v>
      </c>
      <c r="D4552" s="63"/>
      <c r="E4552" s="63">
        <v>10</v>
      </c>
      <c r="F4552" s="63">
        <v>24</v>
      </c>
      <c r="G4552" s="64">
        <v>0.84489999999999998</v>
      </c>
      <c r="H4552" s="64">
        <f t="shared" si="222"/>
        <v>0.92938999999999994</v>
      </c>
      <c r="I4552" s="63">
        <v>12</v>
      </c>
      <c r="J4552" s="63">
        <v>12</v>
      </c>
      <c r="K4552" s="63">
        <v>144</v>
      </c>
      <c r="L4552" s="49">
        <f t="shared" si="223"/>
        <v>0</v>
      </c>
      <c r="M4552" s="49">
        <f t="shared" si="224"/>
        <v>0</v>
      </c>
      <c r="N4552" s="63" t="s">
        <v>3465</v>
      </c>
      <c r="O4552" s="63" t="s">
        <v>3539</v>
      </c>
      <c r="P4552" s="63" t="s">
        <v>39</v>
      </c>
      <c r="Q4552" s="63"/>
    </row>
    <row r="4553" spans="1:17" ht="15" customHeight="1" x14ac:dyDescent="0.25">
      <c r="A4553" s="63">
        <v>12785</v>
      </c>
      <c r="B4553" s="63" t="s">
        <v>4025</v>
      </c>
      <c r="C4553" s="63" t="s">
        <v>4026</v>
      </c>
      <c r="D4553" s="63"/>
      <c r="E4553" s="63">
        <v>10</v>
      </c>
      <c r="F4553" s="63">
        <v>12</v>
      </c>
      <c r="G4553" s="64">
        <v>1.8949</v>
      </c>
      <c r="H4553" s="64">
        <f t="shared" si="222"/>
        <v>2.08439</v>
      </c>
      <c r="I4553" s="63">
        <v>12</v>
      </c>
      <c r="J4553" s="63">
        <v>5</v>
      </c>
      <c r="K4553" s="63">
        <v>60</v>
      </c>
      <c r="L4553" s="49">
        <f t="shared" si="223"/>
        <v>0</v>
      </c>
      <c r="M4553" s="49">
        <f t="shared" si="224"/>
        <v>0</v>
      </c>
      <c r="N4553" s="63" t="s">
        <v>3465</v>
      </c>
      <c r="O4553" s="63" t="s">
        <v>3539</v>
      </c>
      <c r="P4553" s="63" t="s">
        <v>39</v>
      </c>
      <c r="Q4553" s="63"/>
    </row>
    <row r="4554" spans="1:17" ht="15" customHeight="1" x14ac:dyDescent="0.25">
      <c r="A4554" s="63">
        <v>20121</v>
      </c>
      <c r="B4554" s="63" t="s">
        <v>4601</v>
      </c>
      <c r="C4554" s="63" t="s">
        <v>4602</v>
      </c>
      <c r="D4554" s="63"/>
      <c r="E4554" s="63">
        <v>10</v>
      </c>
      <c r="F4554" s="63">
        <v>24</v>
      </c>
      <c r="G4554" s="64">
        <v>0.75490000000000002</v>
      </c>
      <c r="H4554" s="64">
        <f t="shared" si="222"/>
        <v>0.83038999999999996</v>
      </c>
      <c r="I4554" s="63">
        <v>12</v>
      </c>
      <c r="J4554" s="63">
        <v>12</v>
      </c>
      <c r="K4554" s="63">
        <v>144</v>
      </c>
      <c r="L4554" s="49">
        <f t="shared" si="223"/>
        <v>0</v>
      </c>
      <c r="M4554" s="49">
        <f t="shared" si="224"/>
        <v>0</v>
      </c>
      <c r="N4554" s="63" t="s">
        <v>3465</v>
      </c>
      <c r="O4554" s="63" t="s">
        <v>3466</v>
      </c>
      <c r="P4554" s="63" t="s">
        <v>39</v>
      </c>
      <c r="Q4554" s="63"/>
    </row>
    <row r="4555" spans="1:17" ht="15" customHeight="1" x14ac:dyDescent="0.25">
      <c r="A4555" s="72">
        <v>1112</v>
      </c>
      <c r="B4555" s="72" t="s">
        <v>3535</v>
      </c>
      <c r="C4555" s="72" t="s">
        <v>3536</v>
      </c>
      <c r="D4555" s="72"/>
      <c r="E4555" s="72">
        <v>10</v>
      </c>
      <c r="F4555" s="72">
        <v>24</v>
      </c>
      <c r="G4555" s="74">
        <v>0.69489999999999996</v>
      </c>
      <c r="H4555" s="74">
        <f t="shared" si="222"/>
        <v>0.7643899999999999</v>
      </c>
      <c r="I4555" s="72">
        <v>12</v>
      </c>
      <c r="J4555" s="72">
        <v>12</v>
      </c>
      <c r="K4555" s="72">
        <v>144</v>
      </c>
      <c r="L4555" s="101">
        <f t="shared" si="223"/>
        <v>0</v>
      </c>
      <c r="M4555" s="101">
        <f t="shared" si="224"/>
        <v>0</v>
      </c>
      <c r="N4555" s="72" t="s">
        <v>3465</v>
      </c>
      <c r="O4555" s="72" t="s">
        <v>3466</v>
      </c>
      <c r="P4555" s="72" t="s">
        <v>40</v>
      </c>
      <c r="Q4555" s="100" t="s">
        <v>14531</v>
      </c>
    </row>
    <row r="4556" spans="1:17" ht="15" customHeight="1" x14ac:dyDescent="0.25">
      <c r="A4556" s="68">
        <v>15297</v>
      </c>
      <c r="B4556" s="68" t="s">
        <v>13046</v>
      </c>
      <c r="C4556" s="68" t="s">
        <v>13047</v>
      </c>
      <c r="D4556" s="68"/>
      <c r="E4556" s="68">
        <v>10</v>
      </c>
      <c r="F4556" s="68">
        <v>20</v>
      </c>
      <c r="G4556" s="73">
        <v>0.64490000000000003</v>
      </c>
      <c r="H4556" s="73">
        <f t="shared" si="222"/>
        <v>0.70939000000000008</v>
      </c>
      <c r="I4556" s="68">
        <v>40</v>
      </c>
      <c r="J4556" s="68">
        <v>7</v>
      </c>
      <c r="K4556" s="68">
        <v>280</v>
      </c>
      <c r="L4556" s="68">
        <f t="shared" si="223"/>
        <v>0</v>
      </c>
      <c r="M4556" s="68">
        <f t="shared" si="224"/>
        <v>0</v>
      </c>
      <c r="N4556" s="68" t="s">
        <v>3465</v>
      </c>
      <c r="O4556" s="68" t="s">
        <v>3466</v>
      </c>
      <c r="P4556" s="68"/>
      <c r="Q4556" s="68"/>
    </row>
    <row r="4557" spans="1:17" ht="15" customHeight="1" x14ac:dyDescent="0.25">
      <c r="A4557" s="68">
        <v>5956</v>
      </c>
      <c r="B4557" s="68" t="s">
        <v>12256</v>
      </c>
      <c r="C4557" s="68" t="s">
        <v>12257</v>
      </c>
      <c r="D4557" s="68"/>
      <c r="E4557" s="68">
        <v>10</v>
      </c>
      <c r="F4557" s="68">
        <v>12</v>
      </c>
      <c r="G4557" s="73">
        <v>2.3249</v>
      </c>
      <c r="H4557" s="73">
        <f t="shared" si="222"/>
        <v>2.5573899999999998</v>
      </c>
      <c r="I4557" s="68">
        <v>12</v>
      </c>
      <c r="J4557" s="68">
        <v>11</v>
      </c>
      <c r="K4557" s="68">
        <v>132</v>
      </c>
      <c r="L4557" s="68">
        <f t="shared" si="223"/>
        <v>0</v>
      </c>
      <c r="M4557" s="68">
        <f t="shared" si="224"/>
        <v>0</v>
      </c>
      <c r="N4557" s="68" t="s">
        <v>3465</v>
      </c>
      <c r="O4557" s="68" t="s">
        <v>3466</v>
      </c>
      <c r="P4557" s="68"/>
      <c r="Q4557" s="68"/>
    </row>
    <row r="4558" spans="1:17" ht="15" customHeight="1" x14ac:dyDescent="0.25">
      <c r="A4558" s="68">
        <v>15293</v>
      </c>
      <c r="B4558" s="68" t="s">
        <v>13044</v>
      </c>
      <c r="C4558" s="68" t="s">
        <v>13045</v>
      </c>
      <c r="D4558" s="68"/>
      <c r="E4558" s="68">
        <v>10</v>
      </c>
      <c r="F4558" s="68">
        <v>12</v>
      </c>
      <c r="G4558" s="73">
        <v>2.3249</v>
      </c>
      <c r="H4558" s="73">
        <f t="shared" si="222"/>
        <v>2.5573899999999998</v>
      </c>
      <c r="I4558" s="68">
        <v>12</v>
      </c>
      <c r="J4558" s="68">
        <v>11</v>
      </c>
      <c r="K4558" s="68">
        <v>132</v>
      </c>
      <c r="L4558" s="68">
        <f t="shared" si="223"/>
        <v>0</v>
      </c>
      <c r="M4558" s="68">
        <f t="shared" si="224"/>
        <v>0</v>
      </c>
      <c r="N4558" s="68" t="s">
        <v>3465</v>
      </c>
      <c r="O4558" s="68" t="s">
        <v>3466</v>
      </c>
      <c r="P4558" s="68"/>
      <c r="Q4558" s="68"/>
    </row>
    <row r="4559" spans="1:17" ht="15" customHeight="1" x14ac:dyDescent="0.25">
      <c r="A4559" s="68">
        <v>12784</v>
      </c>
      <c r="B4559" s="68" t="s">
        <v>12581</v>
      </c>
      <c r="C4559" s="68" t="s">
        <v>12582</v>
      </c>
      <c r="D4559" s="68"/>
      <c r="E4559" s="68">
        <v>10</v>
      </c>
      <c r="F4559" s="68">
        <v>12</v>
      </c>
      <c r="G4559" s="73">
        <v>2.3249</v>
      </c>
      <c r="H4559" s="73">
        <f t="shared" si="222"/>
        <v>2.5573899999999998</v>
      </c>
      <c r="I4559" s="68">
        <v>12</v>
      </c>
      <c r="J4559" s="68">
        <v>11</v>
      </c>
      <c r="K4559" s="68">
        <v>132</v>
      </c>
      <c r="L4559" s="68">
        <f t="shared" si="223"/>
        <v>0</v>
      </c>
      <c r="M4559" s="68">
        <f t="shared" si="224"/>
        <v>0</v>
      </c>
      <c r="N4559" s="68" t="s">
        <v>3465</v>
      </c>
      <c r="O4559" s="68" t="s">
        <v>3466</v>
      </c>
      <c r="P4559" s="68"/>
      <c r="Q4559" s="68"/>
    </row>
    <row r="4560" spans="1:17" ht="15" customHeight="1" x14ac:dyDescent="0.25">
      <c r="A4560" s="63">
        <v>20183</v>
      </c>
      <c r="B4560" s="63" t="s">
        <v>6959</v>
      </c>
      <c r="C4560" s="63" t="s">
        <v>6960</v>
      </c>
      <c r="D4560" s="63"/>
      <c r="E4560" s="63">
        <v>10</v>
      </c>
      <c r="F4560" s="63">
        <v>12</v>
      </c>
      <c r="G4560" s="64">
        <v>1.3549</v>
      </c>
      <c r="H4560" s="64">
        <f t="shared" si="222"/>
        <v>1.4903900000000001</v>
      </c>
      <c r="I4560" s="63">
        <v>21</v>
      </c>
      <c r="J4560" s="63">
        <v>7</v>
      </c>
      <c r="K4560" s="63">
        <v>147</v>
      </c>
      <c r="L4560" s="49">
        <f t="shared" si="223"/>
        <v>0</v>
      </c>
      <c r="M4560" s="49">
        <f t="shared" si="224"/>
        <v>0</v>
      </c>
      <c r="N4560" s="63" t="s">
        <v>3465</v>
      </c>
      <c r="O4560" s="63" t="s">
        <v>3571</v>
      </c>
      <c r="P4560" s="63" t="s">
        <v>39</v>
      </c>
      <c r="Q4560" s="63"/>
    </row>
    <row r="4561" spans="1:17" ht="15" customHeight="1" x14ac:dyDescent="0.25">
      <c r="A4561" s="63">
        <v>5954</v>
      </c>
      <c r="B4561" s="63" t="s">
        <v>3635</v>
      </c>
      <c r="C4561" s="63" t="s">
        <v>3636</v>
      </c>
      <c r="D4561" s="63"/>
      <c r="E4561" s="63">
        <v>10</v>
      </c>
      <c r="F4561" s="63">
        <v>18</v>
      </c>
      <c r="G4561" s="64">
        <v>1.7948999999999999</v>
      </c>
      <c r="H4561" s="64">
        <f t="shared" si="222"/>
        <v>1.9743899999999999</v>
      </c>
      <c r="I4561" s="63">
        <v>12</v>
      </c>
      <c r="J4561" s="63">
        <v>11</v>
      </c>
      <c r="K4561" s="63">
        <v>132</v>
      </c>
      <c r="L4561" s="49">
        <f t="shared" si="223"/>
        <v>0</v>
      </c>
      <c r="M4561" s="49">
        <f t="shared" si="224"/>
        <v>0</v>
      </c>
      <c r="N4561" s="63" t="s">
        <v>3465</v>
      </c>
      <c r="O4561" s="63" t="s">
        <v>3466</v>
      </c>
      <c r="P4561" s="63" t="s">
        <v>39</v>
      </c>
      <c r="Q4561" s="63"/>
    </row>
    <row r="4562" spans="1:17" ht="15" customHeight="1" x14ac:dyDescent="0.25">
      <c r="A4562" s="63">
        <v>5955</v>
      </c>
      <c r="B4562" s="63" t="s">
        <v>3637</v>
      </c>
      <c r="C4562" s="63" t="s">
        <v>3638</v>
      </c>
      <c r="D4562" s="63"/>
      <c r="E4562" s="63">
        <v>10</v>
      </c>
      <c r="F4562" s="63">
        <v>18</v>
      </c>
      <c r="G4562" s="64">
        <v>1.7948999999999999</v>
      </c>
      <c r="H4562" s="64">
        <f t="shared" si="222"/>
        <v>1.9743899999999999</v>
      </c>
      <c r="I4562" s="63">
        <v>12</v>
      </c>
      <c r="J4562" s="63">
        <v>12</v>
      </c>
      <c r="K4562" s="63">
        <v>144</v>
      </c>
      <c r="L4562" s="49">
        <f t="shared" si="223"/>
        <v>0</v>
      </c>
      <c r="M4562" s="49">
        <f t="shared" si="224"/>
        <v>0</v>
      </c>
      <c r="N4562" s="63" t="s">
        <v>3465</v>
      </c>
      <c r="O4562" s="63" t="s">
        <v>3466</v>
      </c>
      <c r="P4562" s="63" t="s">
        <v>39</v>
      </c>
      <c r="Q4562" s="63"/>
    </row>
    <row r="4563" spans="1:17" ht="15" customHeight="1" x14ac:dyDescent="0.25">
      <c r="A4563" s="68">
        <v>13805</v>
      </c>
      <c r="B4563" s="68" t="s">
        <v>12755</v>
      </c>
      <c r="C4563" s="68" t="s">
        <v>12756</v>
      </c>
      <c r="D4563" s="68"/>
      <c r="E4563" s="68">
        <v>10</v>
      </c>
      <c r="F4563" s="68">
        <v>6</v>
      </c>
      <c r="G4563" s="73">
        <v>1.7948999999999999</v>
      </c>
      <c r="H4563" s="73">
        <f t="shared" si="222"/>
        <v>1.9743899999999999</v>
      </c>
      <c r="I4563" s="68">
        <v>8</v>
      </c>
      <c r="J4563" s="68">
        <v>15</v>
      </c>
      <c r="K4563" s="68">
        <v>120</v>
      </c>
      <c r="L4563" s="68">
        <f t="shared" si="223"/>
        <v>0</v>
      </c>
      <c r="M4563" s="68">
        <f t="shared" si="224"/>
        <v>0</v>
      </c>
      <c r="N4563" s="68" t="s">
        <v>3439</v>
      </c>
      <c r="O4563" s="68" t="s">
        <v>12757</v>
      </c>
      <c r="P4563" s="60"/>
      <c r="Q4563" s="86">
        <v>46087</v>
      </c>
    </row>
    <row r="4564" spans="1:17" ht="15" customHeight="1" x14ac:dyDescent="0.25">
      <c r="A4564" s="63">
        <v>13806</v>
      </c>
      <c r="B4564" s="63" t="s">
        <v>6961</v>
      </c>
      <c r="C4564" s="63" t="s">
        <v>6962</v>
      </c>
      <c r="D4564" s="63"/>
      <c r="E4564" s="63">
        <v>10</v>
      </c>
      <c r="F4564" s="63">
        <v>12</v>
      </c>
      <c r="G4564" s="64">
        <v>1.1549</v>
      </c>
      <c r="H4564" s="64">
        <f t="shared" si="222"/>
        <v>1.2703900000000001</v>
      </c>
      <c r="I4564" s="63">
        <v>4</v>
      </c>
      <c r="J4564" s="63">
        <v>15</v>
      </c>
      <c r="K4564" s="63">
        <v>60</v>
      </c>
      <c r="L4564" s="49">
        <f t="shared" si="223"/>
        <v>0</v>
      </c>
      <c r="M4564" s="49">
        <f t="shared" si="224"/>
        <v>0</v>
      </c>
      <c r="N4564" s="63" t="s">
        <v>3439</v>
      </c>
      <c r="O4564" s="63" t="s">
        <v>3540</v>
      </c>
      <c r="P4564" s="63" t="s">
        <v>39</v>
      </c>
      <c r="Q4564" s="63"/>
    </row>
    <row r="4565" spans="1:17" ht="15" customHeight="1" x14ac:dyDescent="0.25">
      <c r="A4565" s="71">
        <v>20332</v>
      </c>
      <c r="B4565" s="71" t="s">
        <v>10848</v>
      </c>
      <c r="C4565" s="71" t="s">
        <v>10849</v>
      </c>
      <c r="D4565" s="71"/>
      <c r="E4565" s="71">
        <v>22</v>
      </c>
      <c r="F4565" s="71">
        <v>24</v>
      </c>
      <c r="G4565" s="78">
        <v>3.5048999999999997</v>
      </c>
      <c r="H4565" s="78">
        <f t="shared" si="222"/>
        <v>4.2759779999999994</v>
      </c>
      <c r="I4565" s="71">
        <v>10</v>
      </c>
      <c r="J4565" s="71">
        <v>8</v>
      </c>
      <c r="K4565" s="71">
        <v>80</v>
      </c>
      <c r="L4565" s="71">
        <f t="shared" si="223"/>
        <v>0</v>
      </c>
      <c r="M4565" s="71">
        <f t="shared" si="224"/>
        <v>0</v>
      </c>
      <c r="N4565" s="71" t="s">
        <v>3516</v>
      </c>
      <c r="O4565" s="71" t="s">
        <v>3517</v>
      </c>
      <c r="P4565" s="71"/>
      <c r="Q4565" s="71"/>
    </row>
    <row r="4566" spans="1:17" ht="15" customHeight="1" x14ac:dyDescent="0.25">
      <c r="A4566" s="71">
        <v>20331</v>
      </c>
      <c r="B4566" s="71" t="s">
        <v>10846</v>
      </c>
      <c r="C4566" s="71" t="s">
        <v>10847</v>
      </c>
      <c r="D4566" s="71"/>
      <c r="E4566" s="71">
        <v>22</v>
      </c>
      <c r="F4566" s="71">
        <v>12</v>
      </c>
      <c r="G4566" s="78">
        <v>5.0049000000000001</v>
      </c>
      <c r="H4566" s="78">
        <f t="shared" si="222"/>
        <v>6.1059780000000003</v>
      </c>
      <c r="I4566" s="71">
        <v>20</v>
      </c>
      <c r="J4566" s="71">
        <v>8</v>
      </c>
      <c r="K4566" s="71">
        <v>160</v>
      </c>
      <c r="L4566" s="71">
        <f t="shared" si="223"/>
        <v>0</v>
      </c>
      <c r="M4566" s="71">
        <f t="shared" si="224"/>
        <v>0</v>
      </c>
      <c r="N4566" s="71" t="s">
        <v>3516</v>
      </c>
      <c r="O4566" s="71" t="s">
        <v>3517</v>
      </c>
      <c r="P4566" s="71"/>
      <c r="Q4566" s="71"/>
    </row>
    <row r="4567" spans="1:17" ht="15" customHeight="1" x14ac:dyDescent="0.25">
      <c r="A4567" s="63">
        <v>24481</v>
      </c>
      <c r="B4567" s="63" t="s">
        <v>6963</v>
      </c>
      <c r="C4567" s="63" t="s">
        <v>6964</v>
      </c>
      <c r="D4567" s="63"/>
      <c r="E4567" s="63">
        <v>10</v>
      </c>
      <c r="F4567" s="63">
        <v>16</v>
      </c>
      <c r="G4567" s="64">
        <v>0.92490000000000006</v>
      </c>
      <c r="H4567" s="64">
        <f t="shared" si="222"/>
        <v>1.01739</v>
      </c>
      <c r="I4567" s="63">
        <v>10</v>
      </c>
      <c r="J4567" s="63">
        <v>12</v>
      </c>
      <c r="K4567" s="63">
        <v>120</v>
      </c>
      <c r="L4567" s="49">
        <f t="shared" si="223"/>
        <v>0</v>
      </c>
      <c r="M4567" s="49">
        <f t="shared" si="224"/>
        <v>0</v>
      </c>
      <c r="N4567" s="63" t="s">
        <v>3435</v>
      </c>
      <c r="O4567" s="63" t="s">
        <v>3446</v>
      </c>
      <c r="P4567" s="63" t="s">
        <v>39</v>
      </c>
      <c r="Q4567" s="63"/>
    </row>
    <row r="4568" spans="1:17" ht="15" customHeight="1" x14ac:dyDescent="0.25">
      <c r="A4568" s="63">
        <v>24489</v>
      </c>
      <c r="B4568" s="63" t="s">
        <v>6965</v>
      </c>
      <c r="C4568" s="63" t="s">
        <v>6966</v>
      </c>
      <c r="D4568" s="63"/>
      <c r="E4568" s="63">
        <v>10</v>
      </c>
      <c r="F4568" s="63">
        <v>14</v>
      </c>
      <c r="G4568" s="64">
        <v>1.7948999999999999</v>
      </c>
      <c r="H4568" s="64">
        <f t="shared" si="222"/>
        <v>1.9743899999999999</v>
      </c>
      <c r="I4568" s="63">
        <v>10</v>
      </c>
      <c r="J4568" s="63">
        <v>8</v>
      </c>
      <c r="K4568" s="63">
        <v>80</v>
      </c>
      <c r="L4568" s="49">
        <f t="shared" si="223"/>
        <v>0</v>
      </c>
      <c r="M4568" s="49">
        <f t="shared" si="224"/>
        <v>0</v>
      </c>
      <c r="N4568" s="63" t="s">
        <v>3435</v>
      </c>
      <c r="O4568" s="63" t="s">
        <v>3446</v>
      </c>
      <c r="P4568" s="63" t="s">
        <v>39</v>
      </c>
      <c r="Q4568" s="63"/>
    </row>
    <row r="4569" spans="1:17" ht="15" customHeight="1" x14ac:dyDescent="0.25">
      <c r="A4569" s="68">
        <v>7205</v>
      </c>
      <c r="B4569" s="68" t="s">
        <v>12406</v>
      </c>
      <c r="C4569" s="68" t="s">
        <v>12407</v>
      </c>
      <c r="D4569" s="68"/>
      <c r="E4569" s="68">
        <v>4</v>
      </c>
      <c r="F4569" s="68">
        <v>12</v>
      </c>
      <c r="G4569" s="73">
        <v>1.7549000000000001</v>
      </c>
      <c r="H4569" s="73">
        <f t="shared" si="222"/>
        <v>1.8250960000000001</v>
      </c>
      <c r="I4569" s="68">
        <v>10</v>
      </c>
      <c r="J4569" s="68">
        <v>8</v>
      </c>
      <c r="K4569" s="68">
        <v>80</v>
      </c>
      <c r="L4569" s="68">
        <f t="shared" si="223"/>
        <v>0</v>
      </c>
      <c r="M4569" s="68">
        <f t="shared" si="224"/>
        <v>0</v>
      </c>
      <c r="N4569" s="68" t="s">
        <v>3432</v>
      </c>
      <c r="O4569" s="68" t="s">
        <v>3454</v>
      </c>
      <c r="P4569" s="68"/>
      <c r="Q4569" s="68"/>
    </row>
    <row r="4570" spans="1:17" ht="15" customHeight="1" x14ac:dyDescent="0.25">
      <c r="A4570" s="68">
        <v>498</v>
      </c>
      <c r="B4570" s="68" t="s">
        <v>11187</v>
      </c>
      <c r="C4570" s="68" t="s">
        <v>11188</v>
      </c>
      <c r="D4570" s="68"/>
      <c r="E4570" s="68">
        <v>4</v>
      </c>
      <c r="F4570" s="68">
        <v>12</v>
      </c>
      <c r="G4570" s="73">
        <v>1.9549000000000001</v>
      </c>
      <c r="H4570" s="73">
        <f t="shared" si="222"/>
        <v>2.033096</v>
      </c>
      <c r="I4570" s="68">
        <v>9</v>
      </c>
      <c r="J4570" s="68">
        <v>3</v>
      </c>
      <c r="K4570" s="68">
        <v>27</v>
      </c>
      <c r="L4570" s="68">
        <f t="shared" si="223"/>
        <v>0</v>
      </c>
      <c r="M4570" s="68">
        <f t="shared" si="224"/>
        <v>0</v>
      </c>
      <c r="N4570" s="68" t="s">
        <v>3432</v>
      </c>
      <c r="O4570" s="68" t="s">
        <v>3454</v>
      </c>
      <c r="P4570" s="68"/>
      <c r="Q4570" s="68"/>
    </row>
    <row r="4571" spans="1:17" ht="15" customHeight="1" x14ac:dyDescent="0.25">
      <c r="A4571" s="68">
        <v>497</v>
      </c>
      <c r="B4571" s="68" t="s">
        <v>11185</v>
      </c>
      <c r="C4571" s="68" t="s">
        <v>11186</v>
      </c>
      <c r="D4571" s="68"/>
      <c r="E4571" s="68">
        <v>4</v>
      </c>
      <c r="F4571" s="68">
        <v>12</v>
      </c>
      <c r="G4571" s="73">
        <v>1.9549000000000001</v>
      </c>
      <c r="H4571" s="73">
        <f t="shared" si="222"/>
        <v>2.033096</v>
      </c>
      <c r="I4571" s="68">
        <v>9</v>
      </c>
      <c r="J4571" s="68">
        <v>3</v>
      </c>
      <c r="K4571" s="68">
        <v>27</v>
      </c>
      <c r="L4571" s="68">
        <f t="shared" si="223"/>
        <v>0</v>
      </c>
      <c r="M4571" s="68">
        <f t="shared" si="224"/>
        <v>0</v>
      </c>
      <c r="N4571" s="68" t="s">
        <v>3432</v>
      </c>
      <c r="O4571" s="68" t="s">
        <v>3454</v>
      </c>
      <c r="P4571" s="68"/>
      <c r="Q4571" s="68"/>
    </row>
    <row r="4572" spans="1:17" ht="15" customHeight="1" x14ac:dyDescent="0.25">
      <c r="A4572" s="68">
        <v>23546</v>
      </c>
      <c r="B4572" s="68" t="s">
        <v>14065</v>
      </c>
      <c r="C4572" s="68" t="s">
        <v>14066</v>
      </c>
      <c r="D4572" s="68"/>
      <c r="E4572" s="68">
        <v>4</v>
      </c>
      <c r="F4572" s="68">
        <v>16</v>
      </c>
      <c r="G4572" s="73">
        <v>1.8949</v>
      </c>
      <c r="H4572" s="73">
        <f t="shared" si="222"/>
        <v>1.970696</v>
      </c>
      <c r="I4572" s="68">
        <v>4</v>
      </c>
      <c r="J4572" s="68">
        <v>5</v>
      </c>
      <c r="K4572" s="68">
        <v>20</v>
      </c>
      <c r="L4572" s="68">
        <f t="shared" si="223"/>
        <v>0</v>
      </c>
      <c r="M4572" s="68">
        <f t="shared" si="224"/>
        <v>0</v>
      </c>
      <c r="N4572" s="68" t="s">
        <v>3432</v>
      </c>
      <c r="O4572" s="68" t="s">
        <v>3639</v>
      </c>
      <c r="P4572" s="68"/>
      <c r="Q4572" s="92">
        <v>46094</v>
      </c>
    </row>
    <row r="4573" spans="1:17" ht="15" customHeight="1" x14ac:dyDescent="0.25">
      <c r="A4573" s="68">
        <v>23547</v>
      </c>
      <c r="B4573" s="68" t="s">
        <v>14067</v>
      </c>
      <c r="C4573" s="68" t="s">
        <v>14068</v>
      </c>
      <c r="D4573" s="68"/>
      <c r="E4573" s="68">
        <v>4</v>
      </c>
      <c r="F4573" s="68">
        <v>16</v>
      </c>
      <c r="G4573" s="73">
        <v>1.8949</v>
      </c>
      <c r="H4573" s="73">
        <f t="shared" si="222"/>
        <v>1.970696</v>
      </c>
      <c r="I4573" s="68">
        <v>4</v>
      </c>
      <c r="J4573" s="68">
        <v>5</v>
      </c>
      <c r="K4573" s="68">
        <v>20</v>
      </c>
      <c r="L4573" s="68">
        <f t="shared" si="223"/>
        <v>0</v>
      </c>
      <c r="M4573" s="68">
        <f t="shared" si="224"/>
        <v>0</v>
      </c>
      <c r="N4573" s="68" t="s">
        <v>3432</v>
      </c>
      <c r="O4573" s="68" t="s">
        <v>3639</v>
      </c>
      <c r="P4573" s="58"/>
      <c r="Q4573" s="98">
        <v>46087</v>
      </c>
    </row>
    <row r="4574" spans="1:17" ht="15" customHeight="1" x14ac:dyDescent="0.25">
      <c r="A4574" s="68">
        <v>53</v>
      </c>
      <c r="B4574" s="68" t="s">
        <v>11056</v>
      </c>
      <c r="C4574" s="68" t="s">
        <v>11057</v>
      </c>
      <c r="D4574" s="68"/>
      <c r="E4574" s="68">
        <v>10</v>
      </c>
      <c r="F4574" s="68">
        <v>12</v>
      </c>
      <c r="G4574" s="73">
        <v>2.3649</v>
      </c>
      <c r="H4574" s="73">
        <f t="shared" si="222"/>
        <v>2.6013899999999999</v>
      </c>
      <c r="I4574" s="68">
        <v>8</v>
      </c>
      <c r="J4574" s="68">
        <v>6</v>
      </c>
      <c r="K4574" s="68">
        <v>48</v>
      </c>
      <c r="L4574" s="68">
        <f t="shared" si="223"/>
        <v>0</v>
      </c>
      <c r="M4574" s="68">
        <f t="shared" si="224"/>
        <v>0</v>
      </c>
      <c r="N4574" s="68" t="s">
        <v>3439</v>
      </c>
      <c r="O4574" s="68" t="s">
        <v>3443</v>
      </c>
      <c r="P4574" s="68"/>
      <c r="Q4574" s="68"/>
    </row>
    <row r="4575" spans="1:17" ht="15" customHeight="1" x14ac:dyDescent="0.25">
      <c r="A4575" s="63">
        <v>22425</v>
      </c>
      <c r="B4575" s="63" t="s">
        <v>4027</v>
      </c>
      <c r="C4575" s="63" t="s">
        <v>4028</v>
      </c>
      <c r="D4575" s="63"/>
      <c r="E4575" s="63">
        <v>10</v>
      </c>
      <c r="F4575" s="63">
        <v>12</v>
      </c>
      <c r="G4575" s="64">
        <v>1.2548999999999999</v>
      </c>
      <c r="H4575" s="64">
        <f t="shared" si="222"/>
        <v>1.3803899999999998</v>
      </c>
      <c r="I4575" s="63">
        <v>14</v>
      </c>
      <c r="J4575" s="63">
        <v>9</v>
      </c>
      <c r="K4575" s="63">
        <v>126</v>
      </c>
      <c r="L4575" s="49">
        <f t="shared" si="223"/>
        <v>0</v>
      </c>
      <c r="M4575" s="49">
        <f t="shared" si="224"/>
        <v>0</v>
      </c>
      <c r="N4575" s="63" t="s">
        <v>3439</v>
      </c>
      <c r="O4575" s="63" t="s">
        <v>3540</v>
      </c>
      <c r="P4575" s="63" t="s">
        <v>39</v>
      </c>
      <c r="Q4575" s="63"/>
    </row>
    <row r="4576" spans="1:17" ht="15" customHeight="1" x14ac:dyDescent="0.25">
      <c r="A4576" s="68">
        <v>18831</v>
      </c>
      <c r="B4576" s="68" t="s">
        <v>13410</v>
      </c>
      <c r="C4576" s="68" t="s">
        <v>13411</v>
      </c>
      <c r="D4576" s="68"/>
      <c r="E4576" s="68">
        <v>10</v>
      </c>
      <c r="F4576" s="68">
        <v>12</v>
      </c>
      <c r="G4576" s="73">
        <v>2.2248999999999999</v>
      </c>
      <c r="H4576" s="73">
        <f t="shared" si="222"/>
        <v>2.44739</v>
      </c>
      <c r="I4576" s="68">
        <v>8</v>
      </c>
      <c r="J4576" s="68">
        <v>6</v>
      </c>
      <c r="K4576" s="68">
        <v>48</v>
      </c>
      <c r="L4576" s="68">
        <f t="shared" si="223"/>
        <v>0</v>
      </c>
      <c r="M4576" s="68">
        <f t="shared" si="224"/>
        <v>0</v>
      </c>
      <c r="N4576" s="68" t="s">
        <v>3439</v>
      </c>
      <c r="O4576" s="68" t="s">
        <v>3443</v>
      </c>
      <c r="P4576" s="68"/>
      <c r="Q4576" s="68"/>
    </row>
    <row r="4577" spans="1:17" ht="15" customHeight="1" x14ac:dyDescent="0.25">
      <c r="A4577" s="68">
        <v>14629</v>
      </c>
      <c r="B4577" s="68" t="s">
        <v>12934</v>
      </c>
      <c r="C4577" s="68" t="s">
        <v>12935</v>
      </c>
      <c r="D4577" s="68"/>
      <c r="E4577" s="68">
        <v>10</v>
      </c>
      <c r="F4577" s="68">
        <v>12</v>
      </c>
      <c r="G4577" s="73">
        <v>2.3649</v>
      </c>
      <c r="H4577" s="73">
        <f t="shared" si="222"/>
        <v>2.6013899999999999</v>
      </c>
      <c r="I4577" s="68">
        <v>6</v>
      </c>
      <c r="J4577" s="68">
        <v>8</v>
      </c>
      <c r="K4577" s="68">
        <v>48</v>
      </c>
      <c r="L4577" s="68">
        <f t="shared" si="223"/>
        <v>0</v>
      </c>
      <c r="M4577" s="68">
        <f t="shared" si="224"/>
        <v>0</v>
      </c>
      <c r="N4577" s="68" t="s">
        <v>3439</v>
      </c>
      <c r="O4577" s="68" t="s">
        <v>3443</v>
      </c>
      <c r="P4577" s="68"/>
      <c r="Q4577" s="68"/>
    </row>
    <row r="4578" spans="1:17" ht="15" customHeight="1" x14ac:dyDescent="0.25">
      <c r="A4578" s="68">
        <v>480</v>
      </c>
      <c r="B4578" s="68" t="s">
        <v>11167</v>
      </c>
      <c r="C4578" s="68" t="s">
        <v>11168</v>
      </c>
      <c r="D4578" s="68"/>
      <c r="E4578" s="68">
        <v>10</v>
      </c>
      <c r="F4578" s="68">
        <v>12</v>
      </c>
      <c r="G4578" s="73">
        <v>2.0148999999999999</v>
      </c>
      <c r="H4578" s="73">
        <f t="shared" si="222"/>
        <v>2.2163900000000001</v>
      </c>
      <c r="I4578" s="68">
        <v>8</v>
      </c>
      <c r="J4578" s="68">
        <v>9</v>
      </c>
      <c r="K4578" s="68">
        <v>72</v>
      </c>
      <c r="L4578" s="68">
        <f t="shared" si="223"/>
        <v>0</v>
      </c>
      <c r="M4578" s="68">
        <f t="shared" si="224"/>
        <v>0</v>
      </c>
      <c r="N4578" s="68" t="s">
        <v>3439</v>
      </c>
      <c r="O4578" s="68" t="s">
        <v>3443</v>
      </c>
      <c r="P4578" s="68"/>
      <c r="Q4578" s="68"/>
    </row>
    <row r="4579" spans="1:17" ht="15" customHeight="1" x14ac:dyDescent="0.25">
      <c r="A4579" s="68">
        <v>12236</v>
      </c>
      <c r="B4579" s="68" t="s">
        <v>12535</v>
      </c>
      <c r="C4579" s="68" t="s">
        <v>12536</v>
      </c>
      <c r="D4579" s="68"/>
      <c r="E4579" s="68">
        <v>10</v>
      </c>
      <c r="F4579" s="68">
        <v>12</v>
      </c>
      <c r="G4579" s="73">
        <v>2.0548999999999999</v>
      </c>
      <c r="H4579" s="73">
        <f t="shared" si="222"/>
        <v>2.2603900000000001</v>
      </c>
      <c r="I4579" s="68">
        <v>8</v>
      </c>
      <c r="J4579" s="68">
        <v>6</v>
      </c>
      <c r="K4579" s="68">
        <v>48</v>
      </c>
      <c r="L4579" s="68">
        <f t="shared" si="223"/>
        <v>0</v>
      </c>
      <c r="M4579" s="68">
        <f t="shared" si="224"/>
        <v>0</v>
      </c>
      <c r="N4579" s="68" t="s">
        <v>3439</v>
      </c>
      <c r="O4579" s="68" t="s">
        <v>3443</v>
      </c>
      <c r="P4579" s="68"/>
      <c r="Q4579" s="68"/>
    </row>
    <row r="4580" spans="1:17" ht="15" customHeight="1" x14ac:dyDescent="0.25">
      <c r="A4580" s="68">
        <v>6953</v>
      </c>
      <c r="B4580" s="68" t="s">
        <v>12398</v>
      </c>
      <c r="C4580" s="68" t="s">
        <v>12399</v>
      </c>
      <c r="D4580" s="68"/>
      <c r="E4580" s="68">
        <v>10</v>
      </c>
      <c r="F4580" s="68">
        <v>10</v>
      </c>
      <c r="G4580" s="73">
        <v>2.2949000000000002</v>
      </c>
      <c r="H4580" s="73">
        <f t="shared" si="222"/>
        <v>2.5243900000000004</v>
      </c>
      <c r="I4580" s="68">
        <v>8</v>
      </c>
      <c r="J4580" s="68">
        <v>5</v>
      </c>
      <c r="K4580" s="68">
        <v>40</v>
      </c>
      <c r="L4580" s="68">
        <f t="shared" si="223"/>
        <v>0</v>
      </c>
      <c r="M4580" s="68">
        <f t="shared" si="224"/>
        <v>0</v>
      </c>
      <c r="N4580" s="68" t="s">
        <v>3432</v>
      </c>
      <c r="O4580" s="68" t="s">
        <v>3691</v>
      </c>
      <c r="P4580" s="58"/>
      <c r="Q4580" s="98">
        <v>46087</v>
      </c>
    </row>
    <row r="4581" spans="1:17" ht="15" customHeight="1" x14ac:dyDescent="0.25">
      <c r="A4581" s="63">
        <v>15143</v>
      </c>
      <c r="B4581" s="63" t="s">
        <v>4029</v>
      </c>
      <c r="C4581" s="63" t="s">
        <v>4030</v>
      </c>
      <c r="D4581" s="63"/>
      <c r="E4581" s="63">
        <v>4</v>
      </c>
      <c r="F4581" s="63">
        <v>12</v>
      </c>
      <c r="G4581" s="64">
        <v>1.2548999999999999</v>
      </c>
      <c r="H4581" s="64">
        <f t="shared" si="222"/>
        <v>1.3050959999999998</v>
      </c>
      <c r="I4581" s="63">
        <v>8</v>
      </c>
      <c r="J4581" s="63">
        <v>6</v>
      </c>
      <c r="K4581" s="63">
        <v>48</v>
      </c>
      <c r="L4581" s="49">
        <f t="shared" si="223"/>
        <v>0</v>
      </c>
      <c r="M4581" s="49">
        <f t="shared" si="224"/>
        <v>0</v>
      </c>
      <c r="N4581" s="63" t="s">
        <v>3432</v>
      </c>
      <c r="O4581" s="63" t="s">
        <v>3454</v>
      </c>
      <c r="P4581" s="63" t="s">
        <v>39</v>
      </c>
      <c r="Q4581" s="63"/>
    </row>
    <row r="4582" spans="1:17" ht="15" customHeight="1" x14ac:dyDescent="0.25">
      <c r="A4582" s="63">
        <v>15140</v>
      </c>
      <c r="B4582" s="63" t="s">
        <v>4031</v>
      </c>
      <c r="C4582" s="63" t="s">
        <v>4032</v>
      </c>
      <c r="D4582" s="63"/>
      <c r="E4582" s="63">
        <v>4</v>
      </c>
      <c r="F4582" s="63">
        <v>12</v>
      </c>
      <c r="G4582" s="64">
        <v>1.2548999999999999</v>
      </c>
      <c r="H4582" s="64">
        <f t="shared" si="222"/>
        <v>1.3050959999999998</v>
      </c>
      <c r="I4582" s="63">
        <v>8</v>
      </c>
      <c r="J4582" s="63">
        <v>6</v>
      </c>
      <c r="K4582" s="63">
        <v>48</v>
      </c>
      <c r="L4582" s="49">
        <f t="shared" si="223"/>
        <v>0</v>
      </c>
      <c r="M4582" s="49">
        <f t="shared" si="224"/>
        <v>0</v>
      </c>
      <c r="N4582" s="63" t="s">
        <v>3432</v>
      </c>
      <c r="O4582" s="63" t="s">
        <v>3454</v>
      </c>
      <c r="P4582" s="63" t="s">
        <v>39</v>
      </c>
      <c r="Q4582" s="63"/>
    </row>
    <row r="4583" spans="1:17" ht="15" customHeight="1" x14ac:dyDescent="0.25">
      <c r="A4583" s="63">
        <v>14600</v>
      </c>
      <c r="B4583" s="63" t="s">
        <v>4802</v>
      </c>
      <c r="C4583" s="63" t="s">
        <v>4803</v>
      </c>
      <c r="D4583" s="63"/>
      <c r="E4583" s="63">
        <v>10</v>
      </c>
      <c r="F4583" s="63">
        <v>12</v>
      </c>
      <c r="G4583" s="64">
        <v>1.0048999999999999</v>
      </c>
      <c r="H4583" s="64">
        <f t="shared" si="222"/>
        <v>1.1053899999999999</v>
      </c>
      <c r="I4583" s="63">
        <v>14</v>
      </c>
      <c r="J4583" s="63">
        <v>9</v>
      </c>
      <c r="K4583" s="63">
        <v>126</v>
      </c>
      <c r="L4583" s="49">
        <f t="shared" si="223"/>
        <v>0</v>
      </c>
      <c r="M4583" s="49">
        <f t="shared" si="224"/>
        <v>0</v>
      </c>
      <c r="N4583" s="63" t="s">
        <v>3439</v>
      </c>
      <c r="O4583" s="63" t="s">
        <v>3515</v>
      </c>
      <c r="P4583" s="63" t="s">
        <v>39</v>
      </c>
      <c r="Q4583" s="63"/>
    </row>
    <row r="4584" spans="1:17" ht="15" customHeight="1" x14ac:dyDescent="0.25">
      <c r="A4584" s="68">
        <v>4221</v>
      </c>
      <c r="B4584" s="68" t="s">
        <v>11970</v>
      </c>
      <c r="C4584" s="68" t="s">
        <v>11971</v>
      </c>
      <c r="D4584" s="68"/>
      <c r="E4584" s="68">
        <v>10</v>
      </c>
      <c r="F4584" s="68">
        <v>12</v>
      </c>
      <c r="G4584" s="73">
        <v>2.0148999999999999</v>
      </c>
      <c r="H4584" s="73">
        <f t="shared" si="222"/>
        <v>2.2163900000000001</v>
      </c>
      <c r="I4584" s="68">
        <v>6</v>
      </c>
      <c r="J4584" s="68">
        <v>12</v>
      </c>
      <c r="K4584" s="68">
        <v>72</v>
      </c>
      <c r="L4584" s="68">
        <f t="shared" si="223"/>
        <v>0</v>
      </c>
      <c r="M4584" s="68">
        <f t="shared" si="224"/>
        <v>0</v>
      </c>
      <c r="N4584" s="68" t="s">
        <v>3439</v>
      </c>
      <c r="O4584" s="68" t="s">
        <v>3443</v>
      </c>
      <c r="P4584" s="68"/>
      <c r="Q4584" s="68"/>
    </row>
    <row r="4585" spans="1:17" ht="15" customHeight="1" x14ac:dyDescent="0.25">
      <c r="A4585" s="68">
        <v>2133</v>
      </c>
      <c r="B4585" s="68" t="s">
        <v>11688</v>
      </c>
      <c r="C4585" s="68" t="s">
        <v>11689</v>
      </c>
      <c r="D4585" s="68"/>
      <c r="E4585" s="68">
        <v>10</v>
      </c>
      <c r="F4585" s="68">
        <v>12</v>
      </c>
      <c r="G4585" s="73">
        <v>2.0148999999999999</v>
      </c>
      <c r="H4585" s="73">
        <f t="shared" ref="H4585:H4647" si="225">G4585*E4585%+G4585</f>
        <v>2.2163900000000001</v>
      </c>
      <c r="I4585" s="68">
        <v>6</v>
      </c>
      <c r="J4585" s="68">
        <v>12</v>
      </c>
      <c r="K4585" s="68">
        <v>72</v>
      </c>
      <c r="L4585" s="68">
        <f t="shared" ref="L4585:L4647" si="226">G4585*F4585*D4585</f>
        <v>0</v>
      </c>
      <c r="M4585" s="68">
        <f t="shared" ref="M4585:M4647" si="227">H4585*F4585*D4585</f>
        <v>0</v>
      </c>
      <c r="N4585" s="68" t="s">
        <v>3439</v>
      </c>
      <c r="O4585" s="68" t="s">
        <v>3443</v>
      </c>
      <c r="P4585" s="68"/>
      <c r="Q4585" s="68"/>
    </row>
    <row r="4586" spans="1:17" ht="15" customHeight="1" x14ac:dyDescent="0.25">
      <c r="A4586" s="68">
        <v>1120</v>
      </c>
      <c r="B4586" s="68" t="s">
        <v>11401</v>
      </c>
      <c r="C4586" s="68" t="s">
        <v>11402</v>
      </c>
      <c r="D4586" s="68"/>
      <c r="E4586" s="68">
        <v>10</v>
      </c>
      <c r="F4586" s="68">
        <v>12</v>
      </c>
      <c r="G4586" s="73">
        <v>1.6449</v>
      </c>
      <c r="H4586" s="73">
        <f t="shared" si="225"/>
        <v>1.8093900000000001</v>
      </c>
      <c r="I4586" s="68">
        <v>6</v>
      </c>
      <c r="J4586" s="68">
        <v>12</v>
      </c>
      <c r="K4586" s="68">
        <v>72</v>
      </c>
      <c r="L4586" s="68">
        <f t="shared" si="226"/>
        <v>0</v>
      </c>
      <c r="M4586" s="68">
        <f t="shared" si="227"/>
        <v>0</v>
      </c>
      <c r="N4586" s="68" t="s">
        <v>3439</v>
      </c>
      <c r="O4586" s="68" t="s">
        <v>3443</v>
      </c>
      <c r="P4586" s="68"/>
      <c r="Q4586" s="68"/>
    </row>
    <row r="4587" spans="1:17" ht="15" customHeight="1" x14ac:dyDescent="0.25">
      <c r="A4587" s="63">
        <v>15138</v>
      </c>
      <c r="B4587" s="63" t="s">
        <v>4160</v>
      </c>
      <c r="C4587" s="63" t="s">
        <v>4161</v>
      </c>
      <c r="D4587" s="63"/>
      <c r="E4587" s="63">
        <v>10</v>
      </c>
      <c r="F4587" s="63">
        <v>12</v>
      </c>
      <c r="G4587" s="64">
        <v>1.7948999999999999</v>
      </c>
      <c r="H4587" s="64">
        <f t="shared" si="225"/>
        <v>1.9743899999999999</v>
      </c>
      <c r="I4587" s="63">
        <v>16</v>
      </c>
      <c r="J4587" s="63">
        <v>8</v>
      </c>
      <c r="K4587" s="63">
        <v>128</v>
      </c>
      <c r="L4587" s="49">
        <f t="shared" si="226"/>
        <v>0</v>
      </c>
      <c r="M4587" s="49">
        <f t="shared" si="227"/>
        <v>0</v>
      </c>
      <c r="N4587" s="63" t="s">
        <v>3439</v>
      </c>
      <c r="O4587" s="63" t="s">
        <v>3515</v>
      </c>
      <c r="P4587" s="63" t="s">
        <v>39</v>
      </c>
      <c r="Q4587" s="63"/>
    </row>
    <row r="4588" spans="1:17" ht="15" customHeight="1" x14ac:dyDescent="0.25">
      <c r="A4588" s="68">
        <v>2682</v>
      </c>
      <c r="B4588" s="68" t="s">
        <v>11773</v>
      </c>
      <c r="C4588" s="68" t="s">
        <v>11774</v>
      </c>
      <c r="D4588" s="68"/>
      <c r="E4588" s="68">
        <v>10</v>
      </c>
      <c r="F4588" s="68">
        <v>12</v>
      </c>
      <c r="G4588" s="73">
        <v>1.9149</v>
      </c>
      <c r="H4588" s="73">
        <f t="shared" si="225"/>
        <v>2.1063900000000002</v>
      </c>
      <c r="I4588" s="68">
        <v>8</v>
      </c>
      <c r="J4588" s="68">
        <v>13</v>
      </c>
      <c r="K4588" s="68">
        <v>104</v>
      </c>
      <c r="L4588" s="68">
        <f t="shared" si="226"/>
        <v>0</v>
      </c>
      <c r="M4588" s="68">
        <f t="shared" si="227"/>
        <v>0</v>
      </c>
      <c r="N4588" s="68" t="s">
        <v>3439</v>
      </c>
      <c r="O4588" s="68" t="s">
        <v>3443</v>
      </c>
      <c r="P4588" s="68"/>
      <c r="Q4588" s="68"/>
    </row>
    <row r="4589" spans="1:17" ht="15" customHeight="1" x14ac:dyDescent="0.25">
      <c r="A4589" s="68">
        <v>2683</v>
      </c>
      <c r="B4589" s="68" t="s">
        <v>11775</v>
      </c>
      <c r="C4589" s="68" t="s">
        <v>11776</v>
      </c>
      <c r="D4589" s="68"/>
      <c r="E4589" s="68">
        <v>10</v>
      </c>
      <c r="F4589" s="68">
        <v>12</v>
      </c>
      <c r="G4589" s="73">
        <v>1.9149</v>
      </c>
      <c r="H4589" s="73">
        <f t="shared" si="225"/>
        <v>2.1063900000000002</v>
      </c>
      <c r="I4589" s="68">
        <v>8</v>
      </c>
      <c r="J4589" s="68">
        <v>13</v>
      </c>
      <c r="K4589" s="68">
        <v>104</v>
      </c>
      <c r="L4589" s="68">
        <f t="shared" si="226"/>
        <v>0</v>
      </c>
      <c r="M4589" s="68">
        <f t="shared" si="227"/>
        <v>0</v>
      </c>
      <c r="N4589" s="68" t="s">
        <v>3439</v>
      </c>
      <c r="O4589" s="68" t="s">
        <v>3443</v>
      </c>
      <c r="P4589" s="68"/>
      <c r="Q4589" s="68"/>
    </row>
    <row r="4590" spans="1:17" ht="15" customHeight="1" x14ac:dyDescent="0.25">
      <c r="A4590" s="63">
        <v>25548</v>
      </c>
      <c r="B4590" s="63" t="s">
        <v>4164</v>
      </c>
      <c r="C4590" s="63" t="s">
        <v>4165</v>
      </c>
      <c r="D4590" s="63"/>
      <c r="E4590" s="63">
        <v>10</v>
      </c>
      <c r="F4590" s="63">
        <v>9</v>
      </c>
      <c r="G4590" s="64">
        <v>1.3949</v>
      </c>
      <c r="H4590" s="64">
        <f t="shared" si="225"/>
        <v>1.5343900000000001</v>
      </c>
      <c r="I4590" s="63">
        <v>12</v>
      </c>
      <c r="J4590" s="63">
        <v>7</v>
      </c>
      <c r="K4590" s="63">
        <v>84</v>
      </c>
      <c r="L4590" s="49">
        <f t="shared" si="226"/>
        <v>0</v>
      </c>
      <c r="M4590" s="49">
        <f t="shared" si="227"/>
        <v>0</v>
      </c>
      <c r="N4590" s="63" t="s">
        <v>3439</v>
      </c>
      <c r="O4590" s="63" t="s">
        <v>3443</v>
      </c>
      <c r="P4590" s="63" t="s">
        <v>39</v>
      </c>
      <c r="Q4590" s="63"/>
    </row>
    <row r="4591" spans="1:17" ht="15" customHeight="1" x14ac:dyDescent="0.25">
      <c r="A4591" s="65">
        <v>34</v>
      </c>
      <c r="B4591" s="65" t="s">
        <v>4033</v>
      </c>
      <c r="C4591" s="65" t="s">
        <v>4034</v>
      </c>
      <c r="D4591" s="65"/>
      <c r="E4591" s="65">
        <v>10</v>
      </c>
      <c r="F4591" s="65">
        <v>12</v>
      </c>
      <c r="G4591" s="66">
        <v>0.75490000000000002</v>
      </c>
      <c r="H4591" s="66">
        <f t="shared" si="225"/>
        <v>0.83038999999999996</v>
      </c>
      <c r="I4591" s="65">
        <v>16</v>
      </c>
      <c r="J4591" s="65">
        <v>15</v>
      </c>
      <c r="K4591" s="65">
        <v>240</v>
      </c>
      <c r="L4591" s="49">
        <f t="shared" si="226"/>
        <v>0</v>
      </c>
      <c r="M4591" s="49">
        <f t="shared" si="227"/>
        <v>0</v>
      </c>
      <c r="N4591" s="65" t="s">
        <v>3439</v>
      </c>
      <c r="O4591" s="65" t="s">
        <v>3443</v>
      </c>
      <c r="P4591" s="65" t="s">
        <v>40</v>
      </c>
      <c r="Q4591" s="65"/>
    </row>
    <row r="4592" spans="1:17" ht="15" customHeight="1" x14ac:dyDescent="0.25">
      <c r="A4592" s="65">
        <v>35</v>
      </c>
      <c r="B4592" s="65" t="s">
        <v>4035</v>
      </c>
      <c r="C4592" s="65" t="s">
        <v>4036</v>
      </c>
      <c r="D4592" s="65"/>
      <c r="E4592" s="65">
        <v>10</v>
      </c>
      <c r="F4592" s="65">
        <v>12</v>
      </c>
      <c r="G4592" s="66">
        <v>0.75490000000000002</v>
      </c>
      <c r="H4592" s="66">
        <f t="shared" si="225"/>
        <v>0.83038999999999996</v>
      </c>
      <c r="I4592" s="65">
        <v>16</v>
      </c>
      <c r="J4592" s="65">
        <v>15</v>
      </c>
      <c r="K4592" s="65">
        <v>240</v>
      </c>
      <c r="L4592" s="49">
        <f t="shared" si="226"/>
        <v>0</v>
      </c>
      <c r="M4592" s="49">
        <f t="shared" si="227"/>
        <v>0</v>
      </c>
      <c r="N4592" s="65" t="s">
        <v>3439</v>
      </c>
      <c r="O4592" s="65" t="s">
        <v>3443</v>
      </c>
      <c r="P4592" s="65" t="s">
        <v>40</v>
      </c>
      <c r="Q4592" s="65"/>
    </row>
    <row r="4593" spans="1:17" ht="15" customHeight="1" x14ac:dyDescent="0.25">
      <c r="A4593" s="68">
        <v>23548</v>
      </c>
      <c r="B4593" s="68" t="s">
        <v>14069</v>
      </c>
      <c r="C4593" s="68" t="s">
        <v>14070</v>
      </c>
      <c r="D4593" s="68"/>
      <c r="E4593" s="68">
        <v>4</v>
      </c>
      <c r="F4593" s="68">
        <v>12</v>
      </c>
      <c r="G4593" s="73">
        <v>1.4048999999999998</v>
      </c>
      <c r="H4593" s="73">
        <f t="shared" si="225"/>
        <v>1.4610959999999997</v>
      </c>
      <c r="I4593" s="68">
        <v>8</v>
      </c>
      <c r="J4593" s="68">
        <v>6</v>
      </c>
      <c r="K4593" s="68">
        <v>48</v>
      </c>
      <c r="L4593" s="68">
        <f t="shared" si="226"/>
        <v>0</v>
      </c>
      <c r="M4593" s="68">
        <f t="shared" si="227"/>
        <v>0</v>
      </c>
      <c r="N4593" s="68" t="s">
        <v>3432</v>
      </c>
      <c r="O4593" s="68" t="s">
        <v>3639</v>
      </c>
      <c r="P4593" s="68"/>
      <c r="Q4593" s="68"/>
    </row>
    <row r="4594" spans="1:17" ht="15" customHeight="1" x14ac:dyDescent="0.25">
      <c r="A4594" s="68">
        <v>23550</v>
      </c>
      <c r="B4594" s="68" t="s">
        <v>14073</v>
      </c>
      <c r="C4594" s="68" t="s">
        <v>14074</v>
      </c>
      <c r="D4594" s="68"/>
      <c r="E4594" s="68">
        <v>4</v>
      </c>
      <c r="F4594" s="68">
        <v>16</v>
      </c>
      <c r="G4594" s="73">
        <v>1.6549</v>
      </c>
      <c r="H4594" s="73">
        <f t="shared" si="225"/>
        <v>1.721096</v>
      </c>
      <c r="I4594" s="68">
        <v>4</v>
      </c>
      <c r="J4594" s="68">
        <v>5</v>
      </c>
      <c r="K4594" s="68">
        <v>20</v>
      </c>
      <c r="L4594" s="68">
        <f t="shared" si="226"/>
        <v>0</v>
      </c>
      <c r="M4594" s="68">
        <f t="shared" si="227"/>
        <v>0</v>
      </c>
      <c r="N4594" s="68" t="s">
        <v>3432</v>
      </c>
      <c r="O4594" s="68" t="s">
        <v>3639</v>
      </c>
      <c r="P4594" s="68"/>
      <c r="Q4594" s="68"/>
    </row>
    <row r="4595" spans="1:17" ht="15" customHeight="1" x14ac:dyDescent="0.25">
      <c r="A4595" s="68">
        <v>23549</v>
      </c>
      <c r="B4595" s="68" t="s">
        <v>14071</v>
      </c>
      <c r="C4595" s="68" t="s">
        <v>14072</v>
      </c>
      <c r="D4595" s="68"/>
      <c r="E4595" s="68">
        <v>4</v>
      </c>
      <c r="F4595" s="68">
        <v>16</v>
      </c>
      <c r="G4595" s="73">
        <v>1.6549</v>
      </c>
      <c r="H4595" s="73">
        <f t="shared" si="225"/>
        <v>1.721096</v>
      </c>
      <c r="I4595" s="68">
        <v>4</v>
      </c>
      <c r="J4595" s="68">
        <v>5</v>
      </c>
      <c r="K4595" s="68">
        <v>20</v>
      </c>
      <c r="L4595" s="68">
        <f t="shared" si="226"/>
        <v>0</v>
      </c>
      <c r="M4595" s="68">
        <f t="shared" si="227"/>
        <v>0</v>
      </c>
      <c r="N4595" s="68" t="s">
        <v>3432</v>
      </c>
      <c r="O4595" s="68" t="s">
        <v>3639</v>
      </c>
      <c r="P4595" s="68"/>
      <c r="Q4595" s="68"/>
    </row>
    <row r="4596" spans="1:17" ht="15" customHeight="1" x14ac:dyDescent="0.25">
      <c r="A4596" s="68">
        <v>1121</v>
      </c>
      <c r="B4596" s="68" t="s">
        <v>11403</v>
      </c>
      <c r="C4596" s="68" t="s">
        <v>11404</v>
      </c>
      <c r="D4596" s="68"/>
      <c r="E4596" s="68">
        <v>10</v>
      </c>
      <c r="F4596" s="68">
        <v>12</v>
      </c>
      <c r="G4596" s="73">
        <v>1.5049000000000001</v>
      </c>
      <c r="H4596" s="73">
        <f t="shared" si="225"/>
        <v>1.6553900000000001</v>
      </c>
      <c r="I4596" s="68">
        <v>14</v>
      </c>
      <c r="J4596" s="68">
        <v>14</v>
      </c>
      <c r="K4596" s="68">
        <v>196</v>
      </c>
      <c r="L4596" s="68">
        <f t="shared" si="226"/>
        <v>0</v>
      </c>
      <c r="M4596" s="68">
        <f t="shared" si="227"/>
        <v>0</v>
      </c>
      <c r="N4596" s="68" t="s">
        <v>3439</v>
      </c>
      <c r="O4596" s="68" t="s">
        <v>3540</v>
      </c>
      <c r="P4596" s="68"/>
      <c r="Q4596" s="68"/>
    </row>
    <row r="4597" spans="1:17" ht="15" customHeight="1" x14ac:dyDescent="0.25">
      <c r="A4597" s="68">
        <v>21316</v>
      </c>
      <c r="B4597" s="68" t="s">
        <v>13698</v>
      </c>
      <c r="C4597" s="68" t="s">
        <v>13699</v>
      </c>
      <c r="D4597" s="68"/>
      <c r="E4597" s="68">
        <v>4</v>
      </c>
      <c r="F4597" s="68">
        <v>12</v>
      </c>
      <c r="G4597" s="73">
        <v>1.9149</v>
      </c>
      <c r="H4597" s="73">
        <f t="shared" si="225"/>
        <v>1.9914960000000002</v>
      </c>
      <c r="I4597" s="68">
        <v>20</v>
      </c>
      <c r="J4597" s="68">
        <v>4</v>
      </c>
      <c r="K4597" s="68">
        <v>80</v>
      </c>
      <c r="L4597" s="68">
        <f t="shared" si="226"/>
        <v>0</v>
      </c>
      <c r="M4597" s="68">
        <f t="shared" si="227"/>
        <v>0</v>
      </c>
      <c r="N4597" s="68" t="s">
        <v>3432</v>
      </c>
      <c r="O4597" s="68" t="s">
        <v>3626</v>
      </c>
      <c r="P4597" s="68"/>
      <c r="Q4597" s="68"/>
    </row>
    <row r="4598" spans="1:17" ht="15" customHeight="1" x14ac:dyDescent="0.25">
      <c r="A4598" s="68">
        <v>666</v>
      </c>
      <c r="B4598" s="68" t="s">
        <v>11218</v>
      </c>
      <c r="C4598" s="68" t="s">
        <v>11219</v>
      </c>
      <c r="D4598" s="68"/>
      <c r="E4598" s="68">
        <v>10</v>
      </c>
      <c r="F4598" s="68">
        <v>20</v>
      </c>
      <c r="G4598" s="73">
        <v>1.3349</v>
      </c>
      <c r="H4598" s="73">
        <f t="shared" si="225"/>
        <v>1.4683899999999999</v>
      </c>
      <c r="I4598" s="68">
        <v>7</v>
      </c>
      <c r="J4598" s="68">
        <v>3</v>
      </c>
      <c r="K4598" s="68">
        <v>21</v>
      </c>
      <c r="L4598" s="68">
        <f t="shared" si="226"/>
        <v>0</v>
      </c>
      <c r="M4598" s="68">
        <f t="shared" si="227"/>
        <v>0</v>
      </c>
      <c r="N4598" s="68" t="s">
        <v>3456</v>
      </c>
      <c r="O4598" s="68" t="s">
        <v>6967</v>
      </c>
      <c r="P4598" s="68"/>
      <c r="Q4598" s="68"/>
    </row>
    <row r="4599" spans="1:17" ht="15" customHeight="1" x14ac:dyDescent="0.25">
      <c r="A4599" s="68">
        <v>669</v>
      </c>
      <c r="B4599" s="68" t="s">
        <v>11220</v>
      </c>
      <c r="C4599" s="68" t="s">
        <v>11221</v>
      </c>
      <c r="D4599" s="68"/>
      <c r="E4599" s="68">
        <v>10</v>
      </c>
      <c r="F4599" s="68">
        <v>24</v>
      </c>
      <c r="G4599" s="73">
        <v>0.75490000000000002</v>
      </c>
      <c r="H4599" s="73">
        <f t="shared" si="225"/>
        <v>0.83038999999999996</v>
      </c>
      <c r="I4599" s="68">
        <v>0</v>
      </c>
      <c r="J4599" s="68">
        <v>0</v>
      </c>
      <c r="K4599" s="68">
        <v>0</v>
      </c>
      <c r="L4599" s="68">
        <f t="shared" si="226"/>
        <v>0</v>
      </c>
      <c r="M4599" s="68">
        <f t="shared" si="227"/>
        <v>0</v>
      </c>
      <c r="N4599" s="68" t="s">
        <v>3456</v>
      </c>
      <c r="O4599" s="68" t="s">
        <v>6918</v>
      </c>
      <c r="P4599" s="68"/>
      <c r="Q4599" s="68"/>
    </row>
    <row r="4600" spans="1:17" ht="15" customHeight="1" x14ac:dyDescent="0.25">
      <c r="A4600" s="68">
        <v>1100</v>
      </c>
      <c r="B4600" s="68" t="s">
        <v>11399</v>
      </c>
      <c r="C4600" s="68" t="s">
        <v>11400</v>
      </c>
      <c r="D4600" s="68"/>
      <c r="E4600" s="68">
        <v>10</v>
      </c>
      <c r="F4600" s="68">
        <v>24</v>
      </c>
      <c r="G4600" s="73">
        <v>0.65490000000000004</v>
      </c>
      <c r="H4600" s="73">
        <f t="shared" si="225"/>
        <v>0.72039000000000009</v>
      </c>
      <c r="I4600" s="68">
        <v>0</v>
      </c>
      <c r="J4600" s="68">
        <v>0</v>
      </c>
      <c r="K4600" s="68">
        <v>0</v>
      </c>
      <c r="L4600" s="68">
        <f t="shared" si="226"/>
        <v>0</v>
      </c>
      <c r="M4600" s="68">
        <f t="shared" si="227"/>
        <v>0</v>
      </c>
      <c r="N4600" s="68" t="s">
        <v>3456</v>
      </c>
      <c r="O4600" s="68" t="s">
        <v>6918</v>
      </c>
      <c r="P4600" s="57"/>
      <c r="Q4600" s="98">
        <v>46087</v>
      </c>
    </row>
    <row r="4601" spans="1:17" ht="15" customHeight="1" x14ac:dyDescent="0.25">
      <c r="A4601" s="68">
        <v>690</v>
      </c>
      <c r="B4601" s="68" t="s">
        <v>11228</v>
      </c>
      <c r="C4601" s="68" t="s">
        <v>11229</v>
      </c>
      <c r="D4601" s="68"/>
      <c r="E4601" s="68">
        <v>10</v>
      </c>
      <c r="F4601" s="68">
        <v>200</v>
      </c>
      <c r="G4601" s="73">
        <v>0.24489999999999998</v>
      </c>
      <c r="H4601" s="73">
        <f t="shared" si="225"/>
        <v>0.26938999999999996</v>
      </c>
      <c r="I4601" s="68">
        <v>0</v>
      </c>
      <c r="J4601" s="68">
        <v>0</v>
      </c>
      <c r="K4601" s="68">
        <v>0</v>
      </c>
      <c r="L4601" s="68">
        <f t="shared" si="226"/>
        <v>0</v>
      </c>
      <c r="M4601" s="68">
        <f t="shared" si="227"/>
        <v>0</v>
      </c>
      <c r="N4601" s="68" t="s">
        <v>3456</v>
      </c>
      <c r="O4601" s="68" t="s">
        <v>11122</v>
      </c>
      <c r="P4601" s="68"/>
      <c r="Q4601" s="68"/>
    </row>
    <row r="4602" spans="1:17" ht="15" customHeight="1" x14ac:dyDescent="0.25">
      <c r="A4602" s="68">
        <v>14828</v>
      </c>
      <c r="B4602" s="68" t="s">
        <v>12956</v>
      </c>
      <c r="C4602" s="68" t="s">
        <v>12957</v>
      </c>
      <c r="D4602" s="68"/>
      <c r="E4602" s="68">
        <v>10</v>
      </c>
      <c r="F4602" s="68">
        <v>12</v>
      </c>
      <c r="G4602" s="73">
        <v>1.9549000000000001</v>
      </c>
      <c r="H4602" s="73">
        <f t="shared" si="225"/>
        <v>2.1503900000000002</v>
      </c>
      <c r="I4602" s="68">
        <v>17</v>
      </c>
      <c r="J4602" s="68">
        <v>6</v>
      </c>
      <c r="K4602" s="68">
        <v>102</v>
      </c>
      <c r="L4602" s="68">
        <f t="shared" si="226"/>
        <v>0</v>
      </c>
      <c r="M4602" s="68">
        <f t="shared" si="227"/>
        <v>0</v>
      </c>
      <c r="N4602" s="68" t="s">
        <v>3456</v>
      </c>
      <c r="O4602" s="68" t="s">
        <v>3566</v>
      </c>
      <c r="P4602" s="68"/>
      <c r="Q4602" s="68"/>
    </row>
    <row r="4603" spans="1:17" ht="15" customHeight="1" x14ac:dyDescent="0.25">
      <c r="A4603" s="68">
        <v>14829</v>
      </c>
      <c r="B4603" s="68" t="s">
        <v>12958</v>
      </c>
      <c r="C4603" s="68" t="s">
        <v>12959</v>
      </c>
      <c r="D4603" s="68"/>
      <c r="E4603" s="68">
        <v>10</v>
      </c>
      <c r="F4603" s="68">
        <v>12</v>
      </c>
      <c r="G4603" s="73">
        <v>1.9549000000000001</v>
      </c>
      <c r="H4603" s="73">
        <f t="shared" si="225"/>
        <v>2.1503900000000002</v>
      </c>
      <c r="I4603" s="68">
        <v>17</v>
      </c>
      <c r="J4603" s="68">
        <v>6</v>
      </c>
      <c r="K4603" s="68">
        <v>102</v>
      </c>
      <c r="L4603" s="68">
        <f t="shared" si="226"/>
        <v>0</v>
      </c>
      <c r="M4603" s="68">
        <f t="shared" si="227"/>
        <v>0</v>
      </c>
      <c r="N4603" s="68" t="s">
        <v>3456</v>
      </c>
      <c r="O4603" s="68" t="s">
        <v>3566</v>
      </c>
      <c r="P4603" s="68"/>
      <c r="Q4603" s="68"/>
    </row>
    <row r="4604" spans="1:17" ht="15" customHeight="1" x14ac:dyDescent="0.25">
      <c r="A4604" s="68">
        <v>20185</v>
      </c>
      <c r="B4604" s="68" t="s">
        <v>13582</v>
      </c>
      <c r="C4604" s="68" t="s">
        <v>13583</v>
      </c>
      <c r="D4604" s="68"/>
      <c r="E4604" s="68">
        <v>10</v>
      </c>
      <c r="F4604" s="68">
        <v>20</v>
      </c>
      <c r="G4604" s="73">
        <v>1.2548999999999999</v>
      </c>
      <c r="H4604" s="73">
        <f t="shared" si="225"/>
        <v>1.3803899999999998</v>
      </c>
      <c r="I4604" s="68">
        <v>7</v>
      </c>
      <c r="J4604" s="68">
        <v>4</v>
      </c>
      <c r="K4604" s="68">
        <v>28</v>
      </c>
      <c r="L4604" s="68">
        <f t="shared" si="226"/>
        <v>0</v>
      </c>
      <c r="M4604" s="68">
        <f t="shared" si="227"/>
        <v>0</v>
      </c>
      <c r="N4604" s="68" t="s">
        <v>3456</v>
      </c>
      <c r="O4604" s="68" t="s">
        <v>6967</v>
      </c>
      <c r="P4604" s="99"/>
      <c r="Q4604" s="98">
        <v>46087</v>
      </c>
    </row>
    <row r="4605" spans="1:17" ht="15" customHeight="1" x14ac:dyDescent="0.25">
      <c r="A4605" s="68">
        <v>20770</v>
      </c>
      <c r="B4605" s="68" t="s">
        <v>13656</v>
      </c>
      <c r="C4605" s="68" t="s">
        <v>13657</v>
      </c>
      <c r="D4605" s="68"/>
      <c r="E4605" s="68">
        <v>10</v>
      </c>
      <c r="F4605" s="68">
        <v>200</v>
      </c>
      <c r="G4605" s="73">
        <v>0.1449</v>
      </c>
      <c r="H4605" s="73">
        <f t="shared" si="225"/>
        <v>0.15939</v>
      </c>
      <c r="I4605" s="68">
        <v>6</v>
      </c>
      <c r="J4605" s="68">
        <v>2</v>
      </c>
      <c r="K4605" s="68">
        <v>12</v>
      </c>
      <c r="L4605" s="68">
        <f t="shared" si="226"/>
        <v>0</v>
      </c>
      <c r="M4605" s="68">
        <f t="shared" si="227"/>
        <v>0</v>
      </c>
      <c r="N4605" s="68" t="s">
        <v>3456</v>
      </c>
      <c r="O4605" s="68" t="s">
        <v>11122</v>
      </c>
      <c r="P4605" s="68"/>
      <c r="Q4605" s="68"/>
    </row>
    <row r="4606" spans="1:17" ht="15" customHeight="1" x14ac:dyDescent="0.25">
      <c r="A4606" s="68">
        <v>20772</v>
      </c>
      <c r="B4606" s="68" t="s">
        <v>13660</v>
      </c>
      <c r="C4606" s="68" t="s">
        <v>13661</v>
      </c>
      <c r="D4606" s="68"/>
      <c r="E4606" s="68">
        <v>10</v>
      </c>
      <c r="F4606" s="68">
        <v>200</v>
      </c>
      <c r="G4606" s="73">
        <v>0.1449</v>
      </c>
      <c r="H4606" s="73">
        <f t="shared" si="225"/>
        <v>0.15939</v>
      </c>
      <c r="I4606" s="68">
        <v>9</v>
      </c>
      <c r="J4606" s="68">
        <v>6</v>
      </c>
      <c r="K4606" s="68">
        <v>54</v>
      </c>
      <c r="L4606" s="68">
        <f t="shared" si="226"/>
        <v>0</v>
      </c>
      <c r="M4606" s="68">
        <f t="shared" si="227"/>
        <v>0</v>
      </c>
      <c r="N4606" s="68" t="s">
        <v>3456</v>
      </c>
      <c r="O4606" s="68" t="s">
        <v>11122</v>
      </c>
      <c r="P4606" s="68"/>
      <c r="Q4606" s="68"/>
    </row>
    <row r="4607" spans="1:17" ht="15" customHeight="1" x14ac:dyDescent="0.25">
      <c r="A4607" s="68">
        <v>20767</v>
      </c>
      <c r="B4607" s="68" t="s">
        <v>13650</v>
      </c>
      <c r="C4607" s="68" t="s">
        <v>13651</v>
      </c>
      <c r="D4607" s="68"/>
      <c r="E4607" s="68">
        <v>10</v>
      </c>
      <c r="F4607" s="68">
        <v>200</v>
      </c>
      <c r="G4607" s="73">
        <v>0.1449</v>
      </c>
      <c r="H4607" s="73">
        <f t="shared" si="225"/>
        <v>0.15939</v>
      </c>
      <c r="I4607" s="68">
        <v>6</v>
      </c>
      <c r="J4607" s="68">
        <v>6</v>
      </c>
      <c r="K4607" s="68">
        <v>36</v>
      </c>
      <c r="L4607" s="68">
        <f t="shared" si="226"/>
        <v>0</v>
      </c>
      <c r="M4607" s="68">
        <f t="shared" si="227"/>
        <v>0</v>
      </c>
      <c r="N4607" s="68" t="s">
        <v>3456</v>
      </c>
      <c r="O4607" s="68" t="s">
        <v>11122</v>
      </c>
      <c r="P4607" s="68"/>
      <c r="Q4607" s="68"/>
    </row>
    <row r="4608" spans="1:17" ht="15" customHeight="1" x14ac:dyDescent="0.25">
      <c r="A4608" s="68">
        <v>288</v>
      </c>
      <c r="B4608" s="68" t="s">
        <v>11120</v>
      </c>
      <c r="C4608" s="68" t="s">
        <v>11121</v>
      </c>
      <c r="D4608" s="68"/>
      <c r="E4608" s="68">
        <v>10</v>
      </c>
      <c r="F4608" s="68">
        <v>200</v>
      </c>
      <c r="G4608" s="73">
        <v>0.1449</v>
      </c>
      <c r="H4608" s="73">
        <f t="shared" si="225"/>
        <v>0.15939</v>
      </c>
      <c r="I4608" s="68">
        <v>6</v>
      </c>
      <c r="J4608" s="68">
        <v>6</v>
      </c>
      <c r="K4608" s="68">
        <v>36</v>
      </c>
      <c r="L4608" s="68">
        <f t="shared" si="226"/>
        <v>0</v>
      </c>
      <c r="M4608" s="68">
        <f t="shared" si="227"/>
        <v>0</v>
      </c>
      <c r="N4608" s="68" t="s">
        <v>3456</v>
      </c>
      <c r="O4608" s="68" t="s">
        <v>11122</v>
      </c>
      <c r="P4608" s="68"/>
      <c r="Q4608" s="68"/>
    </row>
    <row r="4609" spans="1:17" ht="15" customHeight="1" x14ac:dyDescent="0.25">
      <c r="A4609" s="68">
        <v>20768</v>
      </c>
      <c r="B4609" s="68" t="s">
        <v>13652</v>
      </c>
      <c r="C4609" s="68" t="s">
        <v>13653</v>
      </c>
      <c r="D4609" s="68"/>
      <c r="E4609" s="68">
        <v>10</v>
      </c>
      <c r="F4609" s="68">
        <v>200</v>
      </c>
      <c r="G4609" s="73">
        <v>0.1449</v>
      </c>
      <c r="H4609" s="73">
        <f t="shared" si="225"/>
        <v>0.15939</v>
      </c>
      <c r="I4609" s="68">
        <v>6</v>
      </c>
      <c r="J4609" s="68">
        <v>6</v>
      </c>
      <c r="K4609" s="68">
        <v>36</v>
      </c>
      <c r="L4609" s="68">
        <f t="shared" si="226"/>
        <v>0</v>
      </c>
      <c r="M4609" s="68">
        <f t="shared" si="227"/>
        <v>0</v>
      </c>
      <c r="N4609" s="68" t="s">
        <v>3456</v>
      </c>
      <c r="O4609" s="68" t="s">
        <v>11122</v>
      </c>
      <c r="P4609" s="68"/>
      <c r="Q4609" s="68"/>
    </row>
    <row r="4610" spans="1:17" ht="15" customHeight="1" x14ac:dyDescent="0.25">
      <c r="A4610" s="68">
        <v>20506</v>
      </c>
      <c r="B4610" s="68" t="s">
        <v>13630</v>
      </c>
      <c r="C4610" s="68" t="s">
        <v>13631</v>
      </c>
      <c r="D4610" s="68"/>
      <c r="E4610" s="68">
        <v>10</v>
      </c>
      <c r="F4610" s="68">
        <v>150</v>
      </c>
      <c r="G4610" s="73">
        <v>0.1449</v>
      </c>
      <c r="H4610" s="73">
        <f t="shared" si="225"/>
        <v>0.15939</v>
      </c>
      <c r="I4610" s="68">
        <v>10</v>
      </c>
      <c r="J4610" s="68">
        <v>4</v>
      </c>
      <c r="K4610" s="68">
        <v>40</v>
      </c>
      <c r="L4610" s="68">
        <f t="shared" si="226"/>
        <v>0</v>
      </c>
      <c r="M4610" s="68">
        <f t="shared" si="227"/>
        <v>0</v>
      </c>
      <c r="N4610" s="68" t="s">
        <v>3456</v>
      </c>
      <c r="O4610" s="68" t="s">
        <v>11122</v>
      </c>
      <c r="P4610" s="68"/>
      <c r="Q4610" s="68"/>
    </row>
    <row r="4611" spans="1:17" ht="15" customHeight="1" x14ac:dyDescent="0.25">
      <c r="A4611" s="68">
        <v>20769</v>
      </c>
      <c r="B4611" s="68" t="s">
        <v>13654</v>
      </c>
      <c r="C4611" s="68" t="s">
        <v>13655</v>
      </c>
      <c r="D4611" s="68"/>
      <c r="E4611" s="68">
        <v>10</v>
      </c>
      <c r="F4611" s="68">
        <v>150</v>
      </c>
      <c r="G4611" s="73">
        <v>0.1449</v>
      </c>
      <c r="H4611" s="73">
        <f t="shared" si="225"/>
        <v>0.15939</v>
      </c>
      <c r="I4611" s="68">
        <v>10</v>
      </c>
      <c r="J4611" s="68">
        <v>4</v>
      </c>
      <c r="K4611" s="68">
        <v>40</v>
      </c>
      <c r="L4611" s="68">
        <f t="shared" si="226"/>
        <v>0</v>
      </c>
      <c r="M4611" s="68">
        <f t="shared" si="227"/>
        <v>0</v>
      </c>
      <c r="N4611" s="68" t="s">
        <v>3456</v>
      </c>
      <c r="O4611" s="68" t="s">
        <v>11122</v>
      </c>
      <c r="P4611" s="68"/>
      <c r="Q4611" s="68"/>
    </row>
    <row r="4612" spans="1:17" ht="15" customHeight="1" x14ac:dyDescent="0.25">
      <c r="A4612" s="68">
        <v>4050</v>
      </c>
      <c r="B4612" s="68" t="s">
        <v>11940</v>
      </c>
      <c r="C4612" s="68" t="s">
        <v>11941</v>
      </c>
      <c r="D4612" s="68"/>
      <c r="E4612" s="68">
        <v>10</v>
      </c>
      <c r="F4612" s="68">
        <v>250</v>
      </c>
      <c r="G4612" s="73">
        <v>0.1449</v>
      </c>
      <c r="H4612" s="73">
        <f t="shared" si="225"/>
        <v>0.15939</v>
      </c>
      <c r="I4612" s="68">
        <v>9</v>
      </c>
      <c r="J4612" s="68">
        <v>3</v>
      </c>
      <c r="K4612" s="68">
        <v>27</v>
      </c>
      <c r="L4612" s="68">
        <f t="shared" si="226"/>
        <v>0</v>
      </c>
      <c r="M4612" s="68">
        <f t="shared" si="227"/>
        <v>0</v>
      </c>
      <c r="N4612" s="68" t="s">
        <v>3456</v>
      </c>
      <c r="O4612" s="68" t="s">
        <v>11122</v>
      </c>
      <c r="P4612" s="68"/>
      <c r="Q4612" s="68"/>
    </row>
    <row r="4613" spans="1:17" ht="15" customHeight="1" x14ac:dyDescent="0.25">
      <c r="A4613" s="68">
        <v>4051</v>
      </c>
      <c r="B4613" s="68" t="s">
        <v>11942</v>
      </c>
      <c r="C4613" s="68" t="s">
        <v>11943</v>
      </c>
      <c r="D4613" s="68"/>
      <c r="E4613" s="68">
        <v>10</v>
      </c>
      <c r="F4613" s="68">
        <v>200</v>
      </c>
      <c r="G4613" s="73">
        <v>0.1449</v>
      </c>
      <c r="H4613" s="73">
        <f t="shared" si="225"/>
        <v>0.15939</v>
      </c>
      <c r="I4613" s="68">
        <v>6</v>
      </c>
      <c r="J4613" s="68">
        <v>6</v>
      </c>
      <c r="K4613" s="68">
        <v>36</v>
      </c>
      <c r="L4613" s="68">
        <f t="shared" si="226"/>
        <v>0</v>
      </c>
      <c r="M4613" s="68">
        <f t="shared" si="227"/>
        <v>0</v>
      </c>
      <c r="N4613" s="68" t="s">
        <v>3456</v>
      </c>
      <c r="O4613" s="68" t="s">
        <v>11122</v>
      </c>
      <c r="P4613" s="68"/>
      <c r="Q4613" s="68"/>
    </row>
    <row r="4614" spans="1:17" ht="15" customHeight="1" x14ac:dyDescent="0.25">
      <c r="A4614" s="68">
        <v>4021</v>
      </c>
      <c r="B4614" s="68" t="s">
        <v>11936</v>
      </c>
      <c r="C4614" s="68" t="s">
        <v>11937</v>
      </c>
      <c r="D4614" s="68"/>
      <c r="E4614" s="68">
        <v>10</v>
      </c>
      <c r="F4614" s="68">
        <v>250</v>
      </c>
      <c r="G4614" s="73">
        <v>0.1449</v>
      </c>
      <c r="H4614" s="73">
        <f t="shared" si="225"/>
        <v>0.15939</v>
      </c>
      <c r="I4614" s="68">
        <v>0</v>
      </c>
      <c r="J4614" s="68">
        <v>0</v>
      </c>
      <c r="K4614" s="68">
        <v>0</v>
      </c>
      <c r="L4614" s="68">
        <f t="shared" si="226"/>
        <v>0</v>
      </c>
      <c r="M4614" s="68">
        <f t="shared" si="227"/>
        <v>0</v>
      </c>
      <c r="N4614" s="68" t="s">
        <v>3456</v>
      </c>
      <c r="O4614" s="68" t="s">
        <v>11122</v>
      </c>
      <c r="P4614" s="68"/>
      <c r="Q4614" s="68"/>
    </row>
    <row r="4615" spans="1:17" ht="15" customHeight="1" x14ac:dyDescent="0.25">
      <c r="A4615" s="68">
        <v>20771</v>
      </c>
      <c r="B4615" s="68" t="s">
        <v>13658</v>
      </c>
      <c r="C4615" s="68" t="s">
        <v>13659</v>
      </c>
      <c r="D4615" s="68"/>
      <c r="E4615" s="68">
        <v>10</v>
      </c>
      <c r="F4615" s="68">
        <v>200</v>
      </c>
      <c r="G4615" s="73">
        <v>0.1449</v>
      </c>
      <c r="H4615" s="73">
        <f t="shared" si="225"/>
        <v>0.15939</v>
      </c>
      <c r="I4615" s="68">
        <v>6</v>
      </c>
      <c r="J4615" s="68">
        <v>10</v>
      </c>
      <c r="K4615" s="68">
        <v>60</v>
      </c>
      <c r="L4615" s="68">
        <f t="shared" si="226"/>
        <v>0</v>
      </c>
      <c r="M4615" s="68">
        <f t="shared" si="227"/>
        <v>0</v>
      </c>
      <c r="N4615" s="68" t="s">
        <v>3456</v>
      </c>
      <c r="O4615" s="68" t="s">
        <v>11122</v>
      </c>
      <c r="P4615" s="68"/>
      <c r="Q4615" s="68"/>
    </row>
    <row r="4616" spans="1:17" ht="15" customHeight="1" x14ac:dyDescent="0.25">
      <c r="A4616" s="68">
        <v>5970</v>
      </c>
      <c r="B4616" s="68" t="s">
        <v>12258</v>
      </c>
      <c r="C4616" s="68" t="s">
        <v>12259</v>
      </c>
      <c r="D4616" s="68"/>
      <c r="E4616" s="68">
        <v>10</v>
      </c>
      <c r="F4616" s="68">
        <v>200</v>
      </c>
      <c r="G4616" s="73">
        <v>0.1449</v>
      </c>
      <c r="H4616" s="73">
        <f t="shared" si="225"/>
        <v>0.15939</v>
      </c>
      <c r="I4616" s="68">
        <v>6</v>
      </c>
      <c r="J4616" s="68">
        <v>3</v>
      </c>
      <c r="K4616" s="68">
        <v>18</v>
      </c>
      <c r="L4616" s="68">
        <f t="shared" si="226"/>
        <v>0</v>
      </c>
      <c r="M4616" s="68">
        <f t="shared" si="227"/>
        <v>0</v>
      </c>
      <c r="N4616" s="68" t="s">
        <v>3456</v>
      </c>
      <c r="O4616" s="68" t="s">
        <v>6967</v>
      </c>
      <c r="P4616" s="68"/>
      <c r="Q4616" s="68"/>
    </row>
    <row r="4617" spans="1:17" ht="15" customHeight="1" x14ac:dyDescent="0.25">
      <c r="A4617" s="68">
        <v>20621</v>
      </c>
      <c r="B4617" s="68" t="s">
        <v>13636</v>
      </c>
      <c r="C4617" s="68" t="s">
        <v>13637</v>
      </c>
      <c r="D4617" s="68"/>
      <c r="E4617" s="68">
        <v>10</v>
      </c>
      <c r="F4617" s="68">
        <v>12</v>
      </c>
      <c r="G4617" s="73">
        <v>1.5448999999999999</v>
      </c>
      <c r="H4617" s="73">
        <f t="shared" si="225"/>
        <v>1.69939</v>
      </c>
      <c r="I4617" s="68">
        <v>12</v>
      </c>
      <c r="J4617" s="68">
        <v>5</v>
      </c>
      <c r="K4617" s="68">
        <v>60</v>
      </c>
      <c r="L4617" s="68">
        <f t="shared" si="226"/>
        <v>0</v>
      </c>
      <c r="M4617" s="68">
        <f t="shared" si="227"/>
        <v>0</v>
      </c>
      <c r="N4617" s="68" t="s">
        <v>3456</v>
      </c>
      <c r="O4617" s="68" t="s">
        <v>6967</v>
      </c>
      <c r="P4617" s="68"/>
      <c r="Q4617" s="68"/>
    </row>
    <row r="4618" spans="1:17" ht="15" customHeight="1" x14ac:dyDescent="0.25">
      <c r="A4618" s="68">
        <v>4081</v>
      </c>
      <c r="B4618" s="68" t="s">
        <v>11946</v>
      </c>
      <c r="C4618" s="68" t="s">
        <v>11947</v>
      </c>
      <c r="D4618" s="68"/>
      <c r="E4618" s="68">
        <v>10</v>
      </c>
      <c r="F4618" s="68">
        <v>12</v>
      </c>
      <c r="G4618" s="73">
        <v>0.75490000000000002</v>
      </c>
      <c r="H4618" s="73">
        <f t="shared" si="225"/>
        <v>0.83038999999999996</v>
      </c>
      <c r="I4618" s="68">
        <v>0</v>
      </c>
      <c r="J4618" s="68">
        <v>0</v>
      </c>
      <c r="K4618" s="68">
        <v>0</v>
      </c>
      <c r="L4618" s="68">
        <f t="shared" si="226"/>
        <v>0</v>
      </c>
      <c r="M4618" s="68">
        <f t="shared" si="227"/>
        <v>0</v>
      </c>
      <c r="N4618" s="68" t="s">
        <v>3456</v>
      </c>
      <c r="O4618" s="68" t="s">
        <v>6967</v>
      </c>
      <c r="P4618" s="68"/>
      <c r="Q4618" s="68"/>
    </row>
    <row r="4619" spans="1:17" ht="15" customHeight="1" x14ac:dyDescent="0.25">
      <c r="A4619" s="68">
        <v>21364</v>
      </c>
      <c r="B4619" s="68" t="s">
        <v>13700</v>
      </c>
      <c r="C4619" s="68" t="s">
        <v>13701</v>
      </c>
      <c r="D4619" s="68"/>
      <c r="E4619" s="68">
        <v>10</v>
      </c>
      <c r="F4619" s="68">
        <v>20</v>
      </c>
      <c r="G4619" s="73">
        <v>0.75490000000000002</v>
      </c>
      <c r="H4619" s="73">
        <f t="shared" si="225"/>
        <v>0.83038999999999996</v>
      </c>
      <c r="I4619" s="68">
        <v>7</v>
      </c>
      <c r="J4619" s="68">
        <v>8</v>
      </c>
      <c r="K4619" s="68">
        <v>56</v>
      </c>
      <c r="L4619" s="68">
        <f t="shared" si="226"/>
        <v>0</v>
      </c>
      <c r="M4619" s="68">
        <f t="shared" si="227"/>
        <v>0</v>
      </c>
      <c r="N4619" s="68" t="s">
        <v>3456</v>
      </c>
      <c r="O4619" s="68" t="s">
        <v>6918</v>
      </c>
      <c r="P4619" s="68"/>
      <c r="Q4619" s="68"/>
    </row>
    <row r="4620" spans="1:17" ht="15" customHeight="1" x14ac:dyDescent="0.25">
      <c r="A4620" s="68">
        <v>21366</v>
      </c>
      <c r="B4620" s="68" t="s">
        <v>13702</v>
      </c>
      <c r="C4620" s="68" t="s">
        <v>13703</v>
      </c>
      <c r="D4620" s="68"/>
      <c r="E4620" s="68">
        <v>10</v>
      </c>
      <c r="F4620" s="68">
        <v>20</v>
      </c>
      <c r="G4620" s="73">
        <v>0.75490000000000002</v>
      </c>
      <c r="H4620" s="73">
        <f t="shared" si="225"/>
        <v>0.83038999999999996</v>
      </c>
      <c r="I4620" s="68">
        <v>7</v>
      </c>
      <c r="J4620" s="68">
        <v>8</v>
      </c>
      <c r="K4620" s="68">
        <v>56</v>
      </c>
      <c r="L4620" s="68">
        <f t="shared" si="226"/>
        <v>0</v>
      </c>
      <c r="M4620" s="68">
        <f t="shared" si="227"/>
        <v>0</v>
      </c>
      <c r="N4620" s="68" t="s">
        <v>3456</v>
      </c>
      <c r="O4620" s="68" t="s">
        <v>6918</v>
      </c>
      <c r="P4620" s="68"/>
      <c r="Q4620" s="68"/>
    </row>
    <row r="4621" spans="1:17" ht="15" customHeight="1" x14ac:dyDescent="0.25">
      <c r="A4621" s="63">
        <v>286</v>
      </c>
      <c r="B4621" s="63" t="s">
        <v>6968</v>
      </c>
      <c r="C4621" s="63" t="s">
        <v>6969</v>
      </c>
      <c r="D4621" s="63"/>
      <c r="E4621" s="63">
        <v>10</v>
      </c>
      <c r="F4621" s="63">
        <v>20</v>
      </c>
      <c r="G4621" s="64">
        <v>1.1949000000000001</v>
      </c>
      <c r="H4621" s="64">
        <f t="shared" si="225"/>
        <v>1.3143900000000002</v>
      </c>
      <c r="I4621" s="63">
        <v>0</v>
      </c>
      <c r="J4621" s="63">
        <v>0</v>
      </c>
      <c r="K4621" s="63">
        <v>0</v>
      </c>
      <c r="L4621" s="49">
        <f t="shared" si="226"/>
        <v>0</v>
      </c>
      <c r="M4621" s="49">
        <f t="shared" si="227"/>
        <v>0</v>
      </c>
      <c r="N4621" s="63" t="s">
        <v>3456</v>
      </c>
      <c r="O4621" s="63" t="s">
        <v>6967</v>
      </c>
      <c r="P4621" s="63" t="s">
        <v>39</v>
      </c>
      <c r="Q4621" s="63"/>
    </row>
    <row r="4622" spans="1:17" ht="15" customHeight="1" x14ac:dyDescent="0.25">
      <c r="A4622" s="63">
        <v>944</v>
      </c>
      <c r="B4622" s="63" t="s">
        <v>6970</v>
      </c>
      <c r="C4622" s="63" t="s">
        <v>6971</v>
      </c>
      <c r="D4622" s="63"/>
      <c r="E4622" s="63">
        <v>10</v>
      </c>
      <c r="F4622" s="63">
        <v>24</v>
      </c>
      <c r="G4622" s="64">
        <v>0.72489999999999999</v>
      </c>
      <c r="H4622" s="64">
        <f t="shared" si="225"/>
        <v>0.79739000000000004</v>
      </c>
      <c r="I4622" s="63">
        <v>0</v>
      </c>
      <c r="J4622" s="63">
        <v>0</v>
      </c>
      <c r="K4622" s="63">
        <v>0</v>
      </c>
      <c r="L4622" s="49">
        <f t="shared" si="226"/>
        <v>0</v>
      </c>
      <c r="M4622" s="49">
        <f t="shared" si="227"/>
        <v>0</v>
      </c>
      <c r="N4622" s="63" t="s">
        <v>3456</v>
      </c>
      <c r="O4622" s="63" t="s">
        <v>6918</v>
      </c>
      <c r="P4622" s="63" t="s">
        <v>39</v>
      </c>
      <c r="Q4622" s="63"/>
    </row>
    <row r="4623" spans="1:17" ht="15" customHeight="1" x14ac:dyDescent="0.25">
      <c r="A4623" s="68">
        <v>941</v>
      </c>
      <c r="B4623" s="68" t="s">
        <v>11319</v>
      </c>
      <c r="C4623" s="68" t="s">
        <v>11320</v>
      </c>
      <c r="D4623" s="68"/>
      <c r="E4623" s="68">
        <v>10</v>
      </c>
      <c r="F4623" s="68">
        <v>24</v>
      </c>
      <c r="G4623" s="73">
        <v>0.75490000000000002</v>
      </c>
      <c r="H4623" s="73">
        <f t="shared" si="225"/>
        <v>0.83038999999999996</v>
      </c>
      <c r="I4623" s="68">
        <v>0</v>
      </c>
      <c r="J4623" s="68">
        <v>0</v>
      </c>
      <c r="K4623" s="68">
        <v>0</v>
      </c>
      <c r="L4623" s="68">
        <f t="shared" si="226"/>
        <v>0</v>
      </c>
      <c r="M4623" s="68">
        <f t="shared" si="227"/>
        <v>0</v>
      </c>
      <c r="N4623" s="68" t="s">
        <v>3456</v>
      </c>
      <c r="O4623" s="68" t="s">
        <v>6918</v>
      </c>
      <c r="P4623" s="68"/>
      <c r="Q4623" s="68"/>
    </row>
    <row r="4624" spans="1:17" ht="15" customHeight="1" x14ac:dyDescent="0.25">
      <c r="A4624" s="63">
        <v>15793</v>
      </c>
      <c r="B4624" s="63" t="s">
        <v>6972</v>
      </c>
      <c r="C4624" s="63" t="s">
        <v>6973</v>
      </c>
      <c r="D4624" s="63"/>
      <c r="E4624" s="63">
        <v>10</v>
      </c>
      <c r="F4624" s="63">
        <v>18</v>
      </c>
      <c r="G4624" s="64">
        <v>1.7948999999999999</v>
      </c>
      <c r="H4624" s="64">
        <f t="shared" si="225"/>
        <v>1.9743899999999999</v>
      </c>
      <c r="I4624" s="63">
        <v>10</v>
      </c>
      <c r="J4624" s="63">
        <v>10</v>
      </c>
      <c r="K4624" s="63">
        <v>100</v>
      </c>
      <c r="L4624" s="49">
        <f t="shared" si="226"/>
        <v>0</v>
      </c>
      <c r="M4624" s="49">
        <f t="shared" si="227"/>
        <v>0</v>
      </c>
      <c r="N4624" s="63" t="s">
        <v>3456</v>
      </c>
      <c r="O4624" s="63" t="s">
        <v>3566</v>
      </c>
      <c r="P4624" s="63" t="s">
        <v>39</v>
      </c>
      <c r="Q4624" s="63"/>
    </row>
    <row r="4625" spans="1:17" ht="15" customHeight="1" x14ac:dyDescent="0.25">
      <c r="A4625" s="63">
        <v>15794</v>
      </c>
      <c r="B4625" s="63" t="s">
        <v>6974</v>
      </c>
      <c r="C4625" s="63" t="s">
        <v>6975</v>
      </c>
      <c r="D4625" s="63"/>
      <c r="E4625" s="63">
        <v>10</v>
      </c>
      <c r="F4625" s="63">
        <v>18</v>
      </c>
      <c r="G4625" s="64">
        <v>1.7948999999999999</v>
      </c>
      <c r="H4625" s="64">
        <f t="shared" si="225"/>
        <v>1.9743899999999999</v>
      </c>
      <c r="I4625" s="63">
        <v>10</v>
      </c>
      <c r="J4625" s="63">
        <v>10</v>
      </c>
      <c r="K4625" s="63">
        <v>100</v>
      </c>
      <c r="L4625" s="49">
        <f t="shared" si="226"/>
        <v>0</v>
      </c>
      <c r="M4625" s="49">
        <f t="shared" si="227"/>
        <v>0</v>
      </c>
      <c r="N4625" s="63" t="s">
        <v>3456</v>
      </c>
      <c r="O4625" s="63" t="s">
        <v>3566</v>
      </c>
      <c r="P4625" s="63" t="s">
        <v>39</v>
      </c>
      <c r="Q4625" s="63"/>
    </row>
    <row r="4626" spans="1:17" ht="15" customHeight="1" x14ac:dyDescent="0.25">
      <c r="A4626" s="63">
        <v>15795</v>
      </c>
      <c r="B4626" s="63" t="s">
        <v>6976</v>
      </c>
      <c r="C4626" s="63" t="s">
        <v>6977</v>
      </c>
      <c r="D4626" s="63"/>
      <c r="E4626" s="63">
        <v>10</v>
      </c>
      <c r="F4626" s="63">
        <v>18</v>
      </c>
      <c r="G4626" s="64">
        <v>1.7948999999999999</v>
      </c>
      <c r="H4626" s="64">
        <f t="shared" si="225"/>
        <v>1.9743899999999999</v>
      </c>
      <c r="I4626" s="63">
        <v>10</v>
      </c>
      <c r="J4626" s="63">
        <v>10</v>
      </c>
      <c r="K4626" s="63">
        <v>100</v>
      </c>
      <c r="L4626" s="49">
        <f t="shared" si="226"/>
        <v>0</v>
      </c>
      <c r="M4626" s="49">
        <f t="shared" si="227"/>
        <v>0</v>
      </c>
      <c r="N4626" s="63" t="s">
        <v>3456</v>
      </c>
      <c r="O4626" s="63" t="s">
        <v>3566</v>
      </c>
      <c r="P4626" s="63" t="s">
        <v>39</v>
      </c>
      <c r="Q4626" s="63"/>
    </row>
    <row r="4627" spans="1:17" ht="15" customHeight="1" x14ac:dyDescent="0.25">
      <c r="A4627" s="68">
        <v>938</v>
      </c>
      <c r="B4627" s="68" t="s">
        <v>11317</v>
      </c>
      <c r="C4627" s="68" t="s">
        <v>11318</v>
      </c>
      <c r="D4627" s="68"/>
      <c r="E4627" s="68">
        <v>10</v>
      </c>
      <c r="F4627" s="68">
        <v>24</v>
      </c>
      <c r="G4627" s="73">
        <v>0.78489999999999993</v>
      </c>
      <c r="H4627" s="73">
        <f t="shared" si="225"/>
        <v>0.86338999999999988</v>
      </c>
      <c r="I4627" s="68">
        <v>0</v>
      </c>
      <c r="J4627" s="68">
        <v>0</v>
      </c>
      <c r="K4627" s="68">
        <v>0</v>
      </c>
      <c r="L4627" s="68">
        <f t="shared" si="226"/>
        <v>0</v>
      </c>
      <c r="M4627" s="68">
        <f t="shared" si="227"/>
        <v>0</v>
      </c>
      <c r="N4627" s="68" t="s">
        <v>3456</v>
      </c>
      <c r="O4627" s="68" t="s">
        <v>6918</v>
      </c>
      <c r="P4627" s="68"/>
      <c r="Q4627" s="68"/>
    </row>
    <row r="4628" spans="1:17" ht="15" customHeight="1" x14ac:dyDescent="0.25">
      <c r="A4628" s="68">
        <v>4025</v>
      </c>
      <c r="B4628" s="68" t="s">
        <v>11938</v>
      </c>
      <c r="C4628" s="68" t="s">
        <v>11939</v>
      </c>
      <c r="D4628" s="68"/>
      <c r="E4628" s="68">
        <v>10</v>
      </c>
      <c r="F4628" s="68">
        <v>20</v>
      </c>
      <c r="G4628" s="73">
        <v>0.75490000000000002</v>
      </c>
      <c r="H4628" s="73">
        <f t="shared" si="225"/>
        <v>0.83038999999999996</v>
      </c>
      <c r="I4628" s="68">
        <v>0</v>
      </c>
      <c r="J4628" s="68">
        <v>0</v>
      </c>
      <c r="K4628" s="68">
        <v>0</v>
      </c>
      <c r="L4628" s="68">
        <f t="shared" si="226"/>
        <v>0</v>
      </c>
      <c r="M4628" s="68">
        <f t="shared" si="227"/>
        <v>0</v>
      </c>
      <c r="N4628" s="68" t="s">
        <v>3456</v>
      </c>
      <c r="O4628" s="68" t="s">
        <v>6918</v>
      </c>
      <c r="P4628" s="68"/>
      <c r="Q4628" s="68"/>
    </row>
    <row r="4629" spans="1:17" ht="15" customHeight="1" x14ac:dyDescent="0.25">
      <c r="A4629" s="63">
        <v>1190</v>
      </c>
      <c r="B4629" s="63" t="s">
        <v>6978</v>
      </c>
      <c r="C4629" s="63" t="s">
        <v>6979</v>
      </c>
      <c r="D4629" s="63"/>
      <c r="E4629" s="63">
        <v>10</v>
      </c>
      <c r="F4629" s="63">
        <v>40</v>
      </c>
      <c r="G4629" s="64">
        <v>0.65490000000000004</v>
      </c>
      <c r="H4629" s="64">
        <f t="shared" si="225"/>
        <v>0.72039000000000009</v>
      </c>
      <c r="I4629" s="63">
        <v>0</v>
      </c>
      <c r="J4629" s="63">
        <v>0</v>
      </c>
      <c r="K4629" s="63">
        <v>0</v>
      </c>
      <c r="L4629" s="49">
        <f t="shared" si="226"/>
        <v>0</v>
      </c>
      <c r="M4629" s="49">
        <f t="shared" si="227"/>
        <v>0</v>
      </c>
      <c r="N4629" s="63" t="s">
        <v>3456</v>
      </c>
      <c r="O4629" s="63" t="s">
        <v>6918</v>
      </c>
      <c r="P4629" s="63" t="s">
        <v>39</v>
      </c>
      <c r="Q4629" s="63"/>
    </row>
    <row r="4630" spans="1:17" ht="15" customHeight="1" x14ac:dyDescent="0.25">
      <c r="A4630" s="68">
        <v>4170</v>
      </c>
      <c r="B4630" s="68" t="s">
        <v>11958</v>
      </c>
      <c r="C4630" s="68" t="s">
        <v>11959</v>
      </c>
      <c r="D4630" s="68"/>
      <c r="E4630" s="68">
        <v>10</v>
      </c>
      <c r="F4630" s="68">
        <v>16</v>
      </c>
      <c r="G4630" s="73">
        <v>1.4449000000000001</v>
      </c>
      <c r="H4630" s="73">
        <f t="shared" si="225"/>
        <v>1.5893900000000001</v>
      </c>
      <c r="I4630" s="68">
        <v>10</v>
      </c>
      <c r="J4630" s="68">
        <v>10</v>
      </c>
      <c r="K4630" s="68">
        <v>100</v>
      </c>
      <c r="L4630" s="68">
        <f t="shared" si="226"/>
        <v>0</v>
      </c>
      <c r="M4630" s="68">
        <f t="shared" si="227"/>
        <v>0</v>
      </c>
      <c r="N4630" s="68" t="s">
        <v>3456</v>
      </c>
      <c r="O4630" s="68" t="s">
        <v>11122</v>
      </c>
      <c r="P4630" s="68"/>
      <c r="Q4630" s="68"/>
    </row>
    <row r="4631" spans="1:17" ht="15" customHeight="1" x14ac:dyDescent="0.25">
      <c r="A4631" s="68">
        <v>761</v>
      </c>
      <c r="B4631" s="68" t="s">
        <v>11257</v>
      </c>
      <c r="C4631" s="68" t="s">
        <v>11258</v>
      </c>
      <c r="D4631" s="68"/>
      <c r="E4631" s="68">
        <v>10</v>
      </c>
      <c r="F4631" s="68">
        <v>24</v>
      </c>
      <c r="G4631" s="73">
        <v>0.75490000000000002</v>
      </c>
      <c r="H4631" s="73">
        <f t="shared" si="225"/>
        <v>0.83038999999999996</v>
      </c>
      <c r="I4631" s="68">
        <v>0</v>
      </c>
      <c r="J4631" s="68">
        <v>0</v>
      </c>
      <c r="K4631" s="68">
        <v>0</v>
      </c>
      <c r="L4631" s="68">
        <f t="shared" si="226"/>
        <v>0</v>
      </c>
      <c r="M4631" s="68">
        <f t="shared" si="227"/>
        <v>0</v>
      </c>
      <c r="N4631" s="68" t="s">
        <v>3456</v>
      </c>
      <c r="O4631" s="68" t="s">
        <v>6918</v>
      </c>
      <c r="P4631" s="68"/>
      <c r="Q4631" s="68"/>
    </row>
    <row r="4632" spans="1:17" ht="15" customHeight="1" x14ac:dyDescent="0.25">
      <c r="A4632" s="68">
        <v>719</v>
      </c>
      <c r="B4632" s="68" t="s">
        <v>11244</v>
      </c>
      <c r="C4632" s="68" t="s">
        <v>11245</v>
      </c>
      <c r="D4632" s="68"/>
      <c r="E4632" s="68">
        <v>10</v>
      </c>
      <c r="F4632" s="68">
        <v>20</v>
      </c>
      <c r="G4632" s="73">
        <v>1.2948999999999999</v>
      </c>
      <c r="H4632" s="73">
        <f t="shared" si="225"/>
        <v>1.4243899999999998</v>
      </c>
      <c r="I4632" s="68">
        <v>0</v>
      </c>
      <c r="J4632" s="68">
        <v>0</v>
      </c>
      <c r="K4632" s="68">
        <v>0</v>
      </c>
      <c r="L4632" s="68">
        <f t="shared" si="226"/>
        <v>0</v>
      </c>
      <c r="M4632" s="68">
        <f t="shared" si="227"/>
        <v>0</v>
      </c>
      <c r="N4632" s="68" t="s">
        <v>3456</v>
      </c>
      <c r="O4632" s="68" t="s">
        <v>6967</v>
      </c>
      <c r="P4632" s="68"/>
      <c r="Q4632" s="68"/>
    </row>
    <row r="4633" spans="1:17" ht="15" customHeight="1" x14ac:dyDescent="0.25">
      <c r="A4633" s="68">
        <v>721</v>
      </c>
      <c r="B4633" s="68" t="s">
        <v>11246</v>
      </c>
      <c r="C4633" s="68" t="s">
        <v>11247</v>
      </c>
      <c r="D4633" s="68"/>
      <c r="E4633" s="68">
        <v>10</v>
      </c>
      <c r="F4633" s="68">
        <v>40</v>
      </c>
      <c r="G4633" s="73">
        <v>0.67489999999999994</v>
      </c>
      <c r="H4633" s="73">
        <f t="shared" si="225"/>
        <v>0.74238999999999988</v>
      </c>
      <c r="I4633" s="68">
        <v>7</v>
      </c>
      <c r="J4633" s="68">
        <v>7</v>
      </c>
      <c r="K4633" s="68">
        <v>49</v>
      </c>
      <c r="L4633" s="68">
        <f t="shared" si="226"/>
        <v>0</v>
      </c>
      <c r="M4633" s="68">
        <f t="shared" si="227"/>
        <v>0</v>
      </c>
      <c r="N4633" s="68" t="s">
        <v>3456</v>
      </c>
      <c r="O4633" s="68" t="s">
        <v>6918</v>
      </c>
      <c r="P4633" s="68"/>
      <c r="Q4633" s="68"/>
    </row>
    <row r="4634" spans="1:17" ht="15" customHeight="1" x14ac:dyDescent="0.25">
      <c r="A4634" s="63">
        <v>1099</v>
      </c>
      <c r="B4634" s="63" t="s">
        <v>6980</v>
      </c>
      <c r="C4634" s="63" t="s">
        <v>6981</v>
      </c>
      <c r="D4634" s="63"/>
      <c r="E4634" s="63">
        <v>10</v>
      </c>
      <c r="F4634" s="63">
        <v>40</v>
      </c>
      <c r="G4634" s="64">
        <v>0.59489999999999998</v>
      </c>
      <c r="H4634" s="64">
        <f t="shared" si="225"/>
        <v>0.65439000000000003</v>
      </c>
      <c r="I4634" s="63">
        <v>0</v>
      </c>
      <c r="J4634" s="63">
        <v>0</v>
      </c>
      <c r="K4634" s="63">
        <v>0</v>
      </c>
      <c r="L4634" s="49">
        <f t="shared" si="226"/>
        <v>0</v>
      </c>
      <c r="M4634" s="49">
        <f t="shared" si="227"/>
        <v>0</v>
      </c>
      <c r="N4634" s="63" t="s">
        <v>3456</v>
      </c>
      <c r="O4634" s="63" t="s">
        <v>6918</v>
      </c>
      <c r="P4634" s="63" t="s">
        <v>39</v>
      </c>
      <c r="Q4634" s="63"/>
    </row>
    <row r="4635" spans="1:17" ht="15" customHeight="1" x14ac:dyDescent="0.25">
      <c r="A4635" s="68">
        <v>4013</v>
      </c>
      <c r="B4635" s="68" t="s">
        <v>11934</v>
      </c>
      <c r="C4635" s="68" t="s">
        <v>11935</v>
      </c>
      <c r="D4635" s="68"/>
      <c r="E4635" s="68">
        <v>10</v>
      </c>
      <c r="F4635" s="68">
        <v>40</v>
      </c>
      <c r="G4635" s="73">
        <v>0.67489999999999994</v>
      </c>
      <c r="H4635" s="73">
        <f t="shared" si="225"/>
        <v>0.74238999999999988</v>
      </c>
      <c r="I4635" s="68">
        <v>7</v>
      </c>
      <c r="J4635" s="68">
        <v>7</v>
      </c>
      <c r="K4635" s="68">
        <v>49</v>
      </c>
      <c r="L4635" s="68">
        <f t="shared" si="226"/>
        <v>0</v>
      </c>
      <c r="M4635" s="68">
        <f t="shared" si="227"/>
        <v>0</v>
      </c>
      <c r="N4635" s="68" t="s">
        <v>3456</v>
      </c>
      <c r="O4635" s="68" t="s">
        <v>6918</v>
      </c>
      <c r="P4635" s="68"/>
      <c r="Q4635" s="68"/>
    </row>
    <row r="4636" spans="1:17" ht="15" customHeight="1" x14ac:dyDescent="0.25">
      <c r="A4636" s="68">
        <v>1097</v>
      </c>
      <c r="B4636" s="68" t="s">
        <v>11395</v>
      </c>
      <c r="C4636" s="68" t="s">
        <v>11396</v>
      </c>
      <c r="D4636" s="68"/>
      <c r="E4636" s="68">
        <v>10</v>
      </c>
      <c r="F4636" s="68">
        <v>40</v>
      </c>
      <c r="G4636" s="73">
        <v>0.67489999999999994</v>
      </c>
      <c r="H4636" s="73">
        <f t="shared" si="225"/>
        <v>0.74238999999999988</v>
      </c>
      <c r="I4636" s="68">
        <v>0</v>
      </c>
      <c r="J4636" s="68">
        <v>0</v>
      </c>
      <c r="K4636" s="68">
        <v>0</v>
      </c>
      <c r="L4636" s="68">
        <f t="shared" si="226"/>
        <v>0</v>
      </c>
      <c r="M4636" s="68">
        <f t="shared" si="227"/>
        <v>0</v>
      </c>
      <c r="N4636" s="68" t="s">
        <v>3456</v>
      </c>
      <c r="O4636" s="68" t="s">
        <v>6918</v>
      </c>
      <c r="P4636" s="68"/>
      <c r="Q4636" s="68"/>
    </row>
    <row r="4637" spans="1:17" ht="15" customHeight="1" x14ac:dyDescent="0.25">
      <c r="A4637" s="68">
        <v>1098</v>
      </c>
      <c r="B4637" s="68" t="s">
        <v>11397</v>
      </c>
      <c r="C4637" s="68" t="s">
        <v>11398</v>
      </c>
      <c r="D4637" s="68"/>
      <c r="E4637" s="68">
        <v>10</v>
      </c>
      <c r="F4637" s="68">
        <v>40</v>
      </c>
      <c r="G4637" s="73">
        <v>0.67489999999999994</v>
      </c>
      <c r="H4637" s="73">
        <f t="shared" si="225"/>
        <v>0.74238999999999988</v>
      </c>
      <c r="I4637" s="68">
        <v>0</v>
      </c>
      <c r="J4637" s="68">
        <v>0</v>
      </c>
      <c r="K4637" s="68">
        <v>0</v>
      </c>
      <c r="L4637" s="68">
        <f t="shared" si="226"/>
        <v>0</v>
      </c>
      <c r="M4637" s="68">
        <f t="shared" si="227"/>
        <v>0</v>
      </c>
      <c r="N4637" s="68" t="s">
        <v>3456</v>
      </c>
      <c r="O4637" s="68" t="s">
        <v>6918</v>
      </c>
      <c r="P4637" s="68"/>
      <c r="Q4637" s="68"/>
    </row>
    <row r="4638" spans="1:17" ht="15" customHeight="1" x14ac:dyDescent="0.25">
      <c r="A4638" s="68">
        <v>1095</v>
      </c>
      <c r="B4638" s="68" t="s">
        <v>11393</v>
      </c>
      <c r="C4638" s="68" t="s">
        <v>11394</v>
      </c>
      <c r="D4638" s="68"/>
      <c r="E4638" s="68">
        <v>10</v>
      </c>
      <c r="F4638" s="68">
        <v>20</v>
      </c>
      <c r="G4638" s="73">
        <v>1.2349000000000001</v>
      </c>
      <c r="H4638" s="73">
        <f t="shared" si="225"/>
        <v>1.3583900000000002</v>
      </c>
      <c r="I4638" s="68">
        <v>0</v>
      </c>
      <c r="J4638" s="68">
        <v>0</v>
      </c>
      <c r="K4638" s="68">
        <v>0</v>
      </c>
      <c r="L4638" s="68">
        <f t="shared" si="226"/>
        <v>0</v>
      </c>
      <c r="M4638" s="68">
        <f t="shared" si="227"/>
        <v>0</v>
      </c>
      <c r="N4638" s="68" t="s">
        <v>3456</v>
      </c>
      <c r="O4638" s="68" t="s">
        <v>6967</v>
      </c>
      <c r="P4638" s="68"/>
      <c r="Q4638" s="68"/>
    </row>
    <row r="4639" spans="1:17" ht="15" customHeight="1" x14ac:dyDescent="0.25">
      <c r="A4639" s="63">
        <v>1091</v>
      </c>
      <c r="B4639" s="63" t="s">
        <v>6982</v>
      </c>
      <c r="C4639" s="63" t="s">
        <v>6983</v>
      </c>
      <c r="D4639" s="63"/>
      <c r="E4639" s="63">
        <v>10</v>
      </c>
      <c r="F4639" s="63">
        <v>40</v>
      </c>
      <c r="G4639" s="64">
        <v>0.62490000000000001</v>
      </c>
      <c r="H4639" s="64">
        <f t="shared" si="225"/>
        <v>0.68739000000000006</v>
      </c>
      <c r="I4639" s="63">
        <v>0</v>
      </c>
      <c r="J4639" s="63">
        <v>0</v>
      </c>
      <c r="K4639" s="63">
        <v>0</v>
      </c>
      <c r="L4639" s="49">
        <f t="shared" si="226"/>
        <v>0</v>
      </c>
      <c r="M4639" s="49">
        <f t="shared" si="227"/>
        <v>0</v>
      </c>
      <c r="N4639" s="63" t="s">
        <v>3456</v>
      </c>
      <c r="O4639" s="63" t="s">
        <v>6918</v>
      </c>
      <c r="P4639" s="63" t="s">
        <v>39</v>
      </c>
      <c r="Q4639" s="63"/>
    </row>
    <row r="4640" spans="1:17" ht="15" customHeight="1" x14ac:dyDescent="0.25">
      <c r="A4640" s="63">
        <v>1096</v>
      </c>
      <c r="B4640" s="63" t="s">
        <v>6984</v>
      </c>
      <c r="C4640" s="63" t="s">
        <v>6985</v>
      </c>
      <c r="D4640" s="63"/>
      <c r="E4640" s="63">
        <v>10</v>
      </c>
      <c r="F4640" s="63">
        <v>40</v>
      </c>
      <c r="G4640" s="64">
        <v>0.62490000000000001</v>
      </c>
      <c r="H4640" s="64">
        <f t="shared" si="225"/>
        <v>0.68739000000000006</v>
      </c>
      <c r="I4640" s="63">
        <v>0</v>
      </c>
      <c r="J4640" s="63">
        <v>0</v>
      </c>
      <c r="K4640" s="63">
        <v>0</v>
      </c>
      <c r="L4640" s="49">
        <f t="shared" si="226"/>
        <v>0</v>
      </c>
      <c r="M4640" s="49">
        <f t="shared" si="227"/>
        <v>0</v>
      </c>
      <c r="N4640" s="63" t="s">
        <v>3456</v>
      </c>
      <c r="O4640" s="63" t="s">
        <v>6918</v>
      </c>
      <c r="P4640" s="63" t="s">
        <v>39</v>
      </c>
      <c r="Q4640" s="63"/>
    </row>
    <row r="4641" spans="1:17" ht="15" customHeight="1" x14ac:dyDescent="0.25">
      <c r="A4641" s="68">
        <v>641</v>
      </c>
      <c r="B4641" s="68" t="s">
        <v>11199</v>
      </c>
      <c r="C4641" s="68" t="s">
        <v>11200</v>
      </c>
      <c r="D4641" s="68"/>
      <c r="E4641" s="68">
        <v>10</v>
      </c>
      <c r="F4641" s="68">
        <v>40</v>
      </c>
      <c r="G4641" s="73">
        <v>0.69489999999999996</v>
      </c>
      <c r="H4641" s="73">
        <f t="shared" si="225"/>
        <v>0.7643899999999999</v>
      </c>
      <c r="I4641" s="68">
        <v>0</v>
      </c>
      <c r="J4641" s="68">
        <v>0</v>
      </c>
      <c r="K4641" s="68">
        <v>0</v>
      </c>
      <c r="L4641" s="68">
        <f t="shared" si="226"/>
        <v>0</v>
      </c>
      <c r="M4641" s="68">
        <f t="shared" si="227"/>
        <v>0</v>
      </c>
      <c r="N4641" s="68" t="s">
        <v>3456</v>
      </c>
      <c r="O4641" s="68" t="s">
        <v>6918</v>
      </c>
      <c r="P4641" s="68"/>
      <c r="Q4641" s="92">
        <v>46087</v>
      </c>
    </row>
    <row r="4642" spans="1:17" ht="15" customHeight="1" x14ac:dyDescent="0.25">
      <c r="A4642" s="81">
        <v>26252</v>
      </c>
      <c r="B4642" s="81" t="s">
        <v>14513</v>
      </c>
      <c r="C4642" s="81" t="s">
        <v>14514</v>
      </c>
      <c r="D4642" s="81"/>
      <c r="E4642" s="81">
        <v>10</v>
      </c>
      <c r="F4642" s="81">
        <v>75</v>
      </c>
      <c r="G4642" s="82">
        <v>0.66490000000000005</v>
      </c>
      <c r="H4642" s="82">
        <v>0.7313900000000001</v>
      </c>
      <c r="I4642" s="81">
        <v>12</v>
      </c>
      <c r="J4642" s="81">
        <v>9</v>
      </c>
      <c r="K4642" s="81">
        <v>108</v>
      </c>
      <c r="L4642" s="81"/>
      <c r="M4642" s="81"/>
      <c r="N4642" s="81" t="s">
        <v>3503</v>
      </c>
      <c r="O4642" s="81" t="s">
        <v>3504</v>
      </c>
      <c r="P4642" s="81" t="s">
        <v>4748</v>
      </c>
      <c r="Q4642" s="81"/>
    </row>
    <row r="4643" spans="1:17" ht="15" customHeight="1" x14ac:dyDescent="0.25">
      <c r="A4643" s="68">
        <v>7439</v>
      </c>
      <c r="B4643" s="68" t="s">
        <v>12418</v>
      </c>
      <c r="C4643" s="68" t="s">
        <v>12419</v>
      </c>
      <c r="D4643" s="68"/>
      <c r="E4643" s="68">
        <v>10</v>
      </c>
      <c r="F4643" s="68">
        <v>12</v>
      </c>
      <c r="G4643" s="73">
        <v>2.0548999999999999</v>
      </c>
      <c r="H4643" s="73">
        <f t="shared" si="225"/>
        <v>2.2603900000000001</v>
      </c>
      <c r="I4643" s="68">
        <v>16</v>
      </c>
      <c r="J4643" s="68">
        <v>8</v>
      </c>
      <c r="K4643" s="68">
        <v>128</v>
      </c>
      <c r="L4643" s="68">
        <f t="shared" si="226"/>
        <v>0</v>
      </c>
      <c r="M4643" s="68">
        <f t="shared" si="227"/>
        <v>0</v>
      </c>
      <c r="N4643" s="68" t="s">
        <v>4717</v>
      </c>
      <c r="O4643" s="68" t="s">
        <v>12420</v>
      </c>
      <c r="P4643" s="68"/>
      <c r="Q4643" s="68"/>
    </row>
    <row r="4644" spans="1:17" ht="15" customHeight="1" x14ac:dyDescent="0.25">
      <c r="A4644" s="68">
        <v>5729</v>
      </c>
      <c r="B4644" s="68" t="s">
        <v>12237</v>
      </c>
      <c r="C4644" s="68" t="s">
        <v>12238</v>
      </c>
      <c r="D4644" s="68"/>
      <c r="E4644" s="68">
        <v>10</v>
      </c>
      <c r="F4644" s="68">
        <v>16</v>
      </c>
      <c r="G4644" s="73">
        <v>3.9748999999999999</v>
      </c>
      <c r="H4644" s="73">
        <f t="shared" si="225"/>
        <v>4.3723900000000002</v>
      </c>
      <c r="I4644" s="68">
        <v>6</v>
      </c>
      <c r="J4644" s="68">
        <v>3</v>
      </c>
      <c r="K4644" s="68">
        <v>18</v>
      </c>
      <c r="L4644" s="68">
        <f t="shared" si="226"/>
        <v>0</v>
      </c>
      <c r="M4644" s="68">
        <f t="shared" si="227"/>
        <v>0</v>
      </c>
      <c r="N4644" s="68" t="s">
        <v>3439</v>
      </c>
      <c r="O4644" s="68" t="s">
        <v>3540</v>
      </c>
      <c r="P4644" s="68"/>
      <c r="Q4644" s="68"/>
    </row>
    <row r="4645" spans="1:17" ht="15" customHeight="1" x14ac:dyDescent="0.25">
      <c r="A4645" s="68">
        <v>5731</v>
      </c>
      <c r="B4645" s="68" t="s">
        <v>12239</v>
      </c>
      <c r="C4645" s="68" t="s">
        <v>12240</v>
      </c>
      <c r="D4645" s="68"/>
      <c r="E4645" s="68">
        <v>10</v>
      </c>
      <c r="F4645" s="68">
        <v>12</v>
      </c>
      <c r="G4645" s="73">
        <v>5.7249000000000008</v>
      </c>
      <c r="H4645" s="73">
        <f t="shared" si="225"/>
        <v>6.2973900000000009</v>
      </c>
      <c r="I4645" s="68">
        <v>6</v>
      </c>
      <c r="J4645" s="68">
        <v>3</v>
      </c>
      <c r="K4645" s="68">
        <v>18</v>
      </c>
      <c r="L4645" s="68">
        <f t="shared" si="226"/>
        <v>0</v>
      </c>
      <c r="M4645" s="68">
        <f t="shared" si="227"/>
        <v>0</v>
      </c>
      <c r="N4645" s="68" t="s">
        <v>3439</v>
      </c>
      <c r="O4645" s="68" t="s">
        <v>3540</v>
      </c>
      <c r="P4645" s="68"/>
      <c r="Q4645" s="68"/>
    </row>
    <row r="4646" spans="1:17" ht="15" customHeight="1" x14ac:dyDescent="0.25">
      <c r="A4646" s="63">
        <v>25490</v>
      </c>
      <c r="B4646" s="63" t="s">
        <v>6051</v>
      </c>
      <c r="C4646" s="63" t="s">
        <v>6052</v>
      </c>
      <c r="D4646" s="63"/>
      <c r="E4646" s="63">
        <v>10</v>
      </c>
      <c r="F4646" s="63">
        <v>10</v>
      </c>
      <c r="G4646" s="64">
        <v>5.7949000000000002</v>
      </c>
      <c r="H4646" s="64">
        <f t="shared" si="225"/>
        <v>6.37439</v>
      </c>
      <c r="I4646" s="63">
        <v>20</v>
      </c>
      <c r="J4646" s="63">
        <v>5</v>
      </c>
      <c r="K4646" s="63">
        <v>100</v>
      </c>
      <c r="L4646" s="49">
        <f t="shared" si="226"/>
        <v>0</v>
      </c>
      <c r="M4646" s="49">
        <f t="shared" si="227"/>
        <v>0</v>
      </c>
      <c r="N4646" s="63" t="s">
        <v>3503</v>
      </c>
      <c r="O4646" s="63" t="s">
        <v>3767</v>
      </c>
      <c r="P4646" s="63" t="s">
        <v>39</v>
      </c>
      <c r="Q4646" s="63"/>
    </row>
    <row r="4647" spans="1:17" ht="15" customHeight="1" x14ac:dyDescent="0.25">
      <c r="A4647" s="63">
        <v>25814</v>
      </c>
      <c r="B4647" s="63" t="s">
        <v>6055</v>
      </c>
      <c r="C4647" s="63" t="s">
        <v>6056</v>
      </c>
      <c r="D4647" s="63"/>
      <c r="E4647" s="63">
        <v>10</v>
      </c>
      <c r="F4647" s="63">
        <v>12</v>
      </c>
      <c r="G4647" s="64">
        <v>1.5949</v>
      </c>
      <c r="H4647" s="64">
        <f t="shared" si="225"/>
        <v>1.7543899999999999</v>
      </c>
      <c r="I4647" s="63">
        <v>12</v>
      </c>
      <c r="J4647" s="63">
        <v>5</v>
      </c>
      <c r="K4647" s="63">
        <v>60</v>
      </c>
      <c r="L4647" s="49">
        <f t="shared" si="226"/>
        <v>0</v>
      </c>
      <c r="M4647" s="49">
        <f t="shared" si="227"/>
        <v>0</v>
      </c>
      <c r="N4647" s="63" t="s">
        <v>3503</v>
      </c>
      <c r="O4647" s="63" t="s">
        <v>3767</v>
      </c>
      <c r="P4647" s="63" t="s">
        <v>39</v>
      </c>
      <c r="Q4647" s="85" t="s">
        <v>14517</v>
      </c>
    </row>
    <row r="4648" spans="1:17" ht="15" customHeight="1" x14ac:dyDescent="0.25">
      <c r="A4648" s="63">
        <v>21196</v>
      </c>
      <c r="B4648" s="63" t="s">
        <v>6047</v>
      </c>
      <c r="C4648" s="63" t="s">
        <v>6048</v>
      </c>
      <c r="D4648" s="63"/>
      <c r="E4648" s="63">
        <v>10</v>
      </c>
      <c r="F4648" s="63">
        <v>21</v>
      </c>
      <c r="G4648" s="64">
        <v>1.4949000000000001</v>
      </c>
      <c r="H4648" s="64">
        <f t="shared" ref="H4648:H4710" si="228">G4648*E4648%+G4648</f>
        <v>1.64439</v>
      </c>
      <c r="I4648" s="63">
        <v>24</v>
      </c>
      <c r="J4648" s="63">
        <v>8</v>
      </c>
      <c r="K4648" s="63">
        <v>192</v>
      </c>
      <c r="L4648" s="49">
        <f t="shared" ref="L4648:L4710" si="229">G4648*F4648*D4648</f>
        <v>0</v>
      </c>
      <c r="M4648" s="49">
        <f t="shared" ref="M4648:M4710" si="230">H4648*F4648*D4648</f>
        <v>0</v>
      </c>
      <c r="N4648" s="63" t="s">
        <v>3503</v>
      </c>
      <c r="O4648" s="63" t="s">
        <v>3767</v>
      </c>
      <c r="P4648" s="63" t="s">
        <v>39</v>
      </c>
      <c r="Q4648" s="63"/>
    </row>
    <row r="4649" spans="1:17" ht="15" customHeight="1" x14ac:dyDescent="0.25">
      <c r="A4649" s="63">
        <v>23579</v>
      </c>
      <c r="B4649" s="63" t="s">
        <v>6049</v>
      </c>
      <c r="C4649" s="63" t="s">
        <v>6050</v>
      </c>
      <c r="D4649" s="63"/>
      <c r="E4649" s="63">
        <v>10</v>
      </c>
      <c r="F4649" s="63">
        <v>21</v>
      </c>
      <c r="G4649" s="64">
        <v>1.4949000000000001</v>
      </c>
      <c r="H4649" s="64">
        <f t="shared" si="228"/>
        <v>1.64439</v>
      </c>
      <c r="I4649" s="63">
        <v>24</v>
      </c>
      <c r="J4649" s="63">
        <v>8</v>
      </c>
      <c r="K4649" s="63">
        <v>192</v>
      </c>
      <c r="L4649" s="49">
        <f t="shared" si="229"/>
        <v>0</v>
      </c>
      <c r="M4649" s="49">
        <f t="shared" si="230"/>
        <v>0</v>
      </c>
      <c r="N4649" s="63" t="s">
        <v>3503</v>
      </c>
      <c r="O4649" s="63" t="s">
        <v>3767</v>
      </c>
      <c r="P4649" s="63" t="s">
        <v>39</v>
      </c>
      <c r="Q4649" s="63"/>
    </row>
    <row r="4650" spans="1:17" ht="15" customHeight="1" x14ac:dyDescent="0.25">
      <c r="A4650" s="63">
        <v>13393</v>
      </c>
      <c r="B4650" s="63" t="s">
        <v>6043</v>
      </c>
      <c r="C4650" s="63" t="s">
        <v>6044</v>
      </c>
      <c r="D4650" s="63"/>
      <c r="E4650" s="63">
        <v>10</v>
      </c>
      <c r="F4650" s="63">
        <v>21</v>
      </c>
      <c r="G4650" s="64">
        <v>1.4949000000000001</v>
      </c>
      <c r="H4650" s="64">
        <f t="shared" si="228"/>
        <v>1.64439</v>
      </c>
      <c r="I4650" s="63">
        <v>24</v>
      </c>
      <c r="J4650" s="63">
        <v>8</v>
      </c>
      <c r="K4650" s="63">
        <v>192</v>
      </c>
      <c r="L4650" s="49">
        <f t="shared" si="229"/>
        <v>0</v>
      </c>
      <c r="M4650" s="49">
        <f t="shared" si="230"/>
        <v>0</v>
      </c>
      <c r="N4650" s="63" t="s">
        <v>3503</v>
      </c>
      <c r="O4650" s="63" t="s">
        <v>3767</v>
      </c>
      <c r="P4650" s="63" t="s">
        <v>39</v>
      </c>
      <c r="Q4650" s="63"/>
    </row>
    <row r="4651" spans="1:17" ht="15" customHeight="1" x14ac:dyDescent="0.25">
      <c r="A4651" s="63">
        <v>25491</v>
      </c>
      <c r="B4651" s="63" t="s">
        <v>6053</v>
      </c>
      <c r="C4651" s="63" t="s">
        <v>6054</v>
      </c>
      <c r="D4651" s="63"/>
      <c r="E4651" s="63">
        <v>10</v>
      </c>
      <c r="F4651" s="63">
        <v>21</v>
      </c>
      <c r="G4651" s="64">
        <v>1.4949000000000001</v>
      </c>
      <c r="H4651" s="64">
        <f t="shared" si="228"/>
        <v>1.64439</v>
      </c>
      <c r="I4651" s="63">
        <v>24</v>
      </c>
      <c r="J4651" s="63">
        <v>8</v>
      </c>
      <c r="K4651" s="63">
        <v>192</v>
      </c>
      <c r="L4651" s="49">
        <f t="shared" si="229"/>
        <v>0</v>
      </c>
      <c r="M4651" s="49">
        <f t="shared" si="230"/>
        <v>0</v>
      </c>
      <c r="N4651" s="63" t="s">
        <v>3503</v>
      </c>
      <c r="O4651" s="63" t="s">
        <v>3767</v>
      </c>
      <c r="P4651" s="63" t="s">
        <v>39</v>
      </c>
      <c r="Q4651" s="63"/>
    </row>
    <row r="4652" spans="1:17" ht="15" customHeight="1" x14ac:dyDescent="0.25">
      <c r="A4652" s="63">
        <v>16123</v>
      </c>
      <c r="B4652" s="63" t="s">
        <v>6045</v>
      </c>
      <c r="C4652" s="63" t="s">
        <v>6046</v>
      </c>
      <c r="D4652" s="63"/>
      <c r="E4652" s="63">
        <v>10</v>
      </c>
      <c r="F4652" s="63">
        <v>21</v>
      </c>
      <c r="G4652" s="64">
        <v>1.4949000000000001</v>
      </c>
      <c r="H4652" s="64">
        <f t="shared" si="228"/>
        <v>1.64439</v>
      </c>
      <c r="I4652" s="63">
        <v>24</v>
      </c>
      <c r="J4652" s="63">
        <v>8</v>
      </c>
      <c r="K4652" s="63">
        <v>192</v>
      </c>
      <c r="L4652" s="49">
        <f t="shared" si="229"/>
        <v>0</v>
      </c>
      <c r="M4652" s="49">
        <f t="shared" si="230"/>
        <v>0</v>
      </c>
      <c r="N4652" s="63" t="s">
        <v>3503</v>
      </c>
      <c r="O4652" s="63" t="s">
        <v>3767</v>
      </c>
      <c r="P4652" s="63" t="s">
        <v>39</v>
      </c>
      <c r="Q4652" s="63"/>
    </row>
    <row r="4653" spans="1:17" ht="15" customHeight="1" x14ac:dyDescent="0.25">
      <c r="A4653" s="68">
        <v>16135</v>
      </c>
      <c r="B4653" s="68" t="s">
        <v>13201</v>
      </c>
      <c r="C4653" s="68" t="s">
        <v>13202</v>
      </c>
      <c r="D4653" s="68"/>
      <c r="E4653" s="68">
        <v>10</v>
      </c>
      <c r="F4653" s="68">
        <v>15</v>
      </c>
      <c r="G4653" s="73">
        <v>4.8449</v>
      </c>
      <c r="H4653" s="73">
        <f t="shared" si="228"/>
        <v>5.3293900000000001</v>
      </c>
      <c r="I4653" s="68">
        <v>11</v>
      </c>
      <c r="J4653" s="68">
        <v>6</v>
      </c>
      <c r="K4653" s="68">
        <v>66</v>
      </c>
      <c r="L4653" s="68">
        <f t="shared" si="229"/>
        <v>0</v>
      </c>
      <c r="M4653" s="68">
        <f t="shared" si="230"/>
        <v>0</v>
      </c>
      <c r="N4653" s="68" t="s">
        <v>3768</v>
      </c>
      <c r="O4653" s="68" t="s">
        <v>4209</v>
      </c>
      <c r="P4653" s="68"/>
      <c r="Q4653" s="68"/>
    </row>
    <row r="4654" spans="1:17" ht="15" customHeight="1" x14ac:dyDescent="0.25">
      <c r="A4654" s="68">
        <v>599</v>
      </c>
      <c r="B4654" s="68" t="s">
        <v>11195</v>
      </c>
      <c r="C4654" s="68" t="s">
        <v>11196</v>
      </c>
      <c r="D4654" s="68"/>
      <c r="E4654" s="68">
        <v>10</v>
      </c>
      <c r="F4654" s="68">
        <v>36</v>
      </c>
      <c r="G4654" s="73">
        <v>1.8548999999999998</v>
      </c>
      <c r="H4654" s="73">
        <f t="shared" si="228"/>
        <v>2.0403899999999999</v>
      </c>
      <c r="I4654" s="68">
        <v>10</v>
      </c>
      <c r="J4654" s="68">
        <v>8</v>
      </c>
      <c r="K4654" s="68">
        <v>80</v>
      </c>
      <c r="L4654" s="68">
        <f t="shared" si="229"/>
        <v>0</v>
      </c>
      <c r="M4654" s="68">
        <f t="shared" si="230"/>
        <v>0</v>
      </c>
      <c r="N4654" s="68" t="s">
        <v>3768</v>
      </c>
      <c r="O4654" s="68" t="s">
        <v>4209</v>
      </c>
      <c r="P4654" s="68"/>
      <c r="Q4654" s="68"/>
    </row>
    <row r="4655" spans="1:17" ht="15" customHeight="1" x14ac:dyDescent="0.25">
      <c r="A4655" s="68">
        <v>4222</v>
      </c>
      <c r="B4655" s="68" t="s">
        <v>11972</v>
      </c>
      <c r="C4655" s="68" t="s">
        <v>11973</v>
      </c>
      <c r="D4655" s="68"/>
      <c r="E4655" s="68">
        <v>10</v>
      </c>
      <c r="F4655" s="68">
        <v>24</v>
      </c>
      <c r="G4655" s="73">
        <v>2.5949</v>
      </c>
      <c r="H4655" s="73">
        <f t="shared" si="228"/>
        <v>2.85439</v>
      </c>
      <c r="I4655" s="68">
        <v>14</v>
      </c>
      <c r="J4655" s="68">
        <v>8</v>
      </c>
      <c r="K4655" s="68">
        <v>112</v>
      </c>
      <c r="L4655" s="68">
        <f t="shared" si="229"/>
        <v>0</v>
      </c>
      <c r="M4655" s="68">
        <f t="shared" si="230"/>
        <v>0</v>
      </c>
      <c r="N4655" s="68" t="s">
        <v>3476</v>
      </c>
      <c r="O4655" s="68" t="s">
        <v>11974</v>
      </c>
      <c r="P4655" s="58"/>
      <c r="Q4655" s="98">
        <v>46087</v>
      </c>
    </row>
    <row r="4656" spans="1:17" ht="15" customHeight="1" x14ac:dyDescent="0.25">
      <c r="A4656" s="68">
        <v>7268</v>
      </c>
      <c r="B4656" s="68" t="s">
        <v>12412</v>
      </c>
      <c r="C4656" s="68" t="s">
        <v>12413</v>
      </c>
      <c r="D4656" s="68"/>
      <c r="E4656" s="68">
        <v>10</v>
      </c>
      <c r="F4656" s="68">
        <v>18</v>
      </c>
      <c r="G4656" s="73">
        <v>1.1948999999999999</v>
      </c>
      <c r="H4656" s="73">
        <f t="shared" si="228"/>
        <v>1.3143899999999999</v>
      </c>
      <c r="I4656" s="68">
        <v>8</v>
      </c>
      <c r="J4656" s="68">
        <v>9</v>
      </c>
      <c r="K4656" s="68">
        <v>72</v>
      </c>
      <c r="L4656" s="68">
        <f t="shared" si="229"/>
        <v>0</v>
      </c>
      <c r="M4656" s="68">
        <f t="shared" si="230"/>
        <v>0</v>
      </c>
      <c r="N4656" s="68" t="s">
        <v>3456</v>
      </c>
      <c r="O4656" s="68" t="s">
        <v>3566</v>
      </c>
      <c r="P4656" s="68"/>
      <c r="Q4656" s="68"/>
    </row>
    <row r="4657" spans="1:17" ht="15" customHeight="1" x14ac:dyDescent="0.25">
      <c r="A4657" s="63">
        <v>16137</v>
      </c>
      <c r="B4657" s="63" t="s">
        <v>3780</v>
      </c>
      <c r="C4657" s="63" t="s">
        <v>3781</v>
      </c>
      <c r="D4657" s="63"/>
      <c r="E4657" s="63">
        <v>10</v>
      </c>
      <c r="F4657" s="63">
        <v>23</v>
      </c>
      <c r="G4657" s="64">
        <v>1.8949</v>
      </c>
      <c r="H4657" s="64">
        <f t="shared" si="228"/>
        <v>2.08439</v>
      </c>
      <c r="I4657" s="63">
        <v>11</v>
      </c>
      <c r="J4657" s="63">
        <v>12</v>
      </c>
      <c r="K4657" s="63">
        <v>132</v>
      </c>
      <c r="L4657" s="49">
        <f t="shared" si="229"/>
        <v>0</v>
      </c>
      <c r="M4657" s="49">
        <f t="shared" si="230"/>
        <v>0</v>
      </c>
      <c r="N4657" s="63" t="s">
        <v>3503</v>
      </c>
      <c r="O4657" s="63" t="s">
        <v>3747</v>
      </c>
      <c r="P4657" s="63" t="s">
        <v>39</v>
      </c>
      <c r="Q4657" s="63"/>
    </row>
    <row r="4658" spans="1:17" ht="15" customHeight="1" x14ac:dyDescent="0.25">
      <c r="A4658" s="63">
        <v>13390</v>
      </c>
      <c r="B4658" s="63" t="s">
        <v>3770</v>
      </c>
      <c r="C4658" s="63" t="s">
        <v>3771</v>
      </c>
      <c r="D4658" s="63"/>
      <c r="E4658" s="63">
        <v>10</v>
      </c>
      <c r="F4658" s="63">
        <v>23</v>
      </c>
      <c r="G4658" s="64">
        <v>1.8949</v>
      </c>
      <c r="H4658" s="64">
        <f t="shared" si="228"/>
        <v>2.08439</v>
      </c>
      <c r="I4658" s="63">
        <v>11</v>
      </c>
      <c r="J4658" s="63">
        <v>12</v>
      </c>
      <c r="K4658" s="63">
        <v>132</v>
      </c>
      <c r="L4658" s="49">
        <f t="shared" si="229"/>
        <v>0</v>
      </c>
      <c r="M4658" s="49">
        <f t="shared" si="230"/>
        <v>0</v>
      </c>
      <c r="N4658" s="63" t="s">
        <v>3503</v>
      </c>
      <c r="O4658" s="63" t="s">
        <v>3747</v>
      </c>
      <c r="P4658" s="63" t="s">
        <v>39</v>
      </c>
      <c r="Q4658" s="85">
        <v>46087</v>
      </c>
    </row>
    <row r="4659" spans="1:17" ht="15" customHeight="1" x14ac:dyDescent="0.25">
      <c r="A4659" s="63">
        <v>23587</v>
      </c>
      <c r="B4659" s="63" t="s">
        <v>3795</v>
      </c>
      <c r="C4659" s="63" t="s">
        <v>3796</v>
      </c>
      <c r="D4659" s="63"/>
      <c r="E4659" s="63">
        <v>10</v>
      </c>
      <c r="F4659" s="63">
        <v>23</v>
      </c>
      <c r="G4659" s="64">
        <v>1.8949</v>
      </c>
      <c r="H4659" s="64">
        <f t="shared" si="228"/>
        <v>2.08439</v>
      </c>
      <c r="I4659" s="63">
        <v>11</v>
      </c>
      <c r="J4659" s="63">
        <v>12</v>
      </c>
      <c r="K4659" s="63">
        <v>132</v>
      </c>
      <c r="L4659" s="49">
        <f t="shared" si="229"/>
        <v>0</v>
      </c>
      <c r="M4659" s="49">
        <f t="shared" si="230"/>
        <v>0</v>
      </c>
      <c r="N4659" s="63" t="s">
        <v>3503</v>
      </c>
      <c r="O4659" s="63" t="s">
        <v>3747</v>
      </c>
      <c r="P4659" s="63" t="s">
        <v>39</v>
      </c>
      <c r="Q4659" s="63"/>
    </row>
    <row r="4660" spans="1:17" ht="15" customHeight="1" x14ac:dyDescent="0.25">
      <c r="A4660" s="68">
        <v>13389</v>
      </c>
      <c r="B4660" s="68" t="s">
        <v>12696</v>
      </c>
      <c r="C4660" s="68" t="s">
        <v>12697</v>
      </c>
      <c r="D4660" s="68"/>
      <c r="E4660" s="68">
        <v>10</v>
      </c>
      <c r="F4660" s="68">
        <v>15</v>
      </c>
      <c r="G4660" s="73">
        <v>4.5348999999999995</v>
      </c>
      <c r="H4660" s="73">
        <f t="shared" si="228"/>
        <v>4.988389999999999</v>
      </c>
      <c r="I4660" s="68">
        <v>11</v>
      </c>
      <c r="J4660" s="68">
        <v>6</v>
      </c>
      <c r="K4660" s="68">
        <v>66</v>
      </c>
      <c r="L4660" s="68">
        <f t="shared" si="229"/>
        <v>0</v>
      </c>
      <c r="M4660" s="68">
        <f t="shared" si="230"/>
        <v>0</v>
      </c>
      <c r="N4660" s="68" t="s">
        <v>3768</v>
      </c>
      <c r="O4660" s="68" t="s">
        <v>3769</v>
      </c>
      <c r="P4660" s="68"/>
      <c r="Q4660" s="68"/>
    </row>
    <row r="4661" spans="1:17" ht="15" customHeight="1" x14ac:dyDescent="0.25">
      <c r="A4661" s="68">
        <v>26071</v>
      </c>
      <c r="B4661" s="68" t="s">
        <v>14507</v>
      </c>
      <c r="C4661" s="68" t="s">
        <v>14508</v>
      </c>
      <c r="D4661" s="68"/>
      <c r="E4661" s="68">
        <v>10</v>
      </c>
      <c r="F4661" s="68">
        <v>12</v>
      </c>
      <c r="G4661" s="73">
        <v>3.9148999999999998</v>
      </c>
      <c r="H4661" s="73">
        <f t="shared" si="228"/>
        <v>4.3063899999999995</v>
      </c>
      <c r="I4661" s="68">
        <v>12</v>
      </c>
      <c r="J4661" s="68">
        <v>5</v>
      </c>
      <c r="K4661" s="68">
        <v>60</v>
      </c>
      <c r="L4661" s="68">
        <f t="shared" si="229"/>
        <v>0</v>
      </c>
      <c r="M4661" s="68">
        <f t="shared" si="230"/>
        <v>0</v>
      </c>
      <c r="N4661" s="68" t="s">
        <v>7345</v>
      </c>
      <c r="O4661" s="68" t="s">
        <v>7346</v>
      </c>
      <c r="P4661" s="68"/>
      <c r="Q4661" s="68"/>
    </row>
    <row r="4662" spans="1:17" ht="15" customHeight="1" x14ac:dyDescent="0.25">
      <c r="A4662" s="63">
        <v>25488</v>
      </c>
      <c r="B4662" s="63" t="s">
        <v>6986</v>
      </c>
      <c r="C4662" s="63" t="s">
        <v>6987</v>
      </c>
      <c r="D4662" s="63"/>
      <c r="E4662" s="63">
        <v>10</v>
      </c>
      <c r="F4662" s="63">
        <v>12</v>
      </c>
      <c r="G4662" s="64">
        <v>3.9948999999999999</v>
      </c>
      <c r="H4662" s="64">
        <f t="shared" si="228"/>
        <v>4.3943899999999996</v>
      </c>
      <c r="I4662" s="63">
        <v>12</v>
      </c>
      <c r="J4662" s="63">
        <v>4</v>
      </c>
      <c r="K4662" s="63">
        <v>48</v>
      </c>
      <c r="L4662" s="49">
        <f t="shared" si="229"/>
        <v>0</v>
      </c>
      <c r="M4662" s="49">
        <f t="shared" si="230"/>
        <v>0</v>
      </c>
      <c r="N4662" s="63" t="s">
        <v>3503</v>
      </c>
      <c r="O4662" s="63" t="s">
        <v>3790</v>
      </c>
      <c r="P4662" s="63" t="s">
        <v>39</v>
      </c>
      <c r="Q4662" s="63"/>
    </row>
    <row r="4663" spans="1:17" ht="15" customHeight="1" x14ac:dyDescent="0.25">
      <c r="A4663" s="63">
        <v>25489</v>
      </c>
      <c r="B4663" s="63" t="s">
        <v>6988</v>
      </c>
      <c r="C4663" s="63" t="s">
        <v>6989</v>
      </c>
      <c r="D4663" s="63"/>
      <c r="E4663" s="63">
        <v>10</v>
      </c>
      <c r="F4663" s="63">
        <v>12</v>
      </c>
      <c r="G4663" s="64">
        <v>3.9948999999999999</v>
      </c>
      <c r="H4663" s="64">
        <f t="shared" si="228"/>
        <v>4.3943899999999996</v>
      </c>
      <c r="I4663" s="63">
        <v>12</v>
      </c>
      <c r="J4663" s="63">
        <v>4</v>
      </c>
      <c r="K4663" s="63">
        <v>48</v>
      </c>
      <c r="L4663" s="49">
        <f t="shared" si="229"/>
        <v>0</v>
      </c>
      <c r="M4663" s="49">
        <f t="shared" si="230"/>
        <v>0</v>
      </c>
      <c r="N4663" s="63" t="s">
        <v>3503</v>
      </c>
      <c r="O4663" s="63" t="s">
        <v>3790</v>
      </c>
      <c r="P4663" s="63" t="s">
        <v>39</v>
      </c>
      <c r="Q4663" s="63"/>
    </row>
    <row r="4664" spans="1:17" ht="15" customHeight="1" x14ac:dyDescent="0.25">
      <c r="A4664" s="63">
        <v>23003</v>
      </c>
      <c r="B4664" s="63" t="s">
        <v>4654</v>
      </c>
      <c r="C4664" s="63" t="s">
        <v>4655</v>
      </c>
      <c r="D4664" s="63"/>
      <c r="E4664" s="63">
        <v>4</v>
      </c>
      <c r="F4664" s="63">
        <v>12</v>
      </c>
      <c r="G4664" s="64">
        <v>1.5548999999999999</v>
      </c>
      <c r="H4664" s="64">
        <f t="shared" si="228"/>
        <v>1.6170959999999999</v>
      </c>
      <c r="I4664" s="63">
        <v>10</v>
      </c>
      <c r="J4664" s="63">
        <v>4</v>
      </c>
      <c r="K4664" s="63">
        <v>40</v>
      </c>
      <c r="L4664" s="49">
        <f t="shared" si="229"/>
        <v>0</v>
      </c>
      <c r="M4664" s="49">
        <f t="shared" si="230"/>
        <v>0</v>
      </c>
      <c r="N4664" s="63" t="s">
        <v>3432</v>
      </c>
      <c r="O4664" s="63" t="s">
        <v>3718</v>
      </c>
      <c r="P4664" s="63" t="s">
        <v>39</v>
      </c>
      <c r="Q4664" s="63"/>
    </row>
    <row r="4665" spans="1:17" ht="15" customHeight="1" x14ac:dyDescent="0.25">
      <c r="A4665" s="63">
        <v>23000</v>
      </c>
      <c r="B4665" s="63" t="s">
        <v>4650</v>
      </c>
      <c r="C4665" s="63" t="s">
        <v>4651</v>
      </c>
      <c r="D4665" s="63"/>
      <c r="E4665" s="63">
        <v>4</v>
      </c>
      <c r="F4665" s="63">
        <v>10</v>
      </c>
      <c r="G4665" s="64">
        <v>1.5548999999999999</v>
      </c>
      <c r="H4665" s="64">
        <f t="shared" si="228"/>
        <v>1.6170959999999999</v>
      </c>
      <c r="I4665" s="63">
        <v>10</v>
      </c>
      <c r="J4665" s="63">
        <v>4</v>
      </c>
      <c r="K4665" s="63">
        <v>40</v>
      </c>
      <c r="L4665" s="49">
        <f t="shared" si="229"/>
        <v>0</v>
      </c>
      <c r="M4665" s="49">
        <f t="shared" si="230"/>
        <v>0</v>
      </c>
      <c r="N4665" s="63" t="s">
        <v>3432</v>
      </c>
      <c r="O4665" s="63" t="s">
        <v>3718</v>
      </c>
      <c r="P4665" s="63" t="s">
        <v>39</v>
      </c>
      <c r="Q4665" s="63"/>
    </row>
    <row r="4666" spans="1:17" ht="15" customHeight="1" x14ac:dyDescent="0.25">
      <c r="A4666" s="63">
        <v>23002</v>
      </c>
      <c r="B4666" s="63" t="s">
        <v>4652</v>
      </c>
      <c r="C4666" s="63" t="s">
        <v>4653</v>
      </c>
      <c r="D4666" s="63"/>
      <c r="E4666" s="63">
        <v>4</v>
      </c>
      <c r="F4666" s="63">
        <v>10</v>
      </c>
      <c r="G4666" s="64">
        <v>1.5548999999999999</v>
      </c>
      <c r="H4666" s="64">
        <f t="shared" si="228"/>
        <v>1.6170959999999999</v>
      </c>
      <c r="I4666" s="63">
        <v>10</v>
      </c>
      <c r="J4666" s="63">
        <v>4</v>
      </c>
      <c r="K4666" s="63">
        <v>40</v>
      </c>
      <c r="L4666" s="49">
        <f t="shared" si="229"/>
        <v>0</v>
      </c>
      <c r="M4666" s="49">
        <f t="shared" si="230"/>
        <v>0</v>
      </c>
      <c r="N4666" s="63" t="s">
        <v>3432</v>
      </c>
      <c r="O4666" s="63" t="s">
        <v>3718</v>
      </c>
      <c r="P4666" s="63" t="s">
        <v>39</v>
      </c>
      <c r="Q4666" s="63"/>
    </row>
    <row r="4667" spans="1:17" ht="15" customHeight="1" x14ac:dyDescent="0.25">
      <c r="A4667" s="63">
        <v>11558</v>
      </c>
      <c r="B4667" s="63" t="s">
        <v>6990</v>
      </c>
      <c r="C4667" s="63" t="s">
        <v>6991</v>
      </c>
      <c r="D4667" s="63"/>
      <c r="E4667" s="63">
        <v>10</v>
      </c>
      <c r="F4667" s="63">
        <v>6</v>
      </c>
      <c r="G4667" s="64">
        <v>2.9948999999999999</v>
      </c>
      <c r="H4667" s="64">
        <f t="shared" si="228"/>
        <v>3.2943899999999999</v>
      </c>
      <c r="I4667" s="63">
        <v>10</v>
      </c>
      <c r="J4667" s="63">
        <v>5</v>
      </c>
      <c r="K4667" s="63">
        <v>50</v>
      </c>
      <c r="L4667" s="49">
        <f t="shared" si="229"/>
        <v>0</v>
      </c>
      <c r="M4667" s="49">
        <f t="shared" si="230"/>
        <v>0</v>
      </c>
      <c r="N4667" s="63" t="s">
        <v>6773</v>
      </c>
      <c r="O4667" s="63" t="s">
        <v>3443</v>
      </c>
      <c r="P4667" s="63" t="s">
        <v>39</v>
      </c>
      <c r="Q4667" s="63"/>
    </row>
    <row r="4668" spans="1:17" ht="15" customHeight="1" x14ac:dyDescent="0.25">
      <c r="A4668" s="68">
        <v>111</v>
      </c>
      <c r="B4668" s="68" t="s">
        <v>11086</v>
      </c>
      <c r="C4668" s="68" t="s">
        <v>11087</v>
      </c>
      <c r="D4668" s="68"/>
      <c r="E4668" s="68">
        <v>10</v>
      </c>
      <c r="F4668" s="68">
        <v>6</v>
      </c>
      <c r="G4668" s="73">
        <v>6.3848999999999991</v>
      </c>
      <c r="H4668" s="73">
        <f t="shared" si="228"/>
        <v>7.0233899999999991</v>
      </c>
      <c r="I4668" s="68">
        <v>6</v>
      </c>
      <c r="J4668" s="68">
        <v>5</v>
      </c>
      <c r="K4668" s="68">
        <v>30</v>
      </c>
      <c r="L4668" s="68">
        <f t="shared" si="229"/>
        <v>0</v>
      </c>
      <c r="M4668" s="68">
        <f t="shared" si="230"/>
        <v>0</v>
      </c>
      <c r="N4668" s="68" t="s">
        <v>6773</v>
      </c>
      <c r="O4668" s="68" t="s">
        <v>3443</v>
      </c>
      <c r="P4668" s="68"/>
      <c r="Q4668" s="68"/>
    </row>
    <row r="4669" spans="1:17" ht="15" customHeight="1" x14ac:dyDescent="0.25">
      <c r="A4669" s="63">
        <v>12369</v>
      </c>
      <c r="B4669" s="63" t="s">
        <v>6992</v>
      </c>
      <c r="C4669" s="63" t="s">
        <v>6993</v>
      </c>
      <c r="D4669" s="63"/>
      <c r="E4669" s="63">
        <v>10</v>
      </c>
      <c r="F4669" s="63">
        <v>4</v>
      </c>
      <c r="G4669" s="64">
        <v>4.4949000000000003</v>
      </c>
      <c r="H4669" s="64">
        <f t="shared" si="228"/>
        <v>4.9443900000000003</v>
      </c>
      <c r="I4669" s="63">
        <v>9</v>
      </c>
      <c r="J4669" s="63">
        <v>5</v>
      </c>
      <c r="K4669" s="63">
        <v>45</v>
      </c>
      <c r="L4669" s="49">
        <f t="shared" si="229"/>
        <v>0</v>
      </c>
      <c r="M4669" s="49">
        <f t="shared" si="230"/>
        <v>0</v>
      </c>
      <c r="N4669" s="63" t="s">
        <v>6773</v>
      </c>
      <c r="O4669" s="63" t="s">
        <v>3443</v>
      </c>
      <c r="P4669" s="63" t="s">
        <v>39</v>
      </c>
      <c r="Q4669" s="63"/>
    </row>
    <row r="4670" spans="1:17" ht="15" customHeight="1" x14ac:dyDescent="0.25">
      <c r="A4670" s="63">
        <v>23373</v>
      </c>
      <c r="B4670" s="63" t="s">
        <v>6994</v>
      </c>
      <c r="C4670" s="63" t="s">
        <v>6995</v>
      </c>
      <c r="D4670" s="63"/>
      <c r="E4670" s="63">
        <v>10</v>
      </c>
      <c r="F4670" s="63">
        <v>6</v>
      </c>
      <c r="G4670" s="64">
        <v>0.79490000000000005</v>
      </c>
      <c r="H4670" s="64">
        <f t="shared" si="228"/>
        <v>0.87439</v>
      </c>
      <c r="I4670" s="63">
        <v>28</v>
      </c>
      <c r="J4670" s="63">
        <v>13</v>
      </c>
      <c r="K4670" s="63">
        <v>364</v>
      </c>
      <c r="L4670" s="49">
        <f t="shared" si="229"/>
        <v>0</v>
      </c>
      <c r="M4670" s="49">
        <f t="shared" si="230"/>
        <v>0</v>
      </c>
      <c r="N4670" s="63" t="s">
        <v>6773</v>
      </c>
      <c r="O4670" s="63" t="s">
        <v>6774</v>
      </c>
      <c r="P4670" s="63" t="s">
        <v>39</v>
      </c>
      <c r="Q4670" s="63"/>
    </row>
    <row r="4671" spans="1:17" ht="15" customHeight="1" x14ac:dyDescent="0.25">
      <c r="A4671" s="63">
        <v>23375</v>
      </c>
      <c r="B4671" s="63" t="s">
        <v>6996</v>
      </c>
      <c r="C4671" s="63" t="s">
        <v>6997</v>
      </c>
      <c r="D4671" s="63"/>
      <c r="E4671" s="63">
        <v>10</v>
      </c>
      <c r="F4671" s="63">
        <v>6</v>
      </c>
      <c r="G4671" s="64">
        <v>0.79490000000000005</v>
      </c>
      <c r="H4671" s="64">
        <f t="shared" si="228"/>
        <v>0.87439</v>
      </c>
      <c r="I4671" s="63">
        <v>28</v>
      </c>
      <c r="J4671" s="63">
        <v>13</v>
      </c>
      <c r="K4671" s="63">
        <v>364</v>
      </c>
      <c r="L4671" s="49">
        <f t="shared" si="229"/>
        <v>0</v>
      </c>
      <c r="M4671" s="49">
        <f t="shared" si="230"/>
        <v>0</v>
      </c>
      <c r="N4671" s="63" t="s">
        <v>6773</v>
      </c>
      <c r="O4671" s="63" t="s">
        <v>6774</v>
      </c>
      <c r="P4671" s="63" t="s">
        <v>39</v>
      </c>
      <c r="Q4671" s="63"/>
    </row>
    <row r="4672" spans="1:17" ht="15" customHeight="1" x14ac:dyDescent="0.25">
      <c r="A4672" s="63">
        <v>23374</v>
      </c>
      <c r="B4672" s="63" t="s">
        <v>6998</v>
      </c>
      <c r="C4672" s="63" t="s">
        <v>6999</v>
      </c>
      <c r="D4672" s="63"/>
      <c r="E4672" s="63">
        <v>10</v>
      </c>
      <c r="F4672" s="63">
        <v>6</v>
      </c>
      <c r="G4672" s="64">
        <v>0.79490000000000005</v>
      </c>
      <c r="H4672" s="64">
        <f t="shared" si="228"/>
        <v>0.87439</v>
      </c>
      <c r="I4672" s="63">
        <v>28</v>
      </c>
      <c r="J4672" s="63">
        <v>13</v>
      </c>
      <c r="K4672" s="63">
        <v>364</v>
      </c>
      <c r="L4672" s="49">
        <f t="shared" si="229"/>
        <v>0</v>
      </c>
      <c r="M4672" s="49">
        <f t="shared" si="230"/>
        <v>0</v>
      </c>
      <c r="N4672" s="63" t="s">
        <v>6773</v>
      </c>
      <c r="O4672" s="63" t="s">
        <v>6774</v>
      </c>
      <c r="P4672" s="63" t="s">
        <v>39</v>
      </c>
      <c r="Q4672" s="63"/>
    </row>
    <row r="4673" spans="1:17" ht="15" customHeight="1" x14ac:dyDescent="0.25">
      <c r="A4673" s="63">
        <v>1710</v>
      </c>
      <c r="B4673" s="63" t="s">
        <v>7000</v>
      </c>
      <c r="C4673" s="63" t="s">
        <v>7001</v>
      </c>
      <c r="D4673" s="63"/>
      <c r="E4673" s="63">
        <v>10</v>
      </c>
      <c r="F4673" s="63">
        <v>12</v>
      </c>
      <c r="G4673" s="64">
        <v>2.3949000000000003</v>
      </c>
      <c r="H4673" s="64">
        <f t="shared" si="228"/>
        <v>2.6343900000000002</v>
      </c>
      <c r="I4673" s="63">
        <v>11</v>
      </c>
      <c r="J4673" s="63">
        <v>19</v>
      </c>
      <c r="K4673" s="63">
        <v>209</v>
      </c>
      <c r="L4673" s="49">
        <f t="shared" si="229"/>
        <v>0</v>
      </c>
      <c r="M4673" s="49">
        <f t="shared" si="230"/>
        <v>0</v>
      </c>
      <c r="N4673" s="63" t="s">
        <v>6773</v>
      </c>
      <c r="O4673" s="63" t="s">
        <v>6781</v>
      </c>
      <c r="P4673" s="63" t="s">
        <v>39</v>
      </c>
      <c r="Q4673" s="63"/>
    </row>
    <row r="4674" spans="1:17" ht="15" customHeight="1" x14ac:dyDescent="0.25">
      <c r="A4674" s="63">
        <v>224</v>
      </c>
      <c r="B4674" s="63" t="s">
        <v>7002</v>
      </c>
      <c r="C4674" s="63" t="s">
        <v>7003</v>
      </c>
      <c r="D4674" s="63"/>
      <c r="E4674" s="63">
        <v>10</v>
      </c>
      <c r="F4674" s="63">
        <v>12</v>
      </c>
      <c r="G4674" s="64">
        <v>2.3949000000000003</v>
      </c>
      <c r="H4674" s="64">
        <f t="shared" si="228"/>
        <v>2.6343900000000002</v>
      </c>
      <c r="I4674" s="63">
        <v>11</v>
      </c>
      <c r="J4674" s="63">
        <v>19</v>
      </c>
      <c r="K4674" s="63">
        <v>209</v>
      </c>
      <c r="L4674" s="49">
        <f t="shared" si="229"/>
        <v>0</v>
      </c>
      <c r="M4674" s="49">
        <f t="shared" si="230"/>
        <v>0</v>
      </c>
      <c r="N4674" s="63" t="s">
        <v>6773</v>
      </c>
      <c r="O4674" s="63" t="s">
        <v>6781</v>
      </c>
      <c r="P4674" s="63" t="s">
        <v>39</v>
      </c>
      <c r="Q4674" s="63"/>
    </row>
    <row r="4675" spans="1:17" ht="15" customHeight="1" x14ac:dyDescent="0.25">
      <c r="A4675" s="63">
        <v>226</v>
      </c>
      <c r="B4675" s="63" t="s">
        <v>7004</v>
      </c>
      <c r="C4675" s="63" t="s">
        <v>7005</v>
      </c>
      <c r="D4675" s="63"/>
      <c r="E4675" s="63">
        <v>10</v>
      </c>
      <c r="F4675" s="63">
        <v>12</v>
      </c>
      <c r="G4675" s="64">
        <v>2.3949000000000003</v>
      </c>
      <c r="H4675" s="64">
        <f t="shared" si="228"/>
        <v>2.6343900000000002</v>
      </c>
      <c r="I4675" s="63">
        <v>11</v>
      </c>
      <c r="J4675" s="63">
        <v>19</v>
      </c>
      <c r="K4675" s="63">
        <v>209</v>
      </c>
      <c r="L4675" s="49">
        <f t="shared" si="229"/>
        <v>0</v>
      </c>
      <c r="M4675" s="49">
        <f t="shared" si="230"/>
        <v>0</v>
      </c>
      <c r="N4675" s="63" t="s">
        <v>6773</v>
      </c>
      <c r="O4675" s="63" t="s">
        <v>6781</v>
      </c>
      <c r="P4675" s="63" t="s">
        <v>39</v>
      </c>
      <c r="Q4675" s="63"/>
    </row>
    <row r="4676" spans="1:17" ht="15" customHeight="1" x14ac:dyDescent="0.25">
      <c r="A4676" s="63">
        <v>229</v>
      </c>
      <c r="B4676" s="63" t="s">
        <v>7006</v>
      </c>
      <c r="C4676" s="63" t="s">
        <v>7007</v>
      </c>
      <c r="D4676" s="63"/>
      <c r="E4676" s="63">
        <v>10</v>
      </c>
      <c r="F4676" s="63">
        <v>12</v>
      </c>
      <c r="G4676" s="64">
        <v>2.3949000000000003</v>
      </c>
      <c r="H4676" s="64">
        <f t="shared" si="228"/>
        <v>2.6343900000000002</v>
      </c>
      <c r="I4676" s="63">
        <v>11</v>
      </c>
      <c r="J4676" s="63">
        <v>19</v>
      </c>
      <c r="K4676" s="63">
        <v>209</v>
      </c>
      <c r="L4676" s="49">
        <f t="shared" si="229"/>
        <v>0</v>
      </c>
      <c r="M4676" s="49">
        <f t="shared" si="230"/>
        <v>0</v>
      </c>
      <c r="N4676" s="63" t="s">
        <v>6773</v>
      </c>
      <c r="O4676" s="63" t="s">
        <v>6781</v>
      </c>
      <c r="P4676" s="63" t="s">
        <v>39</v>
      </c>
      <c r="Q4676" s="63"/>
    </row>
    <row r="4677" spans="1:17" ht="15" customHeight="1" x14ac:dyDescent="0.25">
      <c r="A4677" s="63">
        <v>225</v>
      </c>
      <c r="B4677" s="63" t="s">
        <v>7008</v>
      </c>
      <c r="C4677" s="63" t="s">
        <v>7009</v>
      </c>
      <c r="D4677" s="63"/>
      <c r="E4677" s="63">
        <v>10</v>
      </c>
      <c r="F4677" s="63">
        <v>12</v>
      </c>
      <c r="G4677" s="64">
        <v>2.3949000000000003</v>
      </c>
      <c r="H4677" s="64">
        <f t="shared" si="228"/>
        <v>2.6343900000000002</v>
      </c>
      <c r="I4677" s="63">
        <v>11</v>
      </c>
      <c r="J4677" s="63">
        <v>19</v>
      </c>
      <c r="K4677" s="63">
        <v>209</v>
      </c>
      <c r="L4677" s="49">
        <f t="shared" si="229"/>
        <v>0</v>
      </c>
      <c r="M4677" s="49">
        <f t="shared" si="230"/>
        <v>0</v>
      </c>
      <c r="N4677" s="63" t="s">
        <v>6773</v>
      </c>
      <c r="O4677" s="63" t="s">
        <v>6781</v>
      </c>
      <c r="P4677" s="63" t="s">
        <v>39</v>
      </c>
      <c r="Q4677" s="63"/>
    </row>
    <row r="4678" spans="1:17" ht="15" customHeight="1" x14ac:dyDescent="0.25">
      <c r="A4678" s="68">
        <v>23388</v>
      </c>
      <c r="B4678" s="68" t="s">
        <v>14012</v>
      </c>
      <c r="C4678" s="68" t="s">
        <v>14013</v>
      </c>
      <c r="D4678" s="68"/>
      <c r="E4678" s="68">
        <v>10</v>
      </c>
      <c r="F4678" s="68">
        <v>12</v>
      </c>
      <c r="G4678" s="73">
        <v>1.1949000000000001</v>
      </c>
      <c r="H4678" s="73">
        <f t="shared" si="228"/>
        <v>1.3143900000000002</v>
      </c>
      <c r="I4678" s="68">
        <v>11</v>
      </c>
      <c r="J4678" s="68">
        <v>19</v>
      </c>
      <c r="K4678" s="68">
        <v>209</v>
      </c>
      <c r="L4678" s="68">
        <f t="shared" si="229"/>
        <v>0</v>
      </c>
      <c r="M4678" s="68">
        <f t="shared" si="230"/>
        <v>0</v>
      </c>
      <c r="N4678" s="68" t="s">
        <v>6773</v>
      </c>
      <c r="O4678" s="68" t="s">
        <v>6781</v>
      </c>
      <c r="P4678" s="68"/>
      <c r="Q4678" s="68"/>
    </row>
    <row r="4679" spans="1:17" ht="15" customHeight="1" x14ac:dyDescent="0.25">
      <c r="A4679" s="68">
        <v>23389</v>
      </c>
      <c r="B4679" s="68" t="s">
        <v>14014</v>
      </c>
      <c r="C4679" s="68" t="s">
        <v>14015</v>
      </c>
      <c r="D4679" s="68"/>
      <c r="E4679" s="68">
        <v>10</v>
      </c>
      <c r="F4679" s="68">
        <v>12</v>
      </c>
      <c r="G4679" s="73">
        <v>1.1949000000000001</v>
      </c>
      <c r="H4679" s="73">
        <f t="shared" si="228"/>
        <v>1.3143900000000002</v>
      </c>
      <c r="I4679" s="68">
        <v>11</v>
      </c>
      <c r="J4679" s="68">
        <v>19</v>
      </c>
      <c r="K4679" s="68">
        <v>209</v>
      </c>
      <c r="L4679" s="68">
        <f t="shared" si="229"/>
        <v>0</v>
      </c>
      <c r="M4679" s="68">
        <f t="shared" si="230"/>
        <v>0</v>
      </c>
      <c r="N4679" s="68" t="s">
        <v>6773</v>
      </c>
      <c r="O4679" s="68" t="s">
        <v>6781</v>
      </c>
      <c r="P4679" s="68"/>
      <c r="Q4679" s="68"/>
    </row>
    <row r="4680" spans="1:17" ht="15" customHeight="1" x14ac:dyDescent="0.25">
      <c r="A4680" s="68">
        <v>23390</v>
      </c>
      <c r="B4680" s="68" t="s">
        <v>14016</v>
      </c>
      <c r="C4680" s="68" t="s">
        <v>14017</v>
      </c>
      <c r="D4680" s="68"/>
      <c r="E4680" s="68">
        <v>10</v>
      </c>
      <c r="F4680" s="68">
        <v>12</v>
      </c>
      <c r="G4680" s="73">
        <v>1.1949000000000001</v>
      </c>
      <c r="H4680" s="73">
        <f t="shared" si="228"/>
        <v>1.3143900000000002</v>
      </c>
      <c r="I4680" s="68">
        <v>11</v>
      </c>
      <c r="J4680" s="68">
        <v>19</v>
      </c>
      <c r="K4680" s="68">
        <v>209</v>
      </c>
      <c r="L4680" s="68">
        <f t="shared" si="229"/>
        <v>0</v>
      </c>
      <c r="M4680" s="68">
        <f t="shared" si="230"/>
        <v>0</v>
      </c>
      <c r="N4680" s="68" t="s">
        <v>6773</v>
      </c>
      <c r="O4680" s="68" t="s">
        <v>6781</v>
      </c>
      <c r="P4680" s="68"/>
      <c r="Q4680" s="68"/>
    </row>
    <row r="4681" spans="1:17" ht="15" customHeight="1" x14ac:dyDescent="0.25">
      <c r="A4681" s="68">
        <v>13970</v>
      </c>
      <c r="B4681" s="68" t="s">
        <v>12810</v>
      </c>
      <c r="C4681" s="68" t="s">
        <v>12811</v>
      </c>
      <c r="D4681" s="68"/>
      <c r="E4681" s="68">
        <v>10</v>
      </c>
      <c r="F4681" s="68">
        <v>5</v>
      </c>
      <c r="G4681" s="73">
        <v>0.95489999999999997</v>
      </c>
      <c r="H4681" s="73">
        <f t="shared" si="228"/>
        <v>1.0503899999999999</v>
      </c>
      <c r="I4681" s="68">
        <v>32</v>
      </c>
      <c r="J4681" s="68">
        <v>6</v>
      </c>
      <c r="K4681" s="68">
        <v>192</v>
      </c>
      <c r="L4681" s="68">
        <f t="shared" si="229"/>
        <v>0</v>
      </c>
      <c r="M4681" s="68">
        <f t="shared" si="230"/>
        <v>0</v>
      </c>
      <c r="N4681" s="68" t="s">
        <v>3508</v>
      </c>
      <c r="O4681" s="68" t="s">
        <v>3665</v>
      </c>
      <c r="P4681" s="68"/>
      <c r="Q4681" s="68"/>
    </row>
    <row r="4682" spans="1:17" ht="15" customHeight="1" x14ac:dyDescent="0.25">
      <c r="A4682" s="68">
        <v>23372</v>
      </c>
      <c r="B4682" s="68" t="s">
        <v>14004</v>
      </c>
      <c r="C4682" s="68" t="s">
        <v>14005</v>
      </c>
      <c r="D4682" s="68"/>
      <c r="E4682" s="68">
        <v>10</v>
      </c>
      <c r="F4682" s="68">
        <v>5</v>
      </c>
      <c r="G4682" s="73">
        <v>0.95489999999999997</v>
      </c>
      <c r="H4682" s="73">
        <f t="shared" si="228"/>
        <v>1.0503899999999999</v>
      </c>
      <c r="I4682" s="68">
        <v>32</v>
      </c>
      <c r="J4682" s="68">
        <v>6</v>
      </c>
      <c r="K4682" s="68">
        <v>192</v>
      </c>
      <c r="L4682" s="68">
        <f t="shared" si="229"/>
        <v>0</v>
      </c>
      <c r="M4682" s="68">
        <f t="shared" si="230"/>
        <v>0</v>
      </c>
      <c r="N4682" s="68" t="s">
        <v>3508</v>
      </c>
      <c r="O4682" s="68" t="s">
        <v>3665</v>
      </c>
      <c r="P4682" s="68"/>
      <c r="Q4682" s="68"/>
    </row>
    <row r="4683" spans="1:17" ht="15" customHeight="1" x14ac:dyDescent="0.25">
      <c r="A4683" s="68">
        <v>13969</v>
      </c>
      <c r="B4683" s="68" t="s">
        <v>12808</v>
      </c>
      <c r="C4683" s="68" t="s">
        <v>12809</v>
      </c>
      <c r="D4683" s="68"/>
      <c r="E4683" s="68">
        <v>10</v>
      </c>
      <c r="F4683" s="68">
        <v>5</v>
      </c>
      <c r="G4683" s="73">
        <v>0.95489999999999997</v>
      </c>
      <c r="H4683" s="73">
        <f t="shared" si="228"/>
        <v>1.0503899999999999</v>
      </c>
      <c r="I4683" s="68">
        <v>32</v>
      </c>
      <c r="J4683" s="68">
        <v>6</v>
      </c>
      <c r="K4683" s="68">
        <v>192</v>
      </c>
      <c r="L4683" s="68">
        <f t="shared" si="229"/>
        <v>0</v>
      </c>
      <c r="M4683" s="68">
        <f t="shared" si="230"/>
        <v>0</v>
      </c>
      <c r="N4683" s="68" t="s">
        <v>3508</v>
      </c>
      <c r="O4683" s="68" t="s">
        <v>3665</v>
      </c>
      <c r="P4683" s="68"/>
      <c r="Q4683" s="68"/>
    </row>
    <row r="4684" spans="1:17" ht="15" customHeight="1" x14ac:dyDescent="0.25">
      <c r="A4684" s="68">
        <v>2832</v>
      </c>
      <c r="B4684" s="68" t="s">
        <v>11789</v>
      </c>
      <c r="C4684" s="68" t="s">
        <v>11790</v>
      </c>
      <c r="D4684" s="68"/>
      <c r="E4684" s="68">
        <v>4</v>
      </c>
      <c r="F4684" s="68">
        <v>25</v>
      </c>
      <c r="G4684" s="73">
        <v>1.6449</v>
      </c>
      <c r="H4684" s="73">
        <f t="shared" si="228"/>
        <v>1.710696</v>
      </c>
      <c r="I4684" s="68">
        <v>8</v>
      </c>
      <c r="J4684" s="68">
        <v>5</v>
      </c>
      <c r="K4684" s="68">
        <v>40</v>
      </c>
      <c r="L4684" s="68">
        <f t="shared" si="229"/>
        <v>0</v>
      </c>
      <c r="M4684" s="68">
        <f t="shared" si="230"/>
        <v>0</v>
      </c>
      <c r="N4684" s="68" t="s">
        <v>3642</v>
      </c>
      <c r="O4684" s="68" t="s">
        <v>3643</v>
      </c>
      <c r="P4684" s="68"/>
      <c r="Q4684" s="68"/>
    </row>
    <row r="4685" spans="1:17" ht="15" customHeight="1" x14ac:dyDescent="0.25">
      <c r="A4685" s="68">
        <v>13689</v>
      </c>
      <c r="B4685" s="68" t="s">
        <v>12737</v>
      </c>
      <c r="C4685" s="68" t="s">
        <v>12738</v>
      </c>
      <c r="D4685" s="68"/>
      <c r="E4685" s="68">
        <v>4</v>
      </c>
      <c r="F4685" s="68">
        <v>6</v>
      </c>
      <c r="G4685" s="73">
        <v>0.75490000000000002</v>
      </c>
      <c r="H4685" s="73">
        <f t="shared" si="228"/>
        <v>0.78509600000000002</v>
      </c>
      <c r="I4685" s="68">
        <v>29</v>
      </c>
      <c r="J4685" s="68">
        <v>5</v>
      </c>
      <c r="K4685" s="68">
        <v>145</v>
      </c>
      <c r="L4685" s="68">
        <f t="shared" si="229"/>
        <v>0</v>
      </c>
      <c r="M4685" s="68">
        <f t="shared" si="230"/>
        <v>0</v>
      </c>
      <c r="N4685" s="68" t="s">
        <v>3523</v>
      </c>
      <c r="O4685" s="68" t="s">
        <v>3524</v>
      </c>
      <c r="P4685" s="68"/>
      <c r="Q4685" s="68"/>
    </row>
    <row r="4686" spans="1:17" ht="15" customHeight="1" x14ac:dyDescent="0.25">
      <c r="A4686" s="68">
        <v>19775</v>
      </c>
      <c r="B4686" s="68" t="s">
        <v>13520</v>
      </c>
      <c r="C4686" s="68" t="s">
        <v>13521</v>
      </c>
      <c r="D4686" s="68"/>
      <c r="E4686" s="68">
        <v>4</v>
      </c>
      <c r="F4686" s="68">
        <v>12</v>
      </c>
      <c r="G4686" s="73">
        <v>0.8549000000000001</v>
      </c>
      <c r="H4686" s="73">
        <f t="shared" si="228"/>
        <v>0.88909600000000011</v>
      </c>
      <c r="I4686" s="68">
        <v>12</v>
      </c>
      <c r="J4686" s="68">
        <v>6</v>
      </c>
      <c r="K4686" s="68">
        <v>72</v>
      </c>
      <c r="L4686" s="68">
        <f t="shared" si="229"/>
        <v>0</v>
      </c>
      <c r="M4686" s="68">
        <f t="shared" si="230"/>
        <v>0</v>
      </c>
      <c r="N4686" s="68" t="s">
        <v>3523</v>
      </c>
      <c r="O4686" s="68" t="s">
        <v>3524</v>
      </c>
      <c r="P4686" s="68"/>
      <c r="Q4686" s="68"/>
    </row>
    <row r="4687" spans="1:17" ht="15" customHeight="1" x14ac:dyDescent="0.25">
      <c r="A4687" s="68">
        <v>13691</v>
      </c>
      <c r="B4687" s="68" t="s">
        <v>12739</v>
      </c>
      <c r="C4687" s="68" t="s">
        <v>12740</v>
      </c>
      <c r="D4687" s="68"/>
      <c r="E4687" s="68">
        <v>4</v>
      </c>
      <c r="F4687" s="68">
        <v>12</v>
      </c>
      <c r="G4687" s="73">
        <v>0.8549000000000001</v>
      </c>
      <c r="H4687" s="73">
        <f t="shared" si="228"/>
        <v>0.88909600000000011</v>
      </c>
      <c r="I4687" s="68">
        <v>12</v>
      </c>
      <c r="J4687" s="68">
        <v>6</v>
      </c>
      <c r="K4687" s="68">
        <v>72</v>
      </c>
      <c r="L4687" s="68">
        <f t="shared" si="229"/>
        <v>0</v>
      </c>
      <c r="M4687" s="68">
        <f t="shared" si="230"/>
        <v>0</v>
      </c>
      <c r="N4687" s="68" t="s">
        <v>3523</v>
      </c>
      <c r="O4687" s="68" t="s">
        <v>3524</v>
      </c>
      <c r="P4687" s="68"/>
      <c r="Q4687" s="68"/>
    </row>
    <row r="4688" spans="1:17" ht="15" customHeight="1" x14ac:dyDescent="0.25">
      <c r="A4688" s="68">
        <v>13692</v>
      </c>
      <c r="B4688" s="68" t="s">
        <v>12741</v>
      </c>
      <c r="C4688" s="68" t="s">
        <v>12742</v>
      </c>
      <c r="D4688" s="68"/>
      <c r="E4688" s="68">
        <v>4</v>
      </c>
      <c r="F4688" s="68">
        <v>12</v>
      </c>
      <c r="G4688" s="73">
        <v>0.95489999999999997</v>
      </c>
      <c r="H4688" s="73">
        <f t="shared" si="228"/>
        <v>0.99309599999999998</v>
      </c>
      <c r="I4688" s="68">
        <v>6</v>
      </c>
      <c r="J4688" s="68">
        <v>11</v>
      </c>
      <c r="K4688" s="68">
        <v>66</v>
      </c>
      <c r="L4688" s="68">
        <f t="shared" si="229"/>
        <v>0</v>
      </c>
      <c r="M4688" s="68">
        <f t="shared" si="230"/>
        <v>0</v>
      </c>
      <c r="N4688" s="68" t="s">
        <v>3523</v>
      </c>
      <c r="O4688" s="68" t="s">
        <v>12226</v>
      </c>
      <c r="P4688" s="68"/>
      <c r="Q4688" s="68"/>
    </row>
    <row r="4689" spans="1:17" ht="15" customHeight="1" x14ac:dyDescent="0.25">
      <c r="A4689" s="63">
        <v>23387</v>
      </c>
      <c r="B4689" s="63" t="s">
        <v>5072</v>
      </c>
      <c r="C4689" s="63" t="s">
        <v>5073</v>
      </c>
      <c r="D4689" s="63"/>
      <c r="E4689" s="63">
        <v>22</v>
      </c>
      <c r="F4689" s="63">
        <v>30</v>
      </c>
      <c r="G4689" s="64">
        <v>0.52490000000000003</v>
      </c>
      <c r="H4689" s="64">
        <f t="shared" si="228"/>
        <v>0.640378</v>
      </c>
      <c r="I4689" s="63">
        <v>8</v>
      </c>
      <c r="J4689" s="63">
        <v>6</v>
      </c>
      <c r="K4689" s="63">
        <v>48</v>
      </c>
      <c r="L4689" s="49">
        <f t="shared" si="229"/>
        <v>0</v>
      </c>
      <c r="M4689" s="49">
        <f t="shared" si="230"/>
        <v>0</v>
      </c>
      <c r="N4689" s="63" t="s">
        <v>3527</v>
      </c>
      <c r="O4689" s="63" t="s">
        <v>3858</v>
      </c>
      <c r="P4689" s="63" t="s">
        <v>39</v>
      </c>
      <c r="Q4689" s="63"/>
    </row>
    <row r="4690" spans="1:17" ht="15" customHeight="1" x14ac:dyDescent="0.25">
      <c r="A4690" s="63">
        <v>23386</v>
      </c>
      <c r="B4690" s="63" t="s">
        <v>5074</v>
      </c>
      <c r="C4690" s="63" t="s">
        <v>5075</v>
      </c>
      <c r="D4690" s="63"/>
      <c r="E4690" s="63">
        <v>22</v>
      </c>
      <c r="F4690" s="63">
        <v>30</v>
      </c>
      <c r="G4690" s="64">
        <v>0.52490000000000003</v>
      </c>
      <c r="H4690" s="64">
        <f t="shared" si="228"/>
        <v>0.640378</v>
      </c>
      <c r="I4690" s="63">
        <v>8</v>
      </c>
      <c r="J4690" s="63">
        <v>6</v>
      </c>
      <c r="K4690" s="63">
        <v>48</v>
      </c>
      <c r="L4690" s="49">
        <f t="shared" si="229"/>
        <v>0</v>
      </c>
      <c r="M4690" s="49">
        <f t="shared" si="230"/>
        <v>0</v>
      </c>
      <c r="N4690" s="63" t="s">
        <v>3527</v>
      </c>
      <c r="O4690" s="63" t="s">
        <v>3528</v>
      </c>
      <c r="P4690" s="63" t="s">
        <v>39</v>
      </c>
      <c r="Q4690" s="63"/>
    </row>
    <row r="4691" spans="1:17" ht="15" customHeight="1" x14ac:dyDescent="0.25">
      <c r="A4691" s="63">
        <v>24519</v>
      </c>
      <c r="B4691" s="63" t="s">
        <v>5076</v>
      </c>
      <c r="C4691" s="63" t="s">
        <v>5077</v>
      </c>
      <c r="D4691" s="63"/>
      <c r="E4691" s="63">
        <v>22</v>
      </c>
      <c r="F4691" s="63">
        <v>34</v>
      </c>
      <c r="G4691" s="64">
        <v>0.75490000000000002</v>
      </c>
      <c r="H4691" s="64">
        <f t="shared" si="228"/>
        <v>0.92097800000000007</v>
      </c>
      <c r="I4691" s="63">
        <v>4</v>
      </c>
      <c r="J4691" s="63">
        <v>6</v>
      </c>
      <c r="K4691" s="63">
        <v>24</v>
      </c>
      <c r="L4691" s="49">
        <f t="shared" si="229"/>
        <v>0</v>
      </c>
      <c r="M4691" s="49">
        <f t="shared" si="230"/>
        <v>0</v>
      </c>
      <c r="N4691" s="63" t="s">
        <v>3527</v>
      </c>
      <c r="O4691" s="63" t="s">
        <v>3528</v>
      </c>
      <c r="P4691" s="63" t="s">
        <v>39</v>
      </c>
      <c r="Q4691" s="63"/>
    </row>
    <row r="4692" spans="1:17" ht="15" customHeight="1" x14ac:dyDescent="0.25">
      <c r="A4692" s="62">
        <v>26106</v>
      </c>
      <c r="B4692" s="62" t="s">
        <v>7901</v>
      </c>
      <c r="C4692" s="62" t="s">
        <v>7902</v>
      </c>
      <c r="D4692" s="62"/>
      <c r="E4692" s="62">
        <v>10</v>
      </c>
      <c r="F4692" s="62">
        <v>12</v>
      </c>
      <c r="G4692" s="75">
        <v>1.7549000000000001</v>
      </c>
      <c r="H4692" s="75">
        <f t="shared" si="228"/>
        <v>1.9303900000000001</v>
      </c>
      <c r="I4692" s="62">
        <v>16</v>
      </c>
      <c r="J4692" s="62">
        <v>12</v>
      </c>
      <c r="K4692" s="62">
        <v>192</v>
      </c>
      <c r="L4692" s="49">
        <f t="shared" si="229"/>
        <v>0</v>
      </c>
      <c r="M4692" s="49">
        <f t="shared" si="230"/>
        <v>0</v>
      </c>
      <c r="N4692" s="62" t="s">
        <v>3476</v>
      </c>
      <c r="O4692" s="62" t="s">
        <v>3663</v>
      </c>
      <c r="P4692" s="62" t="s">
        <v>4748</v>
      </c>
      <c r="Q4692" s="62"/>
    </row>
    <row r="4693" spans="1:17" ht="15" customHeight="1" x14ac:dyDescent="0.25">
      <c r="A4693" s="62">
        <v>26101</v>
      </c>
      <c r="B4693" s="62" t="s">
        <v>7891</v>
      </c>
      <c r="C4693" s="62" t="s">
        <v>7892</v>
      </c>
      <c r="D4693" s="62"/>
      <c r="E4693" s="62">
        <v>10</v>
      </c>
      <c r="F4693" s="62">
        <v>12</v>
      </c>
      <c r="G4693" s="75">
        <v>2.1949000000000001</v>
      </c>
      <c r="H4693" s="75">
        <f t="shared" si="228"/>
        <v>2.41439</v>
      </c>
      <c r="I4693" s="62">
        <v>16</v>
      </c>
      <c r="J4693" s="62">
        <v>12</v>
      </c>
      <c r="K4693" s="62">
        <v>192</v>
      </c>
      <c r="L4693" s="49">
        <f t="shared" si="229"/>
        <v>0</v>
      </c>
      <c r="M4693" s="49">
        <f t="shared" si="230"/>
        <v>0</v>
      </c>
      <c r="N4693" s="62" t="s">
        <v>3476</v>
      </c>
      <c r="O4693" s="62" t="s">
        <v>7232</v>
      </c>
      <c r="P4693" s="62" t="s">
        <v>4748</v>
      </c>
      <c r="Q4693" s="62"/>
    </row>
    <row r="4694" spans="1:17" ht="15" customHeight="1" x14ac:dyDescent="0.25">
      <c r="A4694" s="62">
        <v>26099</v>
      </c>
      <c r="B4694" s="62" t="s">
        <v>7887</v>
      </c>
      <c r="C4694" s="62" t="s">
        <v>7888</v>
      </c>
      <c r="D4694" s="62"/>
      <c r="E4694" s="62">
        <v>10</v>
      </c>
      <c r="F4694" s="62">
        <v>12</v>
      </c>
      <c r="G4694" s="75">
        <v>1.8549</v>
      </c>
      <c r="H4694" s="75">
        <f t="shared" si="228"/>
        <v>2.0403899999999999</v>
      </c>
      <c r="I4694" s="62">
        <v>16</v>
      </c>
      <c r="J4694" s="62">
        <v>12</v>
      </c>
      <c r="K4694" s="62">
        <v>192</v>
      </c>
      <c r="L4694" s="49">
        <f t="shared" si="229"/>
        <v>0</v>
      </c>
      <c r="M4694" s="49">
        <f t="shared" si="230"/>
        <v>0</v>
      </c>
      <c r="N4694" s="62" t="s">
        <v>3476</v>
      </c>
      <c r="O4694" s="62" t="s">
        <v>7232</v>
      </c>
      <c r="P4694" s="62" t="s">
        <v>4748</v>
      </c>
      <c r="Q4694" s="62"/>
    </row>
    <row r="4695" spans="1:17" ht="15" customHeight="1" x14ac:dyDescent="0.25">
      <c r="A4695" s="62">
        <v>26100</v>
      </c>
      <c r="B4695" s="62" t="s">
        <v>7889</v>
      </c>
      <c r="C4695" s="62" t="s">
        <v>7890</v>
      </c>
      <c r="D4695" s="62"/>
      <c r="E4695" s="62">
        <v>10</v>
      </c>
      <c r="F4695" s="62">
        <v>12</v>
      </c>
      <c r="G4695" s="75">
        <v>1.8549</v>
      </c>
      <c r="H4695" s="75">
        <f t="shared" si="228"/>
        <v>2.0403899999999999</v>
      </c>
      <c r="I4695" s="62">
        <v>16</v>
      </c>
      <c r="J4695" s="62">
        <v>12</v>
      </c>
      <c r="K4695" s="62">
        <v>192</v>
      </c>
      <c r="L4695" s="49">
        <f t="shared" si="229"/>
        <v>0</v>
      </c>
      <c r="M4695" s="49">
        <f t="shared" si="230"/>
        <v>0</v>
      </c>
      <c r="N4695" s="62" t="s">
        <v>3476</v>
      </c>
      <c r="O4695" s="62" t="s">
        <v>7232</v>
      </c>
      <c r="P4695" s="62" t="s">
        <v>4748</v>
      </c>
      <c r="Q4695" s="62"/>
    </row>
    <row r="4696" spans="1:17" ht="15" customHeight="1" x14ac:dyDescent="0.25">
      <c r="A4696" s="62">
        <v>26102</v>
      </c>
      <c r="B4696" s="62" t="s">
        <v>7893</v>
      </c>
      <c r="C4696" s="62" t="s">
        <v>7894</v>
      </c>
      <c r="D4696" s="62"/>
      <c r="E4696" s="62">
        <v>10</v>
      </c>
      <c r="F4696" s="62">
        <v>12</v>
      </c>
      <c r="G4696" s="75">
        <v>1.8549</v>
      </c>
      <c r="H4696" s="75">
        <f t="shared" si="228"/>
        <v>2.0403899999999999</v>
      </c>
      <c r="I4696" s="62">
        <v>16</v>
      </c>
      <c r="J4696" s="62">
        <v>12</v>
      </c>
      <c r="K4696" s="62">
        <v>192</v>
      </c>
      <c r="L4696" s="49">
        <f t="shared" si="229"/>
        <v>0</v>
      </c>
      <c r="M4696" s="49">
        <f t="shared" si="230"/>
        <v>0</v>
      </c>
      <c r="N4696" s="62" t="s">
        <v>3476</v>
      </c>
      <c r="O4696" s="62" t="s">
        <v>7232</v>
      </c>
      <c r="P4696" s="62" t="s">
        <v>4748</v>
      </c>
      <c r="Q4696" s="62"/>
    </row>
    <row r="4697" spans="1:17" ht="15" customHeight="1" x14ac:dyDescent="0.25">
      <c r="A4697" s="62">
        <v>26103</v>
      </c>
      <c r="B4697" s="62" t="s">
        <v>7895</v>
      </c>
      <c r="C4697" s="62" t="s">
        <v>7896</v>
      </c>
      <c r="D4697" s="62"/>
      <c r="E4697" s="62">
        <v>10</v>
      </c>
      <c r="F4697" s="62">
        <v>12</v>
      </c>
      <c r="G4697" s="75">
        <v>1.8549</v>
      </c>
      <c r="H4697" s="75">
        <f t="shared" si="228"/>
        <v>2.0403899999999999</v>
      </c>
      <c r="I4697" s="62">
        <v>16</v>
      </c>
      <c r="J4697" s="62">
        <v>12</v>
      </c>
      <c r="K4697" s="62">
        <v>192</v>
      </c>
      <c r="L4697" s="49">
        <f t="shared" si="229"/>
        <v>0</v>
      </c>
      <c r="M4697" s="49">
        <f t="shared" si="230"/>
        <v>0</v>
      </c>
      <c r="N4697" s="62" t="s">
        <v>3476</v>
      </c>
      <c r="O4697" s="62" t="s">
        <v>7232</v>
      </c>
      <c r="P4697" s="62" t="s">
        <v>4748</v>
      </c>
      <c r="Q4697" s="62"/>
    </row>
    <row r="4698" spans="1:17" ht="15" customHeight="1" x14ac:dyDescent="0.25">
      <c r="A4698" s="62">
        <v>26105</v>
      </c>
      <c r="B4698" s="62" t="s">
        <v>7899</v>
      </c>
      <c r="C4698" s="62" t="s">
        <v>7900</v>
      </c>
      <c r="D4698" s="62"/>
      <c r="E4698" s="62">
        <v>10</v>
      </c>
      <c r="F4698" s="62">
        <v>10</v>
      </c>
      <c r="G4698" s="75">
        <v>1.8549</v>
      </c>
      <c r="H4698" s="75">
        <f t="shared" si="228"/>
        <v>2.0403899999999999</v>
      </c>
      <c r="I4698" s="62">
        <v>18</v>
      </c>
      <c r="J4698" s="62">
        <v>11</v>
      </c>
      <c r="K4698" s="62">
        <v>198</v>
      </c>
      <c r="L4698" s="49">
        <f t="shared" si="229"/>
        <v>0</v>
      </c>
      <c r="M4698" s="49">
        <f t="shared" si="230"/>
        <v>0</v>
      </c>
      <c r="N4698" s="62" t="s">
        <v>3476</v>
      </c>
      <c r="O4698" s="62" t="s">
        <v>7232</v>
      </c>
      <c r="P4698" s="62" t="s">
        <v>4748</v>
      </c>
      <c r="Q4698" s="62"/>
    </row>
    <row r="4699" spans="1:17" ht="15" customHeight="1" x14ac:dyDescent="0.25">
      <c r="A4699" s="62">
        <v>26107</v>
      </c>
      <c r="B4699" s="62" t="s">
        <v>7903</v>
      </c>
      <c r="C4699" s="62" t="s">
        <v>7904</v>
      </c>
      <c r="D4699" s="62"/>
      <c r="E4699" s="62">
        <v>10</v>
      </c>
      <c r="F4699" s="62">
        <v>10</v>
      </c>
      <c r="G4699" s="75">
        <v>1.8549</v>
      </c>
      <c r="H4699" s="75">
        <f t="shared" si="228"/>
        <v>2.0403899999999999</v>
      </c>
      <c r="I4699" s="62">
        <v>18</v>
      </c>
      <c r="J4699" s="62">
        <v>11</v>
      </c>
      <c r="K4699" s="62">
        <v>198</v>
      </c>
      <c r="L4699" s="49">
        <f t="shared" si="229"/>
        <v>0</v>
      </c>
      <c r="M4699" s="49">
        <f t="shared" si="230"/>
        <v>0</v>
      </c>
      <c r="N4699" s="62" t="s">
        <v>3476</v>
      </c>
      <c r="O4699" s="62" t="s">
        <v>7232</v>
      </c>
      <c r="P4699" s="62" t="s">
        <v>4748</v>
      </c>
      <c r="Q4699" s="62"/>
    </row>
    <row r="4700" spans="1:17" ht="15" customHeight="1" x14ac:dyDescent="0.25">
      <c r="A4700" s="62">
        <v>26104</v>
      </c>
      <c r="B4700" s="62" t="s">
        <v>7897</v>
      </c>
      <c r="C4700" s="62" t="s">
        <v>7898</v>
      </c>
      <c r="D4700" s="62"/>
      <c r="E4700" s="62">
        <v>10</v>
      </c>
      <c r="F4700" s="62">
        <v>10</v>
      </c>
      <c r="G4700" s="75">
        <v>1.8549</v>
      </c>
      <c r="H4700" s="75">
        <f t="shared" si="228"/>
        <v>2.0403899999999999</v>
      </c>
      <c r="I4700" s="62">
        <v>18</v>
      </c>
      <c r="J4700" s="62">
        <v>11</v>
      </c>
      <c r="K4700" s="62">
        <v>198</v>
      </c>
      <c r="L4700" s="49">
        <f t="shared" si="229"/>
        <v>0</v>
      </c>
      <c r="M4700" s="49">
        <f t="shared" si="230"/>
        <v>0</v>
      </c>
      <c r="N4700" s="62" t="s">
        <v>3476</v>
      </c>
      <c r="O4700" s="62" t="s">
        <v>7232</v>
      </c>
      <c r="P4700" s="62" t="s">
        <v>4748</v>
      </c>
      <c r="Q4700" s="62"/>
    </row>
    <row r="4701" spans="1:17" ht="15" customHeight="1" x14ac:dyDescent="0.25">
      <c r="A4701" s="63">
        <v>4507</v>
      </c>
      <c r="B4701" s="63" t="s">
        <v>4037</v>
      </c>
      <c r="C4701" s="63" t="s">
        <v>4038</v>
      </c>
      <c r="D4701" s="63"/>
      <c r="E4701" s="63">
        <v>10</v>
      </c>
      <c r="F4701" s="63">
        <v>6</v>
      </c>
      <c r="G4701" s="64">
        <v>1.7948999999999999</v>
      </c>
      <c r="H4701" s="64">
        <f t="shared" si="228"/>
        <v>1.9743899999999999</v>
      </c>
      <c r="I4701" s="63">
        <v>25</v>
      </c>
      <c r="J4701" s="63">
        <v>5</v>
      </c>
      <c r="K4701" s="63">
        <v>125</v>
      </c>
      <c r="L4701" s="49">
        <f t="shared" si="229"/>
        <v>0</v>
      </c>
      <c r="M4701" s="49">
        <f t="shared" si="230"/>
        <v>0</v>
      </c>
      <c r="N4701" s="63" t="s">
        <v>3570</v>
      </c>
      <c r="O4701" s="63" t="s">
        <v>3570</v>
      </c>
      <c r="P4701" s="63" t="s">
        <v>39</v>
      </c>
      <c r="Q4701" s="63"/>
    </row>
    <row r="4702" spans="1:17" ht="15" customHeight="1" x14ac:dyDescent="0.25">
      <c r="A4702" s="63">
        <v>13634</v>
      </c>
      <c r="B4702" s="63" t="s">
        <v>7010</v>
      </c>
      <c r="C4702" s="63" t="s">
        <v>7011</v>
      </c>
      <c r="D4702" s="63"/>
      <c r="E4702" s="63">
        <v>10</v>
      </c>
      <c r="F4702" s="63">
        <v>6</v>
      </c>
      <c r="G4702" s="64">
        <v>2.1949000000000001</v>
      </c>
      <c r="H4702" s="64">
        <f t="shared" si="228"/>
        <v>2.41439</v>
      </c>
      <c r="I4702" s="63">
        <v>31</v>
      </c>
      <c r="J4702" s="63">
        <v>5</v>
      </c>
      <c r="K4702" s="63">
        <v>155</v>
      </c>
      <c r="L4702" s="49">
        <f t="shared" si="229"/>
        <v>0</v>
      </c>
      <c r="M4702" s="49">
        <f t="shared" si="230"/>
        <v>0</v>
      </c>
      <c r="N4702" s="63" t="s">
        <v>3570</v>
      </c>
      <c r="O4702" s="63" t="s">
        <v>3570</v>
      </c>
      <c r="P4702" s="63" t="s">
        <v>39</v>
      </c>
      <c r="Q4702" s="63"/>
    </row>
    <row r="4703" spans="1:17" ht="15" customHeight="1" x14ac:dyDescent="0.25">
      <c r="A4703" s="68">
        <v>19772</v>
      </c>
      <c r="B4703" s="68" t="s">
        <v>13518</v>
      </c>
      <c r="C4703" s="68" t="s">
        <v>13519</v>
      </c>
      <c r="D4703" s="68"/>
      <c r="E4703" s="68">
        <v>10</v>
      </c>
      <c r="F4703" s="68">
        <v>6</v>
      </c>
      <c r="G4703" s="73">
        <v>1.9149</v>
      </c>
      <c r="H4703" s="73">
        <f t="shared" si="228"/>
        <v>2.1063900000000002</v>
      </c>
      <c r="I4703" s="68">
        <v>25</v>
      </c>
      <c r="J4703" s="68">
        <v>5</v>
      </c>
      <c r="K4703" s="68">
        <v>125</v>
      </c>
      <c r="L4703" s="68">
        <f t="shared" si="229"/>
        <v>0</v>
      </c>
      <c r="M4703" s="68">
        <f t="shared" si="230"/>
        <v>0</v>
      </c>
      <c r="N4703" s="68" t="s">
        <v>3570</v>
      </c>
      <c r="O4703" s="68" t="s">
        <v>3570</v>
      </c>
      <c r="P4703" s="68"/>
      <c r="Q4703" s="68"/>
    </row>
    <row r="4704" spans="1:17" ht="15" customHeight="1" x14ac:dyDescent="0.25">
      <c r="A4704" s="63">
        <v>23654</v>
      </c>
      <c r="B4704" s="63" t="s">
        <v>7012</v>
      </c>
      <c r="C4704" s="63" t="s">
        <v>7013</v>
      </c>
      <c r="D4704" s="63"/>
      <c r="E4704" s="63">
        <v>10</v>
      </c>
      <c r="F4704" s="63">
        <v>6</v>
      </c>
      <c r="G4704" s="64">
        <v>1.2948999999999999</v>
      </c>
      <c r="H4704" s="64">
        <f t="shared" si="228"/>
        <v>1.4243899999999998</v>
      </c>
      <c r="I4704" s="63">
        <v>25</v>
      </c>
      <c r="J4704" s="63">
        <v>5</v>
      </c>
      <c r="K4704" s="63">
        <v>125</v>
      </c>
      <c r="L4704" s="49">
        <f t="shared" si="229"/>
        <v>0</v>
      </c>
      <c r="M4704" s="49">
        <f t="shared" si="230"/>
        <v>0</v>
      </c>
      <c r="N4704" s="63" t="s">
        <v>3570</v>
      </c>
      <c r="O4704" s="63" t="s">
        <v>3570</v>
      </c>
      <c r="P4704" s="63" t="s">
        <v>39</v>
      </c>
      <c r="Q4704" s="63"/>
    </row>
    <row r="4705" spans="1:17" ht="15" customHeight="1" x14ac:dyDescent="0.25">
      <c r="A4705" s="63">
        <v>25885</v>
      </c>
      <c r="B4705" s="63" t="s">
        <v>4857</v>
      </c>
      <c r="C4705" s="63" t="s">
        <v>4858</v>
      </c>
      <c r="D4705" s="63"/>
      <c r="E4705" s="63">
        <v>10</v>
      </c>
      <c r="F4705" s="63">
        <v>6</v>
      </c>
      <c r="G4705" s="64">
        <v>2.3949000000000003</v>
      </c>
      <c r="H4705" s="64">
        <f t="shared" si="228"/>
        <v>2.6343900000000002</v>
      </c>
      <c r="I4705" s="63">
        <v>26</v>
      </c>
      <c r="J4705" s="63">
        <v>6</v>
      </c>
      <c r="K4705" s="63">
        <v>156</v>
      </c>
      <c r="L4705" s="49">
        <f t="shared" si="229"/>
        <v>0</v>
      </c>
      <c r="M4705" s="49">
        <f t="shared" si="230"/>
        <v>0</v>
      </c>
      <c r="N4705" s="63" t="s">
        <v>3570</v>
      </c>
      <c r="O4705" s="63" t="s">
        <v>3570</v>
      </c>
      <c r="P4705" s="63" t="s">
        <v>39</v>
      </c>
      <c r="Q4705" s="63"/>
    </row>
    <row r="4706" spans="1:17" ht="15" customHeight="1" x14ac:dyDescent="0.25">
      <c r="A4706" s="68">
        <v>13633</v>
      </c>
      <c r="B4706" s="68" t="s">
        <v>12706</v>
      </c>
      <c r="C4706" s="68" t="s">
        <v>12707</v>
      </c>
      <c r="D4706" s="68"/>
      <c r="E4706" s="68">
        <v>10</v>
      </c>
      <c r="F4706" s="68">
        <v>6</v>
      </c>
      <c r="G4706" s="73">
        <v>1.9149</v>
      </c>
      <c r="H4706" s="73">
        <f t="shared" si="228"/>
        <v>2.1063900000000002</v>
      </c>
      <c r="I4706" s="68">
        <v>31</v>
      </c>
      <c r="J4706" s="68">
        <v>5</v>
      </c>
      <c r="K4706" s="68">
        <v>155</v>
      </c>
      <c r="L4706" s="68">
        <f t="shared" si="229"/>
        <v>0</v>
      </c>
      <c r="M4706" s="68">
        <f t="shared" si="230"/>
        <v>0</v>
      </c>
      <c r="N4706" s="68" t="s">
        <v>3570</v>
      </c>
      <c r="O4706" s="68" t="s">
        <v>3570</v>
      </c>
      <c r="P4706" s="68"/>
      <c r="Q4706" s="68"/>
    </row>
    <row r="4707" spans="1:17" ht="15" customHeight="1" x14ac:dyDescent="0.25">
      <c r="A4707" s="68">
        <v>15946</v>
      </c>
      <c r="B4707" s="68" t="s">
        <v>13159</v>
      </c>
      <c r="C4707" s="68" t="s">
        <v>13160</v>
      </c>
      <c r="D4707" s="68"/>
      <c r="E4707" s="68">
        <v>10</v>
      </c>
      <c r="F4707" s="68">
        <v>12</v>
      </c>
      <c r="G4707" s="73">
        <v>0.72489999999999999</v>
      </c>
      <c r="H4707" s="73">
        <f t="shared" si="228"/>
        <v>0.79739000000000004</v>
      </c>
      <c r="I4707" s="68">
        <v>11</v>
      </c>
      <c r="J4707" s="68">
        <v>5</v>
      </c>
      <c r="K4707" s="68">
        <v>55</v>
      </c>
      <c r="L4707" s="68">
        <f t="shared" si="229"/>
        <v>0</v>
      </c>
      <c r="M4707" s="68">
        <f t="shared" si="230"/>
        <v>0</v>
      </c>
      <c r="N4707" s="68" t="s">
        <v>3570</v>
      </c>
      <c r="O4707" s="68" t="s">
        <v>3570</v>
      </c>
      <c r="P4707" s="68"/>
      <c r="Q4707" s="68"/>
    </row>
    <row r="4708" spans="1:17" ht="15" customHeight="1" x14ac:dyDescent="0.25">
      <c r="A4708" s="68">
        <v>20933</v>
      </c>
      <c r="B4708" s="68" t="s">
        <v>13680</v>
      </c>
      <c r="C4708" s="68" t="s">
        <v>13681</v>
      </c>
      <c r="D4708" s="68"/>
      <c r="E4708" s="68">
        <v>10</v>
      </c>
      <c r="F4708" s="68">
        <v>12</v>
      </c>
      <c r="G4708" s="73">
        <v>1.0949</v>
      </c>
      <c r="H4708" s="73">
        <f t="shared" si="228"/>
        <v>1.2043900000000001</v>
      </c>
      <c r="I4708" s="68">
        <v>12</v>
      </c>
      <c r="J4708" s="68">
        <v>5</v>
      </c>
      <c r="K4708" s="68">
        <v>60</v>
      </c>
      <c r="L4708" s="68">
        <f t="shared" si="229"/>
        <v>0</v>
      </c>
      <c r="M4708" s="68">
        <f t="shared" si="230"/>
        <v>0</v>
      </c>
      <c r="N4708" s="68" t="s">
        <v>3570</v>
      </c>
      <c r="O4708" s="68" t="s">
        <v>3570</v>
      </c>
      <c r="P4708" s="68"/>
      <c r="Q4708" s="68"/>
    </row>
    <row r="4709" spans="1:17" ht="15" customHeight="1" x14ac:dyDescent="0.25">
      <c r="A4709" s="68">
        <v>2758</v>
      </c>
      <c r="B4709" s="68" t="s">
        <v>11781</v>
      </c>
      <c r="C4709" s="68" t="s">
        <v>11782</v>
      </c>
      <c r="D4709" s="68"/>
      <c r="E4709" s="68">
        <v>10</v>
      </c>
      <c r="F4709" s="68">
        <v>12</v>
      </c>
      <c r="G4709" s="73">
        <v>0.89489999999999992</v>
      </c>
      <c r="H4709" s="73">
        <f t="shared" si="228"/>
        <v>0.98438999999999988</v>
      </c>
      <c r="I4709" s="68">
        <v>11</v>
      </c>
      <c r="J4709" s="68">
        <v>5</v>
      </c>
      <c r="K4709" s="68">
        <v>55</v>
      </c>
      <c r="L4709" s="68">
        <f t="shared" si="229"/>
        <v>0</v>
      </c>
      <c r="M4709" s="68">
        <f t="shared" si="230"/>
        <v>0</v>
      </c>
      <c r="N4709" s="68" t="s">
        <v>3570</v>
      </c>
      <c r="O4709" s="68" t="s">
        <v>3570</v>
      </c>
      <c r="P4709" s="68"/>
      <c r="Q4709" s="68"/>
    </row>
    <row r="4710" spans="1:17" ht="15" customHeight="1" x14ac:dyDescent="0.25">
      <c r="A4710" s="68">
        <v>21948</v>
      </c>
      <c r="B4710" s="68" t="s">
        <v>13830</v>
      </c>
      <c r="C4710" s="68" t="s">
        <v>13831</v>
      </c>
      <c r="D4710" s="68"/>
      <c r="E4710" s="68">
        <v>10</v>
      </c>
      <c r="F4710" s="68">
        <v>12</v>
      </c>
      <c r="G4710" s="73">
        <v>0.89489999999999992</v>
      </c>
      <c r="H4710" s="73">
        <f t="shared" si="228"/>
        <v>0.98438999999999988</v>
      </c>
      <c r="I4710" s="68">
        <v>11</v>
      </c>
      <c r="J4710" s="68">
        <v>5</v>
      </c>
      <c r="K4710" s="68">
        <v>55</v>
      </c>
      <c r="L4710" s="68">
        <f t="shared" si="229"/>
        <v>0</v>
      </c>
      <c r="M4710" s="68">
        <f t="shared" si="230"/>
        <v>0</v>
      </c>
      <c r="N4710" s="68" t="s">
        <v>3570</v>
      </c>
      <c r="O4710" s="68" t="s">
        <v>3570</v>
      </c>
      <c r="P4710" s="68"/>
      <c r="Q4710" s="68"/>
    </row>
    <row r="4711" spans="1:17" ht="15" customHeight="1" x14ac:dyDescent="0.25">
      <c r="A4711" s="68">
        <v>15939</v>
      </c>
      <c r="B4711" s="68" t="s">
        <v>13153</v>
      </c>
      <c r="C4711" s="68" t="s">
        <v>13154</v>
      </c>
      <c r="D4711" s="68"/>
      <c r="E4711" s="68">
        <v>10</v>
      </c>
      <c r="F4711" s="68">
        <v>12</v>
      </c>
      <c r="G4711" s="73">
        <v>0.57489999999999997</v>
      </c>
      <c r="H4711" s="73">
        <f t="shared" ref="H4711:H4774" si="231">G4711*E4711%+G4711</f>
        <v>0.63239000000000001</v>
      </c>
      <c r="I4711" s="68">
        <v>11</v>
      </c>
      <c r="J4711" s="68">
        <v>5</v>
      </c>
      <c r="K4711" s="68">
        <v>55</v>
      </c>
      <c r="L4711" s="68">
        <f t="shared" ref="L4711:L4774" si="232">G4711*F4711*D4711</f>
        <v>0</v>
      </c>
      <c r="M4711" s="68">
        <f t="shared" ref="M4711:M4774" si="233">H4711*F4711*D4711</f>
        <v>0</v>
      </c>
      <c r="N4711" s="68" t="s">
        <v>3570</v>
      </c>
      <c r="O4711" s="68" t="s">
        <v>3570</v>
      </c>
      <c r="P4711" s="68"/>
      <c r="Q4711" s="68"/>
    </row>
    <row r="4712" spans="1:17" ht="15" customHeight="1" x14ac:dyDescent="0.25">
      <c r="A4712" s="68">
        <v>20935</v>
      </c>
      <c r="B4712" s="68" t="s">
        <v>13682</v>
      </c>
      <c r="C4712" s="68" t="s">
        <v>13683</v>
      </c>
      <c r="D4712" s="68"/>
      <c r="E4712" s="68">
        <v>10</v>
      </c>
      <c r="F4712" s="68">
        <v>12</v>
      </c>
      <c r="G4712" s="73">
        <v>1.3349</v>
      </c>
      <c r="H4712" s="73">
        <f t="shared" si="231"/>
        <v>1.4683899999999999</v>
      </c>
      <c r="I4712" s="68">
        <v>14</v>
      </c>
      <c r="J4712" s="68">
        <v>10</v>
      </c>
      <c r="K4712" s="68">
        <v>140</v>
      </c>
      <c r="L4712" s="68">
        <f t="shared" si="232"/>
        <v>0</v>
      </c>
      <c r="M4712" s="68">
        <f t="shared" si="233"/>
        <v>0</v>
      </c>
      <c r="N4712" s="68" t="s">
        <v>3672</v>
      </c>
      <c r="O4712" s="68" t="s">
        <v>3680</v>
      </c>
      <c r="P4712" s="68"/>
      <c r="Q4712" s="68"/>
    </row>
    <row r="4713" spans="1:17" ht="15" customHeight="1" x14ac:dyDescent="0.25">
      <c r="A4713" s="63">
        <v>25886</v>
      </c>
      <c r="B4713" s="63" t="s">
        <v>4864</v>
      </c>
      <c r="C4713" s="63" t="s">
        <v>4865</v>
      </c>
      <c r="D4713" s="63"/>
      <c r="E4713" s="63">
        <v>10</v>
      </c>
      <c r="F4713" s="63">
        <v>6</v>
      </c>
      <c r="G4713" s="64">
        <v>1.7948999999999999</v>
      </c>
      <c r="H4713" s="64">
        <f t="shared" si="231"/>
        <v>1.9743899999999999</v>
      </c>
      <c r="I4713" s="63">
        <v>25</v>
      </c>
      <c r="J4713" s="63">
        <v>5</v>
      </c>
      <c r="K4713" s="63">
        <v>125</v>
      </c>
      <c r="L4713" s="49">
        <f t="shared" si="232"/>
        <v>0</v>
      </c>
      <c r="M4713" s="49">
        <f t="shared" si="233"/>
        <v>0</v>
      </c>
      <c r="N4713" s="63" t="s">
        <v>3570</v>
      </c>
      <c r="O4713" s="63" t="s">
        <v>3570</v>
      </c>
      <c r="P4713" s="63" t="s">
        <v>39</v>
      </c>
      <c r="Q4713" s="63"/>
    </row>
    <row r="4714" spans="1:17" ht="15" customHeight="1" x14ac:dyDescent="0.25">
      <c r="A4714" s="63">
        <v>13639</v>
      </c>
      <c r="B4714" s="63" t="s">
        <v>7014</v>
      </c>
      <c r="C4714" s="63" t="s">
        <v>7015</v>
      </c>
      <c r="D4714" s="63"/>
      <c r="E4714" s="63">
        <v>10</v>
      </c>
      <c r="F4714" s="63">
        <v>6</v>
      </c>
      <c r="G4714" s="64">
        <v>1.7948999999999999</v>
      </c>
      <c r="H4714" s="64">
        <f t="shared" si="231"/>
        <v>1.9743899999999999</v>
      </c>
      <c r="I4714" s="63">
        <v>25</v>
      </c>
      <c r="J4714" s="63">
        <v>5</v>
      </c>
      <c r="K4714" s="63">
        <v>125</v>
      </c>
      <c r="L4714" s="49">
        <f t="shared" si="232"/>
        <v>0</v>
      </c>
      <c r="M4714" s="49">
        <f t="shared" si="233"/>
        <v>0</v>
      </c>
      <c r="N4714" s="63" t="s">
        <v>3570</v>
      </c>
      <c r="O4714" s="63" t="s">
        <v>3570</v>
      </c>
      <c r="P4714" s="63" t="s">
        <v>39</v>
      </c>
      <c r="Q4714" s="63"/>
    </row>
    <row r="4715" spans="1:17" ht="15" customHeight="1" x14ac:dyDescent="0.25">
      <c r="A4715" s="63">
        <v>1725</v>
      </c>
      <c r="B4715" s="63" t="s">
        <v>4280</v>
      </c>
      <c r="C4715" s="63" t="s">
        <v>4281</v>
      </c>
      <c r="D4715" s="63"/>
      <c r="E4715" s="63">
        <v>10</v>
      </c>
      <c r="F4715" s="63">
        <v>12</v>
      </c>
      <c r="G4715" s="64">
        <v>1.7948999999999999</v>
      </c>
      <c r="H4715" s="64">
        <f t="shared" si="231"/>
        <v>1.9743899999999999</v>
      </c>
      <c r="I4715" s="63">
        <v>14</v>
      </c>
      <c r="J4715" s="63">
        <v>10</v>
      </c>
      <c r="K4715" s="63">
        <v>140</v>
      </c>
      <c r="L4715" s="49">
        <f t="shared" si="232"/>
        <v>0</v>
      </c>
      <c r="M4715" s="49">
        <f t="shared" si="233"/>
        <v>0</v>
      </c>
      <c r="N4715" s="63" t="s">
        <v>3582</v>
      </c>
      <c r="O4715" s="63" t="s">
        <v>3583</v>
      </c>
      <c r="P4715" s="63" t="s">
        <v>39</v>
      </c>
      <c r="Q4715" s="63"/>
    </row>
    <row r="4716" spans="1:17" ht="15" customHeight="1" x14ac:dyDescent="0.25">
      <c r="A4716" s="68">
        <v>1723</v>
      </c>
      <c r="B4716" s="68" t="s">
        <v>11587</v>
      </c>
      <c r="C4716" s="68" t="s">
        <v>11588</v>
      </c>
      <c r="D4716" s="68"/>
      <c r="E4716" s="68">
        <v>10</v>
      </c>
      <c r="F4716" s="68">
        <v>12</v>
      </c>
      <c r="G4716" s="73">
        <v>1.1349</v>
      </c>
      <c r="H4716" s="73">
        <f t="shared" si="231"/>
        <v>1.2483900000000001</v>
      </c>
      <c r="I4716" s="68">
        <v>14</v>
      </c>
      <c r="J4716" s="68">
        <v>10</v>
      </c>
      <c r="K4716" s="68">
        <v>140</v>
      </c>
      <c r="L4716" s="68">
        <f t="shared" si="232"/>
        <v>0</v>
      </c>
      <c r="M4716" s="68">
        <f t="shared" si="233"/>
        <v>0</v>
      </c>
      <c r="N4716" s="68" t="s">
        <v>3582</v>
      </c>
      <c r="O4716" s="68" t="s">
        <v>6441</v>
      </c>
      <c r="P4716" s="68"/>
      <c r="Q4716" s="68"/>
    </row>
    <row r="4717" spans="1:17" ht="15" customHeight="1" x14ac:dyDescent="0.25">
      <c r="A4717" s="68">
        <v>13637</v>
      </c>
      <c r="B4717" s="68" t="s">
        <v>12708</v>
      </c>
      <c r="C4717" s="68" t="s">
        <v>12709</v>
      </c>
      <c r="D4717" s="68"/>
      <c r="E4717" s="68">
        <v>10</v>
      </c>
      <c r="F4717" s="68">
        <v>6</v>
      </c>
      <c r="G4717" s="73">
        <v>1.8149</v>
      </c>
      <c r="H4717" s="73">
        <f t="shared" si="231"/>
        <v>1.9963899999999999</v>
      </c>
      <c r="I4717" s="68">
        <v>47</v>
      </c>
      <c r="J4717" s="68">
        <v>7</v>
      </c>
      <c r="K4717" s="68">
        <v>329</v>
      </c>
      <c r="L4717" s="68">
        <f t="shared" si="232"/>
        <v>0</v>
      </c>
      <c r="M4717" s="68">
        <f t="shared" si="233"/>
        <v>0</v>
      </c>
      <c r="N4717" s="68" t="s">
        <v>3570</v>
      </c>
      <c r="O4717" s="68" t="s">
        <v>3570</v>
      </c>
      <c r="P4717" s="68"/>
      <c r="Q4717" s="68"/>
    </row>
    <row r="4718" spans="1:17" ht="15" customHeight="1" x14ac:dyDescent="0.25">
      <c r="A4718" s="63">
        <v>1030</v>
      </c>
      <c r="B4718" s="63" t="s">
        <v>4039</v>
      </c>
      <c r="C4718" s="63" t="s">
        <v>4040</v>
      </c>
      <c r="D4718" s="63"/>
      <c r="E4718" s="63">
        <v>10</v>
      </c>
      <c r="F4718" s="63">
        <v>6</v>
      </c>
      <c r="G4718" s="64">
        <v>1.5949</v>
      </c>
      <c r="H4718" s="64">
        <f t="shared" si="231"/>
        <v>1.7543899999999999</v>
      </c>
      <c r="I4718" s="63">
        <v>47</v>
      </c>
      <c r="J4718" s="63">
        <v>7</v>
      </c>
      <c r="K4718" s="63">
        <v>329</v>
      </c>
      <c r="L4718" s="49">
        <f t="shared" si="232"/>
        <v>0</v>
      </c>
      <c r="M4718" s="49">
        <f t="shared" si="233"/>
        <v>0</v>
      </c>
      <c r="N4718" s="63" t="s">
        <v>3570</v>
      </c>
      <c r="O4718" s="63" t="s">
        <v>3570</v>
      </c>
      <c r="P4718" s="63" t="s">
        <v>39</v>
      </c>
      <c r="Q4718" s="63"/>
    </row>
    <row r="4719" spans="1:17" ht="15" customHeight="1" x14ac:dyDescent="0.25">
      <c r="A4719" s="68">
        <v>15941</v>
      </c>
      <c r="B4719" s="68" t="s">
        <v>13155</v>
      </c>
      <c r="C4719" s="68" t="s">
        <v>13156</v>
      </c>
      <c r="D4719" s="68"/>
      <c r="E4719" s="68">
        <v>10</v>
      </c>
      <c r="F4719" s="68">
        <v>6</v>
      </c>
      <c r="G4719" s="73">
        <v>2.4349000000000003</v>
      </c>
      <c r="H4719" s="73">
        <f t="shared" si="231"/>
        <v>2.6783900000000003</v>
      </c>
      <c r="I4719" s="68">
        <v>14</v>
      </c>
      <c r="J4719" s="68">
        <v>10</v>
      </c>
      <c r="K4719" s="68">
        <v>140</v>
      </c>
      <c r="L4719" s="68">
        <f t="shared" si="232"/>
        <v>0</v>
      </c>
      <c r="M4719" s="68">
        <f t="shared" si="233"/>
        <v>0</v>
      </c>
      <c r="N4719" s="68" t="s">
        <v>3612</v>
      </c>
      <c r="O4719" s="68" t="s">
        <v>11716</v>
      </c>
      <c r="P4719" s="68"/>
      <c r="Q4719" s="68"/>
    </row>
    <row r="4720" spans="1:17" ht="15" customHeight="1" x14ac:dyDescent="0.25">
      <c r="A4720" s="68">
        <v>13980</v>
      </c>
      <c r="B4720" s="68" t="s">
        <v>12812</v>
      </c>
      <c r="C4720" s="68" t="s">
        <v>12813</v>
      </c>
      <c r="D4720" s="68"/>
      <c r="E4720" s="68">
        <v>10</v>
      </c>
      <c r="F4720" s="68">
        <v>12</v>
      </c>
      <c r="G4720" s="73">
        <v>1.5448999999999999</v>
      </c>
      <c r="H4720" s="73">
        <f t="shared" si="231"/>
        <v>1.69939</v>
      </c>
      <c r="I4720" s="68">
        <v>9</v>
      </c>
      <c r="J4720" s="68">
        <v>15</v>
      </c>
      <c r="K4720" s="68">
        <v>135</v>
      </c>
      <c r="L4720" s="68">
        <f t="shared" si="232"/>
        <v>0</v>
      </c>
      <c r="M4720" s="68">
        <f t="shared" si="233"/>
        <v>0</v>
      </c>
      <c r="N4720" s="68" t="s">
        <v>3612</v>
      </c>
      <c r="O4720" s="68" t="s">
        <v>11716</v>
      </c>
      <c r="P4720" s="68"/>
      <c r="Q4720" s="68"/>
    </row>
    <row r="4721" spans="1:17" ht="15" customHeight="1" x14ac:dyDescent="0.25">
      <c r="A4721" s="68">
        <v>15945</v>
      </c>
      <c r="B4721" s="68" t="s">
        <v>13157</v>
      </c>
      <c r="C4721" s="68" t="s">
        <v>13158</v>
      </c>
      <c r="D4721" s="68"/>
      <c r="E4721" s="68">
        <v>10</v>
      </c>
      <c r="F4721" s="68">
        <v>12</v>
      </c>
      <c r="G4721" s="73">
        <v>1.4048999999999998</v>
      </c>
      <c r="H4721" s="73">
        <f t="shared" si="231"/>
        <v>1.5453899999999998</v>
      </c>
      <c r="I4721" s="68">
        <v>12</v>
      </c>
      <c r="J4721" s="68">
        <v>11</v>
      </c>
      <c r="K4721" s="68">
        <v>132</v>
      </c>
      <c r="L4721" s="68">
        <f t="shared" si="232"/>
        <v>0</v>
      </c>
      <c r="M4721" s="68">
        <f t="shared" si="233"/>
        <v>0</v>
      </c>
      <c r="N4721" s="68" t="s">
        <v>3672</v>
      </c>
      <c r="O4721" s="68" t="s">
        <v>3721</v>
      </c>
      <c r="P4721" s="68"/>
      <c r="Q4721" s="68"/>
    </row>
    <row r="4722" spans="1:17" ht="15" customHeight="1" x14ac:dyDescent="0.25">
      <c r="A4722" s="68">
        <v>25888</v>
      </c>
      <c r="B4722" s="68" t="s">
        <v>14489</v>
      </c>
      <c r="C4722" s="68" t="s">
        <v>14490</v>
      </c>
      <c r="D4722" s="68"/>
      <c r="E4722" s="68">
        <v>10</v>
      </c>
      <c r="F4722" s="68">
        <v>12</v>
      </c>
      <c r="G4722" s="73">
        <v>1.9149</v>
      </c>
      <c r="H4722" s="73">
        <f t="shared" si="231"/>
        <v>2.1063900000000002</v>
      </c>
      <c r="I4722" s="68">
        <v>14</v>
      </c>
      <c r="J4722" s="68">
        <v>10</v>
      </c>
      <c r="K4722" s="68">
        <v>140</v>
      </c>
      <c r="L4722" s="68">
        <f t="shared" si="232"/>
        <v>0</v>
      </c>
      <c r="M4722" s="68">
        <f t="shared" si="233"/>
        <v>0</v>
      </c>
      <c r="N4722" s="68" t="s">
        <v>3582</v>
      </c>
      <c r="O4722" s="68" t="s">
        <v>4229</v>
      </c>
      <c r="P4722" s="68"/>
      <c r="Q4722" s="68"/>
    </row>
    <row r="4723" spans="1:17" ht="15" customHeight="1" x14ac:dyDescent="0.25">
      <c r="A4723" s="68">
        <v>23047</v>
      </c>
      <c r="B4723" s="68" t="s">
        <v>13969</v>
      </c>
      <c r="C4723" s="68" t="s">
        <v>13970</v>
      </c>
      <c r="D4723" s="68"/>
      <c r="E4723" s="68">
        <v>10</v>
      </c>
      <c r="F4723" s="68">
        <v>12</v>
      </c>
      <c r="G4723" s="73">
        <v>2.0548999999999999</v>
      </c>
      <c r="H4723" s="73">
        <f t="shared" si="231"/>
        <v>2.2603900000000001</v>
      </c>
      <c r="I4723" s="68">
        <v>14</v>
      </c>
      <c r="J4723" s="68">
        <v>10</v>
      </c>
      <c r="K4723" s="68">
        <v>140</v>
      </c>
      <c r="L4723" s="68">
        <f t="shared" si="232"/>
        <v>0</v>
      </c>
      <c r="M4723" s="68">
        <f t="shared" si="233"/>
        <v>0</v>
      </c>
      <c r="N4723" s="68" t="s">
        <v>3459</v>
      </c>
      <c r="O4723" s="68" t="s">
        <v>3650</v>
      </c>
      <c r="P4723" s="68"/>
      <c r="Q4723" s="68"/>
    </row>
    <row r="4724" spans="1:17" ht="15" customHeight="1" x14ac:dyDescent="0.25">
      <c r="A4724" s="68">
        <v>23051</v>
      </c>
      <c r="B4724" s="68" t="s">
        <v>13971</v>
      </c>
      <c r="C4724" s="68" t="s">
        <v>13972</v>
      </c>
      <c r="D4724" s="68"/>
      <c r="E4724" s="68">
        <v>10</v>
      </c>
      <c r="F4724" s="68">
        <v>12</v>
      </c>
      <c r="G4724" s="73">
        <v>1.9149</v>
      </c>
      <c r="H4724" s="73">
        <f t="shared" si="231"/>
        <v>2.1063900000000002</v>
      </c>
      <c r="I4724" s="68">
        <v>14</v>
      </c>
      <c r="J4724" s="68">
        <v>10</v>
      </c>
      <c r="K4724" s="68">
        <v>140</v>
      </c>
      <c r="L4724" s="68">
        <f t="shared" si="232"/>
        <v>0</v>
      </c>
      <c r="M4724" s="68">
        <f t="shared" si="233"/>
        <v>0</v>
      </c>
      <c r="N4724" s="68" t="s">
        <v>3582</v>
      </c>
      <c r="O4724" s="68" t="s">
        <v>4229</v>
      </c>
      <c r="P4724" s="68"/>
      <c r="Q4724" s="68"/>
    </row>
    <row r="4725" spans="1:17" ht="15" customHeight="1" x14ac:dyDescent="0.25">
      <c r="A4725" s="63">
        <v>21936</v>
      </c>
      <c r="B4725" s="63" t="s">
        <v>4041</v>
      </c>
      <c r="C4725" s="63" t="s">
        <v>4042</v>
      </c>
      <c r="D4725" s="63"/>
      <c r="E4725" s="63">
        <v>10</v>
      </c>
      <c r="F4725" s="63">
        <v>9</v>
      </c>
      <c r="G4725" s="64">
        <v>2.9948999999999999</v>
      </c>
      <c r="H4725" s="64">
        <f t="shared" si="231"/>
        <v>3.2943899999999999</v>
      </c>
      <c r="I4725" s="63">
        <v>8</v>
      </c>
      <c r="J4725" s="63">
        <v>4</v>
      </c>
      <c r="K4725" s="63">
        <v>32</v>
      </c>
      <c r="L4725" s="49">
        <f t="shared" si="232"/>
        <v>0</v>
      </c>
      <c r="M4725" s="49">
        <f t="shared" si="233"/>
        <v>0</v>
      </c>
      <c r="N4725" s="63" t="s">
        <v>3508</v>
      </c>
      <c r="O4725" s="63" t="s">
        <v>3665</v>
      </c>
      <c r="P4725" s="63" t="s">
        <v>39</v>
      </c>
      <c r="Q4725" s="63"/>
    </row>
    <row r="4726" spans="1:17" ht="15" customHeight="1" x14ac:dyDescent="0.25">
      <c r="A4726" s="63">
        <v>14237</v>
      </c>
      <c r="B4726" s="63" t="s">
        <v>4440</v>
      </c>
      <c r="C4726" s="63" t="s">
        <v>4441</v>
      </c>
      <c r="D4726" s="63"/>
      <c r="E4726" s="63">
        <v>10</v>
      </c>
      <c r="F4726" s="63">
        <v>19</v>
      </c>
      <c r="G4726" s="64">
        <v>1.5949</v>
      </c>
      <c r="H4726" s="64">
        <f t="shared" si="231"/>
        <v>1.7543899999999999</v>
      </c>
      <c r="I4726" s="63">
        <v>8</v>
      </c>
      <c r="J4726" s="63">
        <v>4</v>
      </c>
      <c r="K4726" s="63">
        <v>32</v>
      </c>
      <c r="L4726" s="49">
        <f t="shared" si="232"/>
        <v>0</v>
      </c>
      <c r="M4726" s="49">
        <f t="shared" si="233"/>
        <v>0</v>
      </c>
      <c r="N4726" s="63" t="s">
        <v>3508</v>
      </c>
      <c r="O4726" s="63" t="s">
        <v>3665</v>
      </c>
      <c r="P4726" s="63" t="s">
        <v>39</v>
      </c>
      <c r="Q4726" s="63"/>
    </row>
    <row r="4727" spans="1:17" ht="15" customHeight="1" x14ac:dyDescent="0.25">
      <c r="A4727" s="63">
        <v>14238</v>
      </c>
      <c r="B4727" s="63" t="s">
        <v>4442</v>
      </c>
      <c r="C4727" s="63" t="s">
        <v>4443</v>
      </c>
      <c r="D4727" s="63"/>
      <c r="E4727" s="63">
        <v>10</v>
      </c>
      <c r="F4727" s="63">
        <v>19</v>
      </c>
      <c r="G4727" s="64">
        <v>1.5949</v>
      </c>
      <c r="H4727" s="64">
        <f t="shared" si="231"/>
        <v>1.7543899999999999</v>
      </c>
      <c r="I4727" s="63">
        <v>8</v>
      </c>
      <c r="J4727" s="63">
        <v>4</v>
      </c>
      <c r="K4727" s="63">
        <v>32</v>
      </c>
      <c r="L4727" s="49">
        <f t="shared" si="232"/>
        <v>0</v>
      </c>
      <c r="M4727" s="49">
        <f t="shared" si="233"/>
        <v>0</v>
      </c>
      <c r="N4727" s="63" t="s">
        <v>3508</v>
      </c>
      <c r="O4727" s="63" t="s">
        <v>3665</v>
      </c>
      <c r="P4727" s="63" t="s">
        <v>39</v>
      </c>
      <c r="Q4727" s="63"/>
    </row>
    <row r="4728" spans="1:17" ht="15" customHeight="1" x14ac:dyDescent="0.25">
      <c r="A4728" s="63">
        <v>14240</v>
      </c>
      <c r="B4728" s="63" t="s">
        <v>4446</v>
      </c>
      <c r="C4728" s="63" t="s">
        <v>4447</v>
      </c>
      <c r="D4728" s="63"/>
      <c r="E4728" s="63">
        <v>10</v>
      </c>
      <c r="F4728" s="63">
        <v>19</v>
      </c>
      <c r="G4728" s="64">
        <v>1.5949</v>
      </c>
      <c r="H4728" s="64">
        <f t="shared" si="231"/>
        <v>1.7543899999999999</v>
      </c>
      <c r="I4728" s="63">
        <v>8</v>
      </c>
      <c r="J4728" s="63">
        <v>4</v>
      </c>
      <c r="K4728" s="63">
        <v>32</v>
      </c>
      <c r="L4728" s="49">
        <f t="shared" si="232"/>
        <v>0</v>
      </c>
      <c r="M4728" s="49">
        <f t="shared" si="233"/>
        <v>0</v>
      </c>
      <c r="N4728" s="63" t="s">
        <v>3508</v>
      </c>
      <c r="O4728" s="63" t="s">
        <v>3665</v>
      </c>
      <c r="P4728" s="63" t="s">
        <v>39</v>
      </c>
      <c r="Q4728" s="63"/>
    </row>
    <row r="4729" spans="1:17" ht="15" customHeight="1" x14ac:dyDescent="0.25">
      <c r="A4729" s="63">
        <v>14239</v>
      </c>
      <c r="B4729" s="63" t="s">
        <v>4444</v>
      </c>
      <c r="C4729" s="63" t="s">
        <v>4445</v>
      </c>
      <c r="D4729" s="63"/>
      <c r="E4729" s="63">
        <v>10</v>
      </c>
      <c r="F4729" s="63">
        <v>19</v>
      </c>
      <c r="G4729" s="64">
        <v>1.5949</v>
      </c>
      <c r="H4729" s="64">
        <f t="shared" si="231"/>
        <v>1.7543899999999999</v>
      </c>
      <c r="I4729" s="63">
        <v>8</v>
      </c>
      <c r="J4729" s="63">
        <v>4</v>
      </c>
      <c r="K4729" s="63">
        <v>32</v>
      </c>
      <c r="L4729" s="49">
        <f t="shared" si="232"/>
        <v>0</v>
      </c>
      <c r="M4729" s="49">
        <f t="shared" si="233"/>
        <v>0</v>
      </c>
      <c r="N4729" s="63" t="s">
        <v>3508</v>
      </c>
      <c r="O4729" s="63" t="s">
        <v>3665</v>
      </c>
      <c r="P4729" s="63" t="s">
        <v>39</v>
      </c>
      <c r="Q4729" s="63"/>
    </row>
    <row r="4730" spans="1:17" ht="15" customHeight="1" x14ac:dyDescent="0.25">
      <c r="A4730" s="63">
        <v>14242</v>
      </c>
      <c r="B4730" s="63" t="s">
        <v>4450</v>
      </c>
      <c r="C4730" s="63" t="s">
        <v>4451</v>
      </c>
      <c r="D4730" s="63"/>
      <c r="E4730" s="63">
        <v>10</v>
      </c>
      <c r="F4730" s="63">
        <v>19</v>
      </c>
      <c r="G4730" s="64">
        <v>1.5949</v>
      </c>
      <c r="H4730" s="64">
        <f t="shared" si="231"/>
        <v>1.7543899999999999</v>
      </c>
      <c r="I4730" s="63">
        <v>8</v>
      </c>
      <c r="J4730" s="63">
        <v>4</v>
      </c>
      <c r="K4730" s="63">
        <v>32</v>
      </c>
      <c r="L4730" s="49">
        <f t="shared" si="232"/>
        <v>0</v>
      </c>
      <c r="M4730" s="49">
        <f t="shared" si="233"/>
        <v>0</v>
      </c>
      <c r="N4730" s="63" t="s">
        <v>3508</v>
      </c>
      <c r="O4730" s="63" t="s">
        <v>3665</v>
      </c>
      <c r="P4730" s="63" t="s">
        <v>39</v>
      </c>
      <c r="Q4730" s="63"/>
    </row>
    <row r="4731" spans="1:17" ht="15" customHeight="1" x14ac:dyDescent="0.25">
      <c r="A4731" s="63">
        <v>14241</v>
      </c>
      <c r="B4731" s="63" t="s">
        <v>4448</v>
      </c>
      <c r="C4731" s="63" t="s">
        <v>4449</v>
      </c>
      <c r="D4731" s="63"/>
      <c r="E4731" s="63">
        <v>10</v>
      </c>
      <c r="F4731" s="63">
        <v>19</v>
      </c>
      <c r="G4731" s="64">
        <v>1.5949</v>
      </c>
      <c r="H4731" s="64">
        <f t="shared" si="231"/>
        <v>1.7543899999999999</v>
      </c>
      <c r="I4731" s="63">
        <v>8</v>
      </c>
      <c r="J4731" s="63">
        <v>4</v>
      </c>
      <c r="K4731" s="63">
        <v>32</v>
      </c>
      <c r="L4731" s="49">
        <f t="shared" si="232"/>
        <v>0</v>
      </c>
      <c r="M4731" s="49">
        <f t="shared" si="233"/>
        <v>0</v>
      </c>
      <c r="N4731" s="63" t="s">
        <v>3508</v>
      </c>
      <c r="O4731" s="63" t="s">
        <v>3665</v>
      </c>
      <c r="P4731" s="63" t="s">
        <v>39</v>
      </c>
      <c r="Q4731" s="63"/>
    </row>
    <row r="4732" spans="1:17" ht="15" customHeight="1" x14ac:dyDescent="0.25">
      <c r="A4732" s="63">
        <v>13907</v>
      </c>
      <c r="B4732" s="63" t="s">
        <v>7016</v>
      </c>
      <c r="C4732" s="63" t="s">
        <v>7017</v>
      </c>
      <c r="D4732" s="63"/>
      <c r="E4732" s="63">
        <v>10</v>
      </c>
      <c r="F4732" s="63">
        <v>12</v>
      </c>
      <c r="G4732" s="64">
        <v>1.0548999999999999</v>
      </c>
      <c r="H4732" s="64">
        <f t="shared" si="231"/>
        <v>1.16039</v>
      </c>
      <c r="I4732" s="63">
        <v>12</v>
      </c>
      <c r="J4732" s="63">
        <v>9</v>
      </c>
      <c r="K4732" s="63">
        <v>108</v>
      </c>
      <c r="L4732" s="49">
        <f t="shared" si="232"/>
        <v>0</v>
      </c>
      <c r="M4732" s="49">
        <f t="shared" si="233"/>
        <v>0</v>
      </c>
      <c r="N4732" s="63" t="s">
        <v>3508</v>
      </c>
      <c r="O4732" s="63" t="s">
        <v>3665</v>
      </c>
      <c r="P4732" s="63" t="s">
        <v>39</v>
      </c>
      <c r="Q4732" s="63"/>
    </row>
    <row r="4733" spans="1:17" ht="15" customHeight="1" x14ac:dyDescent="0.25">
      <c r="A4733" s="63">
        <v>20116</v>
      </c>
      <c r="B4733" s="63" t="s">
        <v>7018</v>
      </c>
      <c r="C4733" s="63" t="s">
        <v>7019</v>
      </c>
      <c r="D4733" s="63"/>
      <c r="E4733" s="63">
        <v>10</v>
      </c>
      <c r="F4733" s="63">
        <v>12</v>
      </c>
      <c r="G4733" s="64">
        <v>1.0548999999999999</v>
      </c>
      <c r="H4733" s="64">
        <f t="shared" si="231"/>
        <v>1.16039</v>
      </c>
      <c r="I4733" s="63">
        <v>12</v>
      </c>
      <c r="J4733" s="63">
        <v>9</v>
      </c>
      <c r="K4733" s="63">
        <v>108</v>
      </c>
      <c r="L4733" s="49">
        <f t="shared" si="232"/>
        <v>0</v>
      </c>
      <c r="M4733" s="49">
        <f t="shared" si="233"/>
        <v>0</v>
      </c>
      <c r="N4733" s="63" t="s">
        <v>3508</v>
      </c>
      <c r="O4733" s="63" t="s">
        <v>3665</v>
      </c>
      <c r="P4733" s="63" t="s">
        <v>39</v>
      </c>
      <c r="Q4733" s="63"/>
    </row>
    <row r="4734" spans="1:17" ht="15" customHeight="1" x14ac:dyDescent="0.25">
      <c r="A4734" s="62">
        <v>22078</v>
      </c>
      <c r="B4734" s="62" t="s">
        <v>5078</v>
      </c>
      <c r="C4734" s="62" t="s">
        <v>7880</v>
      </c>
      <c r="D4734" s="62"/>
      <c r="E4734" s="62">
        <v>10</v>
      </c>
      <c r="F4734" s="62">
        <v>12</v>
      </c>
      <c r="G4734" s="75">
        <v>3.4948999999999999</v>
      </c>
      <c r="H4734" s="75">
        <f t="shared" si="231"/>
        <v>3.8443899999999998</v>
      </c>
      <c r="I4734" s="62">
        <v>6</v>
      </c>
      <c r="J4734" s="62">
        <v>15</v>
      </c>
      <c r="K4734" s="62">
        <v>90</v>
      </c>
      <c r="L4734" s="49">
        <f t="shared" si="232"/>
        <v>0</v>
      </c>
      <c r="M4734" s="49">
        <f t="shared" si="233"/>
        <v>0</v>
      </c>
      <c r="N4734" s="62" t="s">
        <v>3433</v>
      </c>
      <c r="O4734" s="62" t="s">
        <v>3438</v>
      </c>
      <c r="P4734" s="62" t="s">
        <v>4748</v>
      </c>
      <c r="Q4734" s="62"/>
    </row>
    <row r="4735" spans="1:17" ht="15" customHeight="1" x14ac:dyDescent="0.25">
      <c r="A4735" s="63">
        <v>21692</v>
      </c>
      <c r="B4735" s="63" t="s">
        <v>7020</v>
      </c>
      <c r="C4735" s="63" t="s">
        <v>7021</v>
      </c>
      <c r="D4735" s="63"/>
      <c r="E4735" s="63">
        <v>10</v>
      </c>
      <c r="F4735" s="63">
        <v>12</v>
      </c>
      <c r="G4735" s="64">
        <v>0.99490000000000001</v>
      </c>
      <c r="H4735" s="64">
        <f t="shared" si="231"/>
        <v>1.09439</v>
      </c>
      <c r="I4735" s="63">
        <v>20</v>
      </c>
      <c r="J4735" s="63">
        <v>8</v>
      </c>
      <c r="K4735" s="63">
        <v>160</v>
      </c>
      <c r="L4735" s="49">
        <f t="shared" si="232"/>
        <v>0</v>
      </c>
      <c r="M4735" s="49">
        <f t="shared" si="233"/>
        <v>0</v>
      </c>
      <c r="N4735" s="63" t="s">
        <v>3456</v>
      </c>
      <c r="O4735" s="63" t="s">
        <v>3566</v>
      </c>
      <c r="P4735" s="63" t="s">
        <v>39</v>
      </c>
      <c r="Q4735" s="63"/>
    </row>
    <row r="4736" spans="1:17" ht="15" customHeight="1" x14ac:dyDescent="0.25">
      <c r="A4736" s="63">
        <v>12646</v>
      </c>
      <c r="B4736" s="63" t="s">
        <v>7022</v>
      </c>
      <c r="C4736" s="63" t="s">
        <v>7023</v>
      </c>
      <c r="D4736" s="63"/>
      <c r="E4736" s="63">
        <v>10</v>
      </c>
      <c r="F4736" s="63">
        <v>12</v>
      </c>
      <c r="G4736" s="64">
        <v>0.99490000000000001</v>
      </c>
      <c r="H4736" s="64">
        <f t="shared" si="231"/>
        <v>1.09439</v>
      </c>
      <c r="I4736" s="63">
        <v>20</v>
      </c>
      <c r="J4736" s="63">
        <v>8</v>
      </c>
      <c r="K4736" s="63">
        <v>160</v>
      </c>
      <c r="L4736" s="49">
        <f t="shared" si="232"/>
        <v>0</v>
      </c>
      <c r="M4736" s="49">
        <f t="shared" si="233"/>
        <v>0</v>
      </c>
      <c r="N4736" s="63" t="s">
        <v>3456</v>
      </c>
      <c r="O4736" s="63" t="s">
        <v>3566</v>
      </c>
      <c r="P4736" s="63" t="s">
        <v>39</v>
      </c>
      <c r="Q4736" s="63"/>
    </row>
    <row r="4737" spans="1:17" ht="15" customHeight="1" x14ac:dyDescent="0.25">
      <c r="A4737" s="63">
        <v>12645</v>
      </c>
      <c r="B4737" s="63" t="s">
        <v>7024</v>
      </c>
      <c r="C4737" s="63" t="s">
        <v>7025</v>
      </c>
      <c r="D4737" s="63"/>
      <c r="E4737" s="63">
        <v>10</v>
      </c>
      <c r="F4737" s="63">
        <v>12</v>
      </c>
      <c r="G4737" s="64">
        <v>0.99490000000000001</v>
      </c>
      <c r="H4737" s="64">
        <f t="shared" si="231"/>
        <v>1.09439</v>
      </c>
      <c r="I4737" s="63">
        <v>20</v>
      </c>
      <c r="J4737" s="63">
        <v>8</v>
      </c>
      <c r="K4737" s="63">
        <v>160</v>
      </c>
      <c r="L4737" s="49">
        <f t="shared" si="232"/>
        <v>0</v>
      </c>
      <c r="M4737" s="49">
        <f t="shared" si="233"/>
        <v>0</v>
      </c>
      <c r="N4737" s="63" t="s">
        <v>3456</v>
      </c>
      <c r="O4737" s="63" t="s">
        <v>3566</v>
      </c>
      <c r="P4737" s="63" t="s">
        <v>39</v>
      </c>
      <c r="Q4737" s="63"/>
    </row>
    <row r="4738" spans="1:17" ht="15" customHeight="1" x14ac:dyDescent="0.25">
      <c r="A4738" s="63">
        <v>12647</v>
      </c>
      <c r="B4738" s="63" t="s">
        <v>7026</v>
      </c>
      <c r="C4738" s="63" t="s">
        <v>7027</v>
      </c>
      <c r="D4738" s="63"/>
      <c r="E4738" s="63">
        <v>10</v>
      </c>
      <c r="F4738" s="63">
        <v>12</v>
      </c>
      <c r="G4738" s="64">
        <v>0.99490000000000001</v>
      </c>
      <c r="H4738" s="64">
        <f t="shared" si="231"/>
        <v>1.09439</v>
      </c>
      <c r="I4738" s="63">
        <v>20</v>
      </c>
      <c r="J4738" s="63">
        <v>8</v>
      </c>
      <c r="K4738" s="63">
        <v>160</v>
      </c>
      <c r="L4738" s="49">
        <f t="shared" si="232"/>
        <v>0</v>
      </c>
      <c r="M4738" s="49">
        <f t="shared" si="233"/>
        <v>0</v>
      </c>
      <c r="N4738" s="63" t="s">
        <v>3456</v>
      </c>
      <c r="O4738" s="63" t="s">
        <v>3566</v>
      </c>
      <c r="P4738" s="63" t="s">
        <v>39</v>
      </c>
      <c r="Q4738" s="63"/>
    </row>
    <row r="4739" spans="1:17" ht="15" customHeight="1" x14ac:dyDescent="0.25">
      <c r="A4739" s="63">
        <v>12644</v>
      </c>
      <c r="B4739" s="63" t="s">
        <v>7028</v>
      </c>
      <c r="C4739" s="63" t="s">
        <v>7029</v>
      </c>
      <c r="D4739" s="63"/>
      <c r="E4739" s="63">
        <v>10</v>
      </c>
      <c r="F4739" s="63">
        <v>12</v>
      </c>
      <c r="G4739" s="64">
        <v>0.99490000000000001</v>
      </c>
      <c r="H4739" s="64">
        <f t="shared" si="231"/>
        <v>1.09439</v>
      </c>
      <c r="I4739" s="63">
        <v>20</v>
      </c>
      <c r="J4739" s="63">
        <v>8</v>
      </c>
      <c r="K4739" s="63">
        <v>160</v>
      </c>
      <c r="L4739" s="49">
        <f t="shared" si="232"/>
        <v>0</v>
      </c>
      <c r="M4739" s="49">
        <f t="shared" si="233"/>
        <v>0</v>
      </c>
      <c r="N4739" s="63" t="s">
        <v>3456</v>
      </c>
      <c r="O4739" s="63" t="s">
        <v>3566</v>
      </c>
      <c r="P4739" s="63" t="s">
        <v>39</v>
      </c>
      <c r="Q4739" s="63"/>
    </row>
    <row r="4740" spans="1:17" ht="15" customHeight="1" x14ac:dyDescent="0.25">
      <c r="A4740" s="63">
        <v>21910</v>
      </c>
      <c r="B4740" s="63" t="s">
        <v>7030</v>
      </c>
      <c r="C4740" s="63" t="s">
        <v>7031</v>
      </c>
      <c r="D4740" s="63"/>
      <c r="E4740" s="63">
        <v>10</v>
      </c>
      <c r="F4740" s="63">
        <v>12</v>
      </c>
      <c r="G4740" s="64">
        <v>0.99490000000000001</v>
      </c>
      <c r="H4740" s="64">
        <f t="shared" si="231"/>
        <v>1.09439</v>
      </c>
      <c r="I4740" s="63">
        <v>20</v>
      </c>
      <c r="J4740" s="63">
        <v>8</v>
      </c>
      <c r="K4740" s="63">
        <v>160</v>
      </c>
      <c r="L4740" s="49">
        <f t="shared" si="232"/>
        <v>0</v>
      </c>
      <c r="M4740" s="49">
        <f t="shared" si="233"/>
        <v>0</v>
      </c>
      <c r="N4740" s="63" t="s">
        <v>3456</v>
      </c>
      <c r="O4740" s="63" t="s">
        <v>3566</v>
      </c>
      <c r="P4740" s="63" t="s">
        <v>39</v>
      </c>
      <c r="Q4740" s="63"/>
    </row>
    <row r="4741" spans="1:17" ht="15" customHeight="1" x14ac:dyDescent="0.25">
      <c r="A4741" s="68">
        <v>2147</v>
      </c>
      <c r="B4741" s="68" t="s">
        <v>11696</v>
      </c>
      <c r="C4741" s="68" t="s">
        <v>11697</v>
      </c>
      <c r="D4741" s="68"/>
      <c r="E4741" s="68">
        <v>10</v>
      </c>
      <c r="F4741" s="68">
        <v>6</v>
      </c>
      <c r="G4741" s="73">
        <v>2.6748999999999996</v>
      </c>
      <c r="H4741" s="73">
        <f t="shared" si="231"/>
        <v>2.9423899999999996</v>
      </c>
      <c r="I4741" s="68">
        <v>36</v>
      </c>
      <c r="J4741" s="68">
        <v>8</v>
      </c>
      <c r="K4741" s="68">
        <v>288</v>
      </c>
      <c r="L4741" s="68">
        <f t="shared" si="232"/>
        <v>0</v>
      </c>
      <c r="M4741" s="68">
        <f t="shared" si="233"/>
        <v>0</v>
      </c>
      <c r="N4741" s="68" t="s">
        <v>3578</v>
      </c>
      <c r="O4741" s="68" t="s">
        <v>3579</v>
      </c>
      <c r="P4741" s="68"/>
      <c r="Q4741" s="68"/>
    </row>
    <row r="4742" spans="1:17" ht="15" customHeight="1" x14ac:dyDescent="0.25">
      <c r="A4742" s="68">
        <v>2149</v>
      </c>
      <c r="B4742" s="68" t="s">
        <v>11698</v>
      </c>
      <c r="C4742" s="68" t="s">
        <v>11699</v>
      </c>
      <c r="D4742" s="68"/>
      <c r="E4742" s="68">
        <v>10</v>
      </c>
      <c r="F4742" s="68">
        <v>6</v>
      </c>
      <c r="G4742" s="73">
        <v>2.6748999999999996</v>
      </c>
      <c r="H4742" s="73">
        <f t="shared" si="231"/>
        <v>2.9423899999999996</v>
      </c>
      <c r="I4742" s="68">
        <v>36</v>
      </c>
      <c r="J4742" s="68">
        <v>8</v>
      </c>
      <c r="K4742" s="68">
        <v>288</v>
      </c>
      <c r="L4742" s="68">
        <f t="shared" si="232"/>
        <v>0</v>
      </c>
      <c r="M4742" s="68">
        <f t="shared" si="233"/>
        <v>0</v>
      </c>
      <c r="N4742" s="68" t="s">
        <v>3578</v>
      </c>
      <c r="O4742" s="68" t="s">
        <v>3579</v>
      </c>
      <c r="P4742" s="68"/>
      <c r="Q4742" s="68"/>
    </row>
    <row r="4743" spans="1:17" ht="15" customHeight="1" x14ac:dyDescent="0.25">
      <c r="A4743" s="68">
        <v>2151</v>
      </c>
      <c r="B4743" s="68" t="s">
        <v>11702</v>
      </c>
      <c r="C4743" s="68" t="s">
        <v>11703</v>
      </c>
      <c r="D4743" s="68"/>
      <c r="E4743" s="68">
        <v>10</v>
      </c>
      <c r="F4743" s="68">
        <v>6</v>
      </c>
      <c r="G4743" s="73">
        <v>2.6748999999999996</v>
      </c>
      <c r="H4743" s="73">
        <f t="shared" si="231"/>
        <v>2.9423899999999996</v>
      </c>
      <c r="I4743" s="68">
        <v>36</v>
      </c>
      <c r="J4743" s="68">
        <v>8</v>
      </c>
      <c r="K4743" s="68">
        <v>288</v>
      </c>
      <c r="L4743" s="68">
        <f t="shared" si="232"/>
        <v>0</v>
      </c>
      <c r="M4743" s="68">
        <f t="shared" si="233"/>
        <v>0</v>
      </c>
      <c r="N4743" s="68" t="s">
        <v>3578</v>
      </c>
      <c r="O4743" s="68" t="s">
        <v>3579</v>
      </c>
      <c r="P4743" s="68"/>
      <c r="Q4743" s="68"/>
    </row>
    <row r="4744" spans="1:17" ht="15" customHeight="1" x14ac:dyDescent="0.25">
      <c r="A4744" s="68">
        <v>2262</v>
      </c>
      <c r="B4744" s="68" t="s">
        <v>11727</v>
      </c>
      <c r="C4744" s="68" t="s">
        <v>11728</v>
      </c>
      <c r="D4744" s="68"/>
      <c r="E4744" s="68">
        <v>10</v>
      </c>
      <c r="F4744" s="68">
        <v>6</v>
      </c>
      <c r="G4744" s="73">
        <v>2.8549000000000002</v>
      </c>
      <c r="H4744" s="73">
        <f t="shared" si="231"/>
        <v>3.14039</v>
      </c>
      <c r="I4744" s="68">
        <v>36</v>
      </c>
      <c r="J4744" s="68">
        <v>8</v>
      </c>
      <c r="K4744" s="68">
        <v>288</v>
      </c>
      <c r="L4744" s="68">
        <f t="shared" si="232"/>
        <v>0</v>
      </c>
      <c r="M4744" s="68">
        <f t="shared" si="233"/>
        <v>0</v>
      </c>
      <c r="N4744" s="68" t="s">
        <v>3578</v>
      </c>
      <c r="O4744" s="68" t="s">
        <v>3579</v>
      </c>
      <c r="P4744" s="68"/>
      <c r="Q4744" s="92">
        <v>46087</v>
      </c>
    </row>
    <row r="4745" spans="1:17" ht="15" customHeight="1" x14ac:dyDescent="0.25">
      <c r="A4745" s="68">
        <v>2150</v>
      </c>
      <c r="B4745" s="68" t="s">
        <v>11700</v>
      </c>
      <c r="C4745" s="68" t="s">
        <v>11701</v>
      </c>
      <c r="D4745" s="68"/>
      <c r="E4745" s="68">
        <v>10</v>
      </c>
      <c r="F4745" s="68">
        <v>6</v>
      </c>
      <c r="G4745" s="73">
        <v>2.6748999999999996</v>
      </c>
      <c r="H4745" s="73">
        <f t="shared" si="231"/>
        <v>2.9423899999999996</v>
      </c>
      <c r="I4745" s="68">
        <v>36</v>
      </c>
      <c r="J4745" s="68">
        <v>8</v>
      </c>
      <c r="K4745" s="68">
        <v>288</v>
      </c>
      <c r="L4745" s="68">
        <f t="shared" si="232"/>
        <v>0</v>
      </c>
      <c r="M4745" s="68">
        <f t="shared" si="233"/>
        <v>0</v>
      </c>
      <c r="N4745" s="68" t="s">
        <v>3578</v>
      </c>
      <c r="O4745" s="68" t="s">
        <v>3579</v>
      </c>
      <c r="P4745" s="68"/>
      <c r="Q4745" s="68"/>
    </row>
    <row r="4746" spans="1:17" ht="15" customHeight="1" x14ac:dyDescent="0.25">
      <c r="A4746" s="68">
        <v>2153</v>
      </c>
      <c r="B4746" s="68" t="s">
        <v>11704</v>
      </c>
      <c r="C4746" s="68" t="s">
        <v>11705</v>
      </c>
      <c r="D4746" s="68"/>
      <c r="E4746" s="68">
        <v>10</v>
      </c>
      <c r="F4746" s="68">
        <v>6</v>
      </c>
      <c r="G4746" s="73">
        <v>2.6748999999999996</v>
      </c>
      <c r="H4746" s="73">
        <f t="shared" si="231"/>
        <v>2.9423899999999996</v>
      </c>
      <c r="I4746" s="68">
        <v>36</v>
      </c>
      <c r="J4746" s="68">
        <v>8</v>
      </c>
      <c r="K4746" s="68">
        <v>288</v>
      </c>
      <c r="L4746" s="68">
        <f t="shared" si="232"/>
        <v>0</v>
      </c>
      <c r="M4746" s="68">
        <f t="shared" si="233"/>
        <v>0</v>
      </c>
      <c r="N4746" s="68" t="s">
        <v>3578</v>
      </c>
      <c r="O4746" s="68" t="s">
        <v>3579</v>
      </c>
      <c r="P4746" s="68"/>
      <c r="Q4746" s="68"/>
    </row>
    <row r="4747" spans="1:17" ht="15" customHeight="1" x14ac:dyDescent="0.25">
      <c r="A4747" s="68">
        <v>2155</v>
      </c>
      <c r="B4747" s="68" t="s">
        <v>11706</v>
      </c>
      <c r="C4747" s="68" t="s">
        <v>11707</v>
      </c>
      <c r="D4747" s="68"/>
      <c r="E4747" s="68">
        <v>10</v>
      </c>
      <c r="F4747" s="68">
        <v>6</v>
      </c>
      <c r="G4747" s="73">
        <v>2.6748999999999996</v>
      </c>
      <c r="H4747" s="73">
        <f t="shared" si="231"/>
        <v>2.9423899999999996</v>
      </c>
      <c r="I4747" s="68">
        <v>36</v>
      </c>
      <c r="J4747" s="68">
        <v>8</v>
      </c>
      <c r="K4747" s="68">
        <v>288</v>
      </c>
      <c r="L4747" s="68">
        <f t="shared" si="232"/>
        <v>0</v>
      </c>
      <c r="M4747" s="68">
        <f t="shared" si="233"/>
        <v>0</v>
      </c>
      <c r="N4747" s="68" t="s">
        <v>3578</v>
      </c>
      <c r="O4747" s="68" t="s">
        <v>3579</v>
      </c>
      <c r="P4747" s="68"/>
      <c r="Q4747" s="68"/>
    </row>
    <row r="4748" spans="1:17" ht="15" customHeight="1" x14ac:dyDescent="0.25">
      <c r="A4748" s="68">
        <v>2156</v>
      </c>
      <c r="B4748" s="68" t="s">
        <v>11708</v>
      </c>
      <c r="C4748" s="68" t="s">
        <v>11709</v>
      </c>
      <c r="D4748" s="68"/>
      <c r="E4748" s="68">
        <v>10</v>
      </c>
      <c r="F4748" s="68">
        <v>6</v>
      </c>
      <c r="G4748" s="73">
        <v>2.6748999999999996</v>
      </c>
      <c r="H4748" s="73">
        <f t="shared" si="231"/>
        <v>2.9423899999999996</v>
      </c>
      <c r="I4748" s="68">
        <v>36</v>
      </c>
      <c r="J4748" s="68">
        <v>8</v>
      </c>
      <c r="K4748" s="68">
        <v>288</v>
      </c>
      <c r="L4748" s="68">
        <f t="shared" si="232"/>
        <v>0</v>
      </c>
      <c r="M4748" s="68">
        <f t="shared" si="233"/>
        <v>0</v>
      </c>
      <c r="N4748" s="68" t="s">
        <v>3578</v>
      </c>
      <c r="O4748" s="68" t="s">
        <v>3579</v>
      </c>
      <c r="P4748" s="68"/>
      <c r="Q4748" s="68"/>
    </row>
    <row r="4749" spans="1:17" ht="15" customHeight="1" x14ac:dyDescent="0.25">
      <c r="A4749" s="68">
        <v>5123</v>
      </c>
      <c r="B4749" s="68" t="s">
        <v>12099</v>
      </c>
      <c r="C4749" s="68" t="s">
        <v>12100</v>
      </c>
      <c r="D4749" s="68"/>
      <c r="E4749" s="68">
        <v>10</v>
      </c>
      <c r="F4749" s="68">
        <v>6</v>
      </c>
      <c r="G4749" s="73">
        <v>2.6748999999999996</v>
      </c>
      <c r="H4749" s="73">
        <f t="shared" si="231"/>
        <v>2.9423899999999996</v>
      </c>
      <c r="I4749" s="68">
        <v>36</v>
      </c>
      <c r="J4749" s="68">
        <v>8</v>
      </c>
      <c r="K4749" s="68">
        <v>288</v>
      </c>
      <c r="L4749" s="68">
        <f t="shared" si="232"/>
        <v>0</v>
      </c>
      <c r="M4749" s="68">
        <f t="shared" si="233"/>
        <v>0</v>
      </c>
      <c r="N4749" s="68" t="s">
        <v>3578</v>
      </c>
      <c r="O4749" s="68" t="s">
        <v>3579</v>
      </c>
      <c r="P4749" s="68"/>
      <c r="Q4749" s="68"/>
    </row>
    <row r="4750" spans="1:17" ht="15" customHeight="1" x14ac:dyDescent="0.25">
      <c r="A4750" s="68">
        <v>2157</v>
      </c>
      <c r="B4750" s="68" t="s">
        <v>11710</v>
      </c>
      <c r="C4750" s="68" t="s">
        <v>11711</v>
      </c>
      <c r="D4750" s="68"/>
      <c r="E4750" s="68">
        <v>10</v>
      </c>
      <c r="F4750" s="68">
        <v>6</v>
      </c>
      <c r="G4750" s="73">
        <v>2.6748999999999996</v>
      </c>
      <c r="H4750" s="73">
        <f t="shared" si="231"/>
        <v>2.9423899999999996</v>
      </c>
      <c r="I4750" s="68">
        <v>36</v>
      </c>
      <c r="J4750" s="68">
        <v>8</v>
      </c>
      <c r="K4750" s="68">
        <v>288</v>
      </c>
      <c r="L4750" s="68">
        <f t="shared" si="232"/>
        <v>0</v>
      </c>
      <c r="M4750" s="68">
        <f t="shared" si="233"/>
        <v>0</v>
      </c>
      <c r="N4750" s="68" t="s">
        <v>3578</v>
      </c>
      <c r="O4750" s="68" t="s">
        <v>3579</v>
      </c>
      <c r="P4750" s="68"/>
      <c r="Q4750" s="68"/>
    </row>
    <row r="4751" spans="1:17" ht="15" customHeight="1" x14ac:dyDescent="0.25">
      <c r="A4751" s="68">
        <v>2158</v>
      </c>
      <c r="B4751" s="68" t="s">
        <v>11712</v>
      </c>
      <c r="C4751" s="68" t="s">
        <v>11713</v>
      </c>
      <c r="D4751" s="68"/>
      <c r="E4751" s="68">
        <v>10</v>
      </c>
      <c r="F4751" s="68">
        <v>6</v>
      </c>
      <c r="G4751" s="73">
        <v>2.8549000000000002</v>
      </c>
      <c r="H4751" s="73">
        <f t="shared" si="231"/>
        <v>3.14039</v>
      </c>
      <c r="I4751" s="68">
        <v>36</v>
      </c>
      <c r="J4751" s="68">
        <v>8</v>
      </c>
      <c r="K4751" s="68">
        <v>288</v>
      </c>
      <c r="L4751" s="68">
        <f t="shared" si="232"/>
        <v>0</v>
      </c>
      <c r="M4751" s="68">
        <f t="shared" si="233"/>
        <v>0</v>
      </c>
      <c r="N4751" s="68" t="s">
        <v>3578</v>
      </c>
      <c r="O4751" s="68" t="s">
        <v>3579</v>
      </c>
      <c r="P4751" s="68"/>
      <c r="Q4751" s="92">
        <v>46087</v>
      </c>
    </row>
    <row r="4752" spans="1:17" ht="15" customHeight="1" x14ac:dyDescent="0.25">
      <c r="A4752" s="68">
        <v>5124</v>
      </c>
      <c r="B4752" s="68" t="s">
        <v>12101</v>
      </c>
      <c r="C4752" s="68" t="s">
        <v>12102</v>
      </c>
      <c r="D4752" s="68"/>
      <c r="E4752" s="68">
        <v>10</v>
      </c>
      <c r="F4752" s="68">
        <v>6</v>
      </c>
      <c r="G4752" s="73">
        <v>2.7848999999999999</v>
      </c>
      <c r="H4752" s="73">
        <f t="shared" si="231"/>
        <v>3.0633900000000001</v>
      </c>
      <c r="I4752" s="68">
        <v>36</v>
      </c>
      <c r="J4752" s="68">
        <v>8</v>
      </c>
      <c r="K4752" s="68">
        <v>288</v>
      </c>
      <c r="L4752" s="68">
        <f t="shared" si="232"/>
        <v>0</v>
      </c>
      <c r="M4752" s="68">
        <f t="shared" si="233"/>
        <v>0</v>
      </c>
      <c r="N4752" s="68" t="s">
        <v>3527</v>
      </c>
      <c r="O4752" s="68" t="s">
        <v>3565</v>
      </c>
      <c r="P4752" s="68"/>
      <c r="Q4752" s="68"/>
    </row>
    <row r="4753" spans="1:17" ht="15" customHeight="1" x14ac:dyDescent="0.25">
      <c r="A4753" s="68">
        <v>13537</v>
      </c>
      <c r="B4753" s="68" t="s">
        <v>12702</v>
      </c>
      <c r="C4753" s="68" t="s">
        <v>12703</v>
      </c>
      <c r="D4753" s="68"/>
      <c r="E4753" s="68">
        <v>10</v>
      </c>
      <c r="F4753" s="68">
        <v>6</v>
      </c>
      <c r="G4753" s="73">
        <v>4.1148999999999996</v>
      </c>
      <c r="H4753" s="73">
        <f t="shared" si="231"/>
        <v>4.5263899999999992</v>
      </c>
      <c r="I4753" s="68">
        <v>29</v>
      </c>
      <c r="J4753" s="68">
        <v>8</v>
      </c>
      <c r="K4753" s="68">
        <v>232</v>
      </c>
      <c r="L4753" s="68">
        <f t="shared" si="232"/>
        <v>0</v>
      </c>
      <c r="M4753" s="68">
        <f t="shared" si="233"/>
        <v>0</v>
      </c>
      <c r="N4753" s="68" t="s">
        <v>3527</v>
      </c>
      <c r="O4753" s="68" t="s">
        <v>3565</v>
      </c>
      <c r="P4753" s="68"/>
      <c r="Q4753" s="68"/>
    </row>
    <row r="4754" spans="1:17" ht="15" customHeight="1" x14ac:dyDescent="0.25">
      <c r="A4754" s="68">
        <v>23757</v>
      </c>
      <c r="B4754" s="68" t="s">
        <v>14111</v>
      </c>
      <c r="C4754" s="68" t="s">
        <v>14112</v>
      </c>
      <c r="D4754" s="68"/>
      <c r="E4754" s="68">
        <v>10</v>
      </c>
      <c r="F4754" s="68">
        <v>6</v>
      </c>
      <c r="G4754" s="73">
        <v>2.0548999999999999</v>
      </c>
      <c r="H4754" s="73">
        <f t="shared" si="231"/>
        <v>2.2603900000000001</v>
      </c>
      <c r="I4754" s="68">
        <v>36</v>
      </c>
      <c r="J4754" s="68">
        <v>8</v>
      </c>
      <c r="K4754" s="68">
        <v>288</v>
      </c>
      <c r="L4754" s="68">
        <f t="shared" si="232"/>
        <v>0</v>
      </c>
      <c r="M4754" s="68">
        <f t="shared" si="233"/>
        <v>0</v>
      </c>
      <c r="N4754" s="68" t="s">
        <v>3578</v>
      </c>
      <c r="O4754" s="68" t="s">
        <v>3579</v>
      </c>
      <c r="P4754" s="60"/>
      <c r="Q4754" s="86">
        <v>46087</v>
      </c>
    </row>
    <row r="4755" spans="1:17" ht="15" customHeight="1" x14ac:dyDescent="0.25">
      <c r="A4755" s="68">
        <v>23760</v>
      </c>
      <c r="B4755" s="68" t="s">
        <v>14115</v>
      </c>
      <c r="C4755" s="68" t="s">
        <v>14116</v>
      </c>
      <c r="D4755" s="68"/>
      <c r="E4755" s="68">
        <v>10</v>
      </c>
      <c r="F4755" s="68">
        <v>6</v>
      </c>
      <c r="G4755" s="73">
        <v>2.0548999999999999</v>
      </c>
      <c r="H4755" s="73">
        <f t="shared" si="231"/>
        <v>2.2603900000000001</v>
      </c>
      <c r="I4755" s="68">
        <v>36</v>
      </c>
      <c r="J4755" s="68">
        <v>8</v>
      </c>
      <c r="K4755" s="68">
        <v>288</v>
      </c>
      <c r="L4755" s="68">
        <f t="shared" si="232"/>
        <v>0</v>
      </c>
      <c r="M4755" s="68">
        <f t="shared" si="233"/>
        <v>0</v>
      </c>
      <c r="N4755" s="68" t="s">
        <v>3578</v>
      </c>
      <c r="O4755" s="68" t="s">
        <v>3579</v>
      </c>
      <c r="P4755" s="60"/>
      <c r="Q4755" s="86">
        <v>46087</v>
      </c>
    </row>
    <row r="4756" spans="1:17" ht="15" customHeight="1" x14ac:dyDescent="0.25">
      <c r="A4756" s="68">
        <v>23758</v>
      </c>
      <c r="B4756" s="68" t="s">
        <v>14113</v>
      </c>
      <c r="C4756" s="68" t="s">
        <v>14114</v>
      </c>
      <c r="D4756" s="68"/>
      <c r="E4756" s="68">
        <v>10</v>
      </c>
      <c r="F4756" s="68">
        <v>6</v>
      </c>
      <c r="G4756" s="73">
        <v>2.0548999999999999</v>
      </c>
      <c r="H4756" s="73">
        <f t="shared" si="231"/>
        <v>2.2603900000000001</v>
      </c>
      <c r="I4756" s="68">
        <v>36</v>
      </c>
      <c r="J4756" s="68">
        <v>8</v>
      </c>
      <c r="K4756" s="68">
        <v>288</v>
      </c>
      <c r="L4756" s="68">
        <f t="shared" si="232"/>
        <v>0</v>
      </c>
      <c r="M4756" s="68">
        <f t="shared" si="233"/>
        <v>0</v>
      </c>
      <c r="N4756" s="68" t="s">
        <v>3578</v>
      </c>
      <c r="O4756" s="68" t="s">
        <v>3579</v>
      </c>
      <c r="P4756" s="60"/>
      <c r="Q4756" s="86">
        <v>46087</v>
      </c>
    </row>
    <row r="4757" spans="1:17" ht="15" customHeight="1" x14ac:dyDescent="0.25">
      <c r="A4757" s="68">
        <v>23754</v>
      </c>
      <c r="B4757" s="68" t="s">
        <v>14103</v>
      </c>
      <c r="C4757" s="68" t="s">
        <v>14104</v>
      </c>
      <c r="D4757" s="68"/>
      <c r="E4757" s="68">
        <v>10</v>
      </c>
      <c r="F4757" s="68">
        <v>6</v>
      </c>
      <c r="G4757" s="73">
        <v>2.7848999999999999</v>
      </c>
      <c r="H4757" s="73">
        <f t="shared" si="231"/>
        <v>3.0633900000000001</v>
      </c>
      <c r="I4757" s="68">
        <v>10</v>
      </c>
      <c r="J4757" s="68">
        <v>8</v>
      </c>
      <c r="K4757" s="68">
        <v>80</v>
      </c>
      <c r="L4757" s="68">
        <f t="shared" si="232"/>
        <v>0</v>
      </c>
      <c r="M4757" s="68">
        <f t="shared" si="233"/>
        <v>0</v>
      </c>
      <c r="N4757" s="68" t="s">
        <v>3478</v>
      </c>
      <c r="O4757" s="68" t="s">
        <v>14105</v>
      </c>
      <c r="P4757" s="68"/>
      <c r="Q4757" s="68"/>
    </row>
    <row r="4758" spans="1:17" ht="15" customHeight="1" x14ac:dyDescent="0.25">
      <c r="A4758" s="68">
        <v>23755</v>
      </c>
      <c r="B4758" s="68" t="s">
        <v>14106</v>
      </c>
      <c r="C4758" s="68" t="s">
        <v>14107</v>
      </c>
      <c r="D4758" s="68"/>
      <c r="E4758" s="68">
        <v>10</v>
      </c>
      <c r="F4758" s="68">
        <v>6</v>
      </c>
      <c r="G4758" s="73">
        <v>2.7848999999999999</v>
      </c>
      <c r="H4758" s="73">
        <f t="shared" si="231"/>
        <v>3.0633900000000001</v>
      </c>
      <c r="I4758" s="68">
        <v>10</v>
      </c>
      <c r="J4758" s="68">
        <v>8</v>
      </c>
      <c r="K4758" s="68">
        <v>80</v>
      </c>
      <c r="L4758" s="68">
        <f t="shared" si="232"/>
        <v>0</v>
      </c>
      <c r="M4758" s="68">
        <f t="shared" si="233"/>
        <v>0</v>
      </c>
      <c r="N4758" s="68" t="s">
        <v>3478</v>
      </c>
      <c r="O4758" s="68" t="s">
        <v>14105</v>
      </c>
      <c r="P4758" s="68"/>
      <c r="Q4758" s="68"/>
    </row>
    <row r="4759" spans="1:17" ht="15" customHeight="1" x14ac:dyDescent="0.25">
      <c r="A4759" s="68">
        <v>23756</v>
      </c>
      <c r="B4759" s="68" t="s">
        <v>14108</v>
      </c>
      <c r="C4759" s="68" t="s">
        <v>14109</v>
      </c>
      <c r="D4759" s="68"/>
      <c r="E4759" s="68">
        <v>10</v>
      </c>
      <c r="F4759" s="68">
        <v>6</v>
      </c>
      <c r="G4759" s="73">
        <v>2.7848999999999999</v>
      </c>
      <c r="H4759" s="73">
        <f t="shared" si="231"/>
        <v>3.0633900000000001</v>
      </c>
      <c r="I4759" s="68">
        <v>10</v>
      </c>
      <c r="J4759" s="68">
        <v>8</v>
      </c>
      <c r="K4759" s="68">
        <v>80</v>
      </c>
      <c r="L4759" s="68">
        <f t="shared" si="232"/>
        <v>0</v>
      </c>
      <c r="M4759" s="68">
        <f t="shared" si="233"/>
        <v>0</v>
      </c>
      <c r="N4759" s="68" t="s">
        <v>3478</v>
      </c>
      <c r="O4759" s="68" t="s">
        <v>14110</v>
      </c>
      <c r="P4759" s="68"/>
      <c r="Q4759" s="68"/>
    </row>
    <row r="4760" spans="1:17" ht="15" customHeight="1" x14ac:dyDescent="0.25">
      <c r="A4760" s="68">
        <v>19763</v>
      </c>
      <c r="B4760" s="68" t="s">
        <v>13512</v>
      </c>
      <c r="C4760" s="68" t="s">
        <v>13513</v>
      </c>
      <c r="D4760" s="68"/>
      <c r="E4760" s="68">
        <v>10</v>
      </c>
      <c r="F4760" s="68">
        <v>6</v>
      </c>
      <c r="G4760" s="73">
        <v>3.9548909999999999</v>
      </c>
      <c r="H4760" s="73">
        <f t="shared" si="231"/>
        <v>4.3503800999999998</v>
      </c>
      <c r="I4760" s="68">
        <v>36</v>
      </c>
      <c r="J4760" s="68">
        <v>8</v>
      </c>
      <c r="K4760" s="68">
        <v>288</v>
      </c>
      <c r="L4760" s="68">
        <f t="shared" si="232"/>
        <v>0</v>
      </c>
      <c r="M4760" s="68">
        <f t="shared" si="233"/>
        <v>0</v>
      </c>
      <c r="N4760" s="68" t="s">
        <v>3609</v>
      </c>
      <c r="O4760" s="68" t="s">
        <v>13511</v>
      </c>
      <c r="P4760" s="60"/>
      <c r="Q4760" s="86">
        <v>46087</v>
      </c>
    </row>
    <row r="4761" spans="1:17" ht="15" customHeight="1" x14ac:dyDescent="0.25">
      <c r="A4761" s="68">
        <v>19765</v>
      </c>
      <c r="B4761" s="68" t="s">
        <v>13516</v>
      </c>
      <c r="C4761" s="68" t="s">
        <v>13517</v>
      </c>
      <c r="D4761" s="68"/>
      <c r="E4761" s="68">
        <v>10</v>
      </c>
      <c r="F4761" s="68">
        <v>6</v>
      </c>
      <c r="G4761" s="73">
        <v>3.9548909999999999</v>
      </c>
      <c r="H4761" s="73">
        <f t="shared" si="231"/>
        <v>4.3503800999999998</v>
      </c>
      <c r="I4761" s="68">
        <v>36</v>
      </c>
      <c r="J4761" s="68">
        <v>8</v>
      </c>
      <c r="K4761" s="68">
        <v>288</v>
      </c>
      <c r="L4761" s="68">
        <f t="shared" si="232"/>
        <v>0</v>
      </c>
      <c r="M4761" s="68">
        <f t="shared" si="233"/>
        <v>0</v>
      </c>
      <c r="N4761" s="68" t="s">
        <v>3609</v>
      </c>
      <c r="O4761" s="68" t="s">
        <v>13511</v>
      </c>
      <c r="P4761" s="60"/>
      <c r="Q4761" s="86">
        <v>46087</v>
      </c>
    </row>
    <row r="4762" spans="1:17" ht="15" customHeight="1" x14ac:dyDescent="0.25">
      <c r="A4762" s="68">
        <v>19762</v>
      </c>
      <c r="B4762" s="68" t="s">
        <v>13509</v>
      </c>
      <c r="C4762" s="68" t="s">
        <v>13510</v>
      </c>
      <c r="D4762" s="68"/>
      <c r="E4762" s="68">
        <v>10</v>
      </c>
      <c r="F4762" s="68">
        <v>6</v>
      </c>
      <c r="G4762" s="73">
        <v>3.4548999999999999</v>
      </c>
      <c r="H4762" s="73">
        <f t="shared" si="231"/>
        <v>3.8003899999999997</v>
      </c>
      <c r="I4762" s="68">
        <v>36</v>
      </c>
      <c r="J4762" s="68">
        <v>8</v>
      </c>
      <c r="K4762" s="68">
        <v>288</v>
      </c>
      <c r="L4762" s="68">
        <f t="shared" si="232"/>
        <v>0</v>
      </c>
      <c r="M4762" s="68">
        <f t="shared" si="233"/>
        <v>0</v>
      </c>
      <c r="N4762" s="68" t="s">
        <v>3609</v>
      </c>
      <c r="O4762" s="68" t="s">
        <v>13511</v>
      </c>
      <c r="P4762" s="60"/>
      <c r="Q4762" s="86">
        <v>46087</v>
      </c>
    </row>
    <row r="4763" spans="1:17" ht="15" customHeight="1" x14ac:dyDescent="0.25">
      <c r="A4763" s="68">
        <v>19764</v>
      </c>
      <c r="B4763" s="68" t="s">
        <v>13514</v>
      </c>
      <c r="C4763" s="68" t="s">
        <v>13515</v>
      </c>
      <c r="D4763" s="68"/>
      <c r="E4763" s="68">
        <v>10</v>
      </c>
      <c r="F4763" s="68">
        <v>6</v>
      </c>
      <c r="G4763" s="73">
        <v>3.9548909999999999</v>
      </c>
      <c r="H4763" s="73">
        <f t="shared" si="231"/>
        <v>4.3503800999999998</v>
      </c>
      <c r="I4763" s="68">
        <v>36</v>
      </c>
      <c r="J4763" s="68">
        <v>8</v>
      </c>
      <c r="K4763" s="68">
        <v>288</v>
      </c>
      <c r="L4763" s="68">
        <f t="shared" si="232"/>
        <v>0</v>
      </c>
      <c r="M4763" s="68">
        <f t="shared" si="233"/>
        <v>0</v>
      </c>
      <c r="N4763" s="68" t="s">
        <v>3609</v>
      </c>
      <c r="O4763" s="68" t="s">
        <v>13511</v>
      </c>
      <c r="P4763" s="60"/>
      <c r="Q4763" s="86">
        <v>46087</v>
      </c>
    </row>
    <row r="4764" spans="1:17" ht="15" customHeight="1" x14ac:dyDescent="0.25">
      <c r="A4764" s="68">
        <v>23106</v>
      </c>
      <c r="B4764" s="68" t="s">
        <v>13977</v>
      </c>
      <c r="C4764" s="68" t="s">
        <v>13978</v>
      </c>
      <c r="D4764" s="68"/>
      <c r="E4764" s="68">
        <v>10</v>
      </c>
      <c r="F4764" s="68">
        <v>12</v>
      </c>
      <c r="G4764" s="73">
        <v>4.5348999999999995</v>
      </c>
      <c r="H4764" s="73">
        <f t="shared" si="231"/>
        <v>4.988389999999999</v>
      </c>
      <c r="I4764" s="68">
        <v>17</v>
      </c>
      <c r="J4764" s="68">
        <v>10</v>
      </c>
      <c r="K4764" s="68">
        <v>170</v>
      </c>
      <c r="L4764" s="68">
        <f t="shared" si="232"/>
        <v>0</v>
      </c>
      <c r="M4764" s="68">
        <f t="shared" si="233"/>
        <v>0</v>
      </c>
      <c r="N4764" s="68" t="s">
        <v>3433</v>
      </c>
      <c r="O4764" s="68" t="s">
        <v>3438</v>
      </c>
      <c r="P4764" s="68"/>
      <c r="Q4764" s="68"/>
    </row>
    <row r="4765" spans="1:17" ht="15" customHeight="1" x14ac:dyDescent="0.25">
      <c r="A4765" s="68">
        <v>23104</v>
      </c>
      <c r="B4765" s="68" t="s">
        <v>13975</v>
      </c>
      <c r="C4765" s="68" t="s">
        <v>13976</v>
      </c>
      <c r="D4765" s="68"/>
      <c r="E4765" s="68">
        <v>10</v>
      </c>
      <c r="F4765" s="68">
        <v>12</v>
      </c>
      <c r="G4765" s="73">
        <v>4.5348999999999995</v>
      </c>
      <c r="H4765" s="73">
        <f t="shared" si="231"/>
        <v>4.988389999999999</v>
      </c>
      <c r="I4765" s="68">
        <v>17</v>
      </c>
      <c r="J4765" s="68">
        <v>10</v>
      </c>
      <c r="K4765" s="68">
        <v>170</v>
      </c>
      <c r="L4765" s="68">
        <f t="shared" si="232"/>
        <v>0</v>
      </c>
      <c r="M4765" s="68">
        <f t="shared" si="233"/>
        <v>0</v>
      </c>
      <c r="N4765" s="68" t="s">
        <v>3433</v>
      </c>
      <c r="O4765" s="68" t="s">
        <v>3438</v>
      </c>
      <c r="P4765" s="68"/>
      <c r="Q4765" s="68"/>
    </row>
    <row r="4766" spans="1:17" ht="15" customHeight="1" x14ac:dyDescent="0.25">
      <c r="A4766" s="68">
        <v>23102</v>
      </c>
      <c r="B4766" s="68" t="s">
        <v>13973</v>
      </c>
      <c r="C4766" s="68" t="s">
        <v>13974</v>
      </c>
      <c r="D4766" s="68"/>
      <c r="E4766" s="68">
        <v>10</v>
      </c>
      <c r="F4766" s="68">
        <v>12</v>
      </c>
      <c r="G4766" s="73">
        <v>4.5348999999999995</v>
      </c>
      <c r="H4766" s="73">
        <f t="shared" si="231"/>
        <v>4.988389999999999</v>
      </c>
      <c r="I4766" s="68">
        <v>17</v>
      </c>
      <c r="J4766" s="68">
        <v>10</v>
      </c>
      <c r="K4766" s="68">
        <v>170</v>
      </c>
      <c r="L4766" s="68">
        <f t="shared" si="232"/>
        <v>0</v>
      </c>
      <c r="M4766" s="68">
        <f t="shared" si="233"/>
        <v>0</v>
      </c>
      <c r="N4766" s="68" t="s">
        <v>3433</v>
      </c>
      <c r="O4766" s="68" t="s">
        <v>3438</v>
      </c>
      <c r="P4766" s="68"/>
      <c r="Q4766" s="68"/>
    </row>
    <row r="4767" spans="1:17" ht="15" customHeight="1" x14ac:dyDescent="0.25">
      <c r="A4767" s="63">
        <v>6444</v>
      </c>
      <c r="B4767" s="63" t="s">
        <v>5079</v>
      </c>
      <c r="C4767" s="63" t="s">
        <v>5080</v>
      </c>
      <c r="D4767" s="63"/>
      <c r="E4767" s="63">
        <v>10</v>
      </c>
      <c r="F4767" s="63">
        <v>12</v>
      </c>
      <c r="G4767" s="64">
        <v>3.1949000000000001</v>
      </c>
      <c r="H4767" s="64">
        <f t="shared" si="231"/>
        <v>3.5143900000000001</v>
      </c>
      <c r="I4767" s="63">
        <v>13</v>
      </c>
      <c r="J4767" s="63">
        <v>8</v>
      </c>
      <c r="K4767" s="63">
        <v>104</v>
      </c>
      <c r="L4767" s="49">
        <f t="shared" si="232"/>
        <v>0</v>
      </c>
      <c r="M4767" s="49">
        <f t="shared" si="233"/>
        <v>0</v>
      </c>
      <c r="N4767" s="63" t="s">
        <v>3433</v>
      </c>
      <c r="O4767" s="63" t="s">
        <v>3438</v>
      </c>
      <c r="P4767" s="63" t="s">
        <v>39</v>
      </c>
      <c r="Q4767" s="63"/>
    </row>
    <row r="4768" spans="1:17" ht="15" customHeight="1" x14ac:dyDescent="0.25">
      <c r="A4768" s="63">
        <v>14843</v>
      </c>
      <c r="B4768" s="63" t="s">
        <v>5081</v>
      </c>
      <c r="C4768" s="63" t="s">
        <v>5082</v>
      </c>
      <c r="D4768" s="63"/>
      <c r="E4768" s="63">
        <v>10</v>
      </c>
      <c r="F4768" s="63">
        <v>12</v>
      </c>
      <c r="G4768" s="64">
        <v>3.1949000000000001</v>
      </c>
      <c r="H4768" s="64">
        <f t="shared" si="231"/>
        <v>3.5143900000000001</v>
      </c>
      <c r="I4768" s="63">
        <v>13</v>
      </c>
      <c r="J4768" s="63">
        <v>8</v>
      </c>
      <c r="K4768" s="63">
        <v>104</v>
      </c>
      <c r="L4768" s="49">
        <f t="shared" si="232"/>
        <v>0</v>
      </c>
      <c r="M4768" s="49">
        <f t="shared" si="233"/>
        <v>0</v>
      </c>
      <c r="N4768" s="63" t="s">
        <v>3433</v>
      </c>
      <c r="O4768" s="63" t="s">
        <v>3438</v>
      </c>
      <c r="P4768" s="63" t="s">
        <v>39</v>
      </c>
      <c r="Q4768" s="63"/>
    </row>
    <row r="4769" spans="1:17" ht="15" customHeight="1" x14ac:dyDescent="0.25">
      <c r="A4769" s="63">
        <v>134</v>
      </c>
      <c r="B4769" s="63" t="s">
        <v>5083</v>
      </c>
      <c r="C4769" s="63" t="s">
        <v>5084</v>
      </c>
      <c r="D4769" s="63"/>
      <c r="E4769" s="63">
        <v>10</v>
      </c>
      <c r="F4769" s="63">
        <v>12</v>
      </c>
      <c r="G4769" s="64">
        <v>3.1949000000000001</v>
      </c>
      <c r="H4769" s="64">
        <f t="shared" si="231"/>
        <v>3.5143900000000001</v>
      </c>
      <c r="I4769" s="63">
        <v>13</v>
      </c>
      <c r="J4769" s="63">
        <v>8</v>
      </c>
      <c r="K4769" s="63">
        <v>104</v>
      </c>
      <c r="L4769" s="49">
        <f t="shared" si="232"/>
        <v>0</v>
      </c>
      <c r="M4769" s="49">
        <f t="shared" si="233"/>
        <v>0</v>
      </c>
      <c r="N4769" s="63" t="s">
        <v>3433</v>
      </c>
      <c r="O4769" s="63" t="s">
        <v>3438</v>
      </c>
      <c r="P4769" s="63" t="s">
        <v>39</v>
      </c>
      <c r="Q4769" s="63"/>
    </row>
    <row r="4770" spans="1:17" ht="15" customHeight="1" x14ac:dyDescent="0.25">
      <c r="A4770" s="71">
        <v>13958</v>
      </c>
      <c r="B4770" s="71" t="s">
        <v>10790</v>
      </c>
      <c r="C4770" s="71" t="s">
        <v>10791</v>
      </c>
      <c r="D4770" s="71"/>
      <c r="E4770" s="71">
        <v>10</v>
      </c>
      <c r="F4770" s="71">
        <v>12</v>
      </c>
      <c r="G4770" s="78">
        <v>2.9449000000000001</v>
      </c>
      <c r="H4770" s="78">
        <f t="shared" si="231"/>
        <v>3.2393900000000002</v>
      </c>
      <c r="I4770" s="71">
        <v>13</v>
      </c>
      <c r="J4770" s="71">
        <v>12</v>
      </c>
      <c r="K4770" s="71">
        <v>156</v>
      </c>
      <c r="L4770" s="71">
        <f t="shared" si="232"/>
        <v>0</v>
      </c>
      <c r="M4770" s="71">
        <f t="shared" si="233"/>
        <v>0</v>
      </c>
      <c r="N4770" s="71" t="s">
        <v>3433</v>
      </c>
      <c r="O4770" s="71" t="s">
        <v>3438</v>
      </c>
      <c r="P4770" s="71"/>
      <c r="Q4770" s="71"/>
    </row>
    <row r="4771" spans="1:17" ht="15" customHeight="1" x14ac:dyDescent="0.25">
      <c r="A4771" s="68">
        <v>3273</v>
      </c>
      <c r="B4771" s="68" t="s">
        <v>11843</v>
      </c>
      <c r="C4771" s="68" t="s">
        <v>11844</v>
      </c>
      <c r="D4771" s="68"/>
      <c r="E4771" s="68">
        <v>10</v>
      </c>
      <c r="F4771" s="68">
        <v>25</v>
      </c>
      <c r="G4771" s="73">
        <v>1.7049000000000001</v>
      </c>
      <c r="H4771" s="73">
        <f t="shared" si="231"/>
        <v>1.8753900000000001</v>
      </c>
      <c r="I4771" s="68">
        <v>22</v>
      </c>
      <c r="J4771" s="68">
        <v>6</v>
      </c>
      <c r="K4771" s="68">
        <v>132</v>
      </c>
      <c r="L4771" s="68">
        <f t="shared" si="232"/>
        <v>0</v>
      </c>
      <c r="M4771" s="68">
        <f t="shared" si="233"/>
        <v>0</v>
      </c>
      <c r="N4771" s="68" t="s">
        <v>3433</v>
      </c>
      <c r="O4771" s="68" t="s">
        <v>3438</v>
      </c>
      <c r="P4771" s="68"/>
      <c r="Q4771" s="68"/>
    </row>
    <row r="4772" spans="1:17" ht="15" customHeight="1" x14ac:dyDescent="0.25">
      <c r="A4772" s="68">
        <v>5840</v>
      </c>
      <c r="B4772" s="68" t="s">
        <v>12246</v>
      </c>
      <c r="C4772" s="68" t="s">
        <v>12247</v>
      </c>
      <c r="D4772" s="68"/>
      <c r="E4772" s="68">
        <v>10</v>
      </c>
      <c r="F4772" s="68">
        <v>25</v>
      </c>
      <c r="G4772" s="73">
        <v>1.7049000000000001</v>
      </c>
      <c r="H4772" s="73">
        <f t="shared" si="231"/>
        <v>1.8753900000000001</v>
      </c>
      <c r="I4772" s="68">
        <v>22</v>
      </c>
      <c r="J4772" s="68">
        <v>6</v>
      </c>
      <c r="K4772" s="68">
        <v>132</v>
      </c>
      <c r="L4772" s="68">
        <f t="shared" si="232"/>
        <v>0</v>
      </c>
      <c r="M4772" s="68">
        <f t="shared" si="233"/>
        <v>0</v>
      </c>
      <c r="N4772" s="68" t="s">
        <v>3433</v>
      </c>
      <c r="O4772" s="68" t="s">
        <v>3438</v>
      </c>
      <c r="P4772" s="68"/>
      <c r="Q4772" s="68"/>
    </row>
    <row r="4773" spans="1:17" ht="15" customHeight="1" x14ac:dyDescent="0.25">
      <c r="A4773" s="68">
        <v>14846</v>
      </c>
      <c r="B4773" s="68" t="s">
        <v>12962</v>
      </c>
      <c r="C4773" s="68" t="s">
        <v>12963</v>
      </c>
      <c r="D4773" s="68"/>
      <c r="E4773" s="68">
        <v>10</v>
      </c>
      <c r="F4773" s="68">
        <v>24</v>
      </c>
      <c r="G4773" s="73">
        <v>3.0449000000000002</v>
      </c>
      <c r="H4773" s="73">
        <f t="shared" si="231"/>
        <v>3.3493900000000001</v>
      </c>
      <c r="I4773" s="68">
        <v>9</v>
      </c>
      <c r="J4773" s="68">
        <v>6</v>
      </c>
      <c r="K4773" s="68">
        <v>54</v>
      </c>
      <c r="L4773" s="68">
        <f t="shared" si="232"/>
        <v>0</v>
      </c>
      <c r="M4773" s="68">
        <f t="shared" si="233"/>
        <v>0</v>
      </c>
      <c r="N4773" s="68" t="s">
        <v>3433</v>
      </c>
      <c r="O4773" s="68" t="s">
        <v>3438</v>
      </c>
      <c r="P4773" s="68"/>
      <c r="Q4773" s="68"/>
    </row>
    <row r="4774" spans="1:17" ht="15" customHeight="1" x14ac:dyDescent="0.25">
      <c r="A4774" s="68">
        <v>14847</v>
      </c>
      <c r="B4774" s="68" t="s">
        <v>12964</v>
      </c>
      <c r="C4774" s="68" t="s">
        <v>12965</v>
      </c>
      <c r="D4774" s="68"/>
      <c r="E4774" s="68">
        <v>10</v>
      </c>
      <c r="F4774" s="68">
        <v>24</v>
      </c>
      <c r="G4774" s="73">
        <v>3.0449000000000002</v>
      </c>
      <c r="H4774" s="73">
        <f t="shared" si="231"/>
        <v>3.3493900000000001</v>
      </c>
      <c r="I4774" s="68">
        <v>9</v>
      </c>
      <c r="J4774" s="68">
        <v>6</v>
      </c>
      <c r="K4774" s="68">
        <v>54</v>
      </c>
      <c r="L4774" s="68">
        <f t="shared" si="232"/>
        <v>0</v>
      </c>
      <c r="M4774" s="68">
        <f t="shared" si="233"/>
        <v>0</v>
      </c>
      <c r="N4774" s="68" t="s">
        <v>3433</v>
      </c>
      <c r="O4774" s="68" t="s">
        <v>3438</v>
      </c>
      <c r="P4774" s="68"/>
      <c r="Q4774" s="68"/>
    </row>
    <row r="4775" spans="1:17" ht="15" customHeight="1" x14ac:dyDescent="0.25">
      <c r="A4775" s="68">
        <v>14845</v>
      </c>
      <c r="B4775" s="68" t="s">
        <v>12960</v>
      </c>
      <c r="C4775" s="68" t="s">
        <v>12961</v>
      </c>
      <c r="D4775" s="68"/>
      <c r="E4775" s="68">
        <v>10</v>
      </c>
      <c r="F4775" s="68">
        <v>24</v>
      </c>
      <c r="G4775" s="73">
        <v>3.0449000000000002</v>
      </c>
      <c r="H4775" s="73">
        <f t="shared" ref="H4775:H4838" si="234">G4775*E4775%+G4775</f>
        <v>3.3493900000000001</v>
      </c>
      <c r="I4775" s="68">
        <v>9</v>
      </c>
      <c r="J4775" s="68">
        <v>6</v>
      </c>
      <c r="K4775" s="68">
        <v>54</v>
      </c>
      <c r="L4775" s="68">
        <f t="shared" ref="L4775:L4838" si="235">G4775*F4775*D4775</f>
        <v>0</v>
      </c>
      <c r="M4775" s="68">
        <f t="shared" ref="M4775:M4838" si="236">H4775*F4775*D4775</f>
        <v>0</v>
      </c>
      <c r="N4775" s="68" t="s">
        <v>3433</v>
      </c>
      <c r="O4775" s="68" t="s">
        <v>3438</v>
      </c>
      <c r="P4775" s="68"/>
      <c r="Q4775" s="68"/>
    </row>
    <row r="4776" spans="1:17" ht="15" customHeight="1" x14ac:dyDescent="0.25">
      <c r="A4776" s="63">
        <v>3258</v>
      </c>
      <c r="B4776" s="63" t="s">
        <v>7032</v>
      </c>
      <c r="C4776" s="63" t="s">
        <v>7033</v>
      </c>
      <c r="D4776" s="63"/>
      <c r="E4776" s="63">
        <v>10</v>
      </c>
      <c r="F4776" s="63">
        <v>12</v>
      </c>
      <c r="G4776" s="64">
        <v>2.0949</v>
      </c>
      <c r="H4776" s="64">
        <f t="shared" si="234"/>
        <v>2.3043900000000002</v>
      </c>
      <c r="I4776" s="63">
        <v>28</v>
      </c>
      <c r="J4776" s="63">
        <v>5</v>
      </c>
      <c r="K4776" s="63">
        <v>140</v>
      </c>
      <c r="L4776" s="49">
        <f t="shared" si="235"/>
        <v>0</v>
      </c>
      <c r="M4776" s="49">
        <f t="shared" si="236"/>
        <v>0</v>
      </c>
      <c r="N4776" s="63" t="s">
        <v>3433</v>
      </c>
      <c r="O4776" s="63" t="s">
        <v>3438</v>
      </c>
      <c r="P4776" s="63" t="s">
        <v>39</v>
      </c>
      <c r="Q4776" s="63"/>
    </row>
    <row r="4777" spans="1:17" ht="15" customHeight="1" x14ac:dyDescent="0.25">
      <c r="A4777" s="63">
        <v>2638</v>
      </c>
      <c r="B4777" s="63" t="s">
        <v>7034</v>
      </c>
      <c r="C4777" s="63" t="s">
        <v>7035</v>
      </c>
      <c r="D4777" s="63"/>
      <c r="E4777" s="63">
        <v>10</v>
      </c>
      <c r="F4777" s="63">
        <v>12</v>
      </c>
      <c r="G4777" s="64">
        <v>2.0949</v>
      </c>
      <c r="H4777" s="64">
        <f t="shared" si="234"/>
        <v>2.3043900000000002</v>
      </c>
      <c r="I4777" s="63">
        <v>28</v>
      </c>
      <c r="J4777" s="63">
        <v>5</v>
      </c>
      <c r="K4777" s="63">
        <v>140</v>
      </c>
      <c r="L4777" s="49">
        <f t="shared" si="235"/>
        <v>0</v>
      </c>
      <c r="M4777" s="49">
        <f t="shared" si="236"/>
        <v>0</v>
      </c>
      <c r="N4777" s="63" t="s">
        <v>3433</v>
      </c>
      <c r="O4777" s="63" t="s">
        <v>3438</v>
      </c>
      <c r="P4777" s="63" t="s">
        <v>39</v>
      </c>
      <c r="Q4777" s="63"/>
    </row>
    <row r="4778" spans="1:17" ht="15" customHeight="1" x14ac:dyDescent="0.25">
      <c r="A4778" s="63">
        <v>24838</v>
      </c>
      <c r="B4778" s="63" t="s">
        <v>7036</v>
      </c>
      <c r="C4778" s="63" t="s">
        <v>7037</v>
      </c>
      <c r="D4778" s="63"/>
      <c r="E4778" s="63">
        <v>10</v>
      </c>
      <c r="F4778" s="63">
        <v>12</v>
      </c>
      <c r="G4778" s="64">
        <v>2.0949</v>
      </c>
      <c r="H4778" s="64">
        <f t="shared" si="234"/>
        <v>2.3043900000000002</v>
      </c>
      <c r="I4778" s="63">
        <v>28</v>
      </c>
      <c r="J4778" s="63">
        <v>5</v>
      </c>
      <c r="K4778" s="63">
        <v>140</v>
      </c>
      <c r="L4778" s="49">
        <f t="shared" si="235"/>
        <v>0</v>
      </c>
      <c r="M4778" s="49">
        <f t="shared" si="236"/>
        <v>0</v>
      </c>
      <c r="N4778" s="63" t="s">
        <v>3433</v>
      </c>
      <c r="O4778" s="63" t="s">
        <v>3438</v>
      </c>
      <c r="P4778" s="63" t="s">
        <v>39</v>
      </c>
      <c r="Q4778" s="63"/>
    </row>
    <row r="4779" spans="1:17" ht="15" customHeight="1" x14ac:dyDescent="0.25">
      <c r="A4779" s="68">
        <v>18357</v>
      </c>
      <c r="B4779" s="68" t="s">
        <v>13367</v>
      </c>
      <c r="C4779" s="68" t="s">
        <v>13368</v>
      </c>
      <c r="D4779" s="68"/>
      <c r="E4779" s="68">
        <v>10</v>
      </c>
      <c r="F4779" s="68">
        <v>12</v>
      </c>
      <c r="G4779" s="73">
        <v>1.9149</v>
      </c>
      <c r="H4779" s="73">
        <f t="shared" si="234"/>
        <v>2.1063900000000002</v>
      </c>
      <c r="I4779" s="68">
        <v>19</v>
      </c>
      <c r="J4779" s="68">
        <v>9</v>
      </c>
      <c r="K4779" s="68">
        <v>171</v>
      </c>
      <c r="L4779" s="68">
        <f t="shared" si="235"/>
        <v>0</v>
      </c>
      <c r="M4779" s="68">
        <f t="shared" si="236"/>
        <v>0</v>
      </c>
      <c r="N4779" s="68" t="s">
        <v>3433</v>
      </c>
      <c r="O4779" s="68" t="s">
        <v>13366</v>
      </c>
      <c r="P4779" s="68"/>
      <c r="Q4779" s="68"/>
    </row>
    <row r="4780" spans="1:17" ht="15" customHeight="1" x14ac:dyDescent="0.25">
      <c r="A4780" s="68">
        <v>18355</v>
      </c>
      <c r="B4780" s="68" t="s">
        <v>13364</v>
      </c>
      <c r="C4780" s="68" t="s">
        <v>13365</v>
      </c>
      <c r="D4780" s="68"/>
      <c r="E4780" s="68">
        <v>10</v>
      </c>
      <c r="F4780" s="68">
        <v>12</v>
      </c>
      <c r="G4780" s="73">
        <v>1.9149</v>
      </c>
      <c r="H4780" s="73">
        <f t="shared" si="234"/>
        <v>2.1063900000000002</v>
      </c>
      <c r="I4780" s="68">
        <v>19</v>
      </c>
      <c r="J4780" s="68">
        <v>9</v>
      </c>
      <c r="K4780" s="68">
        <v>171</v>
      </c>
      <c r="L4780" s="68">
        <f t="shared" si="235"/>
        <v>0</v>
      </c>
      <c r="M4780" s="68">
        <f t="shared" si="236"/>
        <v>0</v>
      </c>
      <c r="N4780" s="68" t="s">
        <v>3433</v>
      </c>
      <c r="O4780" s="68" t="s">
        <v>13366</v>
      </c>
      <c r="P4780" s="68"/>
      <c r="Q4780" s="68"/>
    </row>
    <row r="4781" spans="1:17" ht="15" customHeight="1" x14ac:dyDescent="0.25">
      <c r="A4781" s="68">
        <v>3310</v>
      </c>
      <c r="B4781" s="68" t="s">
        <v>11845</v>
      </c>
      <c r="C4781" s="68" t="s">
        <v>11846</v>
      </c>
      <c r="D4781" s="68"/>
      <c r="E4781" s="68">
        <v>10</v>
      </c>
      <c r="F4781" s="68">
        <v>24</v>
      </c>
      <c r="G4781" s="73">
        <v>1.1949000000000001</v>
      </c>
      <c r="H4781" s="73">
        <f t="shared" si="234"/>
        <v>1.3143900000000002</v>
      </c>
      <c r="I4781" s="68">
        <v>10</v>
      </c>
      <c r="J4781" s="68">
        <v>7</v>
      </c>
      <c r="K4781" s="68">
        <v>70</v>
      </c>
      <c r="L4781" s="68">
        <f t="shared" si="235"/>
        <v>0</v>
      </c>
      <c r="M4781" s="68">
        <f t="shared" si="236"/>
        <v>0</v>
      </c>
      <c r="N4781" s="68" t="s">
        <v>3433</v>
      </c>
      <c r="O4781" s="68" t="s">
        <v>3438</v>
      </c>
      <c r="P4781" s="68"/>
      <c r="Q4781" s="68"/>
    </row>
    <row r="4782" spans="1:17" ht="15" customHeight="1" x14ac:dyDescent="0.25">
      <c r="A4782" s="63">
        <v>5839</v>
      </c>
      <c r="B4782" s="63" t="s">
        <v>7038</v>
      </c>
      <c r="C4782" s="63" t="s">
        <v>7039</v>
      </c>
      <c r="D4782" s="63"/>
      <c r="E4782" s="63">
        <v>10</v>
      </c>
      <c r="F4782" s="63">
        <v>14</v>
      </c>
      <c r="G4782" s="64">
        <v>1.8949</v>
      </c>
      <c r="H4782" s="64">
        <f t="shared" si="234"/>
        <v>2.08439</v>
      </c>
      <c r="I4782" s="63">
        <v>13</v>
      </c>
      <c r="J4782" s="63">
        <v>17</v>
      </c>
      <c r="K4782" s="63">
        <v>221</v>
      </c>
      <c r="L4782" s="49">
        <f t="shared" si="235"/>
        <v>0</v>
      </c>
      <c r="M4782" s="49">
        <f t="shared" si="236"/>
        <v>0</v>
      </c>
      <c r="N4782" s="63" t="s">
        <v>3433</v>
      </c>
      <c r="O4782" s="63" t="s">
        <v>3438</v>
      </c>
      <c r="P4782" s="63" t="s">
        <v>39</v>
      </c>
      <c r="Q4782" s="63"/>
    </row>
    <row r="4783" spans="1:17" ht="15" customHeight="1" x14ac:dyDescent="0.25">
      <c r="A4783" s="63">
        <v>5830</v>
      </c>
      <c r="B4783" s="63" t="s">
        <v>7040</v>
      </c>
      <c r="C4783" s="63" t="s">
        <v>7041</v>
      </c>
      <c r="D4783" s="63"/>
      <c r="E4783" s="63">
        <v>10</v>
      </c>
      <c r="F4783" s="63">
        <v>14</v>
      </c>
      <c r="G4783" s="64">
        <v>1.8949</v>
      </c>
      <c r="H4783" s="64">
        <f t="shared" si="234"/>
        <v>2.08439</v>
      </c>
      <c r="I4783" s="63">
        <v>13</v>
      </c>
      <c r="J4783" s="63">
        <v>17</v>
      </c>
      <c r="K4783" s="63">
        <v>221</v>
      </c>
      <c r="L4783" s="49">
        <f t="shared" si="235"/>
        <v>0</v>
      </c>
      <c r="M4783" s="49">
        <f t="shared" si="236"/>
        <v>0</v>
      </c>
      <c r="N4783" s="63" t="s">
        <v>3433</v>
      </c>
      <c r="O4783" s="63" t="s">
        <v>3438</v>
      </c>
      <c r="P4783" s="63" t="s">
        <v>39</v>
      </c>
      <c r="Q4783" s="63"/>
    </row>
    <row r="4784" spans="1:17" ht="15" customHeight="1" x14ac:dyDescent="0.25">
      <c r="A4784" s="63">
        <v>5832</v>
      </c>
      <c r="B4784" s="63" t="s">
        <v>7042</v>
      </c>
      <c r="C4784" s="63" t="s">
        <v>7043</v>
      </c>
      <c r="D4784" s="63"/>
      <c r="E4784" s="63">
        <v>10</v>
      </c>
      <c r="F4784" s="63">
        <v>14</v>
      </c>
      <c r="G4784" s="64">
        <v>1.8949</v>
      </c>
      <c r="H4784" s="64">
        <f t="shared" si="234"/>
        <v>2.08439</v>
      </c>
      <c r="I4784" s="63">
        <v>13</v>
      </c>
      <c r="J4784" s="63">
        <v>17</v>
      </c>
      <c r="K4784" s="63">
        <v>221</v>
      </c>
      <c r="L4784" s="49">
        <f t="shared" si="235"/>
        <v>0</v>
      </c>
      <c r="M4784" s="49">
        <f t="shared" si="236"/>
        <v>0</v>
      </c>
      <c r="N4784" s="63" t="s">
        <v>3433</v>
      </c>
      <c r="O4784" s="63" t="s">
        <v>3438</v>
      </c>
      <c r="P4784" s="63" t="s">
        <v>39</v>
      </c>
      <c r="Q4784" s="63"/>
    </row>
    <row r="4785" spans="1:17" ht="15" customHeight="1" x14ac:dyDescent="0.25">
      <c r="A4785" s="63">
        <v>5831</v>
      </c>
      <c r="B4785" s="63" t="s">
        <v>7044</v>
      </c>
      <c r="C4785" s="63" t="s">
        <v>7045</v>
      </c>
      <c r="D4785" s="63"/>
      <c r="E4785" s="63">
        <v>10</v>
      </c>
      <c r="F4785" s="63">
        <v>14</v>
      </c>
      <c r="G4785" s="64">
        <v>1.8949</v>
      </c>
      <c r="H4785" s="64">
        <f t="shared" si="234"/>
        <v>2.08439</v>
      </c>
      <c r="I4785" s="63">
        <v>13</v>
      </c>
      <c r="J4785" s="63">
        <v>17</v>
      </c>
      <c r="K4785" s="63">
        <v>221</v>
      </c>
      <c r="L4785" s="49">
        <f t="shared" si="235"/>
        <v>0</v>
      </c>
      <c r="M4785" s="49">
        <f t="shared" si="236"/>
        <v>0</v>
      </c>
      <c r="N4785" s="63" t="s">
        <v>3433</v>
      </c>
      <c r="O4785" s="63" t="s">
        <v>3438</v>
      </c>
      <c r="P4785" s="63" t="s">
        <v>39</v>
      </c>
      <c r="Q4785" s="63"/>
    </row>
    <row r="4786" spans="1:17" ht="15" customHeight="1" x14ac:dyDescent="0.25">
      <c r="A4786" s="71">
        <v>22824</v>
      </c>
      <c r="B4786" s="71" t="s">
        <v>10933</v>
      </c>
      <c r="C4786" s="71" t="s">
        <v>10934</v>
      </c>
      <c r="D4786" s="71"/>
      <c r="E4786" s="71">
        <v>10</v>
      </c>
      <c r="F4786" s="71">
        <v>32</v>
      </c>
      <c r="G4786" s="78">
        <v>2.7848999999999999</v>
      </c>
      <c r="H4786" s="78">
        <f t="shared" si="234"/>
        <v>3.0633900000000001</v>
      </c>
      <c r="I4786" s="71">
        <v>9</v>
      </c>
      <c r="J4786" s="71">
        <v>6</v>
      </c>
      <c r="K4786" s="71">
        <v>54</v>
      </c>
      <c r="L4786" s="71">
        <f t="shared" si="235"/>
        <v>0</v>
      </c>
      <c r="M4786" s="71">
        <f t="shared" si="236"/>
        <v>0</v>
      </c>
      <c r="N4786" s="71" t="s">
        <v>3433</v>
      </c>
      <c r="O4786" s="71" t="s">
        <v>3438</v>
      </c>
      <c r="P4786" s="71"/>
      <c r="Q4786" s="71"/>
    </row>
    <row r="4787" spans="1:17" ht="15" customHeight="1" x14ac:dyDescent="0.25">
      <c r="A4787" s="71">
        <v>6866</v>
      </c>
      <c r="B4787" s="71" t="s">
        <v>10756</v>
      </c>
      <c r="C4787" s="71" t="s">
        <v>10757</v>
      </c>
      <c r="D4787" s="71"/>
      <c r="E4787" s="71">
        <v>10</v>
      </c>
      <c r="F4787" s="71">
        <v>24</v>
      </c>
      <c r="G4787" s="78">
        <v>4.2848999999999995</v>
      </c>
      <c r="H4787" s="78">
        <f t="shared" si="234"/>
        <v>4.7133899999999995</v>
      </c>
      <c r="I4787" s="71">
        <v>9</v>
      </c>
      <c r="J4787" s="71">
        <v>6</v>
      </c>
      <c r="K4787" s="71">
        <v>54</v>
      </c>
      <c r="L4787" s="71">
        <f t="shared" si="235"/>
        <v>0</v>
      </c>
      <c r="M4787" s="71">
        <f t="shared" si="236"/>
        <v>0</v>
      </c>
      <c r="N4787" s="71" t="s">
        <v>3433</v>
      </c>
      <c r="O4787" s="71" t="s">
        <v>3438</v>
      </c>
      <c r="P4787" s="71"/>
      <c r="Q4787" s="71"/>
    </row>
    <row r="4788" spans="1:17" ht="15" customHeight="1" x14ac:dyDescent="0.25">
      <c r="A4788" s="71">
        <v>12980</v>
      </c>
      <c r="B4788" s="71" t="s">
        <v>10774</v>
      </c>
      <c r="C4788" s="71" t="s">
        <v>10775</v>
      </c>
      <c r="D4788" s="71"/>
      <c r="E4788" s="71">
        <v>10</v>
      </c>
      <c r="F4788" s="71">
        <v>24</v>
      </c>
      <c r="G4788" s="78">
        <v>4.7349000000000006</v>
      </c>
      <c r="H4788" s="78">
        <f t="shared" si="234"/>
        <v>5.2083900000000005</v>
      </c>
      <c r="I4788" s="71">
        <v>9</v>
      </c>
      <c r="J4788" s="71">
        <v>6</v>
      </c>
      <c r="K4788" s="71">
        <v>54</v>
      </c>
      <c r="L4788" s="71">
        <f t="shared" si="235"/>
        <v>0</v>
      </c>
      <c r="M4788" s="71">
        <f t="shared" si="236"/>
        <v>0</v>
      </c>
      <c r="N4788" s="71" t="s">
        <v>3433</v>
      </c>
      <c r="O4788" s="71" t="s">
        <v>3438</v>
      </c>
      <c r="P4788" s="71"/>
      <c r="Q4788" s="71"/>
    </row>
    <row r="4789" spans="1:17" ht="15" customHeight="1" x14ac:dyDescent="0.25">
      <c r="A4789" s="71">
        <v>20715</v>
      </c>
      <c r="B4789" s="71" t="s">
        <v>10865</v>
      </c>
      <c r="C4789" s="71" t="s">
        <v>10866</v>
      </c>
      <c r="D4789" s="71"/>
      <c r="E4789" s="71">
        <v>10</v>
      </c>
      <c r="F4789" s="71">
        <v>18</v>
      </c>
      <c r="G4789" s="78">
        <v>5.6648999999999994</v>
      </c>
      <c r="H4789" s="78">
        <f t="shared" si="234"/>
        <v>6.2313899999999993</v>
      </c>
      <c r="I4789" s="71">
        <v>12</v>
      </c>
      <c r="J4789" s="71">
        <v>4</v>
      </c>
      <c r="K4789" s="71">
        <v>48</v>
      </c>
      <c r="L4789" s="71">
        <f t="shared" si="235"/>
        <v>0</v>
      </c>
      <c r="M4789" s="71">
        <f t="shared" si="236"/>
        <v>0</v>
      </c>
      <c r="N4789" s="71" t="s">
        <v>3433</v>
      </c>
      <c r="O4789" s="71" t="s">
        <v>3438</v>
      </c>
      <c r="P4789" s="71"/>
      <c r="Q4789" s="71"/>
    </row>
    <row r="4790" spans="1:17" ht="15" customHeight="1" x14ac:dyDescent="0.25">
      <c r="A4790" s="71">
        <v>5837</v>
      </c>
      <c r="B4790" s="71" t="s">
        <v>10726</v>
      </c>
      <c r="C4790" s="71" t="s">
        <v>10727</v>
      </c>
      <c r="D4790" s="71"/>
      <c r="E4790" s="71">
        <v>10</v>
      </c>
      <c r="F4790" s="71">
        <v>24</v>
      </c>
      <c r="G4790" s="78">
        <v>4.6349</v>
      </c>
      <c r="H4790" s="78">
        <f t="shared" si="234"/>
        <v>5.0983900000000002</v>
      </c>
      <c r="I4790" s="71">
        <v>9</v>
      </c>
      <c r="J4790" s="71">
        <v>6</v>
      </c>
      <c r="K4790" s="71">
        <v>54</v>
      </c>
      <c r="L4790" s="71">
        <f t="shared" si="235"/>
        <v>0</v>
      </c>
      <c r="M4790" s="71">
        <f t="shared" si="236"/>
        <v>0</v>
      </c>
      <c r="N4790" s="71" t="s">
        <v>3433</v>
      </c>
      <c r="O4790" s="71" t="s">
        <v>3438</v>
      </c>
      <c r="P4790" s="71"/>
      <c r="Q4790" s="71"/>
    </row>
    <row r="4791" spans="1:17" ht="15" customHeight="1" x14ac:dyDescent="0.25">
      <c r="A4791" s="71">
        <v>22823</v>
      </c>
      <c r="B4791" s="71" t="s">
        <v>10931</v>
      </c>
      <c r="C4791" s="71" t="s">
        <v>10932</v>
      </c>
      <c r="D4791" s="71"/>
      <c r="E4791" s="71">
        <v>10</v>
      </c>
      <c r="F4791" s="71">
        <v>32</v>
      </c>
      <c r="G4791" s="78">
        <v>3.5649000000000002</v>
      </c>
      <c r="H4791" s="78">
        <f t="shared" si="234"/>
        <v>3.9213900000000002</v>
      </c>
      <c r="I4791" s="71">
        <v>9</v>
      </c>
      <c r="J4791" s="71">
        <v>6</v>
      </c>
      <c r="K4791" s="71">
        <v>54</v>
      </c>
      <c r="L4791" s="71">
        <f t="shared" si="235"/>
        <v>0</v>
      </c>
      <c r="M4791" s="71">
        <f t="shared" si="236"/>
        <v>0</v>
      </c>
      <c r="N4791" s="71" t="s">
        <v>3433</v>
      </c>
      <c r="O4791" s="71" t="s">
        <v>3438</v>
      </c>
      <c r="P4791" s="71"/>
      <c r="Q4791" s="71"/>
    </row>
    <row r="4792" spans="1:17" ht="15" customHeight="1" x14ac:dyDescent="0.25">
      <c r="A4792" s="71">
        <v>22822</v>
      </c>
      <c r="B4792" s="71" t="s">
        <v>10929</v>
      </c>
      <c r="C4792" s="71" t="s">
        <v>10930</v>
      </c>
      <c r="D4792" s="71"/>
      <c r="E4792" s="71">
        <v>10</v>
      </c>
      <c r="F4792" s="71">
        <v>32</v>
      </c>
      <c r="G4792" s="78">
        <v>3.5649000000000002</v>
      </c>
      <c r="H4792" s="78">
        <f t="shared" si="234"/>
        <v>3.9213900000000002</v>
      </c>
      <c r="I4792" s="71">
        <v>9</v>
      </c>
      <c r="J4792" s="71">
        <v>6</v>
      </c>
      <c r="K4792" s="71">
        <v>54</v>
      </c>
      <c r="L4792" s="71">
        <f t="shared" si="235"/>
        <v>0</v>
      </c>
      <c r="M4792" s="71">
        <f t="shared" si="236"/>
        <v>0</v>
      </c>
      <c r="N4792" s="71" t="s">
        <v>3433</v>
      </c>
      <c r="O4792" s="71" t="s">
        <v>3438</v>
      </c>
      <c r="P4792" s="71"/>
      <c r="Q4792" s="71"/>
    </row>
    <row r="4793" spans="1:17" ht="15" customHeight="1" x14ac:dyDescent="0.25">
      <c r="A4793" s="71">
        <v>22821</v>
      </c>
      <c r="B4793" s="71" t="s">
        <v>10927</v>
      </c>
      <c r="C4793" s="71" t="s">
        <v>10928</v>
      </c>
      <c r="D4793" s="71"/>
      <c r="E4793" s="71">
        <v>10</v>
      </c>
      <c r="F4793" s="71">
        <v>32</v>
      </c>
      <c r="G4793" s="78">
        <v>3.5649000000000002</v>
      </c>
      <c r="H4793" s="78">
        <f t="shared" si="234"/>
        <v>3.9213900000000002</v>
      </c>
      <c r="I4793" s="71">
        <v>9</v>
      </c>
      <c r="J4793" s="71">
        <v>6</v>
      </c>
      <c r="K4793" s="71">
        <v>54</v>
      </c>
      <c r="L4793" s="71">
        <f t="shared" si="235"/>
        <v>0</v>
      </c>
      <c r="M4793" s="71">
        <f t="shared" si="236"/>
        <v>0</v>
      </c>
      <c r="N4793" s="71" t="s">
        <v>3433</v>
      </c>
      <c r="O4793" s="71" t="s">
        <v>3438</v>
      </c>
      <c r="P4793" s="71"/>
      <c r="Q4793" s="71"/>
    </row>
    <row r="4794" spans="1:17" ht="15" customHeight="1" x14ac:dyDescent="0.25">
      <c r="A4794" s="62">
        <v>23493</v>
      </c>
      <c r="B4794" s="62" t="s">
        <v>7881</v>
      </c>
      <c r="C4794" s="62" t="s">
        <v>7882</v>
      </c>
      <c r="D4794" s="62"/>
      <c r="E4794" s="62">
        <v>10</v>
      </c>
      <c r="F4794" s="62">
        <v>18</v>
      </c>
      <c r="G4794" s="75">
        <v>5.0949</v>
      </c>
      <c r="H4794" s="75">
        <f t="shared" si="234"/>
        <v>5.6043900000000004</v>
      </c>
      <c r="I4794" s="62">
        <v>12</v>
      </c>
      <c r="J4794" s="62">
        <v>4</v>
      </c>
      <c r="K4794" s="62">
        <v>48</v>
      </c>
      <c r="L4794" s="49">
        <f t="shared" si="235"/>
        <v>0</v>
      </c>
      <c r="M4794" s="49">
        <f t="shared" si="236"/>
        <v>0</v>
      </c>
      <c r="N4794" s="62" t="s">
        <v>3433</v>
      </c>
      <c r="O4794" s="62" t="s">
        <v>3438</v>
      </c>
      <c r="P4794" s="62" t="s">
        <v>4748</v>
      </c>
      <c r="Q4794" s="62"/>
    </row>
    <row r="4795" spans="1:17" ht="15" customHeight="1" x14ac:dyDescent="0.25">
      <c r="A4795" s="71">
        <v>14103</v>
      </c>
      <c r="B4795" s="71" t="s">
        <v>10794</v>
      </c>
      <c r="C4795" s="71" t="s">
        <v>10795</v>
      </c>
      <c r="D4795" s="71"/>
      <c r="E4795" s="71">
        <v>10</v>
      </c>
      <c r="F4795" s="71">
        <v>18</v>
      </c>
      <c r="G4795" s="78">
        <v>5.9348999999999998</v>
      </c>
      <c r="H4795" s="78">
        <f t="shared" si="234"/>
        <v>6.5283899999999999</v>
      </c>
      <c r="I4795" s="71">
        <v>12</v>
      </c>
      <c r="J4795" s="71">
        <v>4</v>
      </c>
      <c r="K4795" s="71">
        <v>48</v>
      </c>
      <c r="L4795" s="71">
        <f t="shared" si="235"/>
        <v>0</v>
      </c>
      <c r="M4795" s="71">
        <f t="shared" si="236"/>
        <v>0</v>
      </c>
      <c r="N4795" s="71" t="s">
        <v>3433</v>
      </c>
      <c r="O4795" s="71" t="s">
        <v>3438</v>
      </c>
      <c r="P4795" s="71"/>
      <c r="Q4795" s="71"/>
    </row>
    <row r="4796" spans="1:17" ht="15" customHeight="1" x14ac:dyDescent="0.25">
      <c r="A4796" s="71">
        <v>23161</v>
      </c>
      <c r="B4796" s="71" t="s">
        <v>10939</v>
      </c>
      <c r="C4796" s="71" t="s">
        <v>10940</v>
      </c>
      <c r="D4796" s="71"/>
      <c r="E4796" s="71">
        <v>10</v>
      </c>
      <c r="F4796" s="71">
        <v>12</v>
      </c>
      <c r="G4796" s="78">
        <v>7.6249000000000002</v>
      </c>
      <c r="H4796" s="78">
        <f t="shared" si="234"/>
        <v>8.3873899999999999</v>
      </c>
      <c r="I4796" s="71">
        <v>12</v>
      </c>
      <c r="J4796" s="71">
        <v>4</v>
      </c>
      <c r="K4796" s="71">
        <v>48</v>
      </c>
      <c r="L4796" s="71">
        <f t="shared" si="235"/>
        <v>0</v>
      </c>
      <c r="M4796" s="71">
        <f t="shared" si="236"/>
        <v>0</v>
      </c>
      <c r="N4796" s="71" t="s">
        <v>3433</v>
      </c>
      <c r="O4796" s="71" t="s">
        <v>3438</v>
      </c>
      <c r="P4796" s="71"/>
      <c r="Q4796" s="71"/>
    </row>
    <row r="4797" spans="1:17" ht="15" customHeight="1" x14ac:dyDescent="0.25">
      <c r="A4797" s="71">
        <v>24831</v>
      </c>
      <c r="B4797" s="71" t="s">
        <v>10967</v>
      </c>
      <c r="C4797" s="71" t="s">
        <v>10968</v>
      </c>
      <c r="D4797" s="71"/>
      <c r="E4797" s="71">
        <v>10</v>
      </c>
      <c r="F4797" s="71">
        <v>24</v>
      </c>
      <c r="G4797" s="78">
        <v>4.3249000000000004</v>
      </c>
      <c r="H4797" s="78">
        <f t="shared" si="234"/>
        <v>4.7573900000000009</v>
      </c>
      <c r="I4797" s="71">
        <v>9</v>
      </c>
      <c r="J4797" s="71">
        <v>6</v>
      </c>
      <c r="K4797" s="71">
        <v>54</v>
      </c>
      <c r="L4797" s="71">
        <f t="shared" si="235"/>
        <v>0</v>
      </c>
      <c r="M4797" s="71">
        <f t="shared" si="236"/>
        <v>0</v>
      </c>
      <c r="N4797" s="71" t="s">
        <v>3433</v>
      </c>
      <c r="O4797" s="71" t="s">
        <v>3438</v>
      </c>
      <c r="P4797" s="71"/>
      <c r="Q4797" s="71"/>
    </row>
    <row r="4798" spans="1:17" ht="15" customHeight="1" x14ac:dyDescent="0.25">
      <c r="A4798" s="71">
        <v>44</v>
      </c>
      <c r="B4798" s="71" t="s">
        <v>10573</v>
      </c>
      <c r="C4798" s="71" t="s">
        <v>10574</v>
      </c>
      <c r="D4798" s="71"/>
      <c r="E4798" s="71">
        <v>10</v>
      </c>
      <c r="F4798" s="71">
        <v>24</v>
      </c>
      <c r="G4798" s="78">
        <v>4.5949</v>
      </c>
      <c r="H4798" s="78">
        <f t="shared" si="234"/>
        <v>5.0543899999999997</v>
      </c>
      <c r="I4798" s="71">
        <v>10</v>
      </c>
      <c r="J4798" s="71">
        <v>6</v>
      </c>
      <c r="K4798" s="71">
        <v>60</v>
      </c>
      <c r="L4798" s="71">
        <f t="shared" si="235"/>
        <v>0</v>
      </c>
      <c r="M4798" s="71">
        <f t="shared" si="236"/>
        <v>0</v>
      </c>
      <c r="N4798" s="71" t="s">
        <v>3433</v>
      </c>
      <c r="O4798" s="71" t="s">
        <v>3438</v>
      </c>
      <c r="P4798" s="71"/>
      <c r="Q4798" s="71"/>
    </row>
    <row r="4799" spans="1:17" ht="15" customHeight="1" x14ac:dyDescent="0.25">
      <c r="A4799" s="71">
        <v>43</v>
      </c>
      <c r="B4799" s="71" t="s">
        <v>10571</v>
      </c>
      <c r="C4799" s="71" t="s">
        <v>10572</v>
      </c>
      <c r="D4799" s="71"/>
      <c r="E4799" s="71">
        <v>10</v>
      </c>
      <c r="F4799" s="71">
        <v>24</v>
      </c>
      <c r="G4799" s="78">
        <v>4.5348999999999995</v>
      </c>
      <c r="H4799" s="78">
        <f t="shared" si="234"/>
        <v>4.988389999999999</v>
      </c>
      <c r="I4799" s="71">
        <v>9</v>
      </c>
      <c r="J4799" s="71">
        <v>6</v>
      </c>
      <c r="K4799" s="71">
        <v>54</v>
      </c>
      <c r="L4799" s="71">
        <f t="shared" si="235"/>
        <v>0</v>
      </c>
      <c r="M4799" s="71">
        <f t="shared" si="236"/>
        <v>0</v>
      </c>
      <c r="N4799" s="71" t="s">
        <v>3433</v>
      </c>
      <c r="O4799" s="71" t="s">
        <v>3438</v>
      </c>
      <c r="P4799" s="71"/>
      <c r="Q4799" s="71"/>
    </row>
    <row r="4800" spans="1:17" ht="15" customHeight="1" x14ac:dyDescent="0.25">
      <c r="A4800" s="71">
        <v>3395</v>
      </c>
      <c r="B4800" s="71" t="s">
        <v>10706</v>
      </c>
      <c r="C4800" s="71" t="s">
        <v>10707</v>
      </c>
      <c r="D4800" s="71"/>
      <c r="E4800" s="71">
        <v>10</v>
      </c>
      <c r="F4800" s="71">
        <v>12</v>
      </c>
      <c r="G4800" s="78">
        <v>2.7349000000000001</v>
      </c>
      <c r="H4800" s="78">
        <f t="shared" si="234"/>
        <v>3.0083900000000003</v>
      </c>
      <c r="I4800" s="71">
        <v>9</v>
      </c>
      <c r="J4800" s="71">
        <v>24</v>
      </c>
      <c r="K4800" s="71">
        <v>216</v>
      </c>
      <c r="L4800" s="71">
        <f t="shared" si="235"/>
        <v>0</v>
      </c>
      <c r="M4800" s="71">
        <f t="shared" si="236"/>
        <v>0</v>
      </c>
      <c r="N4800" s="71" t="s">
        <v>3433</v>
      </c>
      <c r="O4800" s="71" t="s">
        <v>3438</v>
      </c>
      <c r="P4800" s="71"/>
      <c r="Q4800" s="71"/>
    </row>
    <row r="4801" spans="1:17" ht="15" customHeight="1" x14ac:dyDescent="0.25">
      <c r="A4801" s="71">
        <v>3396</v>
      </c>
      <c r="B4801" s="71" t="s">
        <v>10708</v>
      </c>
      <c r="C4801" s="71" t="s">
        <v>10709</v>
      </c>
      <c r="D4801" s="71"/>
      <c r="E4801" s="71">
        <v>10</v>
      </c>
      <c r="F4801" s="71">
        <v>12</v>
      </c>
      <c r="G4801" s="78">
        <v>2.7349000000000001</v>
      </c>
      <c r="H4801" s="78">
        <f t="shared" si="234"/>
        <v>3.0083900000000003</v>
      </c>
      <c r="I4801" s="71">
        <v>9</v>
      </c>
      <c r="J4801" s="71">
        <v>24</v>
      </c>
      <c r="K4801" s="71">
        <v>216</v>
      </c>
      <c r="L4801" s="71">
        <f t="shared" si="235"/>
        <v>0</v>
      </c>
      <c r="M4801" s="71">
        <f t="shared" si="236"/>
        <v>0</v>
      </c>
      <c r="N4801" s="71" t="s">
        <v>3433</v>
      </c>
      <c r="O4801" s="71" t="s">
        <v>3438</v>
      </c>
      <c r="P4801" s="71"/>
      <c r="Q4801" s="71"/>
    </row>
    <row r="4802" spans="1:17" ht="15" customHeight="1" x14ac:dyDescent="0.25">
      <c r="A4802" s="71">
        <v>22329</v>
      </c>
      <c r="B4802" s="71" t="s">
        <v>10899</v>
      </c>
      <c r="C4802" s="71" t="s">
        <v>10900</v>
      </c>
      <c r="D4802" s="71"/>
      <c r="E4802" s="71">
        <v>10</v>
      </c>
      <c r="F4802" s="71">
        <v>48</v>
      </c>
      <c r="G4802" s="78">
        <v>0.95489999999999997</v>
      </c>
      <c r="H4802" s="78">
        <f t="shared" si="234"/>
        <v>1.0503899999999999</v>
      </c>
      <c r="I4802" s="71">
        <v>10</v>
      </c>
      <c r="J4802" s="71">
        <v>5</v>
      </c>
      <c r="K4802" s="71">
        <v>50</v>
      </c>
      <c r="L4802" s="71">
        <f t="shared" si="235"/>
        <v>0</v>
      </c>
      <c r="M4802" s="71">
        <f t="shared" si="236"/>
        <v>0</v>
      </c>
      <c r="N4802" s="71" t="s">
        <v>3433</v>
      </c>
      <c r="O4802" s="71" t="s">
        <v>3438</v>
      </c>
      <c r="P4802" s="71"/>
      <c r="Q4802" s="71"/>
    </row>
    <row r="4803" spans="1:17" ht="15" customHeight="1" x14ac:dyDescent="0.25">
      <c r="A4803" s="71">
        <v>6755</v>
      </c>
      <c r="B4803" s="71" t="s">
        <v>10754</v>
      </c>
      <c r="C4803" s="71" t="s">
        <v>10755</v>
      </c>
      <c r="D4803" s="71"/>
      <c r="E4803" s="71">
        <v>10</v>
      </c>
      <c r="F4803" s="71">
        <v>24</v>
      </c>
      <c r="G4803" s="78">
        <v>3.9748999999999999</v>
      </c>
      <c r="H4803" s="78">
        <f t="shared" si="234"/>
        <v>4.3723900000000002</v>
      </c>
      <c r="I4803" s="71">
        <v>9</v>
      </c>
      <c r="J4803" s="71">
        <v>6</v>
      </c>
      <c r="K4803" s="71">
        <v>54</v>
      </c>
      <c r="L4803" s="71">
        <f t="shared" si="235"/>
        <v>0</v>
      </c>
      <c r="M4803" s="71">
        <f t="shared" si="236"/>
        <v>0</v>
      </c>
      <c r="N4803" s="71" t="s">
        <v>3433</v>
      </c>
      <c r="O4803" s="71" t="s">
        <v>3438</v>
      </c>
      <c r="P4803" s="71"/>
      <c r="Q4803" s="71"/>
    </row>
    <row r="4804" spans="1:17" ht="15" customHeight="1" x14ac:dyDescent="0.25">
      <c r="A4804" s="68">
        <v>1590</v>
      </c>
      <c r="B4804" s="68" t="s">
        <v>11545</v>
      </c>
      <c r="C4804" s="68" t="s">
        <v>11546</v>
      </c>
      <c r="D4804" s="68"/>
      <c r="E4804" s="68">
        <v>4</v>
      </c>
      <c r="F4804" s="68">
        <v>10</v>
      </c>
      <c r="G4804" s="73">
        <v>0.95489999999999997</v>
      </c>
      <c r="H4804" s="73">
        <f t="shared" si="234"/>
        <v>0.99309599999999998</v>
      </c>
      <c r="I4804" s="68">
        <v>16</v>
      </c>
      <c r="J4804" s="68">
        <v>6</v>
      </c>
      <c r="K4804" s="68">
        <v>96</v>
      </c>
      <c r="L4804" s="68">
        <f t="shared" si="235"/>
        <v>0</v>
      </c>
      <c r="M4804" s="68">
        <f t="shared" si="236"/>
        <v>0</v>
      </c>
      <c r="N4804" s="68" t="s">
        <v>3432</v>
      </c>
      <c r="O4804" s="68" t="s">
        <v>3657</v>
      </c>
      <c r="P4804" s="60"/>
      <c r="Q4804" s="86">
        <v>46087</v>
      </c>
    </row>
    <row r="4805" spans="1:17" ht="15" customHeight="1" x14ac:dyDescent="0.25">
      <c r="A4805" s="63">
        <v>11772</v>
      </c>
      <c r="B4805" s="63" t="s">
        <v>7046</v>
      </c>
      <c r="C4805" s="63" t="s">
        <v>7047</v>
      </c>
      <c r="D4805" s="63"/>
      <c r="E4805" s="63">
        <v>4</v>
      </c>
      <c r="F4805" s="63">
        <v>10</v>
      </c>
      <c r="G4805" s="64">
        <v>0.89490000000000003</v>
      </c>
      <c r="H4805" s="64">
        <f t="shared" si="234"/>
        <v>0.93069600000000008</v>
      </c>
      <c r="I4805" s="63">
        <v>8</v>
      </c>
      <c r="J4805" s="63">
        <v>6</v>
      </c>
      <c r="K4805" s="63">
        <v>48</v>
      </c>
      <c r="L4805" s="49">
        <f t="shared" si="235"/>
        <v>0</v>
      </c>
      <c r="M4805" s="49">
        <f t="shared" si="236"/>
        <v>0</v>
      </c>
      <c r="N4805" s="63" t="s">
        <v>3432</v>
      </c>
      <c r="O4805" s="63" t="s">
        <v>3657</v>
      </c>
      <c r="P4805" s="63" t="s">
        <v>39</v>
      </c>
      <c r="Q4805" s="63"/>
    </row>
    <row r="4806" spans="1:17" ht="15" customHeight="1" x14ac:dyDescent="0.25">
      <c r="A4806" s="68">
        <v>13131</v>
      </c>
      <c r="B4806" s="68" t="s">
        <v>12614</v>
      </c>
      <c r="C4806" s="68" t="s">
        <v>12615</v>
      </c>
      <c r="D4806" s="68"/>
      <c r="E4806" s="68">
        <v>4</v>
      </c>
      <c r="F4806" s="68">
        <v>10</v>
      </c>
      <c r="G4806" s="73">
        <v>1.2948999999999999</v>
      </c>
      <c r="H4806" s="73">
        <f t="shared" si="234"/>
        <v>1.3466959999999999</v>
      </c>
      <c r="I4806" s="68">
        <v>8</v>
      </c>
      <c r="J4806" s="68">
        <v>6</v>
      </c>
      <c r="K4806" s="68">
        <v>48</v>
      </c>
      <c r="L4806" s="68">
        <f t="shared" si="235"/>
        <v>0</v>
      </c>
      <c r="M4806" s="68">
        <f t="shared" si="236"/>
        <v>0</v>
      </c>
      <c r="N4806" s="68" t="s">
        <v>3432</v>
      </c>
      <c r="O4806" s="68" t="s">
        <v>3657</v>
      </c>
      <c r="P4806" s="68"/>
      <c r="Q4806" s="68"/>
    </row>
    <row r="4807" spans="1:17" ht="15" customHeight="1" x14ac:dyDescent="0.25">
      <c r="A4807" s="68">
        <v>6628</v>
      </c>
      <c r="B4807" s="68" t="s">
        <v>12382</v>
      </c>
      <c r="C4807" s="68" t="s">
        <v>12383</v>
      </c>
      <c r="D4807" s="68"/>
      <c r="E4807" s="68">
        <v>4</v>
      </c>
      <c r="F4807" s="68">
        <v>10</v>
      </c>
      <c r="G4807" s="73">
        <v>2.6349</v>
      </c>
      <c r="H4807" s="73">
        <f t="shared" si="234"/>
        <v>2.7402959999999998</v>
      </c>
      <c r="I4807" s="68">
        <v>6</v>
      </c>
      <c r="J4807" s="68">
        <v>7</v>
      </c>
      <c r="K4807" s="68">
        <v>42</v>
      </c>
      <c r="L4807" s="68">
        <f t="shared" si="235"/>
        <v>0</v>
      </c>
      <c r="M4807" s="68">
        <f t="shared" si="236"/>
        <v>0</v>
      </c>
      <c r="N4807" s="68" t="s">
        <v>3432</v>
      </c>
      <c r="O4807" s="68" t="s">
        <v>4192</v>
      </c>
      <c r="P4807" s="68"/>
      <c r="Q4807" s="68"/>
    </row>
    <row r="4808" spans="1:17" ht="15" customHeight="1" x14ac:dyDescent="0.25">
      <c r="A4808" s="68">
        <v>3435</v>
      </c>
      <c r="B4808" s="68" t="s">
        <v>11863</v>
      </c>
      <c r="C4808" s="68" t="s">
        <v>11864</v>
      </c>
      <c r="D4808" s="68"/>
      <c r="E4808" s="68">
        <v>4</v>
      </c>
      <c r="F4808" s="68">
        <v>8</v>
      </c>
      <c r="G4808" s="73">
        <v>1.2548999999999999</v>
      </c>
      <c r="H4808" s="73">
        <f t="shared" si="234"/>
        <v>1.3050959999999998</v>
      </c>
      <c r="I4808" s="68">
        <v>8</v>
      </c>
      <c r="J4808" s="68">
        <v>11</v>
      </c>
      <c r="K4808" s="68">
        <v>88</v>
      </c>
      <c r="L4808" s="68">
        <f t="shared" si="235"/>
        <v>0</v>
      </c>
      <c r="M4808" s="68">
        <f t="shared" si="236"/>
        <v>0</v>
      </c>
      <c r="N4808" s="68" t="s">
        <v>3432</v>
      </c>
      <c r="O4808" s="68" t="s">
        <v>3475</v>
      </c>
      <c r="P4808" s="60"/>
      <c r="Q4808" s="86">
        <v>46087</v>
      </c>
    </row>
    <row r="4809" spans="1:17" ht="15" customHeight="1" x14ac:dyDescent="0.25">
      <c r="A4809" s="63">
        <v>3209</v>
      </c>
      <c r="B4809" s="63" t="s">
        <v>7048</v>
      </c>
      <c r="C4809" s="63" t="s">
        <v>7049</v>
      </c>
      <c r="D4809" s="63"/>
      <c r="E4809" s="63">
        <v>4</v>
      </c>
      <c r="F4809" s="63">
        <v>7</v>
      </c>
      <c r="G4809" s="64">
        <v>1.1549</v>
      </c>
      <c r="H4809" s="64">
        <f t="shared" si="234"/>
        <v>1.2010959999999999</v>
      </c>
      <c r="I4809" s="63">
        <v>4</v>
      </c>
      <c r="J4809" s="63">
        <v>19</v>
      </c>
      <c r="K4809" s="63">
        <v>76</v>
      </c>
      <c r="L4809" s="49">
        <f t="shared" si="235"/>
        <v>0</v>
      </c>
      <c r="M4809" s="49">
        <f t="shared" si="236"/>
        <v>0</v>
      </c>
      <c r="N4809" s="63" t="s">
        <v>3432</v>
      </c>
      <c r="O4809" s="63" t="s">
        <v>3475</v>
      </c>
      <c r="P4809" s="63" t="s">
        <v>39</v>
      </c>
      <c r="Q4809" s="63"/>
    </row>
    <row r="4810" spans="1:17" ht="15" customHeight="1" x14ac:dyDescent="0.25">
      <c r="A4810" s="68">
        <v>6632</v>
      </c>
      <c r="B4810" s="68" t="s">
        <v>12386</v>
      </c>
      <c r="C4810" s="68" t="s">
        <v>12387</v>
      </c>
      <c r="D4810" s="68"/>
      <c r="E4810" s="68">
        <v>4</v>
      </c>
      <c r="F4810" s="68">
        <v>8</v>
      </c>
      <c r="G4810" s="73">
        <v>1.4449000000000001</v>
      </c>
      <c r="H4810" s="73">
        <f t="shared" si="234"/>
        <v>1.502696</v>
      </c>
      <c r="I4810" s="68">
        <v>8</v>
      </c>
      <c r="J4810" s="68">
        <v>11</v>
      </c>
      <c r="K4810" s="68">
        <v>88</v>
      </c>
      <c r="L4810" s="68">
        <f t="shared" si="235"/>
        <v>0</v>
      </c>
      <c r="M4810" s="68">
        <f t="shared" si="236"/>
        <v>0</v>
      </c>
      <c r="N4810" s="68" t="s">
        <v>3432</v>
      </c>
      <c r="O4810" s="68" t="s">
        <v>3563</v>
      </c>
      <c r="P4810" s="68"/>
      <c r="Q4810" s="68"/>
    </row>
    <row r="4811" spans="1:17" ht="15" customHeight="1" x14ac:dyDescent="0.25">
      <c r="A4811" s="63">
        <v>4030</v>
      </c>
      <c r="B4811" s="63" t="s">
        <v>4319</v>
      </c>
      <c r="C4811" s="63" t="s">
        <v>4320</v>
      </c>
      <c r="D4811" s="63"/>
      <c r="E4811" s="63">
        <v>4</v>
      </c>
      <c r="F4811" s="63">
        <v>10</v>
      </c>
      <c r="G4811" s="64">
        <v>0.89490000000000003</v>
      </c>
      <c r="H4811" s="64">
        <f t="shared" si="234"/>
        <v>0.93069600000000008</v>
      </c>
      <c r="I4811" s="63">
        <v>8</v>
      </c>
      <c r="J4811" s="63">
        <v>10</v>
      </c>
      <c r="K4811" s="63">
        <v>80</v>
      </c>
      <c r="L4811" s="49">
        <f t="shared" si="235"/>
        <v>0</v>
      </c>
      <c r="M4811" s="49">
        <f t="shared" si="236"/>
        <v>0</v>
      </c>
      <c r="N4811" s="63" t="s">
        <v>3432</v>
      </c>
      <c r="O4811" s="63" t="s">
        <v>4192</v>
      </c>
      <c r="P4811" s="63" t="s">
        <v>39</v>
      </c>
      <c r="Q4811" s="63"/>
    </row>
    <row r="4812" spans="1:17" ht="15" customHeight="1" x14ac:dyDescent="0.25">
      <c r="A4812" s="63">
        <v>11775</v>
      </c>
      <c r="B4812" s="63" t="s">
        <v>4407</v>
      </c>
      <c r="C4812" s="63" t="s">
        <v>4408</v>
      </c>
      <c r="D4812" s="63"/>
      <c r="E4812" s="63">
        <v>4</v>
      </c>
      <c r="F4812" s="63">
        <v>10</v>
      </c>
      <c r="G4812" s="64">
        <v>0.89490000000000003</v>
      </c>
      <c r="H4812" s="64">
        <f t="shared" si="234"/>
        <v>0.93069600000000008</v>
      </c>
      <c r="I4812" s="63">
        <v>8</v>
      </c>
      <c r="J4812" s="63">
        <v>5</v>
      </c>
      <c r="K4812" s="63">
        <v>40</v>
      </c>
      <c r="L4812" s="49">
        <f t="shared" si="235"/>
        <v>0</v>
      </c>
      <c r="M4812" s="49">
        <f t="shared" si="236"/>
        <v>0</v>
      </c>
      <c r="N4812" s="63" t="s">
        <v>3432</v>
      </c>
      <c r="O4812" s="63" t="s">
        <v>4192</v>
      </c>
      <c r="P4812" s="63" t="s">
        <v>39</v>
      </c>
      <c r="Q4812" s="63"/>
    </row>
    <row r="4813" spans="1:17" ht="15" customHeight="1" x14ac:dyDescent="0.25">
      <c r="A4813" s="63">
        <v>4032</v>
      </c>
      <c r="B4813" s="63" t="s">
        <v>4321</v>
      </c>
      <c r="C4813" s="63" t="s">
        <v>4322</v>
      </c>
      <c r="D4813" s="63"/>
      <c r="E4813" s="63">
        <v>4</v>
      </c>
      <c r="F4813" s="63">
        <v>10</v>
      </c>
      <c r="G4813" s="64">
        <v>0.89490000000000003</v>
      </c>
      <c r="H4813" s="64">
        <f t="shared" si="234"/>
        <v>0.93069600000000008</v>
      </c>
      <c r="I4813" s="63">
        <v>8</v>
      </c>
      <c r="J4813" s="63">
        <v>10</v>
      </c>
      <c r="K4813" s="63">
        <v>80</v>
      </c>
      <c r="L4813" s="49">
        <f t="shared" si="235"/>
        <v>0</v>
      </c>
      <c r="M4813" s="49">
        <f t="shared" si="236"/>
        <v>0</v>
      </c>
      <c r="N4813" s="63" t="s">
        <v>3432</v>
      </c>
      <c r="O4813" s="63" t="s">
        <v>4192</v>
      </c>
      <c r="P4813" s="63" t="s">
        <v>39</v>
      </c>
      <c r="Q4813" s="63"/>
    </row>
    <row r="4814" spans="1:17" ht="15" customHeight="1" x14ac:dyDescent="0.25">
      <c r="A4814" s="63">
        <v>15367</v>
      </c>
      <c r="B4814" s="63" t="s">
        <v>4481</v>
      </c>
      <c r="C4814" s="63" t="s">
        <v>4482</v>
      </c>
      <c r="D4814" s="63"/>
      <c r="E4814" s="63">
        <v>4</v>
      </c>
      <c r="F4814" s="63">
        <v>10</v>
      </c>
      <c r="G4814" s="64">
        <v>0.89490000000000003</v>
      </c>
      <c r="H4814" s="64">
        <f t="shared" si="234"/>
        <v>0.93069600000000008</v>
      </c>
      <c r="I4814" s="63">
        <v>8</v>
      </c>
      <c r="J4814" s="63">
        <v>10</v>
      </c>
      <c r="K4814" s="63">
        <v>80</v>
      </c>
      <c r="L4814" s="49">
        <f t="shared" si="235"/>
        <v>0</v>
      </c>
      <c r="M4814" s="49">
        <f t="shared" si="236"/>
        <v>0</v>
      </c>
      <c r="N4814" s="63" t="s">
        <v>3432</v>
      </c>
      <c r="O4814" s="63" t="s">
        <v>4192</v>
      </c>
      <c r="P4814" s="63" t="s">
        <v>39</v>
      </c>
      <c r="Q4814" s="63"/>
    </row>
    <row r="4815" spans="1:17" ht="15" customHeight="1" x14ac:dyDescent="0.25">
      <c r="A4815" s="68">
        <v>358</v>
      </c>
      <c r="B4815" s="68" t="s">
        <v>11151</v>
      </c>
      <c r="C4815" s="68" t="s">
        <v>11152</v>
      </c>
      <c r="D4815" s="68"/>
      <c r="E4815" s="68">
        <v>4</v>
      </c>
      <c r="F4815" s="68">
        <v>8</v>
      </c>
      <c r="G4815" s="73">
        <v>0.9849</v>
      </c>
      <c r="H4815" s="73">
        <f t="shared" si="234"/>
        <v>1.0242960000000001</v>
      </c>
      <c r="I4815" s="68">
        <v>10</v>
      </c>
      <c r="J4815" s="68">
        <v>8</v>
      </c>
      <c r="K4815" s="68">
        <v>80</v>
      </c>
      <c r="L4815" s="68">
        <f t="shared" si="235"/>
        <v>0</v>
      </c>
      <c r="M4815" s="68">
        <f t="shared" si="236"/>
        <v>0</v>
      </c>
      <c r="N4815" s="68" t="s">
        <v>3432</v>
      </c>
      <c r="O4815" s="68" t="s">
        <v>3475</v>
      </c>
      <c r="P4815" s="68"/>
      <c r="Q4815" s="68"/>
    </row>
    <row r="4816" spans="1:17" ht="15" customHeight="1" x14ac:dyDescent="0.25">
      <c r="A4816" s="63">
        <v>6629</v>
      </c>
      <c r="B4816" s="63" t="s">
        <v>7050</v>
      </c>
      <c r="C4816" s="63" t="s">
        <v>7051</v>
      </c>
      <c r="D4816" s="63"/>
      <c r="E4816" s="63">
        <v>4</v>
      </c>
      <c r="F4816" s="63">
        <v>8</v>
      </c>
      <c r="G4816" s="64">
        <v>1.4549000000000001</v>
      </c>
      <c r="H4816" s="64">
        <f t="shared" si="234"/>
        <v>1.513096</v>
      </c>
      <c r="I4816" s="63">
        <v>8</v>
      </c>
      <c r="J4816" s="63">
        <v>8</v>
      </c>
      <c r="K4816" s="63">
        <v>64</v>
      </c>
      <c r="L4816" s="49">
        <f t="shared" si="235"/>
        <v>0</v>
      </c>
      <c r="M4816" s="49">
        <f t="shared" si="236"/>
        <v>0</v>
      </c>
      <c r="N4816" s="63" t="s">
        <v>3432</v>
      </c>
      <c r="O4816" s="63" t="s">
        <v>7052</v>
      </c>
      <c r="P4816" s="63" t="s">
        <v>39</v>
      </c>
      <c r="Q4816" s="63"/>
    </row>
    <row r="4817" spans="1:17" ht="15" customHeight="1" x14ac:dyDescent="0.25">
      <c r="A4817" s="68">
        <v>3108</v>
      </c>
      <c r="B4817" s="68" t="s">
        <v>11821</v>
      </c>
      <c r="C4817" s="68" t="s">
        <v>11822</v>
      </c>
      <c r="D4817" s="68"/>
      <c r="E4817" s="68">
        <v>4</v>
      </c>
      <c r="F4817" s="68">
        <v>8</v>
      </c>
      <c r="G4817" s="73">
        <v>0.9849</v>
      </c>
      <c r="H4817" s="73">
        <f t="shared" si="234"/>
        <v>1.0242960000000001</v>
      </c>
      <c r="I4817" s="68">
        <v>10</v>
      </c>
      <c r="J4817" s="68">
        <v>8</v>
      </c>
      <c r="K4817" s="68">
        <v>80</v>
      </c>
      <c r="L4817" s="68">
        <f t="shared" si="235"/>
        <v>0</v>
      </c>
      <c r="M4817" s="68">
        <f t="shared" si="236"/>
        <v>0</v>
      </c>
      <c r="N4817" s="68" t="s">
        <v>3432</v>
      </c>
      <c r="O4817" s="68" t="s">
        <v>3626</v>
      </c>
      <c r="P4817" s="68"/>
      <c r="Q4817" s="68"/>
    </row>
    <row r="4818" spans="1:17" ht="15" customHeight="1" x14ac:dyDescent="0.25">
      <c r="A4818" s="68">
        <v>13643</v>
      </c>
      <c r="B4818" s="68" t="s">
        <v>12710</v>
      </c>
      <c r="C4818" s="68" t="s">
        <v>12711</v>
      </c>
      <c r="D4818" s="68"/>
      <c r="E4818" s="68">
        <v>4</v>
      </c>
      <c r="F4818" s="68">
        <v>9</v>
      </c>
      <c r="G4818" s="73">
        <v>1.2349000000000001</v>
      </c>
      <c r="H4818" s="73">
        <f t="shared" si="234"/>
        <v>1.2842960000000001</v>
      </c>
      <c r="I4818" s="68">
        <v>8</v>
      </c>
      <c r="J4818" s="68">
        <v>11</v>
      </c>
      <c r="K4818" s="68">
        <v>88</v>
      </c>
      <c r="L4818" s="68">
        <f t="shared" si="235"/>
        <v>0</v>
      </c>
      <c r="M4818" s="68">
        <f t="shared" si="236"/>
        <v>0</v>
      </c>
      <c r="N4818" s="68" t="s">
        <v>3432</v>
      </c>
      <c r="O4818" s="68" t="s">
        <v>3563</v>
      </c>
      <c r="P4818" s="68"/>
      <c r="Q4818" s="68"/>
    </row>
    <row r="4819" spans="1:17" ht="15" customHeight="1" x14ac:dyDescent="0.25">
      <c r="A4819" s="68">
        <v>13233</v>
      </c>
      <c r="B4819" s="68" t="s">
        <v>12638</v>
      </c>
      <c r="C4819" s="68" t="s">
        <v>12639</v>
      </c>
      <c r="D4819" s="68"/>
      <c r="E4819" s="68">
        <v>4</v>
      </c>
      <c r="F4819" s="68">
        <v>10</v>
      </c>
      <c r="G4819" s="73">
        <v>2.0148999999999999</v>
      </c>
      <c r="H4819" s="73">
        <f t="shared" si="234"/>
        <v>2.0954959999999998</v>
      </c>
      <c r="I4819" s="68">
        <v>6</v>
      </c>
      <c r="J4819" s="68">
        <v>5</v>
      </c>
      <c r="K4819" s="68">
        <v>30</v>
      </c>
      <c r="L4819" s="68">
        <f t="shared" si="235"/>
        <v>0</v>
      </c>
      <c r="M4819" s="68">
        <f t="shared" si="236"/>
        <v>0</v>
      </c>
      <c r="N4819" s="68" t="s">
        <v>3432</v>
      </c>
      <c r="O4819" s="68" t="s">
        <v>4304</v>
      </c>
      <c r="P4819" s="68"/>
      <c r="Q4819" s="68"/>
    </row>
    <row r="4820" spans="1:17" ht="15" customHeight="1" x14ac:dyDescent="0.25">
      <c r="A4820" s="63">
        <v>2529</v>
      </c>
      <c r="B4820" s="63" t="s">
        <v>7053</v>
      </c>
      <c r="C4820" s="63" t="s">
        <v>7054</v>
      </c>
      <c r="D4820" s="63"/>
      <c r="E4820" s="63">
        <v>4</v>
      </c>
      <c r="F4820" s="63">
        <v>12</v>
      </c>
      <c r="G4820" s="64">
        <v>1.0949</v>
      </c>
      <c r="H4820" s="64">
        <f t="shared" si="234"/>
        <v>1.1386959999999999</v>
      </c>
      <c r="I4820" s="63">
        <v>9</v>
      </c>
      <c r="J4820" s="63">
        <v>5</v>
      </c>
      <c r="K4820" s="63">
        <v>45</v>
      </c>
      <c r="L4820" s="49">
        <f t="shared" si="235"/>
        <v>0</v>
      </c>
      <c r="M4820" s="49">
        <f t="shared" si="236"/>
        <v>0</v>
      </c>
      <c r="N4820" s="63" t="s">
        <v>3432</v>
      </c>
      <c r="O4820" s="63" t="s">
        <v>4304</v>
      </c>
      <c r="P4820" s="63" t="s">
        <v>39</v>
      </c>
      <c r="Q4820" s="63"/>
    </row>
    <row r="4821" spans="1:17" ht="15" customHeight="1" x14ac:dyDescent="0.25">
      <c r="A4821" s="68">
        <v>14263</v>
      </c>
      <c r="B4821" s="68" t="s">
        <v>12870</v>
      </c>
      <c r="C4821" s="68" t="s">
        <v>12871</v>
      </c>
      <c r="D4821" s="68"/>
      <c r="E4821" s="68">
        <v>10</v>
      </c>
      <c r="F4821" s="68">
        <v>8</v>
      </c>
      <c r="G4821" s="73">
        <v>1.3549</v>
      </c>
      <c r="H4821" s="73">
        <f t="shared" si="234"/>
        <v>1.4903900000000001</v>
      </c>
      <c r="I4821" s="68">
        <v>8</v>
      </c>
      <c r="J4821" s="68">
        <v>8</v>
      </c>
      <c r="K4821" s="68">
        <v>64</v>
      </c>
      <c r="L4821" s="68">
        <f t="shared" si="235"/>
        <v>0</v>
      </c>
      <c r="M4821" s="68">
        <f t="shared" si="236"/>
        <v>0</v>
      </c>
      <c r="N4821" s="68" t="s">
        <v>3432</v>
      </c>
      <c r="O4821" s="68" t="s">
        <v>3563</v>
      </c>
      <c r="P4821" s="58"/>
      <c r="Q4821" s="98">
        <v>46087</v>
      </c>
    </row>
    <row r="4822" spans="1:17" ht="15" customHeight="1" x14ac:dyDescent="0.25">
      <c r="A4822" s="63">
        <v>3208</v>
      </c>
      <c r="B4822" s="63" t="s">
        <v>7055</v>
      </c>
      <c r="C4822" s="63" t="s">
        <v>7056</v>
      </c>
      <c r="D4822" s="63"/>
      <c r="E4822" s="63">
        <v>4</v>
      </c>
      <c r="F4822" s="63">
        <v>9</v>
      </c>
      <c r="G4822" s="64">
        <v>1.1549</v>
      </c>
      <c r="H4822" s="64">
        <f t="shared" si="234"/>
        <v>1.2010959999999999</v>
      </c>
      <c r="I4822" s="63">
        <v>4</v>
      </c>
      <c r="J4822" s="63">
        <v>19</v>
      </c>
      <c r="K4822" s="63">
        <v>76</v>
      </c>
      <c r="L4822" s="49">
        <f t="shared" si="235"/>
        <v>0</v>
      </c>
      <c r="M4822" s="49">
        <f t="shared" si="236"/>
        <v>0</v>
      </c>
      <c r="N4822" s="63" t="s">
        <v>3432</v>
      </c>
      <c r="O4822" s="63" t="s">
        <v>3563</v>
      </c>
      <c r="P4822" s="63" t="s">
        <v>39</v>
      </c>
      <c r="Q4822" s="63"/>
    </row>
    <row r="4823" spans="1:17" ht="15" customHeight="1" x14ac:dyDescent="0.25">
      <c r="A4823" s="68">
        <v>22734</v>
      </c>
      <c r="B4823" s="68" t="s">
        <v>13907</v>
      </c>
      <c r="C4823" s="68" t="s">
        <v>13908</v>
      </c>
      <c r="D4823" s="68"/>
      <c r="E4823" s="68">
        <v>4</v>
      </c>
      <c r="F4823" s="68">
        <v>8</v>
      </c>
      <c r="G4823" s="73">
        <v>1.2948999999999999</v>
      </c>
      <c r="H4823" s="73">
        <f t="shared" si="234"/>
        <v>1.3466959999999999</v>
      </c>
      <c r="I4823" s="68">
        <v>4</v>
      </c>
      <c r="J4823" s="68">
        <v>21</v>
      </c>
      <c r="K4823" s="68">
        <v>84</v>
      </c>
      <c r="L4823" s="68">
        <f t="shared" si="235"/>
        <v>0</v>
      </c>
      <c r="M4823" s="68">
        <f t="shared" si="236"/>
        <v>0</v>
      </c>
      <c r="N4823" s="68" t="s">
        <v>3432</v>
      </c>
      <c r="O4823" s="68" t="s">
        <v>3563</v>
      </c>
      <c r="P4823" s="68"/>
      <c r="Q4823" s="68"/>
    </row>
    <row r="4824" spans="1:17" ht="15" customHeight="1" x14ac:dyDescent="0.25">
      <c r="A4824" s="68">
        <v>23936</v>
      </c>
      <c r="B4824" s="68" t="s">
        <v>14145</v>
      </c>
      <c r="C4824" s="68" t="s">
        <v>14146</v>
      </c>
      <c r="D4824" s="68"/>
      <c r="E4824" s="68">
        <v>4</v>
      </c>
      <c r="F4824" s="68">
        <v>10</v>
      </c>
      <c r="G4824" s="73">
        <v>1.7548999999999999</v>
      </c>
      <c r="H4824" s="73">
        <f t="shared" si="234"/>
        <v>1.8250959999999998</v>
      </c>
      <c r="I4824" s="68">
        <v>9</v>
      </c>
      <c r="J4824" s="68">
        <v>8</v>
      </c>
      <c r="K4824" s="68">
        <v>72</v>
      </c>
      <c r="L4824" s="68">
        <f t="shared" si="235"/>
        <v>0</v>
      </c>
      <c r="M4824" s="68">
        <f t="shared" si="236"/>
        <v>0</v>
      </c>
      <c r="N4824" s="68" t="s">
        <v>3432</v>
      </c>
      <c r="O4824" s="68" t="s">
        <v>3718</v>
      </c>
      <c r="P4824" s="68"/>
      <c r="Q4824" s="68"/>
    </row>
    <row r="4825" spans="1:17" ht="15" customHeight="1" x14ac:dyDescent="0.25">
      <c r="A4825" s="68">
        <v>6631</v>
      </c>
      <c r="B4825" s="68" t="s">
        <v>12384</v>
      </c>
      <c r="C4825" s="68" t="s">
        <v>12385</v>
      </c>
      <c r="D4825" s="68"/>
      <c r="E4825" s="68">
        <v>4</v>
      </c>
      <c r="F4825" s="68">
        <v>12</v>
      </c>
      <c r="G4825" s="73">
        <v>1.0949</v>
      </c>
      <c r="H4825" s="73">
        <f t="shared" si="234"/>
        <v>1.1386959999999999</v>
      </c>
      <c r="I4825" s="68">
        <v>8</v>
      </c>
      <c r="J4825" s="68">
        <v>12</v>
      </c>
      <c r="K4825" s="68">
        <v>96</v>
      </c>
      <c r="L4825" s="68">
        <f t="shared" si="235"/>
        <v>0</v>
      </c>
      <c r="M4825" s="68">
        <f t="shared" si="236"/>
        <v>0</v>
      </c>
      <c r="N4825" s="68" t="s">
        <v>3432</v>
      </c>
      <c r="O4825" s="68" t="s">
        <v>3657</v>
      </c>
      <c r="P4825" s="68"/>
      <c r="Q4825" s="68"/>
    </row>
    <row r="4826" spans="1:17" ht="15" customHeight="1" x14ac:dyDescent="0.25">
      <c r="A4826" s="68">
        <v>22737</v>
      </c>
      <c r="B4826" s="68" t="s">
        <v>13909</v>
      </c>
      <c r="C4826" s="68" t="s">
        <v>13910</v>
      </c>
      <c r="D4826" s="68"/>
      <c r="E4826" s="68">
        <v>10</v>
      </c>
      <c r="F4826" s="68">
        <v>24</v>
      </c>
      <c r="G4826" s="73">
        <v>1.5448999999999999</v>
      </c>
      <c r="H4826" s="73">
        <f t="shared" si="234"/>
        <v>1.69939</v>
      </c>
      <c r="I4826" s="68">
        <v>8</v>
      </c>
      <c r="J4826" s="68">
        <v>10</v>
      </c>
      <c r="K4826" s="68">
        <v>80</v>
      </c>
      <c r="L4826" s="68">
        <f t="shared" si="235"/>
        <v>0</v>
      </c>
      <c r="M4826" s="68">
        <f t="shared" si="236"/>
        <v>0</v>
      </c>
      <c r="N4826" s="68" t="s">
        <v>3456</v>
      </c>
      <c r="O4826" s="68" t="s">
        <v>3566</v>
      </c>
      <c r="P4826" s="68"/>
      <c r="Q4826" s="68"/>
    </row>
    <row r="4827" spans="1:17" ht="15" customHeight="1" x14ac:dyDescent="0.25">
      <c r="A4827" s="68">
        <v>24774</v>
      </c>
      <c r="B4827" s="68" t="s">
        <v>14288</v>
      </c>
      <c r="C4827" s="68" t="s">
        <v>14289</v>
      </c>
      <c r="D4827" s="68"/>
      <c r="E4827" s="68">
        <v>10</v>
      </c>
      <c r="F4827" s="68">
        <v>24</v>
      </c>
      <c r="G4827" s="73">
        <v>1.7549000000000001</v>
      </c>
      <c r="H4827" s="73">
        <f t="shared" si="234"/>
        <v>1.9303900000000001</v>
      </c>
      <c r="I4827" s="68">
        <v>8</v>
      </c>
      <c r="J4827" s="68">
        <v>10</v>
      </c>
      <c r="K4827" s="68">
        <v>80</v>
      </c>
      <c r="L4827" s="68">
        <f t="shared" si="235"/>
        <v>0</v>
      </c>
      <c r="M4827" s="68">
        <f t="shared" si="236"/>
        <v>0</v>
      </c>
      <c r="N4827" s="68" t="s">
        <v>3456</v>
      </c>
      <c r="O4827" s="68" t="s">
        <v>3566</v>
      </c>
      <c r="P4827" s="68"/>
      <c r="Q4827" s="68"/>
    </row>
    <row r="4828" spans="1:17" ht="15" customHeight="1" x14ac:dyDescent="0.25">
      <c r="A4828" s="68">
        <v>7266</v>
      </c>
      <c r="B4828" s="68" t="s">
        <v>12410</v>
      </c>
      <c r="C4828" s="68" t="s">
        <v>12411</v>
      </c>
      <c r="D4828" s="68"/>
      <c r="E4828" s="68">
        <v>10</v>
      </c>
      <c r="F4828" s="68">
        <v>24</v>
      </c>
      <c r="G4828" s="73">
        <v>1.5448999999999999</v>
      </c>
      <c r="H4828" s="73">
        <f t="shared" si="234"/>
        <v>1.69939</v>
      </c>
      <c r="I4828" s="68">
        <v>8</v>
      </c>
      <c r="J4828" s="68">
        <v>10</v>
      </c>
      <c r="K4828" s="68">
        <v>80</v>
      </c>
      <c r="L4828" s="68">
        <f t="shared" si="235"/>
        <v>0</v>
      </c>
      <c r="M4828" s="68">
        <f t="shared" si="236"/>
        <v>0</v>
      </c>
      <c r="N4828" s="68" t="s">
        <v>3456</v>
      </c>
      <c r="O4828" s="68" t="s">
        <v>3566</v>
      </c>
      <c r="P4828" s="68"/>
      <c r="Q4828" s="68"/>
    </row>
    <row r="4829" spans="1:17" ht="15" customHeight="1" x14ac:dyDescent="0.25">
      <c r="A4829" s="68">
        <v>22738</v>
      </c>
      <c r="B4829" s="68" t="s">
        <v>13911</v>
      </c>
      <c r="C4829" s="68" t="s">
        <v>13912</v>
      </c>
      <c r="D4829" s="68"/>
      <c r="E4829" s="68">
        <v>10</v>
      </c>
      <c r="F4829" s="68">
        <v>24</v>
      </c>
      <c r="G4829" s="73">
        <v>1.7549000000000001</v>
      </c>
      <c r="H4829" s="73">
        <f t="shared" si="234"/>
        <v>1.9303900000000001</v>
      </c>
      <c r="I4829" s="68">
        <v>8</v>
      </c>
      <c r="J4829" s="68">
        <v>10</v>
      </c>
      <c r="K4829" s="68">
        <v>80</v>
      </c>
      <c r="L4829" s="68">
        <f t="shared" si="235"/>
        <v>0</v>
      </c>
      <c r="M4829" s="68">
        <f t="shared" si="236"/>
        <v>0</v>
      </c>
      <c r="N4829" s="68" t="s">
        <v>3456</v>
      </c>
      <c r="O4829" s="68" t="s">
        <v>3566</v>
      </c>
      <c r="P4829" s="68"/>
      <c r="Q4829" s="68"/>
    </row>
    <row r="4830" spans="1:17" ht="15" customHeight="1" x14ac:dyDescent="0.25">
      <c r="A4830" s="68">
        <v>19808</v>
      </c>
      <c r="B4830" s="68" t="s">
        <v>13528</v>
      </c>
      <c r="C4830" s="68" t="s">
        <v>13529</v>
      </c>
      <c r="D4830" s="68"/>
      <c r="E4830" s="68">
        <v>4</v>
      </c>
      <c r="F4830" s="68">
        <v>8</v>
      </c>
      <c r="G4830" s="73">
        <v>1.0949</v>
      </c>
      <c r="H4830" s="73">
        <f t="shared" si="234"/>
        <v>1.1386959999999999</v>
      </c>
      <c r="I4830" s="68">
        <v>14</v>
      </c>
      <c r="J4830" s="68">
        <v>5</v>
      </c>
      <c r="K4830" s="68">
        <v>70</v>
      </c>
      <c r="L4830" s="68">
        <f t="shared" si="235"/>
        <v>0</v>
      </c>
      <c r="M4830" s="68">
        <f t="shared" si="236"/>
        <v>0</v>
      </c>
      <c r="N4830" s="68" t="s">
        <v>3435</v>
      </c>
      <c r="O4830" s="68" t="s">
        <v>3543</v>
      </c>
      <c r="P4830" s="68"/>
      <c r="Q4830" s="68"/>
    </row>
    <row r="4831" spans="1:17" ht="15" customHeight="1" x14ac:dyDescent="0.25">
      <c r="A4831" s="68">
        <v>19806</v>
      </c>
      <c r="B4831" s="68" t="s">
        <v>13526</v>
      </c>
      <c r="C4831" s="68" t="s">
        <v>13527</v>
      </c>
      <c r="D4831" s="68"/>
      <c r="E4831" s="68">
        <v>4</v>
      </c>
      <c r="F4831" s="68">
        <v>8</v>
      </c>
      <c r="G4831" s="73">
        <v>1.0949</v>
      </c>
      <c r="H4831" s="73">
        <f t="shared" si="234"/>
        <v>1.1386959999999999</v>
      </c>
      <c r="I4831" s="68">
        <v>14</v>
      </c>
      <c r="J4831" s="68">
        <v>5</v>
      </c>
      <c r="K4831" s="68">
        <v>70</v>
      </c>
      <c r="L4831" s="68">
        <f t="shared" si="235"/>
        <v>0</v>
      </c>
      <c r="M4831" s="68">
        <f t="shared" si="236"/>
        <v>0</v>
      </c>
      <c r="N4831" s="68" t="s">
        <v>3435</v>
      </c>
      <c r="O4831" s="68" t="s">
        <v>3543</v>
      </c>
      <c r="P4831" s="68"/>
      <c r="Q4831" s="68"/>
    </row>
    <row r="4832" spans="1:17" ht="15" customHeight="1" x14ac:dyDescent="0.25">
      <c r="A4832" s="68">
        <v>19809</v>
      </c>
      <c r="B4832" s="68" t="s">
        <v>13530</v>
      </c>
      <c r="C4832" s="68" t="s">
        <v>13531</v>
      </c>
      <c r="D4832" s="68"/>
      <c r="E4832" s="68">
        <v>4</v>
      </c>
      <c r="F4832" s="68">
        <v>8</v>
      </c>
      <c r="G4832" s="73">
        <v>2.0148999999999999</v>
      </c>
      <c r="H4832" s="73">
        <f t="shared" si="234"/>
        <v>2.0954959999999998</v>
      </c>
      <c r="I4832" s="68">
        <v>14</v>
      </c>
      <c r="J4832" s="68">
        <v>5</v>
      </c>
      <c r="K4832" s="68">
        <v>70</v>
      </c>
      <c r="L4832" s="68">
        <f t="shared" si="235"/>
        <v>0</v>
      </c>
      <c r="M4832" s="68">
        <f t="shared" si="236"/>
        <v>0</v>
      </c>
      <c r="N4832" s="68" t="s">
        <v>3435</v>
      </c>
      <c r="O4832" s="68" t="s">
        <v>3667</v>
      </c>
      <c r="P4832" s="68"/>
      <c r="Q4832" s="68"/>
    </row>
    <row r="4833" spans="1:17" ht="15" customHeight="1" x14ac:dyDescent="0.25">
      <c r="A4833" s="68">
        <v>14825</v>
      </c>
      <c r="B4833" s="68" t="s">
        <v>12954</v>
      </c>
      <c r="C4833" s="68" t="s">
        <v>12955</v>
      </c>
      <c r="D4833" s="68"/>
      <c r="E4833" s="68">
        <v>4</v>
      </c>
      <c r="F4833" s="68">
        <v>12</v>
      </c>
      <c r="G4833" s="73">
        <v>1.1949000000000001</v>
      </c>
      <c r="H4833" s="73">
        <f t="shared" si="234"/>
        <v>1.242696</v>
      </c>
      <c r="I4833" s="68">
        <v>7</v>
      </c>
      <c r="J4833" s="68">
        <v>4</v>
      </c>
      <c r="K4833" s="68">
        <v>28</v>
      </c>
      <c r="L4833" s="68">
        <f t="shared" si="235"/>
        <v>0</v>
      </c>
      <c r="M4833" s="68">
        <f t="shared" si="236"/>
        <v>0</v>
      </c>
      <c r="N4833" s="68" t="s">
        <v>3435</v>
      </c>
      <c r="O4833" s="68" t="s">
        <v>3519</v>
      </c>
      <c r="P4833" s="68"/>
      <c r="Q4833" s="68"/>
    </row>
    <row r="4834" spans="1:17" ht="15" customHeight="1" x14ac:dyDescent="0.25">
      <c r="A4834" s="68">
        <v>15199</v>
      </c>
      <c r="B4834" s="68" t="s">
        <v>13034</v>
      </c>
      <c r="C4834" s="68" t="s">
        <v>13035</v>
      </c>
      <c r="D4834" s="68"/>
      <c r="E4834" s="68">
        <v>4</v>
      </c>
      <c r="F4834" s="68">
        <v>12</v>
      </c>
      <c r="G4834" s="73">
        <v>1.1949000000000001</v>
      </c>
      <c r="H4834" s="73">
        <f t="shared" si="234"/>
        <v>1.242696</v>
      </c>
      <c r="I4834" s="68">
        <v>7</v>
      </c>
      <c r="J4834" s="68">
        <v>5</v>
      </c>
      <c r="K4834" s="68">
        <v>35</v>
      </c>
      <c r="L4834" s="68">
        <f t="shared" si="235"/>
        <v>0</v>
      </c>
      <c r="M4834" s="68">
        <f t="shared" si="236"/>
        <v>0</v>
      </c>
      <c r="N4834" s="68" t="s">
        <v>3435</v>
      </c>
      <c r="O4834" s="68" t="s">
        <v>3519</v>
      </c>
      <c r="P4834" s="68"/>
      <c r="Q4834" s="68"/>
    </row>
    <row r="4835" spans="1:17" ht="15" customHeight="1" x14ac:dyDescent="0.25">
      <c r="A4835" s="68">
        <v>15200</v>
      </c>
      <c r="B4835" s="68" t="s">
        <v>13036</v>
      </c>
      <c r="C4835" s="68" t="s">
        <v>13037</v>
      </c>
      <c r="D4835" s="68"/>
      <c r="E4835" s="68">
        <v>4</v>
      </c>
      <c r="F4835" s="68">
        <v>12</v>
      </c>
      <c r="G4835" s="73">
        <v>1.1949000000000001</v>
      </c>
      <c r="H4835" s="73">
        <f t="shared" si="234"/>
        <v>1.242696</v>
      </c>
      <c r="I4835" s="68">
        <v>7</v>
      </c>
      <c r="J4835" s="68">
        <v>5</v>
      </c>
      <c r="K4835" s="68">
        <v>35</v>
      </c>
      <c r="L4835" s="68">
        <f t="shared" si="235"/>
        <v>0</v>
      </c>
      <c r="M4835" s="68">
        <f t="shared" si="236"/>
        <v>0</v>
      </c>
      <c r="N4835" s="68" t="s">
        <v>3435</v>
      </c>
      <c r="O4835" s="68" t="s">
        <v>3519</v>
      </c>
      <c r="P4835" s="68"/>
      <c r="Q4835" s="68"/>
    </row>
    <row r="4836" spans="1:17" ht="15" customHeight="1" x14ac:dyDescent="0.25">
      <c r="A4836" s="68">
        <v>14060</v>
      </c>
      <c r="B4836" s="68" t="s">
        <v>12842</v>
      </c>
      <c r="C4836" s="68" t="s">
        <v>12843</v>
      </c>
      <c r="D4836" s="68"/>
      <c r="E4836" s="68">
        <v>4</v>
      </c>
      <c r="F4836" s="68">
        <v>12</v>
      </c>
      <c r="G4836" s="73">
        <v>1.3349</v>
      </c>
      <c r="H4836" s="73">
        <f t="shared" si="234"/>
        <v>1.388296</v>
      </c>
      <c r="I4836" s="68">
        <v>4</v>
      </c>
      <c r="J4836" s="68">
        <v>4</v>
      </c>
      <c r="K4836" s="68">
        <v>16</v>
      </c>
      <c r="L4836" s="68">
        <f t="shared" si="235"/>
        <v>0</v>
      </c>
      <c r="M4836" s="68">
        <f t="shared" si="236"/>
        <v>0</v>
      </c>
      <c r="N4836" s="68" t="s">
        <v>3435</v>
      </c>
      <c r="O4836" s="68" t="s">
        <v>3542</v>
      </c>
      <c r="P4836" s="68"/>
      <c r="Q4836" s="68"/>
    </row>
    <row r="4837" spans="1:17" ht="15" customHeight="1" x14ac:dyDescent="0.25">
      <c r="A4837" s="68">
        <v>14270</v>
      </c>
      <c r="B4837" s="68" t="s">
        <v>12876</v>
      </c>
      <c r="C4837" s="68" t="s">
        <v>12877</v>
      </c>
      <c r="D4837" s="68"/>
      <c r="E4837" s="68">
        <v>4</v>
      </c>
      <c r="F4837" s="68">
        <v>12</v>
      </c>
      <c r="G4837" s="73">
        <v>1.3349</v>
      </c>
      <c r="H4837" s="73">
        <f t="shared" si="234"/>
        <v>1.388296</v>
      </c>
      <c r="I4837" s="68">
        <v>4</v>
      </c>
      <c r="J4837" s="68">
        <v>4</v>
      </c>
      <c r="K4837" s="68">
        <v>16</v>
      </c>
      <c r="L4837" s="68">
        <f t="shared" si="235"/>
        <v>0</v>
      </c>
      <c r="M4837" s="68">
        <f t="shared" si="236"/>
        <v>0</v>
      </c>
      <c r="N4837" s="68" t="s">
        <v>3435</v>
      </c>
      <c r="O4837" s="68" t="s">
        <v>3542</v>
      </c>
      <c r="P4837" s="68"/>
      <c r="Q4837" s="68"/>
    </row>
    <row r="4838" spans="1:17" ht="15" customHeight="1" x14ac:dyDescent="0.25">
      <c r="A4838" s="68">
        <v>14059</v>
      </c>
      <c r="B4838" s="68" t="s">
        <v>12840</v>
      </c>
      <c r="C4838" s="68" t="s">
        <v>12841</v>
      </c>
      <c r="D4838" s="68"/>
      <c r="E4838" s="68">
        <v>4</v>
      </c>
      <c r="F4838" s="68">
        <v>12</v>
      </c>
      <c r="G4838" s="73">
        <v>1.3349</v>
      </c>
      <c r="H4838" s="73">
        <f t="shared" si="234"/>
        <v>1.388296</v>
      </c>
      <c r="I4838" s="68">
        <v>4</v>
      </c>
      <c r="J4838" s="68">
        <v>4</v>
      </c>
      <c r="K4838" s="68">
        <v>16</v>
      </c>
      <c r="L4838" s="68">
        <f t="shared" si="235"/>
        <v>0</v>
      </c>
      <c r="M4838" s="68">
        <f t="shared" si="236"/>
        <v>0</v>
      </c>
      <c r="N4838" s="68" t="s">
        <v>3435</v>
      </c>
      <c r="O4838" s="68" t="s">
        <v>3542</v>
      </c>
      <c r="P4838" s="68"/>
      <c r="Q4838" s="68"/>
    </row>
    <row r="4839" spans="1:17" ht="15" customHeight="1" x14ac:dyDescent="0.25">
      <c r="A4839" s="68">
        <v>14409</v>
      </c>
      <c r="B4839" s="68" t="s">
        <v>12900</v>
      </c>
      <c r="C4839" s="68" t="s">
        <v>12901</v>
      </c>
      <c r="D4839" s="68"/>
      <c r="E4839" s="68">
        <v>4</v>
      </c>
      <c r="F4839" s="68">
        <v>12</v>
      </c>
      <c r="G4839" s="73">
        <v>1.0949</v>
      </c>
      <c r="H4839" s="73">
        <f t="shared" ref="H4839:H4902" si="237">G4839*E4839%+G4839</f>
        <v>1.1386959999999999</v>
      </c>
      <c r="I4839" s="68">
        <v>7</v>
      </c>
      <c r="J4839" s="68">
        <v>4</v>
      </c>
      <c r="K4839" s="68">
        <v>28</v>
      </c>
      <c r="L4839" s="68">
        <f t="shared" ref="L4839:L4902" si="238">G4839*F4839*D4839</f>
        <v>0</v>
      </c>
      <c r="M4839" s="68">
        <f t="shared" ref="M4839:M4902" si="239">H4839*F4839*D4839</f>
        <v>0</v>
      </c>
      <c r="N4839" s="68" t="s">
        <v>3435</v>
      </c>
      <c r="O4839" s="68" t="s">
        <v>3519</v>
      </c>
      <c r="P4839" s="68"/>
      <c r="Q4839" s="68"/>
    </row>
    <row r="4840" spans="1:17" ht="15" customHeight="1" x14ac:dyDescent="0.25">
      <c r="A4840" s="68">
        <v>14609</v>
      </c>
      <c r="B4840" s="68" t="s">
        <v>12930</v>
      </c>
      <c r="C4840" s="68" t="s">
        <v>12931</v>
      </c>
      <c r="D4840" s="68"/>
      <c r="E4840" s="68">
        <v>4</v>
      </c>
      <c r="F4840" s="68">
        <v>12</v>
      </c>
      <c r="G4840" s="73">
        <v>1.9149</v>
      </c>
      <c r="H4840" s="73">
        <f t="shared" si="237"/>
        <v>1.9914960000000002</v>
      </c>
      <c r="I4840" s="68">
        <v>12</v>
      </c>
      <c r="J4840" s="68">
        <v>5</v>
      </c>
      <c r="K4840" s="68">
        <v>60</v>
      </c>
      <c r="L4840" s="68">
        <f t="shared" si="238"/>
        <v>0</v>
      </c>
      <c r="M4840" s="68">
        <f t="shared" si="239"/>
        <v>0</v>
      </c>
      <c r="N4840" s="68" t="s">
        <v>3435</v>
      </c>
      <c r="O4840" s="68" t="s">
        <v>3519</v>
      </c>
      <c r="P4840" s="68"/>
      <c r="Q4840" s="68"/>
    </row>
    <row r="4841" spans="1:17" ht="15" customHeight="1" x14ac:dyDescent="0.25">
      <c r="A4841" s="68">
        <v>14566</v>
      </c>
      <c r="B4841" s="68" t="s">
        <v>12914</v>
      </c>
      <c r="C4841" s="68" t="s">
        <v>12915</v>
      </c>
      <c r="D4841" s="68"/>
      <c r="E4841" s="68">
        <v>4</v>
      </c>
      <c r="F4841" s="68">
        <v>16</v>
      </c>
      <c r="G4841" s="73">
        <v>0.79490000000000005</v>
      </c>
      <c r="H4841" s="73">
        <f t="shared" si="237"/>
        <v>0.8266960000000001</v>
      </c>
      <c r="I4841" s="68">
        <v>12</v>
      </c>
      <c r="J4841" s="68">
        <v>4</v>
      </c>
      <c r="K4841" s="68">
        <v>48</v>
      </c>
      <c r="L4841" s="68">
        <f t="shared" si="238"/>
        <v>0</v>
      </c>
      <c r="M4841" s="68">
        <f t="shared" si="239"/>
        <v>0</v>
      </c>
      <c r="N4841" s="68" t="s">
        <v>3435</v>
      </c>
      <c r="O4841" s="68" t="s">
        <v>3436</v>
      </c>
      <c r="P4841" s="68"/>
      <c r="Q4841" s="68"/>
    </row>
    <row r="4842" spans="1:17" ht="15" customHeight="1" x14ac:dyDescent="0.25">
      <c r="A4842" s="68">
        <v>14022</v>
      </c>
      <c r="B4842" s="68" t="s">
        <v>12818</v>
      </c>
      <c r="C4842" s="68" t="s">
        <v>12819</v>
      </c>
      <c r="D4842" s="68"/>
      <c r="E4842" s="68">
        <v>4</v>
      </c>
      <c r="F4842" s="68">
        <v>24</v>
      </c>
      <c r="G4842" s="73">
        <v>0.79490000000000005</v>
      </c>
      <c r="H4842" s="73">
        <f t="shared" si="237"/>
        <v>0.8266960000000001</v>
      </c>
      <c r="I4842" s="68">
        <v>12</v>
      </c>
      <c r="J4842" s="68">
        <v>3</v>
      </c>
      <c r="K4842" s="68">
        <v>36</v>
      </c>
      <c r="L4842" s="68">
        <f t="shared" si="238"/>
        <v>0</v>
      </c>
      <c r="M4842" s="68">
        <f t="shared" si="239"/>
        <v>0</v>
      </c>
      <c r="N4842" s="68" t="s">
        <v>3435</v>
      </c>
      <c r="O4842" s="68" t="s">
        <v>3436</v>
      </c>
      <c r="P4842" s="68"/>
      <c r="Q4842" s="68"/>
    </row>
    <row r="4843" spans="1:17" ht="15" customHeight="1" x14ac:dyDescent="0.25">
      <c r="A4843" s="68">
        <v>14058</v>
      </c>
      <c r="B4843" s="68" t="s">
        <v>12838</v>
      </c>
      <c r="C4843" s="68" t="s">
        <v>12839</v>
      </c>
      <c r="D4843" s="68"/>
      <c r="E4843" s="68">
        <v>4</v>
      </c>
      <c r="F4843" s="68">
        <v>16</v>
      </c>
      <c r="G4843" s="73">
        <v>0.79490000000000005</v>
      </c>
      <c r="H4843" s="73">
        <f t="shared" si="237"/>
        <v>0.8266960000000001</v>
      </c>
      <c r="I4843" s="68">
        <v>10</v>
      </c>
      <c r="J4843" s="68">
        <v>4</v>
      </c>
      <c r="K4843" s="68">
        <v>40</v>
      </c>
      <c r="L4843" s="68">
        <f t="shared" si="238"/>
        <v>0</v>
      </c>
      <c r="M4843" s="68">
        <f t="shared" si="239"/>
        <v>0</v>
      </c>
      <c r="N4843" s="68" t="s">
        <v>3435</v>
      </c>
      <c r="O4843" s="68" t="s">
        <v>3436</v>
      </c>
      <c r="P4843" s="68"/>
      <c r="Q4843" s="68"/>
    </row>
    <row r="4844" spans="1:17" ht="15" customHeight="1" x14ac:dyDescent="0.25">
      <c r="A4844" s="68">
        <v>13348</v>
      </c>
      <c r="B4844" s="68" t="s">
        <v>12672</v>
      </c>
      <c r="C4844" s="68" t="s">
        <v>12673</v>
      </c>
      <c r="D4844" s="68"/>
      <c r="E4844" s="68">
        <v>4</v>
      </c>
      <c r="F4844" s="68">
        <v>16</v>
      </c>
      <c r="G4844" s="73">
        <v>0.79490000000000005</v>
      </c>
      <c r="H4844" s="73">
        <f t="shared" si="237"/>
        <v>0.8266960000000001</v>
      </c>
      <c r="I4844" s="68">
        <v>9</v>
      </c>
      <c r="J4844" s="68">
        <v>3</v>
      </c>
      <c r="K4844" s="68">
        <v>27</v>
      </c>
      <c r="L4844" s="68">
        <f t="shared" si="238"/>
        <v>0</v>
      </c>
      <c r="M4844" s="68">
        <f t="shared" si="239"/>
        <v>0</v>
      </c>
      <c r="N4844" s="68" t="s">
        <v>3435</v>
      </c>
      <c r="O4844" s="68" t="s">
        <v>3436</v>
      </c>
      <c r="P4844" s="68"/>
      <c r="Q4844" s="68"/>
    </row>
    <row r="4845" spans="1:17" ht="15" customHeight="1" x14ac:dyDescent="0.25">
      <c r="A4845" s="68">
        <v>13354</v>
      </c>
      <c r="B4845" s="68" t="s">
        <v>12684</v>
      </c>
      <c r="C4845" s="68" t="s">
        <v>12685</v>
      </c>
      <c r="D4845" s="68"/>
      <c r="E4845" s="68">
        <v>4</v>
      </c>
      <c r="F4845" s="68">
        <v>16</v>
      </c>
      <c r="G4845" s="73">
        <v>0.79490000000000005</v>
      </c>
      <c r="H4845" s="73">
        <f t="shared" si="237"/>
        <v>0.8266960000000001</v>
      </c>
      <c r="I4845" s="68">
        <v>9</v>
      </c>
      <c r="J4845" s="68">
        <v>3</v>
      </c>
      <c r="K4845" s="68">
        <v>27</v>
      </c>
      <c r="L4845" s="68">
        <f t="shared" si="238"/>
        <v>0</v>
      </c>
      <c r="M4845" s="68">
        <f t="shared" si="239"/>
        <v>0</v>
      </c>
      <c r="N4845" s="68" t="s">
        <v>3435</v>
      </c>
      <c r="O4845" s="68" t="s">
        <v>3436</v>
      </c>
      <c r="P4845" s="68"/>
      <c r="Q4845" s="68"/>
    </row>
    <row r="4846" spans="1:17" ht="15" customHeight="1" x14ac:dyDescent="0.25">
      <c r="A4846" s="68">
        <v>14056</v>
      </c>
      <c r="B4846" s="68" t="s">
        <v>12836</v>
      </c>
      <c r="C4846" s="68" t="s">
        <v>12837</v>
      </c>
      <c r="D4846" s="68"/>
      <c r="E4846" s="68">
        <v>4</v>
      </c>
      <c r="F4846" s="68">
        <v>24</v>
      </c>
      <c r="G4846" s="73">
        <v>0.79490000000000005</v>
      </c>
      <c r="H4846" s="73">
        <f t="shared" si="237"/>
        <v>0.8266960000000001</v>
      </c>
      <c r="I4846" s="68">
        <v>14</v>
      </c>
      <c r="J4846" s="68">
        <v>3</v>
      </c>
      <c r="K4846" s="68">
        <v>42</v>
      </c>
      <c r="L4846" s="68">
        <f t="shared" si="238"/>
        <v>0</v>
      </c>
      <c r="M4846" s="68">
        <f t="shared" si="239"/>
        <v>0</v>
      </c>
      <c r="N4846" s="68" t="s">
        <v>3435</v>
      </c>
      <c r="O4846" s="68" t="s">
        <v>3436</v>
      </c>
      <c r="P4846" s="68"/>
      <c r="Q4846" s="68"/>
    </row>
    <row r="4847" spans="1:17" ht="15" customHeight="1" x14ac:dyDescent="0.25">
      <c r="A4847" s="68">
        <v>13347</v>
      </c>
      <c r="B4847" s="68" t="s">
        <v>12670</v>
      </c>
      <c r="C4847" s="68" t="s">
        <v>12671</v>
      </c>
      <c r="D4847" s="68"/>
      <c r="E4847" s="68">
        <v>4</v>
      </c>
      <c r="F4847" s="68">
        <v>16</v>
      </c>
      <c r="G4847" s="73">
        <v>0.79490000000000005</v>
      </c>
      <c r="H4847" s="73">
        <f t="shared" si="237"/>
        <v>0.8266960000000001</v>
      </c>
      <c r="I4847" s="68">
        <v>9</v>
      </c>
      <c r="J4847" s="68">
        <v>3</v>
      </c>
      <c r="K4847" s="68">
        <v>27</v>
      </c>
      <c r="L4847" s="68">
        <f t="shared" si="238"/>
        <v>0</v>
      </c>
      <c r="M4847" s="68">
        <f t="shared" si="239"/>
        <v>0</v>
      </c>
      <c r="N4847" s="68" t="s">
        <v>3435</v>
      </c>
      <c r="O4847" s="68" t="s">
        <v>3436</v>
      </c>
      <c r="P4847" s="68"/>
      <c r="Q4847" s="68"/>
    </row>
    <row r="4848" spans="1:17" ht="15" customHeight="1" x14ac:dyDescent="0.25">
      <c r="A4848" s="68">
        <v>14063</v>
      </c>
      <c r="B4848" s="68" t="s">
        <v>12846</v>
      </c>
      <c r="C4848" s="68" t="s">
        <v>12847</v>
      </c>
      <c r="D4848" s="68"/>
      <c r="E4848" s="68">
        <v>4</v>
      </c>
      <c r="F4848" s="68">
        <v>16</v>
      </c>
      <c r="G4848" s="73">
        <v>0.79490000000000005</v>
      </c>
      <c r="H4848" s="73">
        <f t="shared" si="237"/>
        <v>0.8266960000000001</v>
      </c>
      <c r="I4848" s="68">
        <v>12</v>
      </c>
      <c r="J4848" s="68">
        <v>4</v>
      </c>
      <c r="K4848" s="68">
        <v>48</v>
      </c>
      <c r="L4848" s="68">
        <f t="shared" si="238"/>
        <v>0</v>
      </c>
      <c r="M4848" s="68">
        <f t="shared" si="239"/>
        <v>0</v>
      </c>
      <c r="N4848" s="68" t="s">
        <v>3435</v>
      </c>
      <c r="O4848" s="68" t="s">
        <v>3436</v>
      </c>
      <c r="P4848" s="68"/>
      <c r="Q4848" s="68"/>
    </row>
    <row r="4849" spans="1:17" ht="15" customHeight="1" x14ac:dyDescent="0.25">
      <c r="A4849" s="68">
        <v>13345</v>
      </c>
      <c r="B4849" s="68" t="s">
        <v>12666</v>
      </c>
      <c r="C4849" s="68" t="s">
        <v>12667</v>
      </c>
      <c r="D4849" s="68"/>
      <c r="E4849" s="68">
        <v>4</v>
      </c>
      <c r="F4849" s="68">
        <v>24</v>
      </c>
      <c r="G4849" s="73">
        <v>0.79490000000000005</v>
      </c>
      <c r="H4849" s="73">
        <f t="shared" si="237"/>
        <v>0.8266960000000001</v>
      </c>
      <c r="I4849" s="68">
        <v>14</v>
      </c>
      <c r="J4849" s="68">
        <v>3</v>
      </c>
      <c r="K4849" s="68">
        <v>42</v>
      </c>
      <c r="L4849" s="68">
        <f t="shared" si="238"/>
        <v>0</v>
      </c>
      <c r="M4849" s="68">
        <f t="shared" si="239"/>
        <v>0</v>
      </c>
      <c r="N4849" s="68" t="s">
        <v>3435</v>
      </c>
      <c r="O4849" s="68" t="s">
        <v>3436</v>
      </c>
      <c r="P4849" s="68"/>
      <c r="Q4849" s="68"/>
    </row>
    <row r="4850" spans="1:17" ht="15" customHeight="1" x14ac:dyDescent="0.25">
      <c r="A4850" s="68">
        <v>14062</v>
      </c>
      <c r="B4850" s="68" t="s">
        <v>12844</v>
      </c>
      <c r="C4850" s="68" t="s">
        <v>12845</v>
      </c>
      <c r="D4850" s="68"/>
      <c r="E4850" s="68">
        <v>4</v>
      </c>
      <c r="F4850" s="68">
        <v>16</v>
      </c>
      <c r="G4850" s="73">
        <v>0.79490000000000005</v>
      </c>
      <c r="H4850" s="73">
        <f t="shared" si="237"/>
        <v>0.8266960000000001</v>
      </c>
      <c r="I4850" s="68">
        <v>10</v>
      </c>
      <c r="J4850" s="68">
        <v>4</v>
      </c>
      <c r="K4850" s="68">
        <v>40</v>
      </c>
      <c r="L4850" s="68">
        <f t="shared" si="238"/>
        <v>0</v>
      </c>
      <c r="M4850" s="68">
        <f t="shared" si="239"/>
        <v>0</v>
      </c>
      <c r="N4850" s="68" t="s">
        <v>3435</v>
      </c>
      <c r="O4850" s="68" t="s">
        <v>3436</v>
      </c>
      <c r="P4850" s="68"/>
      <c r="Q4850" s="68"/>
    </row>
    <row r="4851" spans="1:17" ht="15" customHeight="1" x14ac:dyDescent="0.25">
      <c r="A4851" s="68">
        <v>15207</v>
      </c>
      <c r="B4851" s="68" t="s">
        <v>13042</v>
      </c>
      <c r="C4851" s="68" t="s">
        <v>13043</v>
      </c>
      <c r="D4851" s="68"/>
      <c r="E4851" s="68">
        <v>4</v>
      </c>
      <c r="F4851" s="68">
        <v>16</v>
      </c>
      <c r="G4851" s="73">
        <v>0.79490000000000005</v>
      </c>
      <c r="H4851" s="73">
        <f t="shared" si="237"/>
        <v>0.8266960000000001</v>
      </c>
      <c r="I4851" s="68">
        <v>8</v>
      </c>
      <c r="J4851" s="68">
        <v>3</v>
      </c>
      <c r="K4851" s="68">
        <v>24</v>
      </c>
      <c r="L4851" s="68">
        <f t="shared" si="238"/>
        <v>0</v>
      </c>
      <c r="M4851" s="68">
        <f t="shared" si="239"/>
        <v>0</v>
      </c>
      <c r="N4851" s="68" t="s">
        <v>3435</v>
      </c>
      <c r="O4851" s="68" t="s">
        <v>3436</v>
      </c>
      <c r="P4851" s="68"/>
      <c r="Q4851" s="68"/>
    </row>
    <row r="4852" spans="1:17" ht="15" customHeight="1" x14ac:dyDescent="0.25">
      <c r="A4852" s="68">
        <v>13346</v>
      </c>
      <c r="B4852" s="68" t="s">
        <v>12668</v>
      </c>
      <c r="C4852" s="68" t="s">
        <v>12669</v>
      </c>
      <c r="D4852" s="68"/>
      <c r="E4852" s="68">
        <v>4</v>
      </c>
      <c r="F4852" s="68">
        <v>16</v>
      </c>
      <c r="G4852" s="73">
        <v>0.79490000000000005</v>
      </c>
      <c r="H4852" s="73">
        <f t="shared" si="237"/>
        <v>0.8266960000000001</v>
      </c>
      <c r="I4852" s="68">
        <v>10</v>
      </c>
      <c r="J4852" s="68">
        <v>4</v>
      </c>
      <c r="K4852" s="68">
        <v>40</v>
      </c>
      <c r="L4852" s="68">
        <f t="shared" si="238"/>
        <v>0</v>
      </c>
      <c r="M4852" s="68">
        <f t="shared" si="239"/>
        <v>0</v>
      </c>
      <c r="N4852" s="68" t="s">
        <v>3435</v>
      </c>
      <c r="O4852" s="68" t="s">
        <v>3436</v>
      </c>
      <c r="P4852" s="68"/>
      <c r="Q4852" s="68"/>
    </row>
    <row r="4853" spans="1:17" ht="15" customHeight="1" x14ac:dyDescent="0.25">
      <c r="A4853" s="68">
        <v>13350</v>
      </c>
      <c r="B4853" s="68" t="s">
        <v>12676</v>
      </c>
      <c r="C4853" s="68" t="s">
        <v>12677</v>
      </c>
      <c r="D4853" s="68"/>
      <c r="E4853" s="68">
        <v>4</v>
      </c>
      <c r="F4853" s="68">
        <v>16</v>
      </c>
      <c r="G4853" s="73">
        <v>0.79490000000000005</v>
      </c>
      <c r="H4853" s="73">
        <f t="shared" si="237"/>
        <v>0.8266960000000001</v>
      </c>
      <c r="I4853" s="68">
        <v>9</v>
      </c>
      <c r="J4853" s="68">
        <v>3</v>
      </c>
      <c r="K4853" s="68">
        <v>27</v>
      </c>
      <c r="L4853" s="68">
        <f t="shared" si="238"/>
        <v>0</v>
      </c>
      <c r="M4853" s="68">
        <f t="shared" si="239"/>
        <v>0</v>
      </c>
      <c r="N4853" s="68" t="s">
        <v>3435</v>
      </c>
      <c r="O4853" s="68" t="s">
        <v>3436</v>
      </c>
      <c r="P4853" s="68"/>
      <c r="Q4853" s="68"/>
    </row>
    <row r="4854" spans="1:17" ht="15" customHeight="1" x14ac:dyDescent="0.25">
      <c r="A4854" s="68">
        <v>13353</v>
      </c>
      <c r="B4854" s="68" t="s">
        <v>12682</v>
      </c>
      <c r="C4854" s="68" t="s">
        <v>12683</v>
      </c>
      <c r="D4854" s="68"/>
      <c r="E4854" s="68">
        <v>4</v>
      </c>
      <c r="F4854" s="68">
        <v>16</v>
      </c>
      <c r="G4854" s="73">
        <v>0.79490000000000005</v>
      </c>
      <c r="H4854" s="73">
        <f t="shared" si="237"/>
        <v>0.8266960000000001</v>
      </c>
      <c r="I4854" s="68">
        <v>10</v>
      </c>
      <c r="J4854" s="68">
        <v>4</v>
      </c>
      <c r="K4854" s="68">
        <v>40</v>
      </c>
      <c r="L4854" s="68">
        <f t="shared" si="238"/>
        <v>0</v>
      </c>
      <c r="M4854" s="68">
        <f t="shared" si="239"/>
        <v>0</v>
      </c>
      <c r="N4854" s="68" t="s">
        <v>3435</v>
      </c>
      <c r="O4854" s="68" t="s">
        <v>3436</v>
      </c>
      <c r="P4854" s="68"/>
      <c r="Q4854" s="68"/>
    </row>
    <row r="4855" spans="1:17" ht="15" customHeight="1" x14ac:dyDescent="0.25">
      <c r="A4855" s="68">
        <v>14025</v>
      </c>
      <c r="B4855" s="68" t="s">
        <v>12824</v>
      </c>
      <c r="C4855" s="68" t="s">
        <v>12825</v>
      </c>
      <c r="D4855" s="68"/>
      <c r="E4855" s="68">
        <v>4</v>
      </c>
      <c r="F4855" s="68">
        <v>16</v>
      </c>
      <c r="G4855" s="73">
        <v>0.79490000000000005</v>
      </c>
      <c r="H4855" s="73">
        <f t="shared" si="237"/>
        <v>0.8266960000000001</v>
      </c>
      <c r="I4855" s="68">
        <v>8</v>
      </c>
      <c r="J4855" s="68">
        <v>3</v>
      </c>
      <c r="K4855" s="68">
        <v>24</v>
      </c>
      <c r="L4855" s="68">
        <f t="shared" si="238"/>
        <v>0</v>
      </c>
      <c r="M4855" s="68">
        <f t="shared" si="239"/>
        <v>0</v>
      </c>
      <c r="N4855" s="68" t="s">
        <v>3435</v>
      </c>
      <c r="O4855" s="68" t="s">
        <v>3436</v>
      </c>
      <c r="P4855" s="68"/>
      <c r="Q4855" s="68"/>
    </row>
    <row r="4856" spans="1:17" ht="15" customHeight="1" x14ac:dyDescent="0.25">
      <c r="A4856" s="68">
        <v>13351</v>
      </c>
      <c r="B4856" s="68" t="s">
        <v>12678</v>
      </c>
      <c r="C4856" s="68" t="s">
        <v>12679</v>
      </c>
      <c r="D4856" s="68"/>
      <c r="E4856" s="68">
        <v>4</v>
      </c>
      <c r="F4856" s="68">
        <v>16</v>
      </c>
      <c r="G4856" s="73">
        <v>0.79490000000000005</v>
      </c>
      <c r="H4856" s="73">
        <f t="shared" si="237"/>
        <v>0.8266960000000001</v>
      </c>
      <c r="I4856" s="68">
        <v>10</v>
      </c>
      <c r="J4856" s="68">
        <v>4</v>
      </c>
      <c r="K4856" s="68">
        <v>40</v>
      </c>
      <c r="L4856" s="68">
        <f t="shared" si="238"/>
        <v>0</v>
      </c>
      <c r="M4856" s="68">
        <f t="shared" si="239"/>
        <v>0</v>
      </c>
      <c r="N4856" s="68" t="s">
        <v>3435</v>
      </c>
      <c r="O4856" s="68" t="s">
        <v>3436</v>
      </c>
      <c r="P4856" s="68"/>
      <c r="Q4856" s="68"/>
    </row>
    <row r="4857" spans="1:17" ht="15" customHeight="1" x14ac:dyDescent="0.25">
      <c r="A4857" s="68">
        <v>14052</v>
      </c>
      <c r="B4857" s="68" t="s">
        <v>12834</v>
      </c>
      <c r="C4857" s="68" t="s">
        <v>12835</v>
      </c>
      <c r="D4857" s="68"/>
      <c r="E4857" s="68">
        <v>4</v>
      </c>
      <c r="F4857" s="68">
        <v>16</v>
      </c>
      <c r="G4857" s="73">
        <v>0.79490000000000005</v>
      </c>
      <c r="H4857" s="73">
        <f t="shared" si="237"/>
        <v>0.8266960000000001</v>
      </c>
      <c r="I4857" s="68">
        <v>10</v>
      </c>
      <c r="J4857" s="68">
        <v>4</v>
      </c>
      <c r="K4857" s="68">
        <v>40</v>
      </c>
      <c r="L4857" s="68">
        <f t="shared" si="238"/>
        <v>0</v>
      </c>
      <c r="M4857" s="68">
        <f t="shared" si="239"/>
        <v>0</v>
      </c>
      <c r="N4857" s="68" t="s">
        <v>3435</v>
      </c>
      <c r="O4857" s="68" t="s">
        <v>3436</v>
      </c>
      <c r="P4857" s="68"/>
      <c r="Q4857" s="68"/>
    </row>
    <row r="4858" spans="1:17" ht="15" customHeight="1" x14ac:dyDescent="0.25">
      <c r="A4858" s="68">
        <v>13352</v>
      </c>
      <c r="B4858" s="68" t="s">
        <v>12680</v>
      </c>
      <c r="C4858" s="68" t="s">
        <v>12681</v>
      </c>
      <c r="D4858" s="68"/>
      <c r="E4858" s="68">
        <v>4</v>
      </c>
      <c r="F4858" s="68">
        <v>16</v>
      </c>
      <c r="G4858" s="73">
        <v>0.79490000000000005</v>
      </c>
      <c r="H4858" s="73">
        <f t="shared" si="237"/>
        <v>0.8266960000000001</v>
      </c>
      <c r="I4858" s="68">
        <v>10</v>
      </c>
      <c r="J4858" s="68">
        <v>4</v>
      </c>
      <c r="K4858" s="68">
        <v>40</v>
      </c>
      <c r="L4858" s="68">
        <f t="shared" si="238"/>
        <v>0</v>
      </c>
      <c r="M4858" s="68">
        <f t="shared" si="239"/>
        <v>0</v>
      </c>
      <c r="N4858" s="68" t="s">
        <v>3435</v>
      </c>
      <c r="O4858" s="68" t="s">
        <v>3436</v>
      </c>
      <c r="P4858" s="68"/>
      <c r="Q4858" s="68"/>
    </row>
    <row r="4859" spans="1:17" ht="15" customHeight="1" x14ac:dyDescent="0.25">
      <c r="A4859" s="68">
        <v>15205</v>
      </c>
      <c r="B4859" s="68" t="s">
        <v>13038</v>
      </c>
      <c r="C4859" s="68" t="s">
        <v>13039</v>
      </c>
      <c r="D4859" s="68"/>
      <c r="E4859" s="68">
        <v>4</v>
      </c>
      <c r="F4859" s="68">
        <v>16</v>
      </c>
      <c r="G4859" s="73">
        <v>0.79490000000000005</v>
      </c>
      <c r="H4859" s="73">
        <f t="shared" si="237"/>
        <v>0.8266960000000001</v>
      </c>
      <c r="I4859" s="68">
        <v>8</v>
      </c>
      <c r="J4859" s="68">
        <v>3</v>
      </c>
      <c r="K4859" s="68">
        <v>24</v>
      </c>
      <c r="L4859" s="68">
        <f t="shared" si="238"/>
        <v>0</v>
      </c>
      <c r="M4859" s="68">
        <f t="shared" si="239"/>
        <v>0</v>
      </c>
      <c r="N4859" s="68" t="s">
        <v>3435</v>
      </c>
      <c r="O4859" s="68" t="s">
        <v>3436</v>
      </c>
      <c r="P4859" s="68"/>
      <c r="Q4859" s="68"/>
    </row>
    <row r="4860" spans="1:17" ht="15" customHeight="1" x14ac:dyDescent="0.25">
      <c r="A4860" s="68">
        <v>23955</v>
      </c>
      <c r="B4860" s="68" t="s">
        <v>14149</v>
      </c>
      <c r="C4860" s="68" t="s">
        <v>14150</v>
      </c>
      <c r="D4860" s="68"/>
      <c r="E4860" s="68">
        <v>4</v>
      </c>
      <c r="F4860" s="68">
        <v>16</v>
      </c>
      <c r="G4860" s="73">
        <v>0.79490000000000005</v>
      </c>
      <c r="H4860" s="73">
        <f t="shared" si="237"/>
        <v>0.8266960000000001</v>
      </c>
      <c r="I4860" s="68">
        <v>9</v>
      </c>
      <c r="J4860" s="68">
        <v>3</v>
      </c>
      <c r="K4860" s="68">
        <v>27</v>
      </c>
      <c r="L4860" s="68">
        <f t="shared" si="238"/>
        <v>0</v>
      </c>
      <c r="M4860" s="68">
        <f t="shared" si="239"/>
        <v>0</v>
      </c>
      <c r="N4860" s="68" t="s">
        <v>3435</v>
      </c>
      <c r="O4860" s="68" t="s">
        <v>3436</v>
      </c>
      <c r="P4860" s="68"/>
      <c r="Q4860" s="68"/>
    </row>
    <row r="4861" spans="1:17" ht="15" customHeight="1" x14ac:dyDescent="0.25">
      <c r="A4861" s="68">
        <v>13349</v>
      </c>
      <c r="B4861" s="68" t="s">
        <v>12674</v>
      </c>
      <c r="C4861" s="68" t="s">
        <v>12675</v>
      </c>
      <c r="D4861" s="68"/>
      <c r="E4861" s="68">
        <v>4</v>
      </c>
      <c r="F4861" s="68">
        <v>16</v>
      </c>
      <c r="G4861" s="73">
        <v>0.79490000000000005</v>
      </c>
      <c r="H4861" s="73">
        <f t="shared" si="237"/>
        <v>0.8266960000000001</v>
      </c>
      <c r="I4861" s="68">
        <v>8</v>
      </c>
      <c r="J4861" s="68">
        <v>3</v>
      </c>
      <c r="K4861" s="68">
        <v>24</v>
      </c>
      <c r="L4861" s="68">
        <f t="shared" si="238"/>
        <v>0</v>
      </c>
      <c r="M4861" s="68">
        <f t="shared" si="239"/>
        <v>0</v>
      </c>
      <c r="N4861" s="68" t="s">
        <v>3435</v>
      </c>
      <c r="O4861" s="68" t="s">
        <v>3436</v>
      </c>
      <c r="P4861" s="68"/>
      <c r="Q4861" s="68"/>
    </row>
    <row r="4862" spans="1:17" ht="15" customHeight="1" x14ac:dyDescent="0.25">
      <c r="A4862" s="68">
        <v>14265</v>
      </c>
      <c r="B4862" s="68" t="s">
        <v>12872</v>
      </c>
      <c r="C4862" s="68" t="s">
        <v>12873</v>
      </c>
      <c r="D4862" s="68"/>
      <c r="E4862" s="68">
        <v>4</v>
      </c>
      <c r="F4862" s="68">
        <v>16</v>
      </c>
      <c r="G4862" s="73">
        <v>0.79490000000000005</v>
      </c>
      <c r="H4862" s="73">
        <f t="shared" si="237"/>
        <v>0.8266960000000001</v>
      </c>
      <c r="I4862" s="68">
        <v>10</v>
      </c>
      <c r="J4862" s="68">
        <v>4</v>
      </c>
      <c r="K4862" s="68">
        <v>40</v>
      </c>
      <c r="L4862" s="68">
        <f t="shared" si="238"/>
        <v>0</v>
      </c>
      <c r="M4862" s="68">
        <f t="shared" si="239"/>
        <v>0</v>
      </c>
      <c r="N4862" s="68" t="s">
        <v>3435</v>
      </c>
      <c r="O4862" s="68" t="s">
        <v>3436</v>
      </c>
      <c r="P4862" s="68"/>
      <c r="Q4862" s="68"/>
    </row>
    <row r="4863" spans="1:17" ht="15" customHeight="1" x14ac:dyDescent="0.25">
      <c r="A4863" s="68">
        <v>13705</v>
      </c>
      <c r="B4863" s="68" t="s">
        <v>12745</v>
      </c>
      <c r="C4863" s="68" t="s">
        <v>12746</v>
      </c>
      <c r="D4863" s="68"/>
      <c r="E4863" s="68">
        <v>4</v>
      </c>
      <c r="F4863" s="68">
        <v>16</v>
      </c>
      <c r="G4863" s="73">
        <v>0.79490000000000005</v>
      </c>
      <c r="H4863" s="73">
        <f t="shared" si="237"/>
        <v>0.8266960000000001</v>
      </c>
      <c r="I4863" s="68">
        <v>14</v>
      </c>
      <c r="J4863" s="68">
        <v>5</v>
      </c>
      <c r="K4863" s="68">
        <v>70</v>
      </c>
      <c r="L4863" s="68">
        <f t="shared" si="238"/>
        <v>0</v>
      </c>
      <c r="M4863" s="68">
        <f t="shared" si="239"/>
        <v>0</v>
      </c>
      <c r="N4863" s="68" t="s">
        <v>3435</v>
      </c>
      <c r="O4863" s="68" t="s">
        <v>3436</v>
      </c>
      <c r="P4863" s="68"/>
      <c r="Q4863" s="68"/>
    </row>
    <row r="4864" spans="1:17" ht="15" customHeight="1" x14ac:dyDescent="0.25">
      <c r="A4864" s="68">
        <v>13344</v>
      </c>
      <c r="B4864" s="68" t="s">
        <v>12664</v>
      </c>
      <c r="C4864" s="68" t="s">
        <v>12665</v>
      </c>
      <c r="D4864" s="68"/>
      <c r="E4864" s="68">
        <v>4</v>
      </c>
      <c r="F4864" s="68">
        <v>24</v>
      </c>
      <c r="G4864" s="73">
        <v>0.79490000000000005</v>
      </c>
      <c r="H4864" s="73">
        <f t="shared" si="237"/>
        <v>0.8266960000000001</v>
      </c>
      <c r="I4864" s="68">
        <v>14</v>
      </c>
      <c r="J4864" s="68">
        <v>3</v>
      </c>
      <c r="K4864" s="68">
        <v>42</v>
      </c>
      <c r="L4864" s="68">
        <f t="shared" si="238"/>
        <v>0</v>
      </c>
      <c r="M4864" s="68">
        <f t="shared" si="239"/>
        <v>0</v>
      </c>
      <c r="N4864" s="68" t="s">
        <v>3435</v>
      </c>
      <c r="O4864" s="68" t="s">
        <v>3436</v>
      </c>
      <c r="P4864" s="68"/>
      <c r="Q4864" s="68"/>
    </row>
    <row r="4865" spans="1:17" ht="15" customHeight="1" x14ac:dyDescent="0.25">
      <c r="A4865" s="68">
        <v>15206</v>
      </c>
      <c r="B4865" s="68" t="s">
        <v>13040</v>
      </c>
      <c r="C4865" s="68" t="s">
        <v>13041</v>
      </c>
      <c r="D4865" s="68"/>
      <c r="E4865" s="68">
        <v>4</v>
      </c>
      <c r="F4865" s="68">
        <v>24</v>
      </c>
      <c r="G4865" s="73">
        <v>0.79490000000000005</v>
      </c>
      <c r="H4865" s="73">
        <f t="shared" si="237"/>
        <v>0.8266960000000001</v>
      </c>
      <c r="I4865" s="68">
        <v>14</v>
      </c>
      <c r="J4865" s="68">
        <v>3</v>
      </c>
      <c r="K4865" s="68">
        <v>42</v>
      </c>
      <c r="L4865" s="68">
        <f t="shared" si="238"/>
        <v>0</v>
      </c>
      <c r="M4865" s="68">
        <f t="shared" si="239"/>
        <v>0</v>
      </c>
      <c r="N4865" s="68" t="s">
        <v>3435</v>
      </c>
      <c r="O4865" s="68" t="s">
        <v>3436</v>
      </c>
      <c r="P4865" s="68"/>
      <c r="Q4865" s="68"/>
    </row>
    <row r="4866" spans="1:17" ht="15" customHeight="1" x14ac:dyDescent="0.25">
      <c r="A4866" s="68">
        <v>13343</v>
      </c>
      <c r="B4866" s="68" t="s">
        <v>12662</v>
      </c>
      <c r="C4866" s="68" t="s">
        <v>12663</v>
      </c>
      <c r="D4866" s="68"/>
      <c r="E4866" s="68">
        <v>4</v>
      </c>
      <c r="F4866" s="68">
        <v>24</v>
      </c>
      <c r="G4866" s="73">
        <v>0.79490000000000005</v>
      </c>
      <c r="H4866" s="73">
        <f t="shared" si="237"/>
        <v>0.8266960000000001</v>
      </c>
      <c r="I4866" s="68">
        <v>14</v>
      </c>
      <c r="J4866" s="68">
        <v>3</v>
      </c>
      <c r="K4866" s="68">
        <v>42</v>
      </c>
      <c r="L4866" s="68">
        <f t="shared" si="238"/>
        <v>0</v>
      </c>
      <c r="M4866" s="68">
        <f t="shared" si="239"/>
        <v>0</v>
      </c>
      <c r="N4866" s="68" t="s">
        <v>3435</v>
      </c>
      <c r="O4866" s="68" t="s">
        <v>3436</v>
      </c>
      <c r="P4866" s="68"/>
      <c r="Q4866" s="68"/>
    </row>
    <row r="4867" spans="1:17" ht="15" customHeight="1" x14ac:dyDescent="0.25">
      <c r="A4867" s="68">
        <v>14277</v>
      </c>
      <c r="B4867" s="68" t="s">
        <v>12878</v>
      </c>
      <c r="C4867" s="68" t="s">
        <v>12879</v>
      </c>
      <c r="D4867" s="68"/>
      <c r="E4867" s="68">
        <v>4</v>
      </c>
      <c r="F4867" s="68">
        <v>24</v>
      </c>
      <c r="G4867" s="73">
        <v>0.79490000000000005</v>
      </c>
      <c r="H4867" s="73">
        <f t="shared" si="237"/>
        <v>0.8266960000000001</v>
      </c>
      <c r="I4867" s="68">
        <v>14</v>
      </c>
      <c r="J4867" s="68">
        <v>3</v>
      </c>
      <c r="K4867" s="68">
        <v>42</v>
      </c>
      <c r="L4867" s="68">
        <f t="shared" si="238"/>
        <v>0</v>
      </c>
      <c r="M4867" s="68">
        <f t="shared" si="239"/>
        <v>0</v>
      </c>
      <c r="N4867" s="68" t="s">
        <v>3435</v>
      </c>
      <c r="O4867" s="68" t="s">
        <v>3436</v>
      </c>
      <c r="P4867" s="68"/>
      <c r="Q4867" s="68"/>
    </row>
    <row r="4868" spans="1:17" ht="15" customHeight="1" x14ac:dyDescent="0.25">
      <c r="A4868" s="68">
        <v>14024</v>
      </c>
      <c r="B4868" s="68" t="s">
        <v>12822</v>
      </c>
      <c r="C4868" s="68" t="s">
        <v>12823</v>
      </c>
      <c r="D4868" s="68"/>
      <c r="E4868" s="68">
        <v>4</v>
      </c>
      <c r="F4868" s="68">
        <v>24</v>
      </c>
      <c r="G4868" s="73">
        <v>0.79490000000000005</v>
      </c>
      <c r="H4868" s="73">
        <f t="shared" si="237"/>
        <v>0.8266960000000001</v>
      </c>
      <c r="I4868" s="68">
        <v>14</v>
      </c>
      <c r="J4868" s="68">
        <v>3</v>
      </c>
      <c r="K4868" s="68">
        <v>42</v>
      </c>
      <c r="L4868" s="68">
        <f t="shared" si="238"/>
        <v>0</v>
      </c>
      <c r="M4868" s="68">
        <f t="shared" si="239"/>
        <v>0</v>
      </c>
      <c r="N4868" s="68" t="s">
        <v>3435</v>
      </c>
      <c r="O4868" s="68" t="s">
        <v>3436</v>
      </c>
      <c r="P4868" s="68"/>
      <c r="Q4868" s="68"/>
    </row>
    <row r="4869" spans="1:17" ht="15" customHeight="1" x14ac:dyDescent="0.25">
      <c r="A4869" s="68">
        <v>13704</v>
      </c>
      <c r="B4869" s="68" t="s">
        <v>12743</v>
      </c>
      <c r="C4869" s="68" t="s">
        <v>12744</v>
      </c>
      <c r="D4869" s="68"/>
      <c r="E4869" s="68">
        <v>4</v>
      </c>
      <c r="F4869" s="68">
        <v>16</v>
      </c>
      <c r="G4869" s="73">
        <v>0.79490000000000005</v>
      </c>
      <c r="H4869" s="73">
        <f t="shared" si="237"/>
        <v>0.8266960000000001</v>
      </c>
      <c r="I4869" s="68">
        <v>14</v>
      </c>
      <c r="J4869" s="68">
        <v>5</v>
      </c>
      <c r="K4869" s="68">
        <v>70</v>
      </c>
      <c r="L4869" s="68">
        <f t="shared" si="238"/>
        <v>0</v>
      </c>
      <c r="M4869" s="68">
        <f t="shared" si="239"/>
        <v>0</v>
      </c>
      <c r="N4869" s="68" t="s">
        <v>3435</v>
      </c>
      <c r="O4869" s="68" t="s">
        <v>3436</v>
      </c>
      <c r="P4869" s="68"/>
      <c r="Q4869" s="68"/>
    </row>
    <row r="4870" spans="1:17" ht="15" customHeight="1" x14ac:dyDescent="0.25">
      <c r="A4870" s="68">
        <v>13707</v>
      </c>
      <c r="B4870" s="68" t="s">
        <v>12749</v>
      </c>
      <c r="C4870" s="68" t="s">
        <v>12750</v>
      </c>
      <c r="D4870" s="68"/>
      <c r="E4870" s="68">
        <v>4</v>
      </c>
      <c r="F4870" s="68">
        <v>16</v>
      </c>
      <c r="G4870" s="73">
        <v>0.79490000000000005</v>
      </c>
      <c r="H4870" s="73">
        <f t="shared" si="237"/>
        <v>0.8266960000000001</v>
      </c>
      <c r="I4870" s="68">
        <v>12</v>
      </c>
      <c r="J4870" s="68">
        <v>4</v>
      </c>
      <c r="K4870" s="68">
        <v>48</v>
      </c>
      <c r="L4870" s="68">
        <f t="shared" si="238"/>
        <v>0</v>
      </c>
      <c r="M4870" s="68">
        <f t="shared" si="239"/>
        <v>0</v>
      </c>
      <c r="N4870" s="68" t="s">
        <v>3435</v>
      </c>
      <c r="O4870" s="68" t="s">
        <v>3436</v>
      </c>
      <c r="P4870" s="68"/>
      <c r="Q4870" s="68"/>
    </row>
    <row r="4871" spans="1:17" ht="15" customHeight="1" x14ac:dyDescent="0.25">
      <c r="A4871" s="68">
        <v>14266</v>
      </c>
      <c r="B4871" s="68" t="s">
        <v>12874</v>
      </c>
      <c r="C4871" s="68" t="s">
        <v>12875</v>
      </c>
      <c r="D4871" s="68"/>
      <c r="E4871" s="68">
        <v>4</v>
      </c>
      <c r="F4871" s="68">
        <v>16</v>
      </c>
      <c r="G4871" s="73">
        <v>0.79490000000000005</v>
      </c>
      <c r="H4871" s="73">
        <f t="shared" si="237"/>
        <v>0.8266960000000001</v>
      </c>
      <c r="I4871" s="68">
        <v>10</v>
      </c>
      <c r="J4871" s="68">
        <v>4</v>
      </c>
      <c r="K4871" s="68">
        <v>40</v>
      </c>
      <c r="L4871" s="68">
        <f t="shared" si="238"/>
        <v>0</v>
      </c>
      <c r="M4871" s="68">
        <f t="shared" si="239"/>
        <v>0</v>
      </c>
      <c r="N4871" s="68" t="s">
        <v>3435</v>
      </c>
      <c r="O4871" s="68" t="s">
        <v>3436</v>
      </c>
      <c r="P4871" s="68"/>
      <c r="Q4871" s="68"/>
    </row>
    <row r="4872" spans="1:17" ht="15" customHeight="1" x14ac:dyDescent="0.25">
      <c r="A4872" s="68">
        <v>13706</v>
      </c>
      <c r="B4872" s="68" t="s">
        <v>12747</v>
      </c>
      <c r="C4872" s="68" t="s">
        <v>12748</v>
      </c>
      <c r="D4872" s="68"/>
      <c r="E4872" s="68">
        <v>4</v>
      </c>
      <c r="F4872" s="68">
        <v>16</v>
      </c>
      <c r="G4872" s="73">
        <v>0.79490000000000005</v>
      </c>
      <c r="H4872" s="73">
        <f t="shared" si="237"/>
        <v>0.8266960000000001</v>
      </c>
      <c r="I4872" s="68">
        <v>10</v>
      </c>
      <c r="J4872" s="68">
        <v>4</v>
      </c>
      <c r="K4872" s="68">
        <v>40</v>
      </c>
      <c r="L4872" s="68">
        <f t="shared" si="238"/>
        <v>0</v>
      </c>
      <c r="M4872" s="68">
        <f t="shared" si="239"/>
        <v>0</v>
      </c>
      <c r="N4872" s="68" t="s">
        <v>3435</v>
      </c>
      <c r="O4872" s="68" t="s">
        <v>3436</v>
      </c>
      <c r="P4872" s="68"/>
      <c r="Q4872" s="68"/>
    </row>
    <row r="4873" spans="1:17" ht="15" customHeight="1" x14ac:dyDescent="0.25">
      <c r="A4873" s="68">
        <v>14023</v>
      </c>
      <c r="B4873" s="68" t="s">
        <v>12820</v>
      </c>
      <c r="C4873" s="68" t="s">
        <v>12821</v>
      </c>
      <c r="D4873" s="68"/>
      <c r="E4873" s="68">
        <v>4</v>
      </c>
      <c r="F4873" s="68">
        <v>16</v>
      </c>
      <c r="G4873" s="73">
        <v>0.79490000000000005</v>
      </c>
      <c r="H4873" s="73">
        <f t="shared" si="237"/>
        <v>0.8266960000000001</v>
      </c>
      <c r="I4873" s="68">
        <v>10</v>
      </c>
      <c r="J4873" s="68">
        <v>4</v>
      </c>
      <c r="K4873" s="68">
        <v>40</v>
      </c>
      <c r="L4873" s="68">
        <f t="shared" si="238"/>
        <v>0</v>
      </c>
      <c r="M4873" s="68">
        <f t="shared" si="239"/>
        <v>0</v>
      </c>
      <c r="N4873" s="68" t="s">
        <v>3435</v>
      </c>
      <c r="O4873" s="68" t="s">
        <v>3436</v>
      </c>
      <c r="P4873" s="68"/>
      <c r="Q4873" s="68"/>
    </row>
    <row r="4874" spans="1:17" ht="15" customHeight="1" x14ac:dyDescent="0.25">
      <c r="A4874" s="68">
        <v>18842</v>
      </c>
      <c r="B4874" s="68" t="s">
        <v>13412</v>
      </c>
      <c r="C4874" s="68" t="s">
        <v>13413</v>
      </c>
      <c r="D4874" s="68"/>
      <c r="E4874" s="68">
        <v>4</v>
      </c>
      <c r="F4874" s="68">
        <v>16</v>
      </c>
      <c r="G4874" s="73">
        <v>1.0949</v>
      </c>
      <c r="H4874" s="73">
        <f t="shared" si="237"/>
        <v>1.1386959999999999</v>
      </c>
      <c r="I4874" s="68">
        <v>10</v>
      </c>
      <c r="J4874" s="68">
        <v>4</v>
      </c>
      <c r="K4874" s="68">
        <v>40</v>
      </c>
      <c r="L4874" s="68">
        <f t="shared" si="238"/>
        <v>0</v>
      </c>
      <c r="M4874" s="68">
        <f t="shared" si="239"/>
        <v>0</v>
      </c>
      <c r="N4874" s="68" t="s">
        <v>3435</v>
      </c>
      <c r="O4874" s="68" t="s">
        <v>3640</v>
      </c>
      <c r="P4874" s="68"/>
      <c r="Q4874" s="68"/>
    </row>
    <row r="4875" spans="1:17" ht="15" customHeight="1" x14ac:dyDescent="0.25">
      <c r="A4875" s="68">
        <v>15195</v>
      </c>
      <c r="B4875" s="68" t="s">
        <v>13032</v>
      </c>
      <c r="C4875" s="68" t="s">
        <v>13033</v>
      </c>
      <c r="D4875" s="68"/>
      <c r="E4875" s="68">
        <v>4</v>
      </c>
      <c r="F4875" s="68">
        <v>16</v>
      </c>
      <c r="G4875" s="73">
        <v>1.0949</v>
      </c>
      <c r="H4875" s="73">
        <f t="shared" si="237"/>
        <v>1.1386959999999999</v>
      </c>
      <c r="I4875" s="68">
        <v>10</v>
      </c>
      <c r="J4875" s="68">
        <v>4</v>
      </c>
      <c r="K4875" s="68">
        <v>40</v>
      </c>
      <c r="L4875" s="68">
        <f t="shared" si="238"/>
        <v>0</v>
      </c>
      <c r="M4875" s="68">
        <f t="shared" si="239"/>
        <v>0</v>
      </c>
      <c r="N4875" s="68" t="s">
        <v>3435</v>
      </c>
      <c r="O4875" s="68" t="s">
        <v>3640</v>
      </c>
      <c r="P4875" s="68"/>
      <c r="Q4875" s="68"/>
    </row>
    <row r="4876" spans="1:17" ht="15" customHeight="1" x14ac:dyDescent="0.25">
      <c r="A4876" s="68">
        <v>18843</v>
      </c>
      <c r="B4876" s="68" t="s">
        <v>13414</v>
      </c>
      <c r="C4876" s="68" t="s">
        <v>13415</v>
      </c>
      <c r="D4876" s="68"/>
      <c r="E4876" s="68">
        <v>4</v>
      </c>
      <c r="F4876" s="68">
        <v>16</v>
      </c>
      <c r="G4876" s="73">
        <v>1.0949</v>
      </c>
      <c r="H4876" s="73">
        <f t="shared" si="237"/>
        <v>1.1386959999999999</v>
      </c>
      <c r="I4876" s="68">
        <v>8</v>
      </c>
      <c r="J4876" s="68">
        <v>3</v>
      </c>
      <c r="K4876" s="68">
        <v>24</v>
      </c>
      <c r="L4876" s="68">
        <f t="shared" si="238"/>
        <v>0</v>
      </c>
      <c r="M4876" s="68">
        <f t="shared" si="239"/>
        <v>0</v>
      </c>
      <c r="N4876" s="68" t="s">
        <v>3435</v>
      </c>
      <c r="O4876" s="68" t="s">
        <v>3640</v>
      </c>
      <c r="P4876" s="68"/>
      <c r="Q4876" s="68"/>
    </row>
    <row r="4877" spans="1:17" ht="15" customHeight="1" x14ac:dyDescent="0.25">
      <c r="A4877" s="68">
        <v>15193</v>
      </c>
      <c r="B4877" s="68" t="s">
        <v>13030</v>
      </c>
      <c r="C4877" s="68" t="s">
        <v>13031</v>
      </c>
      <c r="D4877" s="68"/>
      <c r="E4877" s="68">
        <v>4</v>
      </c>
      <c r="F4877" s="68">
        <v>24</v>
      </c>
      <c r="G4877" s="73">
        <v>1.0949</v>
      </c>
      <c r="H4877" s="73">
        <f t="shared" si="237"/>
        <v>1.1386959999999999</v>
      </c>
      <c r="I4877" s="68">
        <v>14</v>
      </c>
      <c r="J4877" s="68">
        <v>3</v>
      </c>
      <c r="K4877" s="68">
        <v>42</v>
      </c>
      <c r="L4877" s="68">
        <f t="shared" si="238"/>
        <v>0</v>
      </c>
      <c r="M4877" s="68">
        <f t="shared" si="239"/>
        <v>0</v>
      </c>
      <c r="N4877" s="68" t="s">
        <v>3435</v>
      </c>
      <c r="O4877" s="68" t="s">
        <v>3640</v>
      </c>
      <c r="P4877" s="68"/>
      <c r="Q4877" s="68"/>
    </row>
    <row r="4878" spans="1:17" ht="15" customHeight="1" x14ac:dyDescent="0.25">
      <c r="A4878" s="63">
        <v>23447</v>
      </c>
      <c r="B4878" s="63" t="s">
        <v>7057</v>
      </c>
      <c r="C4878" s="63" t="s">
        <v>7058</v>
      </c>
      <c r="D4878" s="63"/>
      <c r="E4878" s="63">
        <v>4</v>
      </c>
      <c r="F4878" s="63">
        <v>12</v>
      </c>
      <c r="G4878" s="64">
        <v>1.3949</v>
      </c>
      <c r="H4878" s="64">
        <f t="shared" si="237"/>
        <v>1.450696</v>
      </c>
      <c r="I4878" s="63">
        <v>10</v>
      </c>
      <c r="J4878" s="63">
        <v>6</v>
      </c>
      <c r="K4878" s="63">
        <v>60</v>
      </c>
      <c r="L4878" s="49">
        <f t="shared" si="238"/>
        <v>0</v>
      </c>
      <c r="M4878" s="49">
        <f t="shared" si="239"/>
        <v>0</v>
      </c>
      <c r="N4878" s="63" t="s">
        <v>3435</v>
      </c>
      <c r="O4878" s="63" t="s">
        <v>3667</v>
      </c>
      <c r="P4878" s="63" t="s">
        <v>39</v>
      </c>
      <c r="Q4878" s="63"/>
    </row>
    <row r="4879" spans="1:17" ht="15" customHeight="1" x14ac:dyDescent="0.25">
      <c r="A4879" s="63">
        <v>15202</v>
      </c>
      <c r="B4879" s="63" t="s">
        <v>7059</v>
      </c>
      <c r="C4879" s="63" t="s">
        <v>7060</v>
      </c>
      <c r="D4879" s="63"/>
      <c r="E4879" s="63">
        <v>4</v>
      </c>
      <c r="F4879" s="63">
        <v>12</v>
      </c>
      <c r="G4879" s="64">
        <v>1.3949</v>
      </c>
      <c r="H4879" s="64">
        <f t="shared" si="237"/>
        <v>1.450696</v>
      </c>
      <c r="I4879" s="63">
        <v>9</v>
      </c>
      <c r="J4879" s="63">
        <v>5</v>
      </c>
      <c r="K4879" s="63">
        <v>45</v>
      </c>
      <c r="L4879" s="49">
        <f t="shared" si="238"/>
        <v>0</v>
      </c>
      <c r="M4879" s="49">
        <f t="shared" si="239"/>
        <v>0</v>
      </c>
      <c r="N4879" s="63" t="s">
        <v>3435</v>
      </c>
      <c r="O4879" s="63" t="s">
        <v>3667</v>
      </c>
      <c r="P4879" s="63" t="s">
        <v>39</v>
      </c>
      <c r="Q4879" s="63"/>
    </row>
    <row r="4880" spans="1:17" ht="15" customHeight="1" x14ac:dyDescent="0.25">
      <c r="A4880" s="63">
        <v>14505</v>
      </c>
      <c r="B4880" s="63" t="s">
        <v>7061</v>
      </c>
      <c r="C4880" s="63" t="s">
        <v>7062</v>
      </c>
      <c r="D4880" s="63"/>
      <c r="E4880" s="63">
        <v>4</v>
      </c>
      <c r="F4880" s="63">
        <v>12</v>
      </c>
      <c r="G4880" s="64">
        <v>1.3949</v>
      </c>
      <c r="H4880" s="64">
        <f t="shared" si="237"/>
        <v>1.450696</v>
      </c>
      <c r="I4880" s="63">
        <v>9</v>
      </c>
      <c r="J4880" s="63">
        <v>5</v>
      </c>
      <c r="K4880" s="63">
        <v>45</v>
      </c>
      <c r="L4880" s="49">
        <f t="shared" si="238"/>
        <v>0</v>
      </c>
      <c r="M4880" s="49">
        <f t="shared" si="239"/>
        <v>0</v>
      </c>
      <c r="N4880" s="63" t="s">
        <v>3435</v>
      </c>
      <c r="O4880" s="63" t="s">
        <v>3667</v>
      </c>
      <c r="P4880" s="63" t="s">
        <v>39</v>
      </c>
      <c r="Q4880" s="63"/>
    </row>
    <row r="4881" spans="1:17" ht="15" customHeight="1" x14ac:dyDescent="0.25">
      <c r="A4881" s="63">
        <v>14276</v>
      </c>
      <c r="B4881" s="63" t="s">
        <v>7063</v>
      </c>
      <c r="C4881" s="63" t="s">
        <v>7064</v>
      </c>
      <c r="D4881" s="63"/>
      <c r="E4881" s="63">
        <v>4</v>
      </c>
      <c r="F4881" s="63">
        <v>12</v>
      </c>
      <c r="G4881" s="64">
        <v>1.3949</v>
      </c>
      <c r="H4881" s="64">
        <f t="shared" si="237"/>
        <v>1.450696</v>
      </c>
      <c r="I4881" s="63">
        <v>10</v>
      </c>
      <c r="J4881" s="63">
        <v>5</v>
      </c>
      <c r="K4881" s="63">
        <v>50</v>
      </c>
      <c r="L4881" s="49">
        <f t="shared" si="238"/>
        <v>0</v>
      </c>
      <c r="M4881" s="49">
        <f t="shared" si="239"/>
        <v>0</v>
      </c>
      <c r="N4881" s="63" t="s">
        <v>3435</v>
      </c>
      <c r="O4881" s="63" t="s">
        <v>3667</v>
      </c>
      <c r="P4881" s="63" t="s">
        <v>39</v>
      </c>
      <c r="Q4881" s="63"/>
    </row>
    <row r="4882" spans="1:17" ht="15" customHeight="1" x14ac:dyDescent="0.25">
      <c r="A4882" s="63">
        <v>15201</v>
      </c>
      <c r="B4882" s="63" t="s">
        <v>7065</v>
      </c>
      <c r="C4882" s="63" t="s">
        <v>7066</v>
      </c>
      <c r="D4882" s="63"/>
      <c r="E4882" s="63">
        <v>4</v>
      </c>
      <c r="F4882" s="63">
        <v>12</v>
      </c>
      <c r="G4882" s="64">
        <v>1.3949</v>
      </c>
      <c r="H4882" s="64">
        <f t="shared" si="237"/>
        <v>1.450696</v>
      </c>
      <c r="I4882" s="63">
        <v>33</v>
      </c>
      <c r="J4882" s="63">
        <v>3</v>
      </c>
      <c r="K4882" s="63">
        <v>99</v>
      </c>
      <c r="L4882" s="49">
        <f t="shared" si="238"/>
        <v>0</v>
      </c>
      <c r="M4882" s="49">
        <f t="shared" si="239"/>
        <v>0</v>
      </c>
      <c r="N4882" s="63" t="s">
        <v>3435</v>
      </c>
      <c r="O4882" s="63" t="s">
        <v>3667</v>
      </c>
      <c r="P4882" s="63" t="s">
        <v>39</v>
      </c>
      <c r="Q4882" s="63"/>
    </row>
    <row r="4883" spans="1:17" ht="15" customHeight="1" x14ac:dyDescent="0.25">
      <c r="A4883" s="63">
        <v>24478</v>
      </c>
      <c r="B4883" s="63" t="s">
        <v>7067</v>
      </c>
      <c r="C4883" s="63" t="s">
        <v>7068</v>
      </c>
      <c r="D4883" s="63"/>
      <c r="E4883" s="63">
        <v>4</v>
      </c>
      <c r="F4883" s="63">
        <v>12</v>
      </c>
      <c r="G4883" s="64">
        <v>1.3949</v>
      </c>
      <c r="H4883" s="64">
        <f t="shared" si="237"/>
        <v>1.450696</v>
      </c>
      <c r="I4883" s="63">
        <v>14</v>
      </c>
      <c r="J4883" s="63">
        <v>6</v>
      </c>
      <c r="K4883" s="63">
        <v>84</v>
      </c>
      <c r="L4883" s="49">
        <f t="shared" si="238"/>
        <v>0</v>
      </c>
      <c r="M4883" s="49">
        <f t="shared" si="239"/>
        <v>0</v>
      </c>
      <c r="N4883" s="63" t="s">
        <v>3435</v>
      </c>
      <c r="O4883" s="63" t="s">
        <v>3667</v>
      </c>
      <c r="P4883" s="63" t="s">
        <v>39</v>
      </c>
      <c r="Q4883" s="63"/>
    </row>
    <row r="4884" spans="1:17" ht="15" customHeight="1" x14ac:dyDescent="0.25">
      <c r="A4884" s="63">
        <v>15203</v>
      </c>
      <c r="B4884" s="63" t="s">
        <v>7069</v>
      </c>
      <c r="C4884" s="63" t="s">
        <v>7070</v>
      </c>
      <c r="D4884" s="63"/>
      <c r="E4884" s="63">
        <v>4</v>
      </c>
      <c r="F4884" s="63">
        <v>12</v>
      </c>
      <c r="G4884" s="64">
        <v>1.1949000000000001</v>
      </c>
      <c r="H4884" s="64">
        <f t="shared" si="237"/>
        <v>1.242696</v>
      </c>
      <c r="I4884" s="63">
        <v>6</v>
      </c>
      <c r="J4884" s="63">
        <v>4</v>
      </c>
      <c r="K4884" s="63">
        <v>24</v>
      </c>
      <c r="L4884" s="49">
        <f t="shared" si="238"/>
        <v>0</v>
      </c>
      <c r="M4884" s="49">
        <f t="shared" si="239"/>
        <v>0</v>
      </c>
      <c r="N4884" s="63" t="s">
        <v>3435</v>
      </c>
      <c r="O4884" s="63" t="s">
        <v>3521</v>
      </c>
      <c r="P4884" s="63" t="s">
        <v>39</v>
      </c>
      <c r="Q4884" s="63"/>
    </row>
    <row r="4885" spans="1:17" ht="15" customHeight="1" x14ac:dyDescent="0.25">
      <c r="A4885" s="63">
        <v>14272</v>
      </c>
      <c r="B4885" s="63" t="s">
        <v>7071</v>
      </c>
      <c r="C4885" s="63" t="s">
        <v>7072</v>
      </c>
      <c r="D4885" s="63"/>
      <c r="E4885" s="63">
        <v>4</v>
      </c>
      <c r="F4885" s="63">
        <v>12</v>
      </c>
      <c r="G4885" s="64">
        <v>1.1949000000000001</v>
      </c>
      <c r="H4885" s="64">
        <f t="shared" si="237"/>
        <v>1.242696</v>
      </c>
      <c r="I4885" s="63">
        <v>6</v>
      </c>
      <c r="J4885" s="63">
        <v>4</v>
      </c>
      <c r="K4885" s="63">
        <v>24</v>
      </c>
      <c r="L4885" s="49">
        <f t="shared" si="238"/>
        <v>0</v>
      </c>
      <c r="M4885" s="49">
        <f t="shared" si="239"/>
        <v>0</v>
      </c>
      <c r="N4885" s="63" t="s">
        <v>3435</v>
      </c>
      <c r="O4885" s="63" t="s">
        <v>3521</v>
      </c>
      <c r="P4885" s="63" t="s">
        <v>39</v>
      </c>
      <c r="Q4885" s="63"/>
    </row>
    <row r="4886" spans="1:17" ht="15" customHeight="1" x14ac:dyDescent="0.25">
      <c r="A4886" s="63">
        <v>14407</v>
      </c>
      <c r="B4886" s="63" t="s">
        <v>7073</v>
      </c>
      <c r="C4886" s="63" t="s">
        <v>7074</v>
      </c>
      <c r="D4886" s="63"/>
      <c r="E4886" s="63">
        <v>4</v>
      </c>
      <c r="F4886" s="63">
        <v>12</v>
      </c>
      <c r="G4886" s="64">
        <v>1.1949000000000001</v>
      </c>
      <c r="H4886" s="64">
        <f t="shared" si="237"/>
        <v>1.242696</v>
      </c>
      <c r="I4886" s="63">
        <v>6</v>
      </c>
      <c r="J4886" s="63">
        <v>4</v>
      </c>
      <c r="K4886" s="63">
        <v>24</v>
      </c>
      <c r="L4886" s="49">
        <f t="shared" si="238"/>
        <v>0</v>
      </c>
      <c r="M4886" s="49">
        <f t="shared" si="239"/>
        <v>0</v>
      </c>
      <c r="N4886" s="63" t="s">
        <v>3435</v>
      </c>
      <c r="O4886" s="63" t="s">
        <v>3521</v>
      </c>
      <c r="P4886" s="63" t="s">
        <v>39</v>
      </c>
      <c r="Q4886" s="63"/>
    </row>
    <row r="4887" spans="1:17" ht="15" customHeight="1" x14ac:dyDescent="0.25">
      <c r="A4887" s="63">
        <v>14054</v>
      </c>
      <c r="B4887" s="63" t="s">
        <v>7075</v>
      </c>
      <c r="C4887" s="63" t="s">
        <v>7076</v>
      </c>
      <c r="D4887" s="63"/>
      <c r="E4887" s="63">
        <v>4</v>
      </c>
      <c r="F4887" s="63">
        <v>12</v>
      </c>
      <c r="G4887" s="64">
        <v>1.1949000000000001</v>
      </c>
      <c r="H4887" s="64">
        <f t="shared" si="237"/>
        <v>1.242696</v>
      </c>
      <c r="I4887" s="63">
        <v>7</v>
      </c>
      <c r="J4887" s="63">
        <v>4</v>
      </c>
      <c r="K4887" s="63">
        <v>28</v>
      </c>
      <c r="L4887" s="49">
        <f t="shared" si="238"/>
        <v>0</v>
      </c>
      <c r="M4887" s="49">
        <f t="shared" si="239"/>
        <v>0</v>
      </c>
      <c r="N4887" s="63" t="s">
        <v>3435</v>
      </c>
      <c r="O4887" s="63" t="s">
        <v>3521</v>
      </c>
      <c r="P4887" s="63" t="s">
        <v>39</v>
      </c>
      <c r="Q4887" s="63"/>
    </row>
    <row r="4888" spans="1:17" ht="15" customHeight="1" x14ac:dyDescent="0.25">
      <c r="A4888" s="63">
        <v>14414</v>
      </c>
      <c r="B4888" s="63" t="s">
        <v>7077</v>
      </c>
      <c r="C4888" s="63" t="s">
        <v>7078</v>
      </c>
      <c r="D4888" s="63"/>
      <c r="E4888" s="63">
        <v>4</v>
      </c>
      <c r="F4888" s="63">
        <v>12</v>
      </c>
      <c r="G4888" s="64">
        <v>1.1949000000000001</v>
      </c>
      <c r="H4888" s="64">
        <f t="shared" si="237"/>
        <v>1.242696</v>
      </c>
      <c r="I4888" s="63">
        <v>10</v>
      </c>
      <c r="J4888" s="63">
        <v>5</v>
      </c>
      <c r="K4888" s="63">
        <v>50</v>
      </c>
      <c r="L4888" s="49">
        <f t="shared" si="238"/>
        <v>0</v>
      </c>
      <c r="M4888" s="49">
        <f t="shared" si="239"/>
        <v>0</v>
      </c>
      <c r="N4888" s="63" t="s">
        <v>3435</v>
      </c>
      <c r="O4888" s="63" t="s">
        <v>3521</v>
      </c>
      <c r="P4888" s="63" t="s">
        <v>39</v>
      </c>
      <c r="Q4888" s="63"/>
    </row>
    <row r="4889" spans="1:17" ht="15" customHeight="1" x14ac:dyDescent="0.25">
      <c r="A4889" s="63">
        <v>14271</v>
      </c>
      <c r="B4889" s="63" t="s">
        <v>7079</v>
      </c>
      <c r="C4889" s="63" t="s">
        <v>7080</v>
      </c>
      <c r="D4889" s="63"/>
      <c r="E4889" s="63">
        <v>4</v>
      </c>
      <c r="F4889" s="63">
        <v>12</v>
      </c>
      <c r="G4889" s="64">
        <v>1.1949000000000001</v>
      </c>
      <c r="H4889" s="64">
        <f t="shared" si="237"/>
        <v>1.242696</v>
      </c>
      <c r="I4889" s="63">
        <v>6</v>
      </c>
      <c r="J4889" s="63">
        <v>4</v>
      </c>
      <c r="K4889" s="63">
        <v>24</v>
      </c>
      <c r="L4889" s="49">
        <f t="shared" si="238"/>
        <v>0</v>
      </c>
      <c r="M4889" s="49">
        <f t="shared" si="239"/>
        <v>0</v>
      </c>
      <c r="N4889" s="63" t="s">
        <v>3435</v>
      </c>
      <c r="O4889" s="63" t="s">
        <v>3521</v>
      </c>
      <c r="P4889" s="63" t="s">
        <v>39</v>
      </c>
      <c r="Q4889" s="63"/>
    </row>
    <row r="4890" spans="1:17" ht="15" customHeight="1" x14ac:dyDescent="0.25">
      <c r="A4890" s="63">
        <v>14503</v>
      </c>
      <c r="B4890" s="63" t="s">
        <v>7081</v>
      </c>
      <c r="C4890" s="63" t="s">
        <v>7082</v>
      </c>
      <c r="D4890" s="63"/>
      <c r="E4890" s="63">
        <v>4</v>
      </c>
      <c r="F4890" s="63">
        <v>12</v>
      </c>
      <c r="G4890" s="64">
        <v>1.1949000000000001</v>
      </c>
      <c r="H4890" s="64">
        <f t="shared" si="237"/>
        <v>1.242696</v>
      </c>
      <c r="I4890" s="63">
        <v>6</v>
      </c>
      <c r="J4890" s="63">
        <v>4</v>
      </c>
      <c r="K4890" s="63">
        <v>24</v>
      </c>
      <c r="L4890" s="49">
        <f t="shared" si="238"/>
        <v>0</v>
      </c>
      <c r="M4890" s="49">
        <f t="shared" si="239"/>
        <v>0</v>
      </c>
      <c r="N4890" s="63" t="s">
        <v>3435</v>
      </c>
      <c r="O4890" s="63" t="s">
        <v>3521</v>
      </c>
      <c r="P4890" s="63" t="s">
        <v>39</v>
      </c>
      <c r="Q4890" s="63"/>
    </row>
    <row r="4891" spans="1:17" ht="15" customHeight="1" x14ac:dyDescent="0.25">
      <c r="A4891" s="63">
        <v>14273</v>
      </c>
      <c r="B4891" s="63" t="s">
        <v>7083</v>
      </c>
      <c r="C4891" s="63" t="s">
        <v>7084</v>
      </c>
      <c r="D4891" s="63"/>
      <c r="E4891" s="63">
        <v>4</v>
      </c>
      <c r="F4891" s="63">
        <v>12</v>
      </c>
      <c r="G4891" s="64">
        <v>1.1949000000000001</v>
      </c>
      <c r="H4891" s="64">
        <f t="shared" si="237"/>
        <v>1.242696</v>
      </c>
      <c r="I4891" s="63">
        <v>6</v>
      </c>
      <c r="J4891" s="63">
        <v>4</v>
      </c>
      <c r="K4891" s="63">
        <v>24</v>
      </c>
      <c r="L4891" s="49">
        <f t="shared" si="238"/>
        <v>0</v>
      </c>
      <c r="M4891" s="49">
        <f t="shared" si="239"/>
        <v>0</v>
      </c>
      <c r="N4891" s="63" t="s">
        <v>3435</v>
      </c>
      <c r="O4891" s="63" t="s">
        <v>3521</v>
      </c>
      <c r="P4891" s="63" t="s">
        <v>39</v>
      </c>
      <c r="Q4891" s="63"/>
    </row>
    <row r="4892" spans="1:17" ht="15" customHeight="1" x14ac:dyDescent="0.25">
      <c r="A4892" s="63">
        <v>14446</v>
      </c>
      <c r="B4892" s="63" t="s">
        <v>7085</v>
      </c>
      <c r="C4892" s="63" t="s">
        <v>7086</v>
      </c>
      <c r="D4892" s="63"/>
      <c r="E4892" s="63">
        <v>4</v>
      </c>
      <c r="F4892" s="63">
        <v>12</v>
      </c>
      <c r="G4892" s="64">
        <v>1.1949000000000001</v>
      </c>
      <c r="H4892" s="64">
        <f t="shared" si="237"/>
        <v>1.242696</v>
      </c>
      <c r="I4892" s="63">
        <v>12</v>
      </c>
      <c r="J4892" s="63">
        <v>3</v>
      </c>
      <c r="K4892" s="63">
        <v>36</v>
      </c>
      <c r="L4892" s="49">
        <f t="shared" si="238"/>
        <v>0</v>
      </c>
      <c r="M4892" s="49">
        <f t="shared" si="239"/>
        <v>0</v>
      </c>
      <c r="N4892" s="63" t="s">
        <v>3435</v>
      </c>
      <c r="O4892" s="63" t="s">
        <v>3521</v>
      </c>
      <c r="P4892" s="63" t="s">
        <v>39</v>
      </c>
      <c r="Q4892" s="63"/>
    </row>
    <row r="4893" spans="1:17" ht="15" customHeight="1" x14ac:dyDescent="0.25">
      <c r="A4893" s="63">
        <v>14051</v>
      </c>
      <c r="B4893" s="63" t="s">
        <v>7878</v>
      </c>
      <c r="C4893" s="63" t="s">
        <v>7879</v>
      </c>
      <c r="D4893" s="63"/>
      <c r="E4893" s="63">
        <v>4</v>
      </c>
      <c r="F4893" s="63">
        <v>12</v>
      </c>
      <c r="G4893" s="64">
        <v>1.1949000000000001</v>
      </c>
      <c r="H4893" s="64">
        <f t="shared" si="237"/>
        <v>1.242696</v>
      </c>
      <c r="I4893" s="63">
        <v>13</v>
      </c>
      <c r="J4893" s="63">
        <v>3</v>
      </c>
      <c r="K4893" s="63">
        <v>39</v>
      </c>
      <c r="L4893" s="49">
        <f t="shared" si="238"/>
        <v>0</v>
      </c>
      <c r="M4893" s="49">
        <f t="shared" si="239"/>
        <v>0</v>
      </c>
      <c r="N4893" s="63" t="s">
        <v>3435</v>
      </c>
      <c r="O4893" s="63" t="s">
        <v>3521</v>
      </c>
      <c r="P4893" s="63" t="s">
        <v>39</v>
      </c>
      <c r="Q4893" s="63"/>
    </row>
    <row r="4894" spans="1:17" ht="15" customHeight="1" x14ac:dyDescent="0.25">
      <c r="A4894" s="68">
        <v>14929</v>
      </c>
      <c r="B4894" s="68" t="s">
        <v>12976</v>
      </c>
      <c r="C4894" s="68" t="s">
        <v>12977</v>
      </c>
      <c r="D4894" s="68"/>
      <c r="E4894" s="68">
        <v>4</v>
      </c>
      <c r="F4894" s="68">
        <v>12</v>
      </c>
      <c r="G4894" s="73">
        <v>0.95489999999999997</v>
      </c>
      <c r="H4894" s="73">
        <f t="shared" si="237"/>
        <v>0.99309599999999998</v>
      </c>
      <c r="I4894" s="68">
        <v>6</v>
      </c>
      <c r="J4894" s="68">
        <v>4</v>
      </c>
      <c r="K4894" s="68">
        <v>24</v>
      </c>
      <c r="L4894" s="68">
        <f t="shared" si="238"/>
        <v>0</v>
      </c>
      <c r="M4894" s="68">
        <f t="shared" si="239"/>
        <v>0</v>
      </c>
      <c r="N4894" s="68" t="s">
        <v>3435</v>
      </c>
      <c r="O4894" s="68" t="s">
        <v>3521</v>
      </c>
      <c r="P4894" s="68"/>
      <c r="Q4894" s="68"/>
    </row>
    <row r="4895" spans="1:17" ht="15" customHeight="1" x14ac:dyDescent="0.25">
      <c r="A4895" s="68">
        <v>12259</v>
      </c>
      <c r="B4895" s="68" t="s">
        <v>12549</v>
      </c>
      <c r="C4895" s="68" t="s">
        <v>12550</v>
      </c>
      <c r="D4895" s="68"/>
      <c r="E4895" s="68">
        <v>4</v>
      </c>
      <c r="F4895" s="68">
        <v>12</v>
      </c>
      <c r="G4895" s="73">
        <v>0.95489999999999997</v>
      </c>
      <c r="H4895" s="73">
        <f t="shared" si="237"/>
        <v>0.99309599999999998</v>
      </c>
      <c r="I4895" s="68">
        <v>6</v>
      </c>
      <c r="J4895" s="68">
        <v>4</v>
      </c>
      <c r="K4895" s="68">
        <v>24</v>
      </c>
      <c r="L4895" s="68">
        <f t="shared" si="238"/>
        <v>0</v>
      </c>
      <c r="M4895" s="68">
        <f t="shared" si="239"/>
        <v>0</v>
      </c>
      <c r="N4895" s="68" t="s">
        <v>3435</v>
      </c>
      <c r="O4895" s="68" t="s">
        <v>3521</v>
      </c>
      <c r="P4895" s="68"/>
      <c r="Q4895" s="68"/>
    </row>
    <row r="4896" spans="1:17" ht="15" customHeight="1" x14ac:dyDescent="0.25">
      <c r="A4896" s="68">
        <v>14928</v>
      </c>
      <c r="B4896" s="68" t="s">
        <v>12974</v>
      </c>
      <c r="C4896" s="68" t="s">
        <v>12975</v>
      </c>
      <c r="D4896" s="68"/>
      <c r="E4896" s="68">
        <v>4</v>
      </c>
      <c r="F4896" s="68">
        <v>12</v>
      </c>
      <c r="G4896" s="73">
        <v>0.95489999999999997</v>
      </c>
      <c r="H4896" s="73">
        <f t="shared" si="237"/>
        <v>0.99309599999999998</v>
      </c>
      <c r="I4896" s="68">
        <v>6</v>
      </c>
      <c r="J4896" s="68">
        <v>4</v>
      </c>
      <c r="K4896" s="68">
        <v>24</v>
      </c>
      <c r="L4896" s="68">
        <f t="shared" si="238"/>
        <v>0</v>
      </c>
      <c r="M4896" s="68">
        <f t="shared" si="239"/>
        <v>0</v>
      </c>
      <c r="N4896" s="68" t="s">
        <v>3435</v>
      </c>
      <c r="O4896" s="68" t="s">
        <v>3521</v>
      </c>
      <c r="P4896" s="68"/>
      <c r="Q4896" s="68"/>
    </row>
    <row r="4897" spans="1:17" ht="15" customHeight="1" x14ac:dyDescent="0.25">
      <c r="A4897" s="68">
        <v>12258</v>
      </c>
      <c r="B4897" s="68" t="s">
        <v>12547</v>
      </c>
      <c r="C4897" s="68" t="s">
        <v>12548</v>
      </c>
      <c r="D4897" s="68"/>
      <c r="E4897" s="68">
        <v>4</v>
      </c>
      <c r="F4897" s="68">
        <v>12</v>
      </c>
      <c r="G4897" s="73">
        <v>0.95489999999999997</v>
      </c>
      <c r="H4897" s="73">
        <f t="shared" si="237"/>
        <v>0.99309599999999998</v>
      </c>
      <c r="I4897" s="68">
        <v>6</v>
      </c>
      <c r="J4897" s="68">
        <v>4</v>
      </c>
      <c r="K4897" s="68">
        <v>24</v>
      </c>
      <c r="L4897" s="68">
        <f t="shared" si="238"/>
        <v>0</v>
      </c>
      <c r="M4897" s="68">
        <f t="shared" si="239"/>
        <v>0</v>
      </c>
      <c r="N4897" s="68" t="s">
        <v>3435</v>
      </c>
      <c r="O4897" s="68" t="s">
        <v>3521</v>
      </c>
      <c r="P4897" s="68"/>
      <c r="Q4897" s="68"/>
    </row>
    <row r="4898" spans="1:17" ht="15" customHeight="1" x14ac:dyDescent="0.25">
      <c r="A4898" s="68">
        <v>12261</v>
      </c>
      <c r="B4898" s="68" t="s">
        <v>12551</v>
      </c>
      <c r="C4898" s="68" t="s">
        <v>12552</v>
      </c>
      <c r="D4898" s="68"/>
      <c r="E4898" s="68">
        <v>4</v>
      </c>
      <c r="F4898" s="68">
        <v>12</v>
      </c>
      <c r="G4898" s="73">
        <v>0.95489999999999997</v>
      </c>
      <c r="H4898" s="73">
        <f t="shared" si="237"/>
        <v>0.99309599999999998</v>
      </c>
      <c r="I4898" s="68">
        <v>6</v>
      </c>
      <c r="J4898" s="68">
        <v>3</v>
      </c>
      <c r="K4898" s="68">
        <v>18</v>
      </c>
      <c r="L4898" s="68">
        <f t="shared" si="238"/>
        <v>0</v>
      </c>
      <c r="M4898" s="68">
        <f t="shared" si="239"/>
        <v>0</v>
      </c>
      <c r="N4898" s="68" t="s">
        <v>3435</v>
      </c>
      <c r="O4898" s="68" t="s">
        <v>3521</v>
      </c>
      <c r="P4898" s="68"/>
      <c r="Q4898" s="68"/>
    </row>
    <row r="4899" spans="1:17" ht="15" customHeight="1" x14ac:dyDescent="0.25">
      <c r="A4899" s="68">
        <v>12262</v>
      </c>
      <c r="B4899" s="68" t="s">
        <v>12553</v>
      </c>
      <c r="C4899" s="68" t="s">
        <v>12554</v>
      </c>
      <c r="D4899" s="68"/>
      <c r="E4899" s="68">
        <v>4</v>
      </c>
      <c r="F4899" s="68">
        <v>12</v>
      </c>
      <c r="G4899" s="73">
        <v>0.95489999999999997</v>
      </c>
      <c r="H4899" s="73">
        <f t="shared" si="237"/>
        <v>0.99309599999999998</v>
      </c>
      <c r="I4899" s="68">
        <v>6</v>
      </c>
      <c r="J4899" s="68">
        <v>3</v>
      </c>
      <c r="K4899" s="68">
        <v>18</v>
      </c>
      <c r="L4899" s="68">
        <f t="shared" si="238"/>
        <v>0</v>
      </c>
      <c r="M4899" s="68">
        <f t="shared" si="239"/>
        <v>0</v>
      </c>
      <c r="N4899" s="68" t="s">
        <v>3435</v>
      </c>
      <c r="O4899" s="68" t="s">
        <v>3521</v>
      </c>
      <c r="P4899" s="68"/>
      <c r="Q4899" s="68"/>
    </row>
    <row r="4900" spans="1:17" ht="15" customHeight="1" x14ac:dyDescent="0.25">
      <c r="A4900" s="68">
        <v>15075</v>
      </c>
      <c r="B4900" s="68" t="s">
        <v>12992</v>
      </c>
      <c r="C4900" s="68" t="s">
        <v>12993</v>
      </c>
      <c r="D4900" s="68"/>
      <c r="E4900" s="68">
        <v>10</v>
      </c>
      <c r="F4900" s="68">
        <v>12</v>
      </c>
      <c r="G4900" s="73">
        <v>1.2348999999999999</v>
      </c>
      <c r="H4900" s="73">
        <f t="shared" si="237"/>
        <v>1.35839</v>
      </c>
      <c r="I4900" s="68">
        <v>15</v>
      </c>
      <c r="J4900" s="68">
        <v>10</v>
      </c>
      <c r="K4900" s="68">
        <v>150</v>
      </c>
      <c r="L4900" s="68">
        <f t="shared" si="238"/>
        <v>0</v>
      </c>
      <c r="M4900" s="68">
        <f t="shared" si="239"/>
        <v>0</v>
      </c>
      <c r="N4900" s="68" t="s">
        <v>3582</v>
      </c>
      <c r="O4900" s="68" t="s">
        <v>3583</v>
      </c>
      <c r="P4900" s="68"/>
      <c r="Q4900" s="68"/>
    </row>
    <row r="4901" spans="1:17" ht="15" customHeight="1" x14ac:dyDescent="0.25">
      <c r="A4901" s="68">
        <v>15077</v>
      </c>
      <c r="B4901" s="68" t="s">
        <v>12994</v>
      </c>
      <c r="C4901" s="68" t="s">
        <v>12995</v>
      </c>
      <c r="D4901" s="68"/>
      <c r="E4901" s="68">
        <v>10</v>
      </c>
      <c r="F4901" s="68">
        <v>12</v>
      </c>
      <c r="G4901" s="73">
        <v>1.2348999999999999</v>
      </c>
      <c r="H4901" s="73">
        <f t="shared" si="237"/>
        <v>1.35839</v>
      </c>
      <c r="I4901" s="68">
        <v>15</v>
      </c>
      <c r="J4901" s="68">
        <v>10</v>
      </c>
      <c r="K4901" s="68">
        <v>150</v>
      </c>
      <c r="L4901" s="68">
        <f t="shared" si="238"/>
        <v>0</v>
      </c>
      <c r="M4901" s="68">
        <f t="shared" si="239"/>
        <v>0</v>
      </c>
      <c r="N4901" s="68" t="s">
        <v>3582</v>
      </c>
      <c r="O4901" s="68" t="s">
        <v>3583</v>
      </c>
      <c r="P4901" s="68"/>
      <c r="Q4901" s="68"/>
    </row>
    <row r="4902" spans="1:17" ht="15" customHeight="1" x14ac:dyDescent="0.25">
      <c r="A4902" s="68">
        <v>15078</v>
      </c>
      <c r="B4902" s="68" t="s">
        <v>12996</v>
      </c>
      <c r="C4902" s="68" t="s">
        <v>12997</v>
      </c>
      <c r="D4902" s="68"/>
      <c r="E4902" s="68">
        <v>10</v>
      </c>
      <c r="F4902" s="68">
        <v>12</v>
      </c>
      <c r="G4902" s="73">
        <v>1.1949000000000001</v>
      </c>
      <c r="H4902" s="73">
        <f t="shared" si="237"/>
        <v>1.3143900000000002</v>
      </c>
      <c r="I4902" s="68">
        <v>15</v>
      </c>
      <c r="J4902" s="68">
        <v>10</v>
      </c>
      <c r="K4902" s="68">
        <v>150</v>
      </c>
      <c r="L4902" s="68">
        <f t="shared" si="238"/>
        <v>0</v>
      </c>
      <c r="M4902" s="68">
        <f t="shared" si="239"/>
        <v>0</v>
      </c>
      <c r="N4902" s="68" t="s">
        <v>3582</v>
      </c>
      <c r="O4902" s="68" t="s">
        <v>3583</v>
      </c>
      <c r="P4902" s="68"/>
      <c r="Q4902" s="68"/>
    </row>
    <row r="4903" spans="1:17" ht="15" customHeight="1" x14ac:dyDescent="0.25">
      <c r="A4903" s="68">
        <v>15081</v>
      </c>
      <c r="B4903" s="68" t="s">
        <v>12998</v>
      </c>
      <c r="C4903" s="68" t="s">
        <v>12999</v>
      </c>
      <c r="D4903" s="68"/>
      <c r="E4903" s="68">
        <v>10</v>
      </c>
      <c r="F4903" s="68">
        <v>12</v>
      </c>
      <c r="G4903" s="73">
        <v>1.1949000000000001</v>
      </c>
      <c r="H4903" s="73">
        <f t="shared" ref="H4903:H4966" si="240">G4903*E4903%+G4903</f>
        <v>1.3143900000000002</v>
      </c>
      <c r="I4903" s="68">
        <v>15</v>
      </c>
      <c r="J4903" s="68">
        <v>10</v>
      </c>
      <c r="K4903" s="68">
        <v>150</v>
      </c>
      <c r="L4903" s="68">
        <f t="shared" ref="L4903:L4966" si="241">G4903*F4903*D4903</f>
        <v>0</v>
      </c>
      <c r="M4903" s="68">
        <f t="shared" ref="M4903:M4966" si="242">H4903*F4903*D4903</f>
        <v>0</v>
      </c>
      <c r="N4903" s="68" t="s">
        <v>3582</v>
      </c>
      <c r="O4903" s="68" t="s">
        <v>6441</v>
      </c>
      <c r="P4903" s="68"/>
      <c r="Q4903" s="68"/>
    </row>
    <row r="4904" spans="1:17" ht="15" customHeight="1" x14ac:dyDescent="0.25">
      <c r="A4904" s="68">
        <v>24753</v>
      </c>
      <c r="B4904" s="68" t="s">
        <v>14278</v>
      </c>
      <c r="C4904" s="68" t="s">
        <v>14279</v>
      </c>
      <c r="D4904" s="68"/>
      <c r="E4904" s="68">
        <v>10</v>
      </c>
      <c r="F4904" s="68">
        <v>6</v>
      </c>
      <c r="G4904" s="73">
        <v>3.0848999999999998</v>
      </c>
      <c r="H4904" s="73">
        <f t="shared" si="240"/>
        <v>3.3933899999999997</v>
      </c>
      <c r="I4904" s="68">
        <v>15</v>
      </c>
      <c r="J4904" s="68">
        <v>10</v>
      </c>
      <c r="K4904" s="68">
        <v>150</v>
      </c>
      <c r="L4904" s="68">
        <f t="shared" si="241"/>
        <v>0</v>
      </c>
      <c r="M4904" s="68">
        <f t="shared" si="242"/>
        <v>0</v>
      </c>
      <c r="N4904" s="68" t="s">
        <v>3612</v>
      </c>
      <c r="O4904" s="68" t="s">
        <v>11716</v>
      </c>
      <c r="P4904" s="68"/>
      <c r="Q4904" s="68"/>
    </row>
    <row r="4905" spans="1:17" ht="15" customHeight="1" x14ac:dyDescent="0.25">
      <c r="A4905" s="68">
        <v>24754</v>
      </c>
      <c r="B4905" s="68" t="s">
        <v>14280</v>
      </c>
      <c r="C4905" s="68" t="s">
        <v>14281</v>
      </c>
      <c r="D4905" s="68"/>
      <c r="E4905" s="68">
        <v>10</v>
      </c>
      <c r="F4905" s="68">
        <v>6</v>
      </c>
      <c r="G4905" s="73">
        <v>2.7349000000000001</v>
      </c>
      <c r="H4905" s="73">
        <f t="shared" si="240"/>
        <v>3.0083900000000003</v>
      </c>
      <c r="I4905" s="68">
        <v>15</v>
      </c>
      <c r="J4905" s="68">
        <v>10</v>
      </c>
      <c r="K4905" s="68">
        <v>150</v>
      </c>
      <c r="L4905" s="68">
        <f t="shared" si="241"/>
        <v>0</v>
      </c>
      <c r="M4905" s="68">
        <f t="shared" si="242"/>
        <v>0</v>
      </c>
      <c r="N4905" s="68" t="s">
        <v>3612</v>
      </c>
      <c r="O4905" s="68" t="s">
        <v>11716</v>
      </c>
      <c r="P4905" s="68"/>
      <c r="Q4905" s="68"/>
    </row>
    <row r="4906" spans="1:17" ht="15" customHeight="1" x14ac:dyDescent="0.25">
      <c r="A4906" s="68">
        <v>15088</v>
      </c>
      <c r="B4906" s="68" t="s">
        <v>13004</v>
      </c>
      <c r="C4906" s="68" t="s">
        <v>13005</v>
      </c>
      <c r="D4906" s="68"/>
      <c r="E4906" s="68">
        <v>10</v>
      </c>
      <c r="F4906" s="68">
        <v>24</v>
      </c>
      <c r="G4906" s="73">
        <v>0.72489999999999999</v>
      </c>
      <c r="H4906" s="73">
        <f t="shared" si="240"/>
        <v>0.79739000000000004</v>
      </c>
      <c r="I4906" s="68">
        <v>16</v>
      </c>
      <c r="J4906" s="68">
        <v>8</v>
      </c>
      <c r="K4906" s="68">
        <v>128</v>
      </c>
      <c r="L4906" s="68">
        <f t="shared" si="241"/>
        <v>0</v>
      </c>
      <c r="M4906" s="68">
        <f t="shared" si="242"/>
        <v>0</v>
      </c>
      <c r="N4906" s="68" t="s">
        <v>3672</v>
      </c>
      <c r="O4906" s="68" t="s">
        <v>11923</v>
      </c>
      <c r="P4906" s="68"/>
      <c r="Q4906" s="68"/>
    </row>
    <row r="4907" spans="1:17" ht="15" customHeight="1" x14ac:dyDescent="0.25">
      <c r="A4907" s="68">
        <v>15087</v>
      </c>
      <c r="B4907" s="68" t="s">
        <v>13002</v>
      </c>
      <c r="C4907" s="68" t="s">
        <v>13003</v>
      </c>
      <c r="D4907" s="68"/>
      <c r="E4907" s="68">
        <v>10</v>
      </c>
      <c r="F4907" s="68">
        <v>24</v>
      </c>
      <c r="G4907" s="73">
        <v>0.72489999999999999</v>
      </c>
      <c r="H4907" s="73">
        <f t="shared" si="240"/>
        <v>0.79739000000000004</v>
      </c>
      <c r="I4907" s="68">
        <v>18</v>
      </c>
      <c r="J4907" s="68">
        <v>6</v>
      </c>
      <c r="K4907" s="68">
        <v>108</v>
      </c>
      <c r="L4907" s="68">
        <f t="shared" si="241"/>
        <v>0</v>
      </c>
      <c r="M4907" s="68">
        <f t="shared" si="242"/>
        <v>0</v>
      </c>
      <c r="N4907" s="68" t="s">
        <v>3672</v>
      </c>
      <c r="O4907" s="68" t="s">
        <v>11923</v>
      </c>
      <c r="P4907" s="68"/>
      <c r="Q4907" s="68"/>
    </row>
    <row r="4908" spans="1:17" ht="15" customHeight="1" x14ac:dyDescent="0.25">
      <c r="A4908" s="68">
        <v>15083</v>
      </c>
      <c r="B4908" s="68" t="s">
        <v>13000</v>
      </c>
      <c r="C4908" s="68" t="s">
        <v>13001</v>
      </c>
      <c r="D4908" s="68"/>
      <c r="E4908" s="68">
        <v>10</v>
      </c>
      <c r="F4908" s="68">
        <v>12</v>
      </c>
      <c r="G4908" s="73">
        <v>1.5049000000000001</v>
      </c>
      <c r="H4908" s="73">
        <f t="shared" si="240"/>
        <v>1.6553900000000001</v>
      </c>
      <c r="I4908" s="68">
        <v>15</v>
      </c>
      <c r="J4908" s="68">
        <v>10</v>
      </c>
      <c r="K4908" s="68">
        <v>150</v>
      </c>
      <c r="L4908" s="68">
        <f t="shared" si="241"/>
        <v>0</v>
      </c>
      <c r="M4908" s="68">
        <f t="shared" si="242"/>
        <v>0</v>
      </c>
      <c r="N4908" s="68" t="s">
        <v>3672</v>
      </c>
      <c r="O4908" s="68" t="s">
        <v>11923</v>
      </c>
      <c r="P4908" s="68"/>
      <c r="Q4908" s="68"/>
    </row>
    <row r="4909" spans="1:17" ht="15" customHeight="1" x14ac:dyDescent="0.25">
      <c r="A4909" s="63">
        <v>15090</v>
      </c>
      <c r="B4909" s="63" t="s">
        <v>4166</v>
      </c>
      <c r="C4909" s="63" t="s">
        <v>4167</v>
      </c>
      <c r="D4909" s="63"/>
      <c r="E4909" s="63">
        <v>10</v>
      </c>
      <c r="F4909" s="63">
        <v>6</v>
      </c>
      <c r="G4909" s="64">
        <v>2.1949000000000001</v>
      </c>
      <c r="H4909" s="64">
        <f t="shared" si="240"/>
        <v>2.41439</v>
      </c>
      <c r="I4909" s="63">
        <v>30</v>
      </c>
      <c r="J4909" s="63">
        <v>8</v>
      </c>
      <c r="K4909" s="63">
        <v>240</v>
      </c>
      <c r="L4909" s="49">
        <f t="shared" si="241"/>
        <v>0</v>
      </c>
      <c r="M4909" s="49">
        <f t="shared" si="242"/>
        <v>0</v>
      </c>
      <c r="N4909" s="63" t="s">
        <v>2525</v>
      </c>
      <c r="O4909" s="63" t="s">
        <v>3522</v>
      </c>
      <c r="P4909" s="63" t="s">
        <v>39</v>
      </c>
      <c r="Q4909" s="63"/>
    </row>
    <row r="4910" spans="1:17" ht="15" customHeight="1" x14ac:dyDescent="0.25">
      <c r="A4910" s="63">
        <v>25313</v>
      </c>
      <c r="B4910" s="63" t="s">
        <v>4168</v>
      </c>
      <c r="C4910" s="63" t="s">
        <v>4169</v>
      </c>
      <c r="D4910" s="63"/>
      <c r="E4910" s="63">
        <v>10</v>
      </c>
      <c r="F4910" s="63">
        <v>6</v>
      </c>
      <c r="G4910" s="64">
        <v>2.1949000000000001</v>
      </c>
      <c r="H4910" s="64">
        <f t="shared" si="240"/>
        <v>2.41439</v>
      </c>
      <c r="I4910" s="63">
        <v>30</v>
      </c>
      <c r="J4910" s="63">
        <v>8</v>
      </c>
      <c r="K4910" s="63">
        <v>240</v>
      </c>
      <c r="L4910" s="49">
        <f t="shared" si="241"/>
        <v>0</v>
      </c>
      <c r="M4910" s="49">
        <f t="shared" si="242"/>
        <v>0</v>
      </c>
      <c r="N4910" s="63" t="s">
        <v>2525</v>
      </c>
      <c r="O4910" s="63" t="s">
        <v>3522</v>
      </c>
      <c r="P4910" s="63" t="s">
        <v>39</v>
      </c>
      <c r="Q4910" s="63"/>
    </row>
    <row r="4911" spans="1:17" ht="15" customHeight="1" x14ac:dyDescent="0.25">
      <c r="A4911" s="68">
        <v>14676</v>
      </c>
      <c r="B4911" s="68" t="s">
        <v>12938</v>
      </c>
      <c r="C4911" s="68" t="s">
        <v>12939</v>
      </c>
      <c r="D4911" s="68"/>
      <c r="E4911" s="68">
        <v>10</v>
      </c>
      <c r="F4911" s="68">
        <v>24</v>
      </c>
      <c r="G4911" s="73">
        <v>0.9849</v>
      </c>
      <c r="H4911" s="73">
        <f t="shared" si="240"/>
        <v>1.0833900000000001</v>
      </c>
      <c r="I4911" s="68">
        <v>0</v>
      </c>
      <c r="J4911" s="68">
        <v>0</v>
      </c>
      <c r="K4911" s="68">
        <v>64</v>
      </c>
      <c r="L4911" s="68">
        <f t="shared" si="241"/>
        <v>0</v>
      </c>
      <c r="M4911" s="68">
        <f t="shared" si="242"/>
        <v>0</v>
      </c>
      <c r="N4911" s="68" t="s">
        <v>3456</v>
      </c>
      <c r="O4911" s="68" t="s">
        <v>3566</v>
      </c>
      <c r="P4911" s="68"/>
      <c r="Q4911" s="68"/>
    </row>
    <row r="4912" spans="1:17" ht="15" customHeight="1" x14ac:dyDescent="0.25">
      <c r="A4912" s="68">
        <v>14675</v>
      </c>
      <c r="B4912" s="68" t="s">
        <v>12936</v>
      </c>
      <c r="C4912" s="68" t="s">
        <v>12937</v>
      </c>
      <c r="D4912" s="68"/>
      <c r="E4912" s="68">
        <v>10</v>
      </c>
      <c r="F4912" s="68">
        <v>24</v>
      </c>
      <c r="G4912" s="73">
        <v>0.9849</v>
      </c>
      <c r="H4912" s="73">
        <f t="shared" si="240"/>
        <v>1.0833900000000001</v>
      </c>
      <c r="I4912" s="68">
        <v>0</v>
      </c>
      <c r="J4912" s="68">
        <v>0</v>
      </c>
      <c r="K4912" s="68">
        <v>64</v>
      </c>
      <c r="L4912" s="68">
        <f t="shared" si="241"/>
        <v>0</v>
      </c>
      <c r="M4912" s="68">
        <f t="shared" si="242"/>
        <v>0</v>
      </c>
      <c r="N4912" s="68" t="s">
        <v>3456</v>
      </c>
      <c r="O4912" s="68" t="s">
        <v>3566</v>
      </c>
      <c r="P4912" s="68"/>
      <c r="Q4912" s="68"/>
    </row>
    <row r="4913" spans="1:17" ht="15" customHeight="1" x14ac:dyDescent="0.25">
      <c r="A4913" s="63">
        <v>686</v>
      </c>
      <c r="B4913" s="63" t="s">
        <v>7087</v>
      </c>
      <c r="C4913" s="63" t="s">
        <v>7088</v>
      </c>
      <c r="D4913" s="63"/>
      <c r="E4913" s="63">
        <v>10</v>
      </c>
      <c r="F4913" s="63">
        <v>12</v>
      </c>
      <c r="G4913" s="64">
        <v>0.79490000000000005</v>
      </c>
      <c r="H4913" s="64">
        <f t="shared" si="240"/>
        <v>0.87439</v>
      </c>
      <c r="I4913" s="63">
        <v>10</v>
      </c>
      <c r="J4913" s="63">
        <v>5</v>
      </c>
      <c r="K4913" s="63">
        <v>50</v>
      </c>
      <c r="L4913" s="49">
        <f t="shared" si="241"/>
        <v>0</v>
      </c>
      <c r="M4913" s="49">
        <f t="shared" si="242"/>
        <v>0</v>
      </c>
      <c r="N4913" s="63" t="s">
        <v>3508</v>
      </c>
      <c r="O4913" s="63" t="s">
        <v>3510</v>
      </c>
      <c r="P4913" s="63" t="s">
        <v>39</v>
      </c>
      <c r="Q4913" s="63"/>
    </row>
    <row r="4914" spans="1:17" ht="15" customHeight="1" x14ac:dyDescent="0.25">
      <c r="A4914" s="65">
        <v>726</v>
      </c>
      <c r="B4914" s="65" t="s">
        <v>3511</v>
      </c>
      <c r="C4914" s="65" t="s">
        <v>3512</v>
      </c>
      <c r="D4914" s="65"/>
      <c r="E4914" s="65">
        <v>10</v>
      </c>
      <c r="F4914" s="65">
        <v>12</v>
      </c>
      <c r="G4914" s="66">
        <v>1.4949000000000001</v>
      </c>
      <c r="H4914" s="66">
        <f t="shared" si="240"/>
        <v>1.64439</v>
      </c>
      <c r="I4914" s="65">
        <v>6</v>
      </c>
      <c r="J4914" s="65">
        <v>4</v>
      </c>
      <c r="K4914" s="65">
        <v>24</v>
      </c>
      <c r="L4914" s="49">
        <f t="shared" si="241"/>
        <v>0</v>
      </c>
      <c r="M4914" s="49">
        <f t="shared" si="242"/>
        <v>0</v>
      </c>
      <c r="N4914" s="65" t="s">
        <v>3508</v>
      </c>
      <c r="O4914" s="65" t="s">
        <v>3509</v>
      </c>
      <c r="P4914" s="65" t="s">
        <v>40</v>
      </c>
      <c r="Q4914" s="65"/>
    </row>
    <row r="4915" spans="1:17" ht="15" customHeight="1" x14ac:dyDescent="0.25">
      <c r="A4915" s="63">
        <v>14899</v>
      </c>
      <c r="B4915" s="63" t="s">
        <v>4469</v>
      </c>
      <c r="C4915" s="63" t="s">
        <v>4470</v>
      </c>
      <c r="D4915" s="63"/>
      <c r="E4915" s="63">
        <v>10</v>
      </c>
      <c r="F4915" s="63">
        <v>48</v>
      </c>
      <c r="G4915" s="64">
        <v>1.3549</v>
      </c>
      <c r="H4915" s="64">
        <f t="shared" si="240"/>
        <v>1.4903900000000001</v>
      </c>
      <c r="I4915" s="63">
        <v>8</v>
      </c>
      <c r="J4915" s="63">
        <v>1</v>
      </c>
      <c r="K4915" s="63">
        <v>8</v>
      </c>
      <c r="L4915" s="49">
        <f t="shared" si="241"/>
        <v>0</v>
      </c>
      <c r="M4915" s="49">
        <f t="shared" si="242"/>
        <v>0</v>
      </c>
      <c r="N4915" s="63" t="s">
        <v>3508</v>
      </c>
      <c r="O4915" s="63" t="s">
        <v>3665</v>
      </c>
      <c r="P4915" s="63" t="s">
        <v>39</v>
      </c>
      <c r="Q4915" s="63"/>
    </row>
    <row r="4916" spans="1:17" ht="15" customHeight="1" x14ac:dyDescent="0.25">
      <c r="A4916" s="63">
        <v>4316</v>
      </c>
      <c r="B4916" s="63" t="s">
        <v>7089</v>
      </c>
      <c r="C4916" s="63" t="s">
        <v>7090</v>
      </c>
      <c r="D4916" s="63"/>
      <c r="E4916" s="63">
        <v>10</v>
      </c>
      <c r="F4916" s="63">
        <v>24</v>
      </c>
      <c r="G4916" s="64">
        <v>1.0949</v>
      </c>
      <c r="H4916" s="64">
        <f t="shared" si="240"/>
        <v>1.2043900000000001</v>
      </c>
      <c r="I4916" s="63">
        <v>8</v>
      </c>
      <c r="J4916" s="63">
        <v>4</v>
      </c>
      <c r="K4916" s="63">
        <v>32</v>
      </c>
      <c r="L4916" s="49">
        <f t="shared" si="241"/>
        <v>0</v>
      </c>
      <c r="M4916" s="49">
        <f t="shared" si="242"/>
        <v>0</v>
      </c>
      <c r="N4916" s="63" t="s">
        <v>3508</v>
      </c>
      <c r="O4916" s="63" t="s">
        <v>3510</v>
      </c>
      <c r="P4916" s="63" t="s">
        <v>39</v>
      </c>
      <c r="Q4916" s="63"/>
    </row>
    <row r="4917" spans="1:17" ht="15" customHeight="1" x14ac:dyDescent="0.25">
      <c r="A4917" s="63">
        <v>970</v>
      </c>
      <c r="B4917" s="63" t="s">
        <v>7091</v>
      </c>
      <c r="C4917" s="63" t="s">
        <v>7092</v>
      </c>
      <c r="D4917" s="63"/>
      <c r="E4917" s="63">
        <v>10</v>
      </c>
      <c r="F4917" s="63">
        <v>50</v>
      </c>
      <c r="G4917" s="64">
        <v>0.59489999999999998</v>
      </c>
      <c r="H4917" s="64">
        <f t="shared" si="240"/>
        <v>0.65439000000000003</v>
      </c>
      <c r="I4917" s="63">
        <v>8</v>
      </c>
      <c r="J4917" s="63">
        <v>4</v>
      </c>
      <c r="K4917" s="63">
        <v>32</v>
      </c>
      <c r="L4917" s="49">
        <f t="shared" si="241"/>
        <v>0</v>
      </c>
      <c r="M4917" s="49">
        <f t="shared" si="242"/>
        <v>0</v>
      </c>
      <c r="N4917" s="63" t="s">
        <v>3508</v>
      </c>
      <c r="O4917" s="63" t="s">
        <v>3510</v>
      </c>
      <c r="P4917" s="63" t="s">
        <v>39</v>
      </c>
      <c r="Q4917" s="63"/>
    </row>
    <row r="4918" spans="1:17" ht="15" customHeight="1" x14ac:dyDescent="0.25">
      <c r="A4918" s="65">
        <v>702</v>
      </c>
      <c r="B4918" s="65" t="s">
        <v>3506</v>
      </c>
      <c r="C4918" s="65" t="s">
        <v>3507</v>
      </c>
      <c r="D4918" s="65"/>
      <c r="E4918" s="65">
        <v>10</v>
      </c>
      <c r="F4918" s="65">
        <v>24</v>
      </c>
      <c r="G4918" s="66">
        <v>1.6948999999999999</v>
      </c>
      <c r="H4918" s="66">
        <f t="shared" si="240"/>
        <v>1.8643899999999998</v>
      </c>
      <c r="I4918" s="65">
        <v>4</v>
      </c>
      <c r="J4918" s="65">
        <v>4</v>
      </c>
      <c r="K4918" s="65">
        <v>16</v>
      </c>
      <c r="L4918" s="49">
        <f t="shared" si="241"/>
        <v>0</v>
      </c>
      <c r="M4918" s="49">
        <f t="shared" si="242"/>
        <v>0</v>
      </c>
      <c r="N4918" s="65" t="s">
        <v>3508</v>
      </c>
      <c r="O4918" s="65" t="s">
        <v>3509</v>
      </c>
      <c r="P4918" s="65" t="s">
        <v>40</v>
      </c>
      <c r="Q4918" s="65"/>
    </row>
    <row r="4919" spans="1:17" ht="15" customHeight="1" x14ac:dyDescent="0.25">
      <c r="A4919" s="63">
        <v>732</v>
      </c>
      <c r="B4919" s="63" t="s">
        <v>3513</v>
      </c>
      <c r="C4919" s="63" t="s">
        <v>3514</v>
      </c>
      <c r="D4919" s="63"/>
      <c r="E4919" s="63">
        <v>10</v>
      </c>
      <c r="F4919" s="63">
        <v>12</v>
      </c>
      <c r="G4919" s="64">
        <v>1.8949</v>
      </c>
      <c r="H4919" s="64">
        <f t="shared" si="240"/>
        <v>2.08439</v>
      </c>
      <c r="I4919" s="63">
        <v>6</v>
      </c>
      <c r="J4919" s="63">
        <v>4</v>
      </c>
      <c r="K4919" s="63">
        <v>24</v>
      </c>
      <c r="L4919" s="49">
        <f t="shared" si="241"/>
        <v>0</v>
      </c>
      <c r="M4919" s="49">
        <f t="shared" si="242"/>
        <v>0</v>
      </c>
      <c r="N4919" s="63" t="s">
        <v>3508</v>
      </c>
      <c r="O4919" s="63" t="s">
        <v>3510</v>
      </c>
      <c r="P4919" s="63" t="s">
        <v>39</v>
      </c>
      <c r="Q4919" s="85">
        <v>46094</v>
      </c>
    </row>
    <row r="4920" spans="1:17" ht="15" customHeight="1" x14ac:dyDescent="0.25">
      <c r="A4920" s="68">
        <v>16078</v>
      </c>
      <c r="B4920" s="68" t="s">
        <v>13187</v>
      </c>
      <c r="C4920" s="68" t="s">
        <v>13188</v>
      </c>
      <c r="D4920" s="68"/>
      <c r="E4920" s="68">
        <v>10</v>
      </c>
      <c r="F4920" s="68">
        <v>24</v>
      </c>
      <c r="G4920" s="73">
        <v>1.5448999999999999</v>
      </c>
      <c r="H4920" s="73">
        <f t="shared" si="240"/>
        <v>1.69939</v>
      </c>
      <c r="I4920" s="68">
        <v>18</v>
      </c>
      <c r="J4920" s="68">
        <v>7</v>
      </c>
      <c r="K4920" s="68">
        <v>126</v>
      </c>
      <c r="L4920" s="68">
        <f t="shared" si="241"/>
        <v>0</v>
      </c>
      <c r="M4920" s="68">
        <f t="shared" si="242"/>
        <v>0</v>
      </c>
      <c r="N4920" s="68" t="s">
        <v>3439</v>
      </c>
      <c r="O4920" s="68" t="s">
        <v>3515</v>
      </c>
      <c r="P4920" s="68"/>
      <c r="Q4920" s="68"/>
    </row>
    <row r="4921" spans="1:17" ht="15" customHeight="1" x14ac:dyDescent="0.25">
      <c r="A4921" s="68">
        <v>16077</v>
      </c>
      <c r="B4921" s="68" t="s">
        <v>13185</v>
      </c>
      <c r="C4921" s="68" t="s">
        <v>13186</v>
      </c>
      <c r="D4921" s="68"/>
      <c r="E4921" s="68">
        <v>10</v>
      </c>
      <c r="F4921" s="68">
        <v>24</v>
      </c>
      <c r="G4921" s="73">
        <v>1.5448999999999999</v>
      </c>
      <c r="H4921" s="73">
        <f t="shared" si="240"/>
        <v>1.69939</v>
      </c>
      <c r="I4921" s="68">
        <v>18</v>
      </c>
      <c r="J4921" s="68">
        <v>7</v>
      </c>
      <c r="K4921" s="68">
        <v>126</v>
      </c>
      <c r="L4921" s="68">
        <f t="shared" si="241"/>
        <v>0</v>
      </c>
      <c r="M4921" s="68">
        <f t="shared" si="242"/>
        <v>0</v>
      </c>
      <c r="N4921" s="68" t="s">
        <v>3439</v>
      </c>
      <c r="O4921" s="68" t="s">
        <v>3515</v>
      </c>
      <c r="P4921" s="68"/>
      <c r="Q4921" s="68"/>
    </row>
    <row r="4922" spans="1:17" ht="15" customHeight="1" x14ac:dyDescent="0.25">
      <c r="A4922" s="68">
        <v>354</v>
      </c>
      <c r="B4922" s="68" t="s">
        <v>11147</v>
      </c>
      <c r="C4922" s="68" t="s">
        <v>11148</v>
      </c>
      <c r="D4922" s="68"/>
      <c r="E4922" s="68">
        <v>10</v>
      </c>
      <c r="F4922" s="68">
        <v>24</v>
      </c>
      <c r="G4922" s="73">
        <v>1.5448999999999999</v>
      </c>
      <c r="H4922" s="73">
        <f t="shared" si="240"/>
        <v>1.69939</v>
      </c>
      <c r="I4922" s="68">
        <v>18</v>
      </c>
      <c r="J4922" s="68">
        <v>7</v>
      </c>
      <c r="K4922" s="68">
        <v>126</v>
      </c>
      <c r="L4922" s="68">
        <f t="shared" si="241"/>
        <v>0</v>
      </c>
      <c r="M4922" s="68">
        <f t="shared" si="242"/>
        <v>0</v>
      </c>
      <c r="N4922" s="68" t="s">
        <v>3439</v>
      </c>
      <c r="O4922" s="68" t="s">
        <v>3515</v>
      </c>
      <c r="P4922" s="68"/>
      <c r="Q4922" s="68"/>
    </row>
    <row r="4923" spans="1:17" ht="15" customHeight="1" x14ac:dyDescent="0.25">
      <c r="A4923" s="63">
        <v>1389</v>
      </c>
      <c r="B4923" s="63" t="s">
        <v>4256</v>
      </c>
      <c r="C4923" s="63" t="s">
        <v>4257</v>
      </c>
      <c r="D4923" s="63"/>
      <c r="E4923" s="63">
        <v>10</v>
      </c>
      <c r="F4923" s="63">
        <v>24</v>
      </c>
      <c r="G4923" s="64">
        <v>0.64490000000000003</v>
      </c>
      <c r="H4923" s="64">
        <f t="shared" si="240"/>
        <v>0.70939000000000008</v>
      </c>
      <c r="I4923" s="63">
        <v>10</v>
      </c>
      <c r="J4923" s="63">
        <v>11</v>
      </c>
      <c r="K4923" s="63">
        <v>110</v>
      </c>
      <c r="L4923" s="49">
        <f t="shared" si="241"/>
        <v>0</v>
      </c>
      <c r="M4923" s="49">
        <f t="shared" si="242"/>
        <v>0</v>
      </c>
      <c r="N4923" s="63" t="s">
        <v>3439</v>
      </c>
      <c r="O4923" s="63" t="s">
        <v>3515</v>
      </c>
      <c r="P4923" s="63" t="s">
        <v>39</v>
      </c>
      <c r="Q4923" s="63"/>
    </row>
    <row r="4924" spans="1:17" ht="15" customHeight="1" x14ac:dyDescent="0.25">
      <c r="A4924" s="63">
        <v>1388</v>
      </c>
      <c r="B4924" s="63" t="s">
        <v>4254</v>
      </c>
      <c r="C4924" s="63" t="s">
        <v>4255</v>
      </c>
      <c r="D4924" s="63"/>
      <c r="E4924" s="63">
        <v>10</v>
      </c>
      <c r="F4924" s="63">
        <v>24</v>
      </c>
      <c r="G4924" s="64">
        <v>0.64490000000000003</v>
      </c>
      <c r="H4924" s="64">
        <f t="shared" si="240"/>
        <v>0.70939000000000008</v>
      </c>
      <c r="I4924" s="63">
        <v>11</v>
      </c>
      <c r="J4924" s="63">
        <v>10</v>
      </c>
      <c r="K4924" s="63">
        <v>110</v>
      </c>
      <c r="L4924" s="49">
        <f t="shared" si="241"/>
        <v>0</v>
      </c>
      <c r="M4924" s="49">
        <f t="shared" si="242"/>
        <v>0</v>
      </c>
      <c r="N4924" s="63" t="s">
        <v>3439</v>
      </c>
      <c r="O4924" s="63" t="s">
        <v>3515</v>
      </c>
      <c r="P4924" s="63" t="s">
        <v>39</v>
      </c>
      <c r="Q4924" s="63"/>
    </row>
    <row r="4925" spans="1:17" ht="15" customHeight="1" x14ac:dyDescent="0.25">
      <c r="A4925" s="65">
        <v>711</v>
      </c>
      <c r="B4925" s="65" t="s">
        <v>4212</v>
      </c>
      <c r="C4925" s="65" t="s">
        <v>4213</v>
      </c>
      <c r="D4925" s="65"/>
      <c r="E4925" s="65">
        <v>4</v>
      </c>
      <c r="F4925" s="65">
        <v>12</v>
      </c>
      <c r="G4925" s="66">
        <v>1.8949</v>
      </c>
      <c r="H4925" s="66">
        <f t="shared" si="240"/>
        <v>1.970696</v>
      </c>
      <c r="I4925" s="65">
        <v>6</v>
      </c>
      <c r="J4925" s="65">
        <v>4</v>
      </c>
      <c r="K4925" s="65">
        <v>24</v>
      </c>
      <c r="L4925" s="49">
        <f t="shared" si="241"/>
        <v>0</v>
      </c>
      <c r="M4925" s="49">
        <f t="shared" si="242"/>
        <v>0</v>
      </c>
      <c r="N4925" s="65" t="s">
        <v>3508</v>
      </c>
      <c r="O4925" s="65" t="s">
        <v>3510</v>
      </c>
      <c r="P4925" s="65" t="s">
        <v>40</v>
      </c>
      <c r="Q4925" s="84">
        <v>46094</v>
      </c>
    </row>
    <row r="4926" spans="1:17" ht="15" customHeight="1" x14ac:dyDescent="0.25">
      <c r="A4926" s="63">
        <v>14593</v>
      </c>
      <c r="B4926" s="63" t="s">
        <v>7093</v>
      </c>
      <c r="C4926" s="63" t="s">
        <v>7094</v>
      </c>
      <c r="D4926" s="63"/>
      <c r="E4926" s="63">
        <v>10</v>
      </c>
      <c r="F4926" s="63">
        <v>10</v>
      </c>
      <c r="G4926" s="64">
        <v>2.0548999999999999</v>
      </c>
      <c r="H4926" s="64">
        <f t="shared" si="240"/>
        <v>2.2603900000000001</v>
      </c>
      <c r="I4926" s="63">
        <v>12</v>
      </c>
      <c r="J4926" s="63">
        <v>8</v>
      </c>
      <c r="K4926" s="63">
        <v>96</v>
      </c>
      <c r="L4926" s="49">
        <f t="shared" si="241"/>
        <v>0</v>
      </c>
      <c r="M4926" s="49">
        <f t="shared" si="242"/>
        <v>0</v>
      </c>
      <c r="N4926" s="63" t="s">
        <v>3439</v>
      </c>
      <c r="O4926" s="63" t="s">
        <v>3515</v>
      </c>
      <c r="P4926" s="63" t="s">
        <v>39</v>
      </c>
      <c r="Q4926" s="63"/>
    </row>
    <row r="4927" spans="1:17" ht="15" customHeight="1" x14ac:dyDescent="0.25">
      <c r="A4927" s="63">
        <v>14594</v>
      </c>
      <c r="B4927" s="63" t="s">
        <v>7095</v>
      </c>
      <c r="C4927" s="63" t="s">
        <v>7096</v>
      </c>
      <c r="D4927" s="63"/>
      <c r="E4927" s="63">
        <v>10</v>
      </c>
      <c r="F4927" s="63">
        <v>10</v>
      </c>
      <c r="G4927" s="64">
        <v>2.0548999999999999</v>
      </c>
      <c r="H4927" s="64">
        <f t="shared" si="240"/>
        <v>2.2603900000000001</v>
      </c>
      <c r="I4927" s="63">
        <v>12</v>
      </c>
      <c r="J4927" s="63">
        <v>8</v>
      </c>
      <c r="K4927" s="63">
        <v>96</v>
      </c>
      <c r="L4927" s="49">
        <f t="shared" si="241"/>
        <v>0</v>
      </c>
      <c r="M4927" s="49">
        <f t="shared" si="242"/>
        <v>0</v>
      </c>
      <c r="N4927" s="63" t="s">
        <v>3439</v>
      </c>
      <c r="O4927" s="63" t="s">
        <v>3515</v>
      </c>
      <c r="P4927" s="63" t="s">
        <v>39</v>
      </c>
      <c r="Q4927" s="63"/>
    </row>
    <row r="4928" spans="1:17" ht="15" customHeight="1" x14ac:dyDescent="0.25">
      <c r="A4928" s="63">
        <v>737</v>
      </c>
      <c r="B4928" s="63" t="s">
        <v>7097</v>
      </c>
      <c r="C4928" s="63" t="s">
        <v>7098</v>
      </c>
      <c r="D4928" s="63"/>
      <c r="E4928" s="63">
        <v>10</v>
      </c>
      <c r="F4928" s="63">
        <v>12</v>
      </c>
      <c r="G4928" s="64">
        <v>1.2548999999999999</v>
      </c>
      <c r="H4928" s="64">
        <f t="shared" si="240"/>
        <v>1.3803899999999998</v>
      </c>
      <c r="I4928" s="63">
        <v>11</v>
      </c>
      <c r="J4928" s="63">
        <v>9</v>
      </c>
      <c r="K4928" s="63">
        <v>99</v>
      </c>
      <c r="L4928" s="49">
        <f t="shared" si="241"/>
        <v>0</v>
      </c>
      <c r="M4928" s="49">
        <f t="shared" si="242"/>
        <v>0</v>
      </c>
      <c r="N4928" s="63" t="s">
        <v>3439</v>
      </c>
      <c r="O4928" s="63" t="s">
        <v>3515</v>
      </c>
      <c r="P4928" s="63" t="s">
        <v>39</v>
      </c>
      <c r="Q4928" s="63"/>
    </row>
    <row r="4929" spans="1:17" ht="15" customHeight="1" x14ac:dyDescent="0.25">
      <c r="A4929" s="63">
        <v>20377</v>
      </c>
      <c r="B4929" s="63" t="s">
        <v>7099</v>
      </c>
      <c r="C4929" s="63" t="s">
        <v>7100</v>
      </c>
      <c r="D4929" s="63"/>
      <c r="E4929" s="63">
        <v>10</v>
      </c>
      <c r="F4929" s="63">
        <v>8</v>
      </c>
      <c r="G4929" s="64">
        <v>1.6549</v>
      </c>
      <c r="H4929" s="64">
        <f t="shared" si="240"/>
        <v>1.8203900000000002</v>
      </c>
      <c r="I4929" s="63">
        <v>12</v>
      </c>
      <c r="J4929" s="63">
        <v>7</v>
      </c>
      <c r="K4929" s="63">
        <v>84</v>
      </c>
      <c r="L4929" s="49">
        <f t="shared" si="241"/>
        <v>0</v>
      </c>
      <c r="M4929" s="49">
        <f t="shared" si="242"/>
        <v>0</v>
      </c>
      <c r="N4929" s="63" t="s">
        <v>3439</v>
      </c>
      <c r="O4929" s="63" t="s">
        <v>3443</v>
      </c>
      <c r="P4929" s="63" t="s">
        <v>39</v>
      </c>
      <c r="Q4929" s="63"/>
    </row>
    <row r="4930" spans="1:17" ht="15" customHeight="1" x14ac:dyDescent="0.25">
      <c r="A4930" s="63">
        <v>15979</v>
      </c>
      <c r="B4930" s="63" t="s">
        <v>7101</v>
      </c>
      <c r="C4930" s="63" t="s">
        <v>7102</v>
      </c>
      <c r="D4930" s="63"/>
      <c r="E4930" s="63">
        <v>10</v>
      </c>
      <c r="F4930" s="63">
        <v>12</v>
      </c>
      <c r="G4930" s="64">
        <v>1.4549000000000001</v>
      </c>
      <c r="H4930" s="64">
        <f t="shared" si="240"/>
        <v>1.60039</v>
      </c>
      <c r="I4930" s="63">
        <v>15</v>
      </c>
      <c r="J4930" s="63">
        <v>7</v>
      </c>
      <c r="K4930" s="63">
        <v>105</v>
      </c>
      <c r="L4930" s="49">
        <f t="shared" si="241"/>
        <v>0</v>
      </c>
      <c r="M4930" s="49">
        <f t="shared" si="242"/>
        <v>0</v>
      </c>
      <c r="N4930" s="63" t="s">
        <v>3439</v>
      </c>
      <c r="O4930" s="63" t="s">
        <v>3515</v>
      </c>
      <c r="P4930" s="63" t="s">
        <v>39</v>
      </c>
      <c r="Q4930" s="63"/>
    </row>
    <row r="4931" spans="1:17" ht="15" customHeight="1" x14ac:dyDescent="0.25">
      <c r="A4931" s="65">
        <v>961</v>
      </c>
      <c r="B4931" s="65" t="s">
        <v>7103</v>
      </c>
      <c r="C4931" s="65" t="s">
        <v>7104</v>
      </c>
      <c r="D4931" s="65"/>
      <c r="E4931" s="65">
        <v>10</v>
      </c>
      <c r="F4931" s="65">
        <v>16</v>
      </c>
      <c r="G4931" s="66">
        <v>0.79490000000000005</v>
      </c>
      <c r="H4931" s="66">
        <f t="shared" si="240"/>
        <v>0.87439</v>
      </c>
      <c r="I4931" s="65">
        <v>20</v>
      </c>
      <c r="J4931" s="65">
        <v>5</v>
      </c>
      <c r="K4931" s="65">
        <v>100</v>
      </c>
      <c r="L4931" s="49">
        <f t="shared" si="241"/>
        <v>0</v>
      </c>
      <c r="M4931" s="49">
        <f t="shared" si="242"/>
        <v>0</v>
      </c>
      <c r="N4931" s="65" t="s">
        <v>3439</v>
      </c>
      <c r="O4931" s="65" t="s">
        <v>3515</v>
      </c>
      <c r="P4931" s="65" t="s">
        <v>40</v>
      </c>
      <c r="Q4931" s="65"/>
    </row>
    <row r="4932" spans="1:17" ht="15" customHeight="1" x14ac:dyDescent="0.25">
      <c r="A4932" s="63">
        <v>15970</v>
      </c>
      <c r="B4932" s="63" t="s">
        <v>7105</v>
      </c>
      <c r="C4932" s="63" t="s">
        <v>7106</v>
      </c>
      <c r="D4932" s="63"/>
      <c r="E4932" s="63">
        <v>10</v>
      </c>
      <c r="F4932" s="63">
        <v>16</v>
      </c>
      <c r="G4932" s="64">
        <v>0.94899999999999995</v>
      </c>
      <c r="H4932" s="64">
        <f t="shared" si="240"/>
        <v>1.0439000000000001</v>
      </c>
      <c r="I4932" s="63">
        <v>20</v>
      </c>
      <c r="J4932" s="63">
        <v>5</v>
      </c>
      <c r="K4932" s="63">
        <v>100</v>
      </c>
      <c r="L4932" s="49">
        <f t="shared" si="241"/>
        <v>0</v>
      </c>
      <c r="M4932" s="49">
        <f t="shared" si="242"/>
        <v>0</v>
      </c>
      <c r="N4932" s="63" t="s">
        <v>3439</v>
      </c>
      <c r="O4932" s="63" t="s">
        <v>3515</v>
      </c>
      <c r="P4932" s="63" t="s">
        <v>39</v>
      </c>
      <c r="Q4932" s="63"/>
    </row>
    <row r="4933" spans="1:17" ht="15" customHeight="1" x14ac:dyDescent="0.25">
      <c r="A4933" s="63">
        <v>12821</v>
      </c>
      <c r="B4933" s="63" t="s">
        <v>7107</v>
      </c>
      <c r="C4933" s="63" t="s">
        <v>7108</v>
      </c>
      <c r="D4933" s="63"/>
      <c r="E4933" s="63">
        <v>10</v>
      </c>
      <c r="F4933" s="63">
        <v>16</v>
      </c>
      <c r="G4933" s="64">
        <v>0.99490000000000001</v>
      </c>
      <c r="H4933" s="64">
        <f t="shared" si="240"/>
        <v>1.09439</v>
      </c>
      <c r="I4933" s="63">
        <v>20</v>
      </c>
      <c r="J4933" s="63">
        <v>5</v>
      </c>
      <c r="K4933" s="63">
        <v>100</v>
      </c>
      <c r="L4933" s="49">
        <f t="shared" si="241"/>
        <v>0</v>
      </c>
      <c r="M4933" s="49">
        <f t="shared" si="242"/>
        <v>0</v>
      </c>
      <c r="N4933" s="63" t="s">
        <v>3439</v>
      </c>
      <c r="O4933" s="63" t="s">
        <v>3515</v>
      </c>
      <c r="P4933" s="63" t="s">
        <v>39</v>
      </c>
      <c r="Q4933" s="63"/>
    </row>
    <row r="4934" spans="1:17" ht="15" customHeight="1" x14ac:dyDescent="0.25">
      <c r="A4934" s="63">
        <v>13798</v>
      </c>
      <c r="B4934" s="63" t="s">
        <v>7109</v>
      </c>
      <c r="C4934" s="63" t="s">
        <v>7110</v>
      </c>
      <c r="D4934" s="63"/>
      <c r="E4934" s="63">
        <v>10</v>
      </c>
      <c r="F4934" s="63">
        <v>16</v>
      </c>
      <c r="G4934" s="64">
        <v>0.99490000000000001</v>
      </c>
      <c r="H4934" s="64">
        <f t="shared" si="240"/>
        <v>1.09439</v>
      </c>
      <c r="I4934" s="63">
        <v>20</v>
      </c>
      <c r="J4934" s="63">
        <v>5</v>
      </c>
      <c r="K4934" s="63">
        <v>100</v>
      </c>
      <c r="L4934" s="49">
        <f t="shared" si="241"/>
        <v>0</v>
      </c>
      <c r="M4934" s="49">
        <f t="shared" si="242"/>
        <v>0</v>
      </c>
      <c r="N4934" s="63" t="s">
        <v>3439</v>
      </c>
      <c r="O4934" s="63" t="s">
        <v>3515</v>
      </c>
      <c r="P4934" s="63" t="s">
        <v>39</v>
      </c>
      <c r="Q4934" s="63"/>
    </row>
    <row r="4935" spans="1:17" ht="15" customHeight="1" x14ac:dyDescent="0.25">
      <c r="A4935" s="68">
        <v>15974</v>
      </c>
      <c r="B4935" s="68" t="s">
        <v>13163</v>
      </c>
      <c r="C4935" s="68" t="s">
        <v>13164</v>
      </c>
      <c r="D4935" s="68"/>
      <c r="E4935" s="68">
        <v>10</v>
      </c>
      <c r="F4935" s="68">
        <v>10</v>
      </c>
      <c r="G4935" s="73">
        <v>1.9149</v>
      </c>
      <c r="H4935" s="73">
        <f t="shared" si="240"/>
        <v>2.1063900000000002</v>
      </c>
      <c r="I4935" s="68">
        <v>14</v>
      </c>
      <c r="J4935" s="68">
        <v>7</v>
      </c>
      <c r="K4935" s="68">
        <v>98</v>
      </c>
      <c r="L4935" s="68">
        <f t="shared" si="241"/>
        <v>0</v>
      </c>
      <c r="M4935" s="68">
        <f t="shared" si="242"/>
        <v>0</v>
      </c>
      <c r="N4935" s="68" t="s">
        <v>3607</v>
      </c>
      <c r="O4935" s="68" t="s">
        <v>3608</v>
      </c>
      <c r="P4935" s="68"/>
      <c r="Q4935" s="68"/>
    </row>
    <row r="4936" spans="1:17" ht="15" customHeight="1" x14ac:dyDescent="0.25">
      <c r="A4936" s="68">
        <v>15973</v>
      </c>
      <c r="B4936" s="68" t="s">
        <v>13161</v>
      </c>
      <c r="C4936" s="68" t="s">
        <v>13162</v>
      </c>
      <c r="D4936" s="68"/>
      <c r="E4936" s="68">
        <v>10</v>
      </c>
      <c r="F4936" s="68">
        <v>10</v>
      </c>
      <c r="G4936" s="73">
        <v>1.9149</v>
      </c>
      <c r="H4936" s="73">
        <f t="shared" si="240"/>
        <v>2.1063900000000002</v>
      </c>
      <c r="I4936" s="68">
        <v>14</v>
      </c>
      <c r="J4936" s="68">
        <v>7</v>
      </c>
      <c r="K4936" s="68">
        <v>98</v>
      </c>
      <c r="L4936" s="68">
        <f t="shared" si="241"/>
        <v>0</v>
      </c>
      <c r="M4936" s="68">
        <f t="shared" si="242"/>
        <v>0</v>
      </c>
      <c r="N4936" s="68" t="s">
        <v>3607</v>
      </c>
      <c r="O4936" s="68" t="s">
        <v>3608</v>
      </c>
      <c r="P4936" s="68"/>
      <c r="Q4936" s="68"/>
    </row>
    <row r="4937" spans="1:17" ht="15" customHeight="1" x14ac:dyDescent="0.25">
      <c r="A4937" s="68">
        <v>17672</v>
      </c>
      <c r="B4937" s="68" t="s">
        <v>13319</v>
      </c>
      <c r="C4937" s="68" t="s">
        <v>13320</v>
      </c>
      <c r="D4937" s="68"/>
      <c r="E4937" s="68">
        <v>10</v>
      </c>
      <c r="F4937" s="68">
        <v>12</v>
      </c>
      <c r="G4937" s="73">
        <v>1.8549</v>
      </c>
      <c r="H4937" s="73">
        <f t="shared" si="240"/>
        <v>2.0403899999999999</v>
      </c>
      <c r="I4937" s="68">
        <v>15</v>
      </c>
      <c r="J4937" s="68">
        <v>7</v>
      </c>
      <c r="K4937" s="68">
        <v>105</v>
      </c>
      <c r="L4937" s="68">
        <f t="shared" si="241"/>
        <v>0</v>
      </c>
      <c r="M4937" s="68">
        <f t="shared" si="242"/>
        <v>0</v>
      </c>
      <c r="N4937" s="68" t="s">
        <v>3439</v>
      </c>
      <c r="O4937" s="68" t="s">
        <v>3515</v>
      </c>
      <c r="P4937" s="68"/>
      <c r="Q4937" s="68"/>
    </row>
    <row r="4938" spans="1:17" ht="15" customHeight="1" x14ac:dyDescent="0.25">
      <c r="A4938" s="68">
        <v>17670</v>
      </c>
      <c r="B4938" s="68" t="s">
        <v>13317</v>
      </c>
      <c r="C4938" s="68" t="s">
        <v>13318</v>
      </c>
      <c r="D4938" s="68"/>
      <c r="E4938" s="68">
        <v>10</v>
      </c>
      <c r="F4938" s="68">
        <v>12</v>
      </c>
      <c r="G4938" s="73">
        <v>1.8549</v>
      </c>
      <c r="H4938" s="73">
        <f t="shared" si="240"/>
        <v>2.0403899999999999</v>
      </c>
      <c r="I4938" s="68">
        <v>15</v>
      </c>
      <c r="J4938" s="68">
        <v>7</v>
      </c>
      <c r="K4938" s="68">
        <v>105</v>
      </c>
      <c r="L4938" s="68">
        <f t="shared" si="241"/>
        <v>0</v>
      </c>
      <c r="M4938" s="68">
        <f t="shared" si="242"/>
        <v>0</v>
      </c>
      <c r="N4938" s="68" t="s">
        <v>3439</v>
      </c>
      <c r="O4938" s="68" t="s">
        <v>3515</v>
      </c>
      <c r="P4938" s="68"/>
      <c r="Q4938" s="68"/>
    </row>
    <row r="4939" spans="1:17" ht="15" customHeight="1" x14ac:dyDescent="0.25">
      <c r="A4939" s="68">
        <v>12074</v>
      </c>
      <c r="B4939" s="68" t="s">
        <v>12499</v>
      </c>
      <c r="C4939" s="68" t="s">
        <v>12500</v>
      </c>
      <c r="D4939" s="68"/>
      <c r="E4939" s="68">
        <v>10</v>
      </c>
      <c r="F4939" s="68">
        <v>12</v>
      </c>
      <c r="G4939" s="73">
        <v>1.7549000000000001</v>
      </c>
      <c r="H4939" s="73">
        <f t="shared" si="240"/>
        <v>1.9303900000000001</v>
      </c>
      <c r="I4939" s="68">
        <v>15</v>
      </c>
      <c r="J4939" s="68">
        <v>7</v>
      </c>
      <c r="K4939" s="68">
        <v>105</v>
      </c>
      <c r="L4939" s="68">
        <f t="shared" si="241"/>
        <v>0</v>
      </c>
      <c r="M4939" s="68">
        <f t="shared" si="242"/>
        <v>0</v>
      </c>
      <c r="N4939" s="68" t="s">
        <v>3439</v>
      </c>
      <c r="O4939" s="68" t="s">
        <v>3515</v>
      </c>
      <c r="P4939" s="68"/>
      <c r="Q4939" s="68"/>
    </row>
    <row r="4940" spans="1:17" ht="15" customHeight="1" x14ac:dyDescent="0.25">
      <c r="A4940" s="65">
        <v>15967</v>
      </c>
      <c r="B4940" s="65" t="s">
        <v>4487</v>
      </c>
      <c r="C4940" s="65" t="s">
        <v>4488</v>
      </c>
      <c r="D4940" s="65"/>
      <c r="E4940" s="65">
        <v>10</v>
      </c>
      <c r="F4940" s="65">
        <v>14</v>
      </c>
      <c r="G4940" s="66">
        <v>1.7948999999999999</v>
      </c>
      <c r="H4940" s="66">
        <f t="shared" si="240"/>
        <v>1.9743899999999999</v>
      </c>
      <c r="I4940" s="65">
        <v>12</v>
      </c>
      <c r="J4940" s="65">
        <v>4</v>
      </c>
      <c r="K4940" s="65">
        <v>48</v>
      </c>
      <c r="L4940" s="49">
        <f t="shared" si="241"/>
        <v>0</v>
      </c>
      <c r="M4940" s="49">
        <f t="shared" si="242"/>
        <v>0</v>
      </c>
      <c r="N4940" s="65" t="s">
        <v>3439</v>
      </c>
      <c r="O4940" s="65" t="s">
        <v>3443</v>
      </c>
      <c r="P4940" s="65" t="s">
        <v>40</v>
      </c>
      <c r="Q4940" s="65"/>
    </row>
    <row r="4941" spans="1:17" ht="15" customHeight="1" x14ac:dyDescent="0.25">
      <c r="A4941" s="65">
        <v>313</v>
      </c>
      <c r="B4941" s="65" t="s">
        <v>4202</v>
      </c>
      <c r="C4941" s="65" t="s">
        <v>4203</v>
      </c>
      <c r="D4941" s="65"/>
      <c r="E4941" s="65">
        <v>10</v>
      </c>
      <c r="F4941" s="65">
        <v>14</v>
      </c>
      <c r="G4941" s="66">
        <v>1.7948999999999999</v>
      </c>
      <c r="H4941" s="66">
        <f t="shared" si="240"/>
        <v>1.9743899999999999</v>
      </c>
      <c r="I4941" s="65">
        <v>12</v>
      </c>
      <c r="J4941" s="65">
        <v>8</v>
      </c>
      <c r="K4941" s="65">
        <v>96</v>
      </c>
      <c r="L4941" s="49">
        <f t="shared" si="241"/>
        <v>0</v>
      </c>
      <c r="M4941" s="49">
        <f t="shared" si="242"/>
        <v>0</v>
      </c>
      <c r="N4941" s="65" t="s">
        <v>3439</v>
      </c>
      <c r="O4941" s="65" t="s">
        <v>3443</v>
      </c>
      <c r="P4941" s="65" t="s">
        <v>40</v>
      </c>
      <c r="Q4941" s="65"/>
    </row>
    <row r="4942" spans="1:17" ht="15" customHeight="1" x14ac:dyDescent="0.25">
      <c r="A4942" s="65">
        <v>1408</v>
      </c>
      <c r="B4942" s="65" t="s">
        <v>4258</v>
      </c>
      <c r="C4942" s="65" t="s">
        <v>4259</v>
      </c>
      <c r="D4942" s="65"/>
      <c r="E4942" s="65">
        <v>10</v>
      </c>
      <c r="F4942" s="65">
        <v>14</v>
      </c>
      <c r="G4942" s="66">
        <v>1.7948999999999999</v>
      </c>
      <c r="H4942" s="66">
        <f t="shared" si="240"/>
        <v>1.9743899999999999</v>
      </c>
      <c r="I4942" s="65">
        <v>12</v>
      </c>
      <c r="J4942" s="65">
        <v>8</v>
      </c>
      <c r="K4942" s="65">
        <v>96</v>
      </c>
      <c r="L4942" s="49">
        <f t="shared" si="241"/>
        <v>0</v>
      </c>
      <c r="M4942" s="49">
        <f t="shared" si="242"/>
        <v>0</v>
      </c>
      <c r="N4942" s="65" t="s">
        <v>3439</v>
      </c>
      <c r="O4942" s="65" t="s">
        <v>3443</v>
      </c>
      <c r="P4942" s="65" t="s">
        <v>40</v>
      </c>
      <c r="Q4942" s="65"/>
    </row>
    <row r="4943" spans="1:17" ht="15" customHeight="1" x14ac:dyDescent="0.25">
      <c r="A4943" s="63">
        <v>20879</v>
      </c>
      <c r="B4943" s="63" t="s">
        <v>4622</v>
      </c>
      <c r="C4943" s="63" t="s">
        <v>4623</v>
      </c>
      <c r="D4943" s="63"/>
      <c r="E4943" s="63">
        <v>10</v>
      </c>
      <c r="F4943" s="63">
        <v>12</v>
      </c>
      <c r="G4943" s="64">
        <v>1.5949</v>
      </c>
      <c r="H4943" s="64">
        <f t="shared" si="240"/>
        <v>1.7543899999999999</v>
      </c>
      <c r="I4943" s="63">
        <v>21</v>
      </c>
      <c r="J4943" s="63">
        <v>5</v>
      </c>
      <c r="K4943" s="63">
        <v>105</v>
      </c>
      <c r="L4943" s="49">
        <f t="shared" si="241"/>
        <v>0</v>
      </c>
      <c r="M4943" s="49">
        <f t="shared" si="242"/>
        <v>0</v>
      </c>
      <c r="N4943" s="63" t="s">
        <v>3439</v>
      </c>
      <c r="O4943" s="63" t="s">
        <v>3515</v>
      </c>
      <c r="P4943" s="63" t="s">
        <v>39</v>
      </c>
      <c r="Q4943" s="63"/>
    </row>
    <row r="4944" spans="1:17" ht="15" customHeight="1" x14ac:dyDescent="0.25">
      <c r="A4944" s="63">
        <v>20847</v>
      </c>
      <c r="B4944" s="63" t="s">
        <v>4620</v>
      </c>
      <c r="C4944" s="63" t="s">
        <v>4621</v>
      </c>
      <c r="D4944" s="63"/>
      <c r="E4944" s="63">
        <v>10</v>
      </c>
      <c r="F4944" s="63">
        <v>12</v>
      </c>
      <c r="G4944" s="64">
        <v>1.5949</v>
      </c>
      <c r="H4944" s="64">
        <f t="shared" si="240"/>
        <v>1.7543899999999999</v>
      </c>
      <c r="I4944" s="63">
        <v>15</v>
      </c>
      <c r="J4944" s="63">
        <v>3</v>
      </c>
      <c r="K4944" s="63">
        <v>45</v>
      </c>
      <c r="L4944" s="49">
        <f t="shared" si="241"/>
        <v>0</v>
      </c>
      <c r="M4944" s="49">
        <f t="shared" si="242"/>
        <v>0</v>
      </c>
      <c r="N4944" s="63" t="s">
        <v>3439</v>
      </c>
      <c r="O4944" s="63" t="s">
        <v>3515</v>
      </c>
      <c r="P4944" s="63" t="s">
        <v>39</v>
      </c>
      <c r="Q4944" s="63"/>
    </row>
    <row r="4945" spans="1:17" ht="15" customHeight="1" x14ac:dyDescent="0.25">
      <c r="A4945" s="63">
        <v>24843</v>
      </c>
      <c r="B4945" s="63" t="s">
        <v>4706</v>
      </c>
      <c r="C4945" s="63" t="s">
        <v>4707</v>
      </c>
      <c r="D4945" s="63"/>
      <c r="E4945" s="63">
        <v>10</v>
      </c>
      <c r="F4945" s="63">
        <v>20</v>
      </c>
      <c r="G4945" s="64">
        <v>1.2948999999999999</v>
      </c>
      <c r="H4945" s="64">
        <f t="shared" si="240"/>
        <v>1.4243899999999998</v>
      </c>
      <c r="I4945" s="63">
        <v>8</v>
      </c>
      <c r="J4945" s="63">
        <v>6</v>
      </c>
      <c r="K4945" s="63">
        <v>48</v>
      </c>
      <c r="L4945" s="49">
        <f t="shared" si="241"/>
        <v>0</v>
      </c>
      <c r="M4945" s="49">
        <f t="shared" si="242"/>
        <v>0</v>
      </c>
      <c r="N4945" s="63" t="s">
        <v>3439</v>
      </c>
      <c r="O4945" s="63" t="s">
        <v>3440</v>
      </c>
      <c r="P4945" s="63" t="s">
        <v>39</v>
      </c>
      <c r="Q4945" s="63"/>
    </row>
    <row r="4946" spans="1:17" ht="15" customHeight="1" x14ac:dyDescent="0.25">
      <c r="A4946" s="63">
        <v>15977</v>
      </c>
      <c r="B4946" s="63" t="s">
        <v>4489</v>
      </c>
      <c r="C4946" s="63" t="s">
        <v>4490</v>
      </c>
      <c r="D4946" s="63"/>
      <c r="E4946" s="63">
        <v>10</v>
      </c>
      <c r="F4946" s="63">
        <v>12</v>
      </c>
      <c r="G4946" s="64">
        <v>1.5949</v>
      </c>
      <c r="H4946" s="64">
        <f t="shared" si="240"/>
        <v>1.7543899999999999</v>
      </c>
      <c r="I4946" s="63">
        <v>15</v>
      </c>
      <c r="J4946" s="63">
        <v>3</v>
      </c>
      <c r="K4946" s="63">
        <v>45</v>
      </c>
      <c r="L4946" s="49">
        <f t="shared" si="241"/>
        <v>0</v>
      </c>
      <c r="M4946" s="49">
        <f t="shared" si="242"/>
        <v>0</v>
      </c>
      <c r="N4946" s="63" t="s">
        <v>3439</v>
      </c>
      <c r="O4946" s="63" t="s">
        <v>3515</v>
      </c>
      <c r="P4946" s="63" t="s">
        <v>39</v>
      </c>
      <c r="Q4946" s="63"/>
    </row>
    <row r="4947" spans="1:17" ht="15" customHeight="1" x14ac:dyDescent="0.25">
      <c r="A4947" s="63">
        <v>15978</v>
      </c>
      <c r="B4947" s="63" t="s">
        <v>4491</v>
      </c>
      <c r="C4947" s="63" t="s">
        <v>4492</v>
      </c>
      <c r="D4947" s="63"/>
      <c r="E4947" s="63">
        <v>10</v>
      </c>
      <c r="F4947" s="63">
        <v>16</v>
      </c>
      <c r="G4947" s="64">
        <v>1.5949</v>
      </c>
      <c r="H4947" s="64">
        <f t="shared" si="240"/>
        <v>1.7543899999999999</v>
      </c>
      <c r="I4947" s="63">
        <v>10</v>
      </c>
      <c r="J4947" s="63">
        <v>7</v>
      </c>
      <c r="K4947" s="63">
        <v>70</v>
      </c>
      <c r="L4947" s="49">
        <f t="shared" si="241"/>
        <v>0</v>
      </c>
      <c r="M4947" s="49">
        <f t="shared" si="242"/>
        <v>0</v>
      </c>
      <c r="N4947" s="63" t="s">
        <v>3439</v>
      </c>
      <c r="O4947" s="63" t="s">
        <v>3515</v>
      </c>
      <c r="P4947" s="63" t="s">
        <v>39</v>
      </c>
      <c r="Q4947" s="63"/>
    </row>
    <row r="4948" spans="1:17" ht="15" customHeight="1" x14ac:dyDescent="0.25">
      <c r="A4948" s="68">
        <v>15982</v>
      </c>
      <c r="B4948" s="68" t="s">
        <v>13165</v>
      </c>
      <c r="C4948" s="68" t="s">
        <v>13166</v>
      </c>
      <c r="D4948" s="68"/>
      <c r="E4948" s="68">
        <v>10</v>
      </c>
      <c r="F4948" s="68">
        <v>14</v>
      </c>
      <c r="G4948" s="73">
        <v>2.1248999999999998</v>
      </c>
      <c r="H4948" s="73">
        <f t="shared" si="240"/>
        <v>2.3373899999999996</v>
      </c>
      <c r="I4948" s="68">
        <v>10</v>
      </c>
      <c r="J4948" s="68">
        <v>4</v>
      </c>
      <c r="K4948" s="68">
        <v>40</v>
      </c>
      <c r="L4948" s="68">
        <f t="shared" si="241"/>
        <v>0</v>
      </c>
      <c r="M4948" s="68">
        <f t="shared" si="242"/>
        <v>0</v>
      </c>
      <c r="N4948" s="68" t="s">
        <v>3439</v>
      </c>
      <c r="O4948" s="68" t="s">
        <v>3443</v>
      </c>
      <c r="P4948" s="68"/>
      <c r="Q4948" s="68"/>
    </row>
    <row r="4949" spans="1:17" ht="15" customHeight="1" x14ac:dyDescent="0.25">
      <c r="A4949" s="68">
        <v>6075</v>
      </c>
      <c r="B4949" s="68" t="s">
        <v>12268</v>
      </c>
      <c r="C4949" s="68" t="s">
        <v>12269</v>
      </c>
      <c r="D4949" s="68"/>
      <c r="E4949" s="68">
        <v>10</v>
      </c>
      <c r="F4949" s="68">
        <v>10</v>
      </c>
      <c r="G4949" s="73">
        <v>2.0148999999999999</v>
      </c>
      <c r="H4949" s="73">
        <f t="shared" si="240"/>
        <v>2.2163900000000001</v>
      </c>
      <c r="I4949" s="68">
        <v>12</v>
      </c>
      <c r="J4949" s="68">
        <v>6</v>
      </c>
      <c r="K4949" s="68">
        <v>72</v>
      </c>
      <c r="L4949" s="68">
        <f t="shared" si="241"/>
        <v>0</v>
      </c>
      <c r="M4949" s="68">
        <f t="shared" si="242"/>
        <v>0</v>
      </c>
      <c r="N4949" s="68" t="s">
        <v>3439</v>
      </c>
      <c r="O4949" s="68" t="s">
        <v>3443</v>
      </c>
      <c r="P4949" s="68"/>
      <c r="Q4949" s="68"/>
    </row>
    <row r="4950" spans="1:17" ht="15" customHeight="1" x14ac:dyDescent="0.25">
      <c r="A4950" s="63">
        <v>23444</v>
      </c>
      <c r="B4950" s="63" t="s">
        <v>3720</v>
      </c>
      <c r="C4950" s="63" t="s">
        <v>4953</v>
      </c>
      <c r="D4950" s="63"/>
      <c r="E4950" s="63">
        <v>10</v>
      </c>
      <c r="F4950" s="63">
        <v>32</v>
      </c>
      <c r="G4950" s="64">
        <v>0.82489999999999997</v>
      </c>
      <c r="H4950" s="64">
        <f t="shared" si="240"/>
        <v>0.90738999999999992</v>
      </c>
      <c r="I4950" s="63">
        <v>7</v>
      </c>
      <c r="J4950" s="63">
        <v>3</v>
      </c>
      <c r="K4950" s="63">
        <v>21</v>
      </c>
      <c r="L4950" s="49">
        <f t="shared" si="241"/>
        <v>0</v>
      </c>
      <c r="M4950" s="49">
        <f t="shared" si="242"/>
        <v>0</v>
      </c>
      <c r="N4950" s="63" t="s">
        <v>3439</v>
      </c>
      <c r="O4950" s="63" t="s">
        <v>3443</v>
      </c>
      <c r="P4950" s="63" t="s">
        <v>39</v>
      </c>
      <c r="Q4950" s="63"/>
    </row>
    <row r="4951" spans="1:17" ht="15" customHeight="1" x14ac:dyDescent="0.25">
      <c r="A4951" s="68">
        <v>20845</v>
      </c>
      <c r="B4951" s="68" t="s">
        <v>13672</v>
      </c>
      <c r="C4951" s="68" t="s">
        <v>13673</v>
      </c>
      <c r="D4951" s="68"/>
      <c r="E4951" s="68">
        <v>10</v>
      </c>
      <c r="F4951" s="68">
        <v>6</v>
      </c>
      <c r="G4951" s="73">
        <v>2.1248999999999998</v>
      </c>
      <c r="H4951" s="73">
        <f t="shared" si="240"/>
        <v>2.3373899999999996</v>
      </c>
      <c r="I4951" s="68">
        <v>13</v>
      </c>
      <c r="J4951" s="68">
        <v>6</v>
      </c>
      <c r="K4951" s="68">
        <v>78</v>
      </c>
      <c r="L4951" s="68">
        <f t="shared" si="241"/>
        <v>0</v>
      </c>
      <c r="M4951" s="68">
        <f t="shared" si="242"/>
        <v>0</v>
      </c>
      <c r="N4951" s="68" t="s">
        <v>3439</v>
      </c>
      <c r="O4951" s="68" t="s">
        <v>3443</v>
      </c>
      <c r="P4951" s="68"/>
      <c r="Q4951" s="68"/>
    </row>
    <row r="4952" spans="1:17" ht="15" customHeight="1" x14ac:dyDescent="0.25">
      <c r="A4952" s="68">
        <v>12835</v>
      </c>
      <c r="B4952" s="68" t="s">
        <v>12585</v>
      </c>
      <c r="C4952" s="68" t="s">
        <v>12586</v>
      </c>
      <c r="D4952" s="68"/>
      <c r="E4952" s="68">
        <v>10</v>
      </c>
      <c r="F4952" s="68">
        <v>6</v>
      </c>
      <c r="G4952" s="73">
        <v>2.1648999999999998</v>
      </c>
      <c r="H4952" s="73">
        <f t="shared" si="240"/>
        <v>2.3813899999999997</v>
      </c>
      <c r="I4952" s="68">
        <v>13</v>
      </c>
      <c r="J4952" s="68">
        <v>6</v>
      </c>
      <c r="K4952" s="68">
        <v>78</v>
      </c>
      <c r="L4952" s="68">
        <f t="shared" si="241"/>
        <v>0</v>
      </c>
      <c r="M4952" s="68">
        <f t="shared" si="242"/>
        <v>0</v>
      </c>
      <c r="N4952" s="68" t="s">
        <v>3439</v>
      </c>
      <c r="O4952" s="68" t="s">
        <v>3443</v>
      </c>
      <c r="P4952" s="68"/>
      <c r="Q4952" s="68"/>
    </row>
    <row r="4953" spans="1:17" ht="15" customHeight="1" x14ac:dyDescent="0.25">
      <c r="A4953" s="68">
        <v>18329</v>
      </c>
      <c r="B4953" s="68" t="s">
        <v>13356</v>
      </c>
      <c r="C4953" s="68" t="s">
        <v>13357</v>
      </c>
      <c r="D4953" s="68"/>
      <c r="E4953" s="68">
        <v>10</v>
      </c>
      <c r="F4953" s="68">
        <v>6</v>
      </c>
      <c r="G4953" s="73">
        <v>2.1248999999999998</v>
      </c>
      <c r="H4953" s="73">
        <f t="shared" si="240"/>
        <v>2.3373899999999996</v>
      </c>
      <c r="I4953" s="68">
        <v>13</v>
      </c>
      <c r="J4953" s="68">
        <v>6</v>
      </c>
      <c r="K4953" s="68">
        <v>78</v>
      </c>
      <c r="L4953" s="68">
        <f t="shared" si="241"/>
        <v>0</v>
      </c>
      <c r="M4953" s="68">
        <f t="shared" si="242"/>
        <v>0</v>
      </c>
      <c r="N4953" s="68" t="s">
        <v>3439</v>
      </c>
      <c r="O4953" s="68" t="s">
        <v>3443</v>
      </c>
      <c r="P4953" s="68"/>
      <c r="Q4953" s="68"/>
    </row>
    <row r="4954" spans="1:17" ht="15" customHeight="1" x14ac:dyDescent="0.25">
      <c r="A4954" s="68">
        <v>18333</v>
      </c>
      <c r="B4954" s="68" t="s">
        <v>13360</v>
      </c>
      <c r="C4954" s="68" t="s">
        <v>13361</v>
      </c>
      <c r="D4954" s="68"/>
      <c r="E4954" s="68">
        <v>10</v>
      </c>
      <c r="F4954" s="68">
        <v>20</v>
      </c>
      <c r="G4954" s="73">
        <v>1.9149</v>
      </c>
      <c r="H4954" s="73">
        <f t="shared" si="240"/>
        <v>2.1063900000000002</v>
      </c>
      <c r="I4954" s="68">
        <v>8</v>
      </c>
      <c r="J4954" s="68">
        <v>3</v>
      </c>
      <c r="K4954" s="68">
        <v>24</v>
      </c>
      <c r="L4954" s="68">
        <f t="shared" si="241"/>
        <v>0</v>
      </c>
      <c r="M4954" s="68">
        <f t="shared" si="242"/>
        <v>0</v>
      </c>
      <c r="N4954" s="68" t="s">
        <v>3439</v>
      </c>
      <c r="O4954" s="68" t="s">
        <v>3443</v>
      </c>
      <c r="P4954" s="68"/>
      <c r="Q4954" s="68"/>
    </row>
    <row r="4955" spans="1:17" ht="15" customHeight="1" x14ac:dyDescent="0.25">
      <c r="A4955" s="68">
        <v>18330</v>
      </c>
      <c r="B4955" s="68" t="s">
        <v>13358</v>
      </c>
      <c r="C4955" s="68" t="s">
        <v>13359</v>
      </c>
      <c r="D4955" s="68"/>
      <c r="E4955" s="68">
        <v>10</v>
      </c>
      <c r="F4955" s="68">
        <v>20</v>
      </c>
      <c r="G4955" s="73">
        <v>1.9149</v>
      </c>
      <c r="H4955" s="73">
        <f t="shared" si="240"/>
        <v>2.1063900000000002</v>
      </c>
      <c r="I4955" s="68">
        <v>8</v>
      </c>
      <c r="J4955" s="68">
        <v>3</v>
      </c>
      <c r="K4955" s="68">
        <v>24</v>
      </c>
      <c r="L4955" s="68">
        <f t="shared" si="241"/>
        <v>0</v>
      </c>
      <c r="M4955" s="68">
        <f t="shared" si="242"/>
        <v>0</v>
      </c>
      <c r="N4955" s="68" t="s">
        <v>3439</v>
      </c>
      <c r="O4955" s="68" t="s">
        <v>3443</v>
      </c>
      <c r="P4955" s="68"/>
      <c r="Q4955" s="68"/>
    </row>
    <row r="4956" spans="1:17" ht="15" customHeight="1" x14ac:dyDescent="0.25">
      <c r="A4956" s="63">
        <v>374</v>
      </c>
      <c r="B4956" s="63" t="s">
        <v>4043</v>
      </c>
      <c r="C4956" s="63" t="s">
        <v>4044</v>
      </c>
      <c r="D4956" s="63"/>
      <c r="E4956" s="63">
        <v>10</v>
      </c>
      <c r="F4956" s="63">
        <v>12</v>
      </c>
      <c r="G4956" s="64">
        <v>1.6948999999999999</v>
      </c>
      <c r="H4956" s="64">
        <f t="shared" si="240"/>
        <v>1.8643899999999998</v>
      </c>
      <c r="I4956" s="63">
        <v>12</v>
      </c>
      <c r="J4956" s="63">
        <v>4</v>
      </c>
      <c r="K4956" s="63">
        <v>48</v>
      </c>
      <c r="L4956" s="49">
        <f t="shared" si="241"/>
        <v>0</v>
      </c>
      <c r="M4956" s="49">
        <f t="shared" si="242"/>
        <v>0</v>
      </c>
      <c r="N4956" s="63" t="s">
        <v>3439</v>
      </c>
      <c r="O4956" s="63" t="s">
        <v>3443</v>
      </c>
      <c r="P4956" s="63" t="s">
        <v>39</v>
      </c>
      <c r="Q4956" s="63"/>
    </row>
    <row r="4957" spans="1:17" ht="15" customHeight="1" x14ac:dyDescent="0.25">
      <c r="A4957" s="63">
        <v>710</v>
      </c>
      <c r="B4957" s="63" t="s">
        <v>7111</v>
      </c>
      <c r="C4957" s="63" t="s">
        <v>7112</v>
      </c>
      <c r="D4957" s="63"/>
      <c r="E4957" s="63">
        <v>4</v>
      </c>
      <c r="F4957" s="63">
        <v>12</v>
      </c>
      <c r="G4957" s="64">
        <v>1.2948999999999999</v>
      </c>
      <c r="H4957" s="64">
        <f t="shared" si="240"/>
        <v>1.3466959999999999</v>
      </c>
      <c r="I4957" s="63">
        <v>10</v>
      </c>
      <c r="J4957" s="63">
        <v>5</v>
      </c>
      <c r="K4957" s="63">
        <v>50</v>
      </c>
      <c r="L4957" s="49">
        <f t="shared" si="241"/>
        <v>0</v>
      </c>
      <c r="M4957" s="49">
        <f t="shared" si="242"/>
        <v>0</v>
      </c>
      <c r="N4957" s="63" t="s">
        <v>3508</v>
      </c>
      <c r="O4957" s="63" t="s">
        <v>3510</v>
      </c>
      <c r="P4957" s="63" t="s">
        <v>39</v>
      </c>
      <c r="Q4957" s="63"/>
    </row>
    <row r="4958" spans="1:17" ht="15" customHeight="1" x14ac:dyDescent="0.25">
      <c r="A4958" s="68">
        <v>700</v>
      </c>
      <c r="B4958" s="68" t="s">
        <v>11238</v>
      </c>
      <c r="C4958" s="68" t="s">
        <v>11239</v>
      </c>
      <c r="D4958" s="68"/>
      <c r="E4958" s="68">
        <v>4</v>
      </c>
      <c r="F4958" s="68">
        <v>12</v>
      </c>
      <c r="G4958" s="73">
        <v>1.5049000000000001</v>
      </c>
      <c r="H4958" s="73">
        <f t="shared" si="240"/>
        <v>1.565096</v>
      </c>
      <c r="I4958" s="68">
        <v>9</v>
      </c>
      <c r="J4958" s="68">
        <v>8</v>
      </c>
      <c r="K4958" s="68">
        <v>72</v>
      </c>
      <c r="L4958" s="68">
        <f t="shared" si="241"/>
        <v>0</v>
      </c>
      <c r="M4958" s="68">
        <f t="shared" si="242"/>
        <v>0</v>
      </c>
      <c r="N4958" s="68" t="s">
        <v>3432</v>
      </c>
      <c r="O4958" s="68" t="s">
        <v>3454</v>
      </c>
      <c r="P4958" s="68"/>
      <c r="Q4958" s="68"/>
    </row>
    <row r="4959" spans="1:17" ht="15" customHeight="1" x14ac:dyDescent="0.25">
      <c r="A4959" s="68">
        <v>16095</v>
      </c>
      <c r="B4959" s="68" t="s">
        <v>13199</v>
      </c>
      <c r="C4959" s="68" t="s">
        <v>13200</v>
      </c>
      <c r="D4959" s="68"/>
      <c r="E4959" s="68">
        <v>4</v>
      </c>
      <c r="F4959" s="68">
        <v>12</v>
      </c>
      <c r="G4959" s="73">
        <v>1.5049000000000001</v>
      </c>
      <c r="H4959" s="73">
        <f t="shared" si="240"/>
        <v>1.565096</v>
      </c>
      <c r="I4959" s="68">
        <v>9</v>
      </c>
      <c r="J4959" s="68">
        <v>4</v>
      </c>
      <c r="K4959" s="68">
        <v>36</v>
      </c>
      <c r="L4959" s="68">
        <f t="shared" si="241"/>
        <v>0</v>
      </c>
      <c r="M4959" s="68">
        <f t="shared" si="242"/>
        <v>0</v>
      </c>
      <c r="N4959" s="68" t="s">
        <v>3432</v>
      </c>
      <c r="O4959" s="68" t="s">
        <v>3454</v>
      </c>
      <c r="P4959" s="68"/>
      <c r="Q4959" s="68"/>
    </row>
    <row r="4960" spans="1:17" ht="15" customHeight="1" x14ac:dyDescent="0.25">
      <c r="A4960" s="68">
        <v>1391</v>
      </c>
      <c r="B4960" s="68" t="s">
        <v>11479</v>
      </c>
      <c r="C4960" s="68" t="s">
        <v>11480</v>
      </c>
      <c r="D4960" s="68"/>
      <c r="E4960" s="68">
        <v>4</v>
      </c>
      <c r="F4960" s="68">
        <v>12</v>
      </c>
      <c r="G4960" s="73">
        <v>1.5049000000000001</v>
      </c>
      <c r="H4960" s="73">
        <f t="shared" si="240"/>
        <v>1.565096</v>
      </c>
      <c r="I4960" s="68">
        <v>9</v>
      </c>
      <c r="J4960" s="68">
        <v>8</v>
      </c>
      <c r="K4960" s="68">
        <v>72</v>
      </c>
      <c r="L4960" s="68">
        <f t="shared" si="241"/>
        <v>0</v>
      </c>
      <c r="M4960" s="68">
        <f t="shared" si="242"/>
        <v>0</v>
      </c>
      <c r="N4960" s="68" t="s">
        <v>3432</v>
      </c>
      <c r="O4960" s="68" t="s">
        <v>3454</v>
      </c>
      <c r="P4960" s="68"/>
      <c r="Q4960" s="68"/>
    </row>
    <row r="4961" spans="1:17" ht="15" customHeight="1" x14ac:dyDescent="0.25">
      <c r="A4961" s="68">
        <v>16082</v>
      </c>
      <c r="B4961" s="68" t="s">
        <v>13189</v>
      </c>
      <c r="C4961" s="68" t="s">
        <v>13190</v>
      </c>
      <c r="D4961" s="68"/>
      <c r="E4961" s="68">
        <v>10</v>
      </c>
      <c r="F4961" s="68">
        <v>12</v>
      </c>
      <c r="G4961" s="73">
        <v>1.2948999999999999</v>
      </c>
      <c r="H4961" s="73">
        <f t="shared" si="240"/>
        <v>1.4243899999999998</v>
      </c>
      <c r="I4961" s="68">
        <v>8</v>
      </c>
      <c r="J4961" s="68">
        <v>5</v>
      </c>
      <c r="K4961" s="68">
        <v>40</v>
      </c>
      <c r="L4961" s="68">
        <f t="shared" si="241"/>
        <v>0</v>
      </c>
      <c r="M4961" s="68">
        <f t="shared" si="242"/>
        <v>0</v>
      </c>
      <c r="N4961" s="68" t="s">
        <v>3508</v>
      </c>
      <c r="O4961" s="68" t="s">
        <v>3510</v>
      </c>
      <c r="P4961" s="68"/>
      <c r="Q4961" s="68"/>
    </row>
    <row r="4962" spans="1:17" ht="15" customHeight="1" x14ac:dyDescent="0.25">
      <c r="A4962" s="68">
        <v>16083</v>
      </c>
      <c r="B4962" s="68" t="s">
        <v>13191</v>
      </c>
      <c r="C4962" s="68" t="s">
        <v>13192</v>
      </c>
      <c r="D4962" s="68"/>
      <c r="E4962" s="68">
        <v>10</v>
      </c>
      <c r="F4962" s="68">
        <v>12</v>
      </c>
      <c r="G4962" s="73">
        <v>1.2948999999999999</v>
      </c>
      <c r="H4962" s="73">
        <f t="shared" si="240"/>
        <v>1.4243899999999998</v>
      </c>
      <c r="I4962" s="68">
        <v>8</v>
      </c>
      <c r="J4962" s="68">
        <v>5</v>
      </c>
      <c r="K4962" s="68">
        <v>40</v>
      </c>
      <c r="L4962" s="68">
        <f t="shared" si="241"/>
        <v>0</v>
      </c>
      <c r="M4962" s="68">
        <f t="shared" si="242"/>
        <v>0</v>
      </c>
      <c r="N4962" s="68" t="s">
        <v>3508</v>
      </c>
      <c r="O4962" s="68" t="s">
        <v>3510</v>
      </c>
      <c r="P4962" s="68"/>
      <c r="Q4962" s="68"/>
    </row>
    <row r="4963" spans="1:17" ht="15" customHeight="1" x14ac:dyDescent="0.25">
      <c r="A4963" s="68">
        <v>16084</v>
      </c>
      <c r="B4963" s="68" t="s">
        <v>13193</v>
      </c>
      <c r="C4963" s="68" t="s">
        <v>13194</v>
      </c>
      <c r="D4963" s="68"/>
      <c r="E4963" s="68">
        <v>10</v>
      </c>
      <c r="F4963" s="68">
        <v>12</v>
      </c>
      <c r="G4963" s="73">
        <v>1.8549</v>
      </c>
      <c r="H4963" s="73">
        <f t="shared" si="240"/>
        <v>2.0403899999999999</v>
      </c>
      <c r="I4963" s="68">
        <v>6</v>
      </c>
      <c r="J4963" s="68">
        <v>2</v>
      </c>
      <c r="K4963" s="68">
        <v>12</v>
      </c>
      <c r="L4963" s="68">
        <f t="shared" si="241"/>
        <v>0</v>
      </c>
      <c r="M4963" s="68">
        <f t="shared" si="242"/>
        <v>0</v>
      </c>
      <c r="N4963" s="68" t="s">
        <v>3508</v>
      </c>
      <c r="O4963" s="68" t="s">
        <v>3510</v>
      </c>
      <c r="P4963" s="68"/>
      <c r="Q4963" s="68"/>
    </row>
    <row r="4964" spans="1:17" ht="15" customHeight="1" x14ac:dyDescent="0.25">
      <c r="A4964" s="68">
        <v>442</v>
      </c>
      <c r="B4964" s="68" t="s">
        <v>11161</v>
      </c>
      <c r="C4964" s="68" t="s">
        <v>11162</v>
      </c>
      <c r="D4964" s="68"/>
      <c r="E4964" s="68">
        <v>4</v>
      </c>
      <c r="F4964" s="68">
        <v>24</v>
      </c>
      <c r="G4964" s="73">
        <v>1.0949</v>
      </c>
      <c r="H4964" s="73">
        <f t="shared" si="240"/>
        <v>1.1386959999999999</v>
      </c>
      <c r="I4964" s="68">
        <v>13</v>
      </c>
      <c r="J4964" s="68">
        <v>5</v>
      </c>
      <c r="K4964" s="68">
        <v>65</v>
      </c>
      <c r="L4964" s="68">
        <f t="shared" si="241"/>
        <v>0</v>
      </c>
      <c r="M4964" s="68">
        <f t="shared" si="242"/>
        <v>0</v>
      </c>
      <c r="N4964" s="68" t="s">
        <v>3432</v>
      </c>
      <c r="O4964" s="68" t="s">
        <v>3454</v>
      </c>
      <c r="P4964" s="68"/>
      <c r="Q4964" s="68"/>
    </row>
    <row r="4965" spans="1:17" ht="15" customHeight="1" x14ac:dyDescent="0.25">
      <c r="A4965" s="63">
        <v>20860</v>
      </c>
      <c r="B4965" s="63" t="s">
        <v>7113</v>
      </c>
      <c r="C4965" s="63" t="s">
        <v>7114</v>
      </c>
      <c r="D4965" s="63"/>
      <c r="E4965" s="63">
        <v>4</v>
      </c>
      <c r="F4965" s="63">
        <v>14</v>
      </c>
      <c r="G4965" s="64">
        <v>0.80489999999999995</v>
      </c>
      <c r="H4965" s="64">
        <f t="shared" si="240"/>
        <v>0.83709599999999995</v>
      </c>
      <c r="I4965" s="63">
        <v>9</v>
      </c>
      <c r="J4965" s="63">
        <v>5</v>
      </c>
      <c r="K4965" s="63">
        <v>45</v>
      </c>
      <c r="L4965" s="49">
        <f t="shared" si="241"/>
        <v>0</v>
      </c>
      <c r="M4965" s="49">
        <f t="shared" si="242"/>
        <v>0</v>
      </c>
      <c r="N4965" s="63" t="s">
        <v>3432</v>
      </c>
      <c r="O4965" s="63" t="s">
        <v>3454</v>
      </c>
      <c r="P4965" s="63" t="s">
        <v>39</v>
      </c>
      <c r="Q4965" s="63"/>
    </row>
    <row r="4966" spans="1:17" ht="15" customHeight="1" x14ac:dyDescent="0.25">
      <c r="A4966" s="68">
        <v>16085</v>
      </c>
      <c r="B4966" s="68" t="s">
        <v>13195</v>
      </c>
      <c r="C4966" s="68" t="s">
        <v>13196</v>
      </c>
      <c r="D4966" s="68"/>
      <c r="E4966" s="68">
        <v>4</v>
      </c>
      <c r="F4966" s="68">
        <v>24</v>
      </c>
      <c r="G4966" s="73">
        <v>0.92490000000000006</v>
      </c>
      <c r="H4966" s="73">
        <f t="shared" si="240"/>
        <v>0.96189600000000008</v>
      </c>
      <c r="I4966" s="68">
        <v>13</v>
      </c>
      <c r="J4966" s="68">
        <v>5</v>
      </c>
      <c r="K4966" s="68">
        <v>65</v>
      </c>
      <c r="L4966" s="68">
        <f t="shared" si="241"/>
        <v>0</v>
      </c>
      <c r="M4966" s="68">
        <f t="shared" si="242"/>
        <v>0</v>
      </c>
      <c r="N4966" s="68" t="s">
        <v>3432</v>
      </c>
      <c r="O4966" s="68" t="s">
        <v>3454</v>
      </c>
      <c r="P4966" s="68"/>
      <c r="Q4966" s="68"/>
    </row>
    <row r="4967" spans="1:17" ht="15" customHeight="1" x14ac:dyDescent="0.25">
      <c r="A4967" s="68">
        <v>16086</v>
      </c>
      <c r="B4967" s="68" t="s">
        <v>13197</v>
      </c>
      <c r="C4967" s="68" t="s">
        <v>13198</v>
      </c>
      <c r="D4967" s="68"/>
      <c r="E4967" s="68">
        <v>4</v>
      </c>
      <c r="F4967" s="68">
        <v>14</v>
      </c>
      <c r="G4967" s="73">
        <v>1.0248999999999999</v>
      </c>
      <c r="H4967" s="73">
        <f t="shared" ref="H4967:H5029" si="243">G4967*E4967%+G4967</f>
        <v>1.065896</v>
      </c>
      <c r="I4967" s="68">
        <v>10</v>
      </c>
      <c r="J4967" s="68">
        <v>7</v>
      </c>
      <c r="K4967" s="68">
        <v>70</v>
      </c>
      <c r="L4967" s="68">
        <f t="shared" ref="L4967:L5029" si="244">G4967*F4967*D4967</f>
        <v>0</v>
      </c>
      <c r="M4967" s="68">
        <f t="shared" ref="M4967:M5029" si="245">H4967*F4967*D4967</f>
        <v>0</v>
      </c>
      <c r="N4967" s="68" t="s">
        <v>3432</v>
      </c>
      <c r="O4967" s="68" t="s">
        <v>3454</v>
      </c>
      <c r="P4967" s="68"/>
      <c r="Q4967" s="68"/>
    </row>
    <row r="4968" spans="1:17" ht="15" customHeight="1" x14ac:dyDescent="0.25">
      <c r="A4968" s="68">
        <v>1472</v>
      </c>
      <c r="B4968" s="68" t="s">
        <v>11503</v>
      </c>
      <c r="C4968" s="68" t="s">
        <v>11504</v>
      </c>
      <c r="D4968" s="68"/>
      <c r="E4968" s="68">
        <v>4</v>
      </c>
      <c r="F4968" s="68">
        <v>24</v>
      </c>
      <c r="G4968" s="73">
        <v>0.82489999999999997</v>
      </c>
      <c r="H4968" s="73">
        <f t="shared" si="243"/>
        <v>0.85789599999999999</v>
      </c>
      <c r="I4968" s="68">
        <v>13</v>
      </c>
      <c r="J4968" s="68">
        <v>5</v>
      </c>
      <c r="K4968" s="68">
        <v>65</v>
      </c>
      <c r="L4968" s="68">
        <f t="shared" si="244"/>
        <v>0</v>
      </c>
      <c r="M4968" s="68">
        <f t="shared" si="245"/>
        <v>0</v>
      </c>
      <c r="N4968" s="68" t="s">
        <v>3432</v>
      </c>
      <c r="O4968" s="68" t="s">
        <v>3454</v>
      </c>
      <c r="P4968" s="68"/>
      <c r="Q4968" s="68"/>
    </row>
    <row r="4969" spans="1:17" ht="15" customHeight="1" x14ac:dyDescent="0.25">
      <c r="A4969" s="65">
        <v>451</v>
      </c>
      <c r="B4969" s="65" t="s">
        <v>3467</v>
      </c>
      <c r="C4969" s="65" t="s">
        <v>3468</v>
      </c>
      <c r="D4969" s="65"/>
      <c r="E4969" s="65">
        <v>4</v>
      </c>
      <c r="F4969" s="65">
        <v>12</v>
      </c>
      <c r="G4969" s="66">
        <v>1.2948999999999999</v>
      </c>
      <c r="H4969" s="66">
        <f t="shared" si="243"/>
        <v>1.3466959999999999</v>
      </c>
      <c r="I4969" s="65">
        <v>9</v>
      </c>
      <c r="J4969" s="65">
        <v>8</v>
      </c>
      <c r="K4969" s="65">
        <v>72</v>
      </c>
      <c r="L4969" s="49">
        <f t="shared" si="244"/>
        <v>0</v>
      </c>
      <c r="M4969" s="49">
        <f t="shared" si="245"/>
        <v>0</v>
      </c>
      <c r="N4969" s="65" t="s">
        <v>3432</v>
      </c>
      <c r="O4969" s="65" t="s">
        <v>3454</v>
      </c>
      <c r="P4969" s="65" t="s">
        <v>40</v>
      </c>
      <c r="Q4969" s="65"/>
    </row>
    <row r="4970" spans="1:17" ht="15" customHeight="1" x14ac:dyDescent="0.25">
      <c r="A4970" s="63">
        <v>2558</v>
      </c>
      <c r="B4970" s="63" t="s">
        <v>7115</v>
      </c>
      <c r="C4970" s="63" t="s">
        <v>7116</v>
      </c>
      <c r="D4970" s="63"/>
      <c r="E4970" s="63">
        <v>10</v>
      </c>
      <c r="F4970" s="63">
        <v>12</v>
      </c>
      <c r="G4970" s="64">
        <v>1.7549000000000001</v>
      </c>
      <c r="H4970" s="64">
        <f t="shared" si="243"/>
        <v>1.9303900000000001</v>
      </c>
      <c r="I4970" s="63">
        <v>10</v>
      </c>
      <c r="J4970" s="63">
        <v>8</v>
      </c>
      <c r="K4970" s="63">
        <v>80</v>
      </c>
      <c r="L4970" s="49">
        <f t="shared" si="244"/>
        <v>0</v>
      </c>
      <c r="M4970" s="49">
        <f t="shared" si="245"/>
        <v>0</v>
      </c>
      <c r="N4970" s="63" t="s">
        <v>3439</v>
      </c>
      <c r="O4970" s="63" t="s">
        <v>3443</v>
      </c>
      <c r="P4970" s="63" t="s">
        <v>39</v>
      </c>
      <c r="Q4970" s="63"/>
    </row>
    <row r="4971" spans="1:17" ht="15" customHeight="1" x14ac:dyDescent="0.25">
      <c r="A4971" s="63">
        <v>2557</v>
      </c>
      <c r="B4971" s="63" t="s">
        <v>7117</v>
      </c>
      <c r="C4971" s="63" t="s">
        <v>7118</v>
      </c>
      <c r="D4971" s="63"/>
      <c r="E4971" s="63">
        <v>10</v>
      </c>
      <c r="F4971" s="63">
        <v>12</v>
      </c>
      <c r="G4971" s="64">
        <v>1.7549000000000001</v>
      </c>
      <c r="H4971" s="64">
        <f t="shared" si="243"/>
        <v>1.9303900000000001</v>
      </c>
      <c r="I4971" s="63">
        <v>10</v>
      </c>
      <c r="J4971" s="63">
        <v>8</v>
      </c>
      <c r="K4971" s="63">
        <v>80</v>
      </c>
      <c r="L4971" s="49">
        <f t="shared" si="244"/>
        <v>0</v>
      </c>
      <c r="M4971" s="49">
        <f t="shared" si="245"/>
        <v>0</v>
      </c>
      <c r="N4971" s="63" t="s">
        <v>3439</v>
      </c>
      <c r="O4971" s="63" t="s">
        <v>3443</v>
      </c>
      <c r="P4971" s="63" t="s">
        <v>39</v>
      </c>
      <c r="Q4971" s="63"/>
    </row>
    <row r="4972" spans="1:17" ht="15" customHeight="1" x14ac:dyDescent="0.25">
      <c r="A4972" s="63">
        <v>2071</v>
      </c>
      <c r="B4972" s="63" t="s">
        <v>7119</v>
      </c>
      <c r="C4972" s="63" t="s">
        <v>7120</v>
      </c>
      <c r="D4972" s="63"/>
      <c r="E4972" s="63">
        <v>10</v>
      </c>
      <c r="F4972" s="63">
        <v>12</v>
      </c>
      <c r="G4972" s="64">
        <v>1.7549000000000001</v>
      </c>
      <c r="H4972" s="64">
        <f t="shared" si="243"/>
        <v>1.9303900000000001</v>
      </c>
      <c r="I4972" s="63">
        <v>10</v>
      </c>
      <c r="J4972" s="63">
        <v>8</v>
      </c>
      <c r="K4972" s="63">
        <v>80</v>
      </c>
      <c r="L4972" s="49">
        <f t="shared" si="244"/>
        <v>0</v>
      </c>
      <c r="M4972" s="49">
        <f t="shared" si="245"/>
        <v>0</v>
      </c>
      <c r="N4972" s="63" t="s">
        <v>3439</v>
      </c>
      <c r="O4972" s="63" t="s">
        <v>3443</v>
      </c>
      <c r="P4972" s="63" t="s">
        <v>39</v>
      </c>
      <c r="Q4972" s="63"/>
    </row>
    <row r="4973" spans="1:17" ht="15" customHeight="1" x14ac:dyDescent="0.25">
      <c r="A4973" s="68">
        <v>4318</v>
      </c>
      <c r="B4973" s="68" t="s">
        <v>11998</v>
      </c>
      <c r="C4973" s="68" t="s">
        <v>11999</v>
      </c>
      <c r="D4973" s="68"/>
      <c r="E4973" s="68">
        <v>10</v>
      </c>
      <c r="F4973" s="68">
        <v>16</v>
      </c>
      <c r="G4973" s="73">
        <v>1.4049</v>
      </c>
      <c r="H4973" s="73">
        <f t="shared" si="243"/>
        <v>1.54539</v>
      </c>
      <c r="I4973" s="68">
        <v>8</v>
      </c>
      <c r="J4973" s="68">
        <v>4</v>
      </c>
      <c r="K4973" s="68">
        <v>32</v>
      </c>
      <c r="L4973" s="68">
        <f t="shared" si="244"/>
        <v>0</v>
      </c>
      <c r="M4973" s="68">
        <f t="shared" si="245"/>
        <v>0</v>
      </c>
      <c r="N4973" s="68" t="s">
        <v>3508</v>
      </c>
      <c r="O4973" s="68" t="s">
        <v>3510</v>
      </c>
      <c r="P4973" s="68"/>
      <c r="Q4973" s="68"/>
    </row>
    <row r="4974" spans="1:17" ht="15" customHeight="1" x14ac:dyDescent="0.25">
      <c r="A4974" s="68">
        <v>4317</v>
      </c>
      <c r="B4974" s="68" t="s">
        <v>11996</v>
      </c>
      <c r="C4974" s="68" t="s">
        <v>11997</v>
      </c>
      <c r="D4974" s="68"/>
      <c r="E4974" s="68">
        <v>10</v>
      </c>
      <c r="F4974" s="68">
        <v>20</v>
      </c>
      <c r="G4974" s="73">
        <v>2.2248999999999999</v>
      </c>
      <c r="H4974" s="73">
        <f t="shared" si="243"/>
        <v>2.44739</v>
      </c>
      <c r="I4974" s="68">
        <v>4</v>
      </c>
      <c r="J4974" s="68">
        <v>4</v>
      </c>
      <c r="K4974" s="68">
        <v>16</v>
      </c>
      <c r="L4974" s="68">
        <f t="shared" si="244"/>
        <v>0</v>
      </c>
      <c r="M4974" s="68">
        <f t="shared" si="245"/>
        <v>0</v>
      </c>
      <c r="N4974" s="68" t="s">
        <v>3508</v>
      </c>
      <c r="O4974" s="68" t="s">
        <v>3510</v>
      </c>
      <c r="P4974" s="68"/>
      <c r="Q4974" s="68"/>
    </row>
    <row r="4975" spans="1:17" ht="15" customHeight="1" x14ac:dyDescent="0.25">
      <c r="A4975" s="62">
        <v>26158</v>
      </c>
      <c r="B4975" s="62" t="s">
        <v>7883</v>
      </c>
      <c r="C4975" s="62" t="s">
        <v>7884</v>
      </c>
      <c r="D4975" s="62"/>
      <c r="E4975" s="62">
        <v>10</v>
      </c>
      <c r="F4975" s="62">
        <v>30</v>
      </c>
      <c r="G4975" s="75">
        <v>1.3549</v>
      </c>
      <c r="H4975" s="75">
        <f t="shared" si="243"/>
        <v>1.4903900000000001</v>
      </c>
      <c r="I4975" s="62">
        <v>12</v>
      </c>
      <c r="J4975" s="62">
        <v>7</v>
      </c>
      <c r="K4975" s="62">
        <v>84</v>
      </c>
      <c r="L4975" s="49">
        <f t="shared" si="244"/>
        <v>0</v>
      </c>
      <c r="M4975" s="49">
        <f t="shared" si="245"/>
        <v>0</v>
      </c>
      <c r="N4975" s="62" t="s">
        <v>3433</v>
      </c>
      <c r="O4975" s="62" t="s">
        <v>3438</v>
      </c>
      <c r="P4975" s="62" t="s">
        <v>4748</v>
      </c>
      <c r="Q4975" s="62"/>
    </row>
    <row r="4976" spans="1:17" ht="15" customHeight="1" x14ac:dyDescent="0.25">
      <c r="A4976" s="62">
        <v>26159</v>
      </c>
      <c r="B4976" s="62" t="s">
        <v>7885</v>
      </c>
      <c r="C4976" s="62" t="s">
        <v>7886</v>
      </c>
      <c r="D4976" s="62"/>
      <c r="E4976" s="62">
        <v>10</v>
      </c>
      <c r="F4976" s="62">
        <v>30</v>
      </c>
      <c r="G4976" s="75">
        <v>1.4949000000000001</v>
      </c>
      <c r="H4976" s="75">
        <f t="shared" si="243"/>
        <v>1.64439</v>
      </c>
      <c r="I4976" s="62">
        <v>12</v>
      </c>
      <c r="J4976" s="62">
        <v>7</v>
      </c>
      <c r="K4976" s="62">
        <v>84</v>
      </c>
      <c r="L4976" s="49">
        <f t="shared" si="244"/>
        <v>0</v>
      </c>
      <c r="M4976" s="49">
        <f t="shared" si="245"/>
        <v>0</v>
      </c>
      <c r="N4976" s="62" t="s">
        <v>3433</v>
      </c>
      <c r="O4976" s="62" t="s">
        <v>3438</v>
      </c>
      <c r="P4976" s="62" t="s">
        <v>4748</v>
      </c>
      <c r="Q4976" s="62"/>
    </row>
    <row r="4977" spans="1:17" ht="15" customHeight="1" x14ac:dyDescent="0.25">
      <c r="A4977" s="68">
        <v>16733</v>
      </c>
      <c r="B4977" s="68" t="s">
        <v>13233</v>
      </c>
      <c r="C4977" s="68" t="s">
        <v>13234</v>
      </c>
      <c r="D4977" s="68"/>
      <c r="E4977" s="68">
        <v>10</v>
      </c>
      <c r="F4977" s="68">
        <v>8</v>
      </c>
      <c r="G4977" s="73">
        <v>2.0148999999999999</v>
      </c>
      <c r="H4977" s="73">
        <f t="shared" si="243"/>
        <v>2.2163900000000001</v>
      </c>
      <c r="I4977" s="68">
        <v>7</v>
      </c>
      <c r="J4977" s="68">
        <v>4</v>
      </c>
      <c r="K4977" s="68">
        <v>28</v>
      </c>
      <c r="L4977" s="68">
        <f t="shared" si="244"/>
        <v>0</v>
      </c>
      <c r="M4977" s="68">
        <f t="shared" si="245"/>
        <v>0</v>
      </c>
      <c r="N4977" s="68" t="s">
        <v>3508</v>
      </c>
      <c r="O4977" s="68" t="s">
        <v>3665</v>
      </c>
      <c r="P4977" s="68"/>
      <c r="Q4977" s="68"/>
    </row>
    <row r="4978" spans="1:17" ht="15" customHeight="1" x14ac:dyDescent="0.25">
      <c r="A4978" s="68">
        <v>16730</v>
      </c>
      <c r="B4978" s="68" t="s">
        <v>13231</v>
      </c>
      <c r="C4978" s="68" t="s">
        <v>13232</v>
      </c>
      <c r="D4978" s="68"/>
      <c r="E4978" s="68">
        <v>10</v>
      </c>
      <c r="F4978" s="68">
        <v>20</v>
      </c>
      <c r="G4978" s="73">
        <v>1.5448999999999999</v>
      </c>
      <c r="H4978" s="73">
        <f t="shared" si="243"/>
        <v>1.69939</v>
      </c>
      <c r="I4978" s="68">
        <v>4</v>
      </c>
      <c r="J4978" s="68">
        <v>5</v>
      </c>
      <c r="K4978" s="68">
        <v>20</v>
      </c>
      <c r="L4978" s="68">
        <f t="shared" si="244"/>
        <v>0</v>
      </c>
      <c r="M4978" s="68">
        <f t="shared" si="245"/>
        <v>0</v>
      </c>
      <c r="N4978" s="68" t="s">
        <v>3508</v>
      </c>
      <c r="O4978" s="68" t="s">
        <v>3665</v>
      </c>
      <c r="P4978" s="68"/>
      <c r="Q4978" s="68"/>
    </row>
    <row r="4979" spans="1:17" ht="15" customHeight="1" x14ac:dyDescent="0.25">
      <c r="A4979" s="68">
        <v>24430</v>
      </c>
      <c r="B4979" s="68" t="s">
        <v>14224</v>
      </c>
      <c r="C4979" s="68" t="s">
        <v>14225</v>
      </c>
      <c r="D4979" s="68"/>
      <c r="E4979" s="68">
        <v>10</v>
      </c>
      <c r="F4979" s="68">
        <v>14</v>
      </c>
      <c r="G4979" s="73">
        <v>1.1949000000000001</v>
      </c>
      <c r="H4979" s="73">
        <f t="shared" si="243"/>
        <v>1.3143900000000002</v>
      </c>
      <c r="I4979" s="68">
        <v>4</v>
      </c>
      <c r="J4979" s="68">
        <v>5</v>
      </c>
      <c r="K4979" s="68">
        <v>20</v>
      </c>
      <c r="L4979" s="68">
        <f t="shared" si="244"/>
        <v>0</v>
      </c>
      <c r="M4979" s="68">
        <f t="shared" si="245"/>
        <v>0</v>
      </c>
      <c r="N4979" s="68" t="s">
        <v>3508</v>
      </c>
      <c r="O4979" s="68" t="s">
        <v>3665</v>
      </c>
      <c r="P4979" s="68"/>
      <c r="Q4979" s="68"/>
    </row>
    <row r="4980" spans="1:17" ht="15" customHeight="1" x14ac:dyDescent="0.25">
      <c r="A4980" s="68">
        <v>25193</v>
      </c>
      <c r="B4980" s="68" t="s">
        <v>14366</v>
      </c>
      <c r="C4980" s="68" t="s">
        <v>14367</v>
      </c>
      <c r="D4980" s="68"/>
      <c r="E4980" s="68">
        <v>10</v>
      </c>
      <c r="F4980" s="68">
        <v>18</v>
      </c>
      <c r="G4980" s="73">
        <v>1.2948999999999999</v>
      </c>
      <c r="H4980" s="73">
        <f t="shared" si="243"/>
        <v>1.4243899999999998</v>
      </c>
      <c r="I4980" s="68">
        <v>4</v>
      </c>
      <c r="J4980" s="68">
        <v>12</v>
      </c>
      <c r="K4980" s="68">
        <v>48</v>
      </c>
      <c r="L4980" s="68">
        <f t="shared" si="244"/>
        <v>0</v>
      </c>
      <c r="M4980" s="68">
        <f t="shared" si="245"/>
        <v>0</v>
      </c>
      <c r="N4980" s="68" t="s">
        <v>3432</v>
      </c>
      <c r="O4980" s="68" t="s">
        <v>3520</v>
      </c>
      <c r="P4980" s="68"/>
      <c r="Q4980" s="68"/>
    </row>
    <row r="4981" spans="1:17" ht="15" customHeight="1" x14ac:dyDescent="0.25">
      <c r="A4981" s="63">
        <v>16747</v>
      </c>
      <c r="B4981" s="63" t="s">
        <v>7121</v>
      </c>
      <c r="C4981" s="63" t="s">
        <v>7122</v>
      </c>
      <c r="D4981" s="63"/>
      <c r="E4981" s="63">
        <v>10</v>
      </c>
      <c r="F4981" s="63">
        <v>14</v>
      </c>
      <c r="G4981" s="64">
        <v>0.59489999999999998</v>
      </c>
      <c r="H4981" s="64">
        <f t="shared" si="243"/>
        <v>0.65439000000000003</v>
      </c>
      <c r="I4981" s="63">
        <v>24</v>
      </c>
      <c r="J4981" s="63">
        <v>9</v>
      </c>
      <c r="K4981" s="63">
        <v>216</v>
      </c>
      <c r="L4981" s="49">
        <f t="shared" si="244"/>
        <v>0</v>
      </c>
      <c r="M4981" s="49">
        <f t="shared" si="245"/>
        <v>0</v>
      </c>
      <c r="N4981" s="63" t="s">
        <v>3432</v>
      </c>
      <c r="O4981" s="63" t="s">
        <v>3520</v>
      </c>
      <c r="P4981" s="63" t="s">
        <v>39</v>
      </c>
      <c r="Q4981" s="63"/>
    </row>
    <row r="4982" spans="1:17" ht="15" customHeight="1" x14ac:dyDescent="0.25">
      <c r="A4982" s="63">
        <v>25236</v>
      </c>
      <c r="B4982" s="63" t="s">
        <v>7123</v>
      </c>
      <c r="C4982" s="63" t="s">
        <v>7124</v>
      </c>
      <c r="D4982" s="63"/>
      <c r="E4982" s="63">
        <v>10</v>
      </c>
      <c r="F4982" s="63">
        <v>14</v>
      </c>
      <c r="G4982" s="64">
        <v>0.59489999999999998</v>
      </c>
      <c r="H4982" s="64">
        <f t="shared" si="243"/>
        <v>0.65439000000000003</v>
      </c>
      <c r="I4982" s="63">
        <v>24</v>
      </c>
      <c r="J4982" s="63">
        <v>9</v>
      </c>
      <c r="K4982" s="63">
        <v>216</v>
      </c>
      <c r="L4982" s="49">
        <f t="shared" si="244"/>
        <v>0</v>
      </c>
      <c r="M4982" s="49">
        <f t="shared" si="245"/>
        <v>0</v>
      </c>
      <c r="N4982" s="63" t="s">
        <v>3432</v>
      </c>
      <c r="O4982" s="63" t="s">
        <v>3520</v>
      </c>
      <c r="P4982" s="63" t="s">
        <v>39</v>
      </c>
      <c r="Q4982" s="63"/>
    </row>
    <row r="4983" spans="1:17" ht="15" customHeight="1" x14ac:dyDescent="0.25">
      <c r="A4983" s="63">
        <v>25235</v>
      </c>
      <c r="B4983" s="63" t="s">
        <v>7125</v>
      </c>
      <c r="C4983" s="63" t="s">
        <v>7126</v>
      </c>
      <c r="D4983" s="63"/>
      <c r="E4983" s="63">
        <v>10</v>
      </c>
      <c r="F4983" s="63">
        <v>14</v>
      </c>
      <c r="G4983" s="64">
        <v>0.59489999999999998</v>
      </c>
      <c r="H4983" s="64">
        <f t="shared" si="243"/>
        <v>0.65439000000000003</v>
      </c>
      <c r="I4983" s="63">
        <v>24</v>
      </c>
      <c r="J4983" s="63">
        <v>9</v>
      </c>
      <c r="K4983" s="63">
        <v>216</v>
      </c>
      <c r="L4983" s="49">
        <f t="shared" si="244"/>
        <v>0</v>
      </c>
      <c r="M4983" s="49">
        <f t="shared" si="245"/>
        <v>0</v>
      </c>
      <c r="N4983" s="63" t="s">
        <v>3432</v>
      </c>
      <c r="O4983" s="63" t="s">
        <v>3520</v>
      </c>
      <c r="P4983" s="63" t="s">
        <v>39</v>
      </c>
      <c r="Q4983" s="63"/>
    </row>
    <row r="4984" spans="1:17" ht="15" customHeight="1" x14ac:dyDescent="0.25">
      <c r="A4984" s="68">
        <v>19667</v>
      </c>
      <c r="B4984" s="68" t="s">
        <v>13501</v>
      </c>
      <c r="C4984" s="68" t="s">
        <v>13502</v>
      </c>
      <c r="D4984" s="68"/>
      <c r="E4984" s="68">
        <v>4</v>
      </c>
      <c r="F4984" s="68">
        <v>12</v>
      </c>
      <c r="G4984" s="73">
        <v>0.92490000000000006</v>
      </c>
      <c r="H4984" s="73">
        <f t="shared" si="243"/>
        <v>0.96189600000000008</v>
      </c>
      <c r="I4984" s="68">
        <v>8</v>
      </c>
      <c r="J4984" s="68">
        <v>6</v>
      </c>
      <c r="K4984" s="68">
        <v>48</v>
      </c>
      <c r="L4984" s="68">
        <f t="shared" si="244"/>
        <v>0</v>
      </c>
      <c r="M4984" s="68">
        <f t="shared" si="245"/>
        <v>0</v>
      </c>
      <c r="N4984" s="68" t="s">
        <v>3439</v>
      </c>
      <c r="O4984" s="68" t="s">
        <v>3474</v>
      </c>
      <c r="P4984" s="68"/>
      <c r="Q4984" s="68"/>
    </row>
    <row r="4985" spans="1:17" ht="15" customHeight="1" x14ac:dyDescent="0.25">
      <c r="A4985" s="68">
        <v>24429</v>
      </c>
      <c r="B4985" s="68" t="s">
        <v>14222</v>
      </c>
      <c r="C4985" s="68" t="s">
        <v>14223</v>
      </c>
      <c r="D4985" s="68"/>
      <c r="E4985" s="68">
        <v>10</v>
      </c>
      <c r="F4985" s="68">
        <v>16</v>
      </c>
      <c r="G4985" s="73">
        <v>1.4449000000000001</v>
      </c>
      <c r="H4985" s="73">
        <f t="shared" si="243"/>
        <v>1.5893900000000001</v>
      </c>
      <c r="I4985" s="68">
        <v>4</v>
      </c>
      <c r="J4985" s="68">
        <v>4</v>
      </c>
      <c r="K4985" s="68">
        <v>16</v>
      </c>
      <c r="L4985" s="68">
        <f t="shared" si="244"/>
        <v>0</v>
      </c>
      <c r="M4985" s="68">
        <f t="shared" si="245"/>
        <v>0</v>
      </c>
      <c r="N4985" s="68" t="s">
        <v>3508</v>
      </c>
      <c r="O4985" s="68" t="s">
        <v>3665</v>
      </c>
      <c r="P4985" s="68"/>
      <c r="Q4985" s="68"/>
    </row>
    <row r="4986" spans="1:17" ht="15" customHeight="1" x14ac:dyDescent="0.25">
      <c r="A4986" s="68">
        <v>22875</v>
      </c>
      <c r="B4986" s="68" t="s">
        <v>13936</v>
      </c>
      <c r="C4986" s="68" t="s">
        <v>13937</v>
      </c>
      <c r="D4986" s="68"/>
      <c r="E4986" s="68">
        <v>10</v>
      </c>
      <c r="F4986" s="68">
        <v>12</v>
      </c>
      <c r="G4986" s="73">
        <v>1.7549000000000001</v>
      </c>
      <c r="H4986" s="73">
        <f t="shared" si="243"/>
        <v>1.9303900000000001</v>
      </c>
      <c r="I4986" s="68">
        <v>5</v>
      </c>
      <c r="J4986" s="68">
        <v>7</v>
      </c>
      <c r="K4986" s="68">
        <v>35</v>
      </c>
      <c r="L4986" s="68">
        <f t="shared" si="244"/>
        <v>0</v>
      </c>
      <c r="M4986" s="68">
        <f t="shared" si="245"/>
        <v>0</v>
      </c>
      <c r="N4986" s="68" t="s">
        <v>3508</v>
      </c>
      <c r="O4986" s="68" t="s">
        <v>3665</v>
      </c>
      <c r="P4986" s="68"/>
      <c r="Q4986" s="68"/>
    </row>
    <row r="4987" spans="1:17" ht="15" customHeight="1" x14ac:dyDescent="0.25">
      <c r="A4987" s="68">
        <v>16745</v>
      </c>
      <c r="B4987" s="68" t="s">
        <v>13237</v>
      </c>
      <c r="C4987" s="68" t="s">
        <v>13238</v>
      </c>
      <c r="D4987" s="68"/>
      <c r="E4987" s="68">
        <v>10</v>
      </c>
      <c r="F4987" s="68">
        <v>12</v>
      </c>
      <c r="G4987" s="73">
        <v>1.9149</v>
      </c>
      <c r="H4987" s="73">
        <f t="shared" si="243"/>
        <v>2.1063900000000002</v>
      </c>
      <c r="I4987" s="68">
        <v>5</v>
      </c>
      <c r="J4987" s="68">
        <v>4</v>
      </c>
      <c r="K4987" s="68">
        <v>20</v>
      </c>
      <c r="L4987" s="68">
        <f t="shared" si="244"/>
        <v>0</v>
      </c>
      <c r="M4987" s="68">
        <f t="shared" si="245"/>
        <v>0</v>
      </c>
      <c r="N4987" s="68" t="s">
        <v>3508</v>
      </c>
      <c r="O4987" s="68" t="s">
        <v>3665</v>
      </c>
      <c r="P4987" s="68"/>
      <c r="Q4987" s="68"/>
    </row>
    <row r="4988" spans="1:17" ht="15" customHeight="1" x14ac:dyDescent="0.25">
      <c r="A4988" s="68">
        <v>16723</v>
      </c>
      <c r="B4988" s="68" t="s">
        <v>13225</v>
      </c>
      <c r="C4988" s="68" t="s">
        <v>13226</v>
      </c>
      <c r="D4988" s="68"/>
      <c r="E4988" s="68">
        <v>10</v>
      </c>
      <c r="F4988" s="68">
        <v>12</v>
      </c>
      <c r="G4988" s="73">
        <v>1.9149</v>
      </c>
      <c r="H4988" s="73">
        <f t="shared" si="243"/>
        <v>2.1063900000000002</v>
      </c>
      <c r="I4988" s="68">
        <v>4</v>
      </c>
      <c r="J4988" s="68">
        <v>4</v>
      </c>
      <c r="K4988" s="68">
        <v>16</v>
      </c>
      <c r="L4988" s="68">
        <f t="shared" si="244"/>
        <v>0</v>
      </c>
      <c r="M4988" s="68">
        <f t="shared" si="245"/>
        <v>0</v>
      </c>
      <c r="N4988" s="68" t="s">
        <v>3508</v>
      </c>
      <c r="O4988" s="68" t="s">
        <v>3665</v>
      </c>
      <c r="P4988" s="68"/>
      <c r="Q4988" s="68"/>
    </row>
    <row r="4989" spans="1:17" ht="15" customHeight="1" x14ac:dyDescent="0.25">
      <c r="A4989" s="68">
        <v>18536</v>
      </c>
      <c r="B4989" s="68" t="s">
        <v>13396</v>
      </c>
      <c r="C4989" s="68" t="s">
        <v>13397</v>
      </c>
      <c r="D4989" s="68"/>
      <c r="E4989" s="68">
        <v>10</v>
      </c>
      <c r="F4989" s="68">
        <v>12</v>
      </c>
      <c r="G4989" s="73">
        <v>2.1248999999999998</v>
      </c>
      <c r="H4989" s="73">
        <f t="shared" si="243"/>
        <v>2.3373899999999996</v>
      </c>
      <c r="I4989" s="68">
        <v>4</v>
      </c>
      <c r="J4989" s="68">
        <v>4</v>
      </c>
      <c r="K4989" s="68">
        <v>16</v>
      </c>
      <c r="L4989" s="68">
        <f t="shared" si="244"/>
        <v>0</v>
      </c>
      <c r="M4989" s="68">
        <f t="shared" si="245"/>
        <v>0</v>
      </c>
      <c r="N4989" s="68" t="s">
        <v>3508</v>
      </c>
      <c r="O4989" s="68" t="s">
        <v>3665</v>
      </c>
      <c r="P4989" s="68"/>
      <c r="Q4989" s="68"/>
    </row>
    <row r="4990" spans="1:17" ht="15" customHeight="1" x14ac:dyDescent="0.25">
      <c r="A4990" s="68">
        <v>18540</v>
      </c>
      <c r="B4990" s="68" t="s">
        <v>13398</v>
      </c>
      <c r="C4990" s="68" t="s">
        <v>13399</v>
      </c>
      <c r="D4990" s="68"/>
      <c r="E4990" s="68">
        <v>10</v>
      </c>
      <c r="F4990" s="68">
        <v>12</v>
      </c>
      <c r="G4990" s="73">
        <v>2.1248999999999998</v>
      </c>
      <c r="H4990" s="73">
        <f t="shared" si="243"/>
        <v>2.3373899999999996</v>
      </c>
      <c r="I4990" s="68">
        <v>4</v>
      </c>
      <c r="J4990" s="68">
        <v>4</v>
      </c>
      <c r="K4990" s="68">
        <v>16</v>
      </c>
      <c r="L4990" s="68">
        <f t="shared" si="244"/>
        <v>0</v>
      </c>
      <c r="M4990" s="68">
        <f t="shared" si="245"/>
        <v>0</v>
      </c>
      <c r="N4990" s="68" t="s">
        <v>3508</v>
      </c>
      <c r="O4990" s="68" t="s">
        <v>3665</v>
      </c>
      <c r="P4990" s="68"/>
      <c r="Q4990" s="68"/>
    </row>
    <row r="4991" spans="1:17" ht="15" customHeight="1" x14ac:dyDescent="0.25">
      <c r="A4991" s="68">
        <v>18535</v>
      </c>
      <c r="B4991" s="68" t="s">
        <v>13394</v>
      </c>
      <c r="C4991" s="68" t="s">
        <v>13395</v>
      </c>
      <c r="D4991" s="68"/>
      <c r="E4991" s="68">
        <v>10</v>
      </c>
      <c r="F4991" s="68">
        <v>12</v>
      </c>
      <c r="G4991" s="73">
        <v>2.0148999999999999</v>
      </c>
      <c r="H4991" s="73">
        <f t="shared" si="243"/>
        <v>2.2163900000000001</v>
      </c>
      <c r="I4991" s="68">
        <v>4</v>
      </c>
      <c r="J4991" s="68">
        <v>4</v>
      </c>
      <c r="K4991" s="68">
        <v>16</v>
      </c>
      <c r="L4991" s="68">
        <f t="shared" si="244"/>
        <v>0</v>
      </c>
      <c r="M4991" s="68">
        <f t="shared" si="245"/>
        <v>0</v>
      </c>
      <c r="N4991" s="68" t="s">
        <v>3508</v>
      </c>
      <c r="O4991" s="68" t="s">
        <v>3665</v>
      </c>
      <c r="P4991" s="68"/>
      <c r="Q4991" s="68"/>
    </row>
    <row r="4992" spans="1:17" ht="15" customHeight="1" x14ac:dyDescent="0.25">
      <c r="A4992" s="63">
        <v>16732</v>
      </c>
      <c r="B4992" s="63" t="s">
        <v>7127</v>
      </c>
      <c r="C4992" s="63" t="s">
        <v>7128</v>
      </c>
      <c r="D4992" s="63"/>
      <c r="E4992" s="63">
        <v>10</v>
      </c>
      <c r="F4992" s="63">
        <v>12</v>
      </c>
      <c r="G4992" s="64">
        <v>1.9949000000000001</v>
      </c>
      <c r="H4992" s="64">
        <f t="shared" si="243"/>
        <v>2.1943900000000003</v>
      </c>
      <c r="I4992" s="63">
        <v>6</v>
      </c>
      <c r="J4992" s="63">
        <v>8</v>
      </c>
      <c r="K4992" s="63">
        <v>48</v>
      </c>
      <c r="L4992" s="49">
        <f t="shared" si="244"/>
        <v>0</v>
      </c>
      <c r="M4992" s="49">
        <f t="shared" si="245"/>
        <v>0</v>
      </c>
      <c r="N4992" s="63" t="s">
        <v>3508</v>
      </c>
      <c r="O4992" s="63" t="s">
        <v>3665</v>
      </c>
      <c r="P4992" s="63" t="s">
        <v>39</v>
      </c>
      <c r="Q4992" s="63"/>
    </row>
    <row r="4993" spans="1:17" ht="15" customHeight="1" x14ac:dyDescent="0.25">
      <c r="A4993" s="68">
        <v>19668</v>
      </c>
      <c r="B4993" s="68" t="s">
        <v>13503</v>
      </c>
      <c r="C4993" s="68" t="s">
        <v>13504</v>
      </c>
      <c r="D4993" s="68"/>
      <c r="E4993" s="68">
        <v>4</v>
      </c>
      <c r="F4993" s="68">
        <v>14</v>
      </c>
      <c r="G4993" s="73">
        <v>1.4049</v>
      </c>
      <c r="H4993" s="73">
        <f t="shared" si="243"/>
        <v>1.461096</v>
      </c>
      <c r="I4993" s="68">
        <v>4</v>
      </c>
      <c r="J4993" s="68">
        <v>8</v>
      </c>
      <c r="K4993" s="68">
        <v>32</v>
      </c>
      <c r="L4993" s="68">
        <f t="shared" si="244"/>
        <v>0</v>
      </c>
      <c r="M4993" s="68">
        <f t="shared" si="245"/>
        <v>0</v>
      </c>
      <c r="N4993" s="68" t="s">
        <v>3432</v>
      </c>
      <c r="O4993" s="68" t="s">
        <v>3662</v>
      </c>
      <c r="P4993" s="68"/>
      <c r="Q4993" s="68"/>
    </row>
    <row r="4994" spans="1:17" ht="15" customHeight="1" x14ac:dyDescent="0.25">
      <c r="A4994" s="68">
        <v>16749</v>
      </c>
      <c r="B4994" s="68" t="s">
        <v>13239</v>
      </c>
      <c r="C4994" s="68" t="s">
        <v>13240</v>
      </c>
      <c r="D4994" s="68"/>
      <c r="E4994" s="68">
        <v>4</v>
      </c>
      <c r="F4994" s="68">
        <v>20</v>
      </c>
      <c r="G4994" s="73">
        <v>0.92490000000000006</v>
      </c>
      <c r="H4994" s="73">
        <f t="shared" si="243"/>
        <v>0.96189600000000008</v>
      </c>
      <c r="I4994" s="68">
        <v>6</v>
      </c>
      <c r="J4994" s="68">
        <v>5</v>
      </c>
      <c r="K4994" s="68">
        <v>30</v>
      </c>
      <c r="L4994" s="68">
        <f t="shared" si="244"/>
        <v>0</v>
      </c>
      <c r="M4994" s="68">
        <f t="shared" si="245"/>
        <v>0</v>
      </c>
      <c r="N4994" s="68" t="s">
        <v>3432</v>
      </c>
      <c r="O4994" s="68" t="s">
        <v>3455</v>
      </c>
      <c r="P4994" s="68"/>
      <c r="Q4994" s="68"/>
    </row>
    <row r="4995" spans="1:17" ht="15" customHeight="1" x14ac:dyDescent="0.25">
      <c r="A4995" s="68">
        <v>16737</v>
      </c>
      <c r="B4995" s="68" t="s">
        <v>13235</v>
      </c>
      <c r="C4995" s="68" t="s">
        <v>13236</v>
      </c>
      <c r="D4995" s="68"/>
      <c r="E4995" s="68">
        <v>10</v>
      </c>
      <c r="F4995" s="68">
        <v>14</v>
      </c>
      <c r="G4995" s="73">
        <v>1.7049000000000001</v>
      </c>
      <c r="H4995" s="73">
        <f t="shared" si="243"/>
        <v>1.8753900000000001</v>
      </c>
      <c r="I4995" s="68">
        <v>4</v>
      </c>
      <c r="J4995" s="68">
        <v>5</v>
      </c>
      <c r="K4995" s="68">
        <v>20</v>
      </c>
      <c r="L4995" s="68">
        <f t="shared" si="244"/>
        <v>0</v>
      </c>
      <c r="M4995" s="68">
        <f t="shared" si="245"/>
        <v>0</v>
      </c>
      <c r="N4995" s="68" t="s">
        <v>3508</v>
      </c>
      <c r="O4995" s="68" t="s">
        <v>3665</v>
      </c>
      <c r="P4995" s="68"/>
      <c r="Q4995" s="68"/>
    </row>
    <row r="4996" spans="1:17" ht="15" customHeight="1" x14ac:dyDescent="0.25">
      <c r="A4996" s="68">
        <v>16726</v>
      </c>
      <c r="B4996" s="68" t="s">
        <v>13227</v>
      </c>
      <c r="C4996" s="68" t="s">
        <v>13228</v>
      </c>
      <c r="D4996" s="68"/>
      <c r="E4996" s="68">
        <v>10</v>
      </c>
      <c r="F4996" s="68">
        <v>14</v>
      </c>
      <c r="G4996" s="73">
        <v>1.7049000000000001</v>
      </c>
      <c r="H4996" s="73">
        <f t="shared" si="243"/>
        <v>1.8753900000000001</v>
      </c>
      <c r="I4996" s="68">
        <v>4</v>
      </c>
      <c r="J4996" s="68">
        <v>5</v>
      </c>
      <c r="K4996" s="68">
        <v>20</v>
      </c>
      <c r="L4996" s="68">
        <f t="shared" si="244"/>
        <v>0</v>
      </c>
      <c r="M4996" s="68">
        <f t="shared" si="245"/>
        <v>0</v>
      </c>
      <c r="N4996" s="68" t="s">
        <v>3508</v>
      </c>
      <c r="O4996" s="68" t="s">
        <v>3665</v>
      </c>
      <c r="P4996" s="68"/>
      <c r="Q4996" s="68"/>
    </row>
    <row r="4997" spans="1:17" ht="15" customHeight="1" x14ac:dyDescent="0.25">
      <c r="A4997" s="63">
        <v>24431</v>
      </c>
      <c r="B4997" s="63" t="s">
        <v>7129</v>
      </c>
      <c r="C4997" s="63" t="s">
        <v>7130</v>
      </c>
      <c r="D4997" s="63"/>
      <c r="E4997" s="63">
        <v>10</v>
      </c>
      <c r="F4997" s="63">
        <v>10</v>
      </c>
      <c r="G4997" s="64">
        <v>2.2549000000000001</v>
      </c>
      <c r="H4997" s="64">
        <f t="shared" si="243"/>
        <v>2.4803900000000003</v>
      </c>
      <c r="I4997" s="63">
        <v>4</v>
      </c>
      <c r="J4997" s="63">
        <v>4</v>
      </c>
      <c r="K4997" s="63">
        <v>16</v>
      </c>
      <c r="L4997" s="49">
        <f t="shared" si="244"/>
        <v>0</v>
      </c>
      <c r="M4997" s="49">
        <f t="shared" si="245"/>
        <v>0</v>
      </c>
      <c r="N4997" s="63" t="s">
        <v>3508</v>
      </c>
      <c r="O4997" s="63" t="s">
        <v>3665</v>
      </c>
      <c r="P4997" s="63" t="s">
        <v>39</v>
      </c>
      <c r="Q4997" s="63"/>
    </row>
    <row r="4998" spans="1:17" ht="15" customHeight="1" x14ac:dyDescent="0.25">
      <c r="A4998" s="68">
        <v>20803</v>
      </c>
      <c r="B4998" s="68" t="s">
        <v>13666</v>
      </c>
      <c r="C4998" s="68" t="s">
        <v>13667</v>
      </c>
      <c r="D4998" s="68"/>
      <c r="E4998" s="68">
        <v>10</v>
      </c>
      <c r="F4998" s="68">
        <v>14</v>
      </c>
      <c r="G4998" s="73">
        <v>1.1949000000000001</v>
      </c>
      <c r="H4998" s="73">
        <f t="shared" si="243"/>
        <v>1.3143900000000002</v>
      </c>
      <c r="I4998" s="68">
        <v>4</v>
      </c>
      <c r="J4998" s="68">
        <v>5</v>
      </c>
      <c r="K4998" s="68">
        <v>20</v>
      </c>
      <c r="L4998" s="68">
        <f t="shared" si="244"/>
        <v>0</v>
      </c>
      <c r="M4998" s="68">
        <f t="shared" si="245"/>
        <v>0</v>
      </c>
      <c r="N4998" s="68" t="s">
        <v>3508</v>
      </c>
      <c r="O4998" s="68" t="s">
        <v>3665</v>
      </c>
      <c r="P4998" s="68"/>
      <c r="Q4998" s="68"/>
    </row>
    <row r="4999" spans="1:17" ht="15" customHeight="1" x14ac:dyDescent="0.25">
      <c r="A4999" s="68">
        <v>20804</v>
      </c>
      <c r="B4999" s="68" t="s">
        <v>13668</v>
      </c>
      <c r="C4999" s="68" t="s">
        <v>13669</v>
      </c>
      <c r="D4999" s="68"/>
      <c r="E4999" s="68">
        <v>10</v>
      </c>
      <c r="F4999" s="68">
        <v>24</v>
      </c>
      <c r="G4999" s="73">
        <v>1.1949000000000001</v>
      </c>
      <c r="H4999" s="73">
        <f t="shared" si="243"/>
        <v>1.3143900000000002</v>
      </c>
      <c r="I4999" s="68">
        <v>4</v>
      </c>
      <c r="J4999" s="68">
        <v>5</v>
      </c>
      <c r="K4999" s="68">
        <v>20</v>
      </c>
      <c r="L4999" s="68">
        <f t="shared" si="244"/>
        <v>0</v>
      </c>
      <c r="M4999" s="68">
        <f t="shared" si="245"/>
        <v>0</v>
      </c>
      <c r="N4999" s="68" t="s">
        <v>3508</v>
      </c>
      <c r="O4999" s="68" t="s">
        <v>3665</v>
      </c>
      <c r="P4999" s="68"/>
      <c r="Q4999" s="68"/>
    </row>
    <row r="5000" spans="1:17" ht="15" customHeight="1" x14ac:dyDescent="0.25">
      <c r="A5000" s="68">
        <v>23005</v>
      </c>
      <c r="B5000" s="68" t="s">
        <v>13963</v>
      </c>
      <c r="C5000" s="68" t="s">
        <v>13964</v>
      </c>
      <c r="D5000" s="68"/>
      <c r="E5000" s="68">
        <v>10</v>
      </c>
      <c r="F5000" s="68">
        <v>16</v>
      </c>
      <c r="G5000" s="73">
        <v>1.5448999999999999</v>
      </c>
      <c r="H5000" s="73">
        <f t="shared" si="243"/>
        <v>1.69939</v>
      </c>
      <c r="I5000" s="68">
        <v>5</v>
      </c>
      <c r="J5000" s="68">
        <v>9</v>
      </c>
      <c r="K5000" s="68">
        <v>45</v>
      </c>
      <c r="L5000" s="68">
        <f t="shared" si="244"/>
        <v>0</v>
      </c>
      <c r="M5000" s="68">
        <f t="shared" si="245"/>
        <v>0</v>
      </c>
      <c r="N5000" s="68" t="s">
        <v>3508</v>
      </c>
      <c r="O5000" s="68" t="s">
        <v>3665</v>
      </c>
      <c r="P5000" s="68"/>
      <c r="Q5000" s="68"/>
    </row>
    <row r="5001" spans="1:17" ht="15" customHeight="1" x14ac:dyDescent="0.25">
      <c r="A5001" s="68">
        <v>16727</v>
      </c>
      <c r="B5001" s="68" t="s">
        <v>13229</v>
      </c>
      <c r="C5001" s="68" t="s">
        <v>13230</v>
      </c>
      <c r="D5001" s="68"/>
      <c r="E5001" s="68">
        <v>10</v>
      </c>
      <c r="F5001" s="68">
        <v>16</v>
      </c>
      <c r="G5001" s="73">
        <v>1.2948999999999999</v>
      </c>
      <c r="H5001" s="73">
        <f t="shared" si="243"/>
        <v>1.4243899999999998</v>
      </c>
      <c r="I5001" s="68">
        <v>4</v>
      </c>
      <c r="J5001" s="68">
        <v>5</v>
      </c>
      <c r="K5001" s="68">
        <v>20</v>
      </c>
      <c r="L5001" s="68">
        <f t="shared" si="244"/>
        <v>0</v>
      </c>
      <c r="M5001" s="68">
        <f t="shared" si="245"/>
        <v>0</v>
      </c>
      <c r="N5001" s="68" t="s">
        <v>3508</v>
      </c>
      <c r="O5001" s="68" t="s">
        <v>3665</v>
      </c>
      <c r="P5001" s="68"/>
      <c r="Q5001" s="68"/>
    </row>
    <row r="5002" spans="1:17" ht="15" customHeight="1" x14ac:dyDescent="0.25">
      <c r="A5002" s="68">
        <v>20802</v>
      </c>
      <c r="B5002" s="68" t="s">
        <v>13664</v>
      </c>
      <c r="C5002" s="68" t="s">
        <v>13665</v>
      </c>
      <c r="D5002" s="68"/>
      <c r="E5002" s="68">
        <v>10</v>
      </c>
      <c r="F5002" s="68">
        <v>14</v>
      </c>
      <c r="G5002" s="73">
        <v>1.2348999999999999</v>
      </c>
      <c r="H5002" s="73">
        <f t="shared" si="243"/>
        <v>1.35839</v>
      </c>
      <c r="I5002" s="68">
        <v>6</v>
      </c>
      <c r="J5002" s="68">
        <v>6</v>
      </c>
      <c r="K5002" s="68">
        <v>36</v>
      </c>
      <c r="L5002" s="68">
        <f t="shared" si="244"/>
        <v>0</v>
      </c>
      <c r="M5002" s="68">
        <f t="shared" si="245"/>
        <v>0</v>
      </c>
      <c r="N5002" s="68" t="s">
        <v>3432</v>
      </c>
      <c r="O5002" s="68" t="s">
        <v>3673</v>
      </c>
      <c r="P5002" s="68"/>
      <c r="Q5002" s="68"/>
    </row>
    <row r="5003" spans="1:17" ht="15" customHeight="1" x14ac:dyDescent="0.25">
      <c r="A5003" s="68">
        <v>20801</v>
      </c>
      <c r="B5003" s="68" t="s">
        <v>13662</v>
      </c>
      <c r="C5003" s="68" t="s">
        <v>13663</v>
      </c>
      <c r="D5003" s="68"/>
      <c r="E5003" s="68">
        <v>10</v>
      </c>
      <c r="F5003" s="68">
        <v>14</v>
      </c>
      <c r="G5003" s="73">
        <v>1.2348999999999999</v>
      </c>
      <c r="H5003" s="73">
        <f t="shared" si="243"/>
        <v>1.35839</v>
      </c>
      <c r="I5003" s="68">
        <v>6</v>
      </c>
      <c r="J5003" s="68">
        <v>5</v>
      </c>
      <c r="K5003" s="68">
        <v>30</v>
      </c>
      <c r="L5003" s="68">
        <f t="shared" si="244"/>
        <v>0</v>
      </c>
      <c r="M5003" s="68">
        <f t="shared" si="245"/>
        <v>0</v>
      </c>
      <c r="N5003" s="68" t="s">
        <v>3432</v>
      </c>
      <c r="O5003" s="68" t="s">
        <v>3673</v>
      </c>
      <c r="P5003" s="68"/>
      <c r="Q5003" s="68"/>
    </row>
    <row r="5004" spans="1:17" ht="15" customHeight="1" x14ac:dyDescent="0.25">
      <c r="A5004" s="68">
        <v>1393</v>
      </c>
      <c r="B5004" s="68" t="s">
        <v>11481</v>
      </c>
      <c r="C5004" s="68" t="s">
        <v>11482</v>
      </c>
      <c r="D5004" s="68"/>
      <c r="E5004" s="68">
        <v>4</v>
      </c>
      <c r="F5004" s="68">
        <v>24</v>
      </c>
      <c r="G5004" s="73">
        <v>0.47490000000000004</v>
      </c>
      <c r="H5004" s="73">
        <f t="shared" si="243"/>
        <v>0.49389600000000006</v>
      </c>
      <c r="I5004" s="68">
        <v>12</v>
      </c>
      <c r="J5004" s="68">
        <v>7</v>
      </c>
      <c r="K5004" s="68">
        <v>84</v>
      </c>
      <c r="L5004" s="68">
        <f t="shared" si="244"/>
        <v>0</v>
      </c>
      <c r="M5004" s="68">
        <f t="shared" si="245"/>
        <v>0</v>
      </c>
      <c r="N5004" s="68" t="s">
        <v>3642</v>
      </c>
      <c r="O5004" s="68" t="s">
        <v>3690</v>
      </c>
      <c r="P5004" s="68"/>
      <c r="Q5004" s="68"/>
    </row>
    <row r="5005" spans="1:17" ht="15" customHeight="1" x14ac:dyDescent="0.25">
      <c r="A5005" s="68">
        <v>243</v>
      </c>
      <c r="B5005" s="68" t="s">
        <v>11106</v>
      </c>
      <c r="C5005" s="68" t="s">
        <v>11107</v>
      </c>
      <c r="D5005" s="68"/>
      <c r="E5005" s="68">
        <v>10</v>
      </c>
      <c r="F5005" s="68">
        <v>12</v>
      </c>
      <c r="G5005" s="73">
        <v>1.6449</v>
      </c>
      <c r="H5005" s="73">
        <f t="shared" si="243"/>
        <v>1.8093900000000001</v>
      </c>
      <c r="I5005" s="68">
        <v>14</v>
      </c>
      <c r="J5005" s="68">
        <v>9</v>
      </c>
      <c r="K5005" s="68">
        <v>126</v>
      </c>
      <c r="L5005" s="68">
        <f t="shared" si="244"/>
        <v>0</v>
      </c>
      <c r="M5005" s="68">
        <f t="shared" si="245"/>
        <v>0</v>
      </c>
      <c r="N5005" s="68" t="s">
        <v>3578</v>
      </c>
      <c r="O5005" s="68" t="s">
        <v>4045</v>
      </c>
      <c r="P5005" s="68"/>
      <c r="Q5005" s="68"/>
    </row>
    <row r="5006" spans="1:17" ht="15" customHeight="1" x14ac:dyDescent="0.25">
      <c r="A5006" s="68">
        <v>246</v>
      </c>
      <c r="B5006" s="68" t="s">
        <v>11112</v>
      </c>
      <c r="C5006" s="68" t="s">
        <v>11113</v>
      </c>
      <c r="D5006" s="68"/>
      <c r="E5006" s="68">
        <v>10</v>
      </c>
      <c r="F5006" s="68">
        <v>12</v>
      </c>
      <c r="G5006" s="73">
        <v>1.6449</v>
      </c>
      <c r="H5006" s="73">
        <f t="shared" si="243"/>
        <v>1.8093900000000001</v>
      </c>
      <c r="I5006" s="68">
        <v>14</v>
      </c>
      <c r="J5006" s="68">
        <v>9</v>
      </c>
      <c r="K5006" s="68">
        <v>126</v>
      </c>
      <c r="L5006" s="68">
        <f t="shared" si="244"/>
        <v>0</v>
      </c>
      <c r="M5006" s="68">
        <f t="shared" si="245"/>
        <v>0</v>
      </c>
      <c r="N5006" s="68" t="s">
        <v>3578</v>
      </c>
      <c r="O5006" s="68" t="s">
        <v>4045</v>
      </c>
      <c r="P5006" s="68"/>
      <c r="Q5006" s="68"/>
    </row>
    <row r="5007" spans="1:17" ht="15" customHeight="1" x14ac:dyDescent="0.25">
      <c r="A5007" s="68">
        <v>248</v>
      </c>
      <c r="B5007" s="68" t="s">
        <v>11116</v>
      </c>
      <c r="C5007" s="68" t="s">
        <v>11117</v>
      </c>
      <c r="D5007" s="68"/>
      <c r="E5007" s="68">
        <v>10</v>
      </c>
      <c r="F5007" s="68">
        <v>12</v>
      </c>
      <c r="G5007" s="73">
        <v>1.4549000000000001</v>
      </c>
      <c r="H5007" s="73">
        <f t="shared" si="243"/>
        <v>1.60039</v>
      </c>
      <c r="I5007" s="68">
        <v>14</v>
      </c>
      <c r="J5007" s="68">
        <v>9</v>
      </c>
      <c r="K5007" s="68">
        <v>126</v>
      </c>
      <c r="L5007" s="68">
        <f t="shared" si="244"/>
        <v>0</v>
      </c>
      <c r="M5007" s="68">
        <f t="shared" si="245"/>
        <v>0</v>
      </c>
      <c r="N5007" s="68" t="s">
        <v>3578</v>
      </c>
      <c r="O5007" s="68" t="s">
        <v>4045</v>
      </c>
      <c r="P5007" s="60"/>
      <c r="Q5007" s="57" t="s">
        <v>14530</v>
      </c>
    </row>
    <row r="5008" spans="1:17" ht="15" customHeight="1" x14ac:dyDescent="0.25">
      <c r="A5008" s="68">
        <v>17156</v>
      </c>
      <c r="B5008" s="68" t="s">
        <v>13287</v>
      </c>
      <c r="C5008" s="68" t="s">
        <v>13288</v>
      </c>
      <c r="D5008" s="68"/>
      <c r="E5008" s="68">
        <v>10</v>
      </c>
      <c r="F5008" s="68">
        <v>12</v>
      </c>
      <c r="G5008" s="73">
        <v>1.4549000000000001</v>
      </c>
      <c r="H5008" s="73">
        <f t="shared" si="243"/>
        <v>1.60039</v>
      </c>
      <c r="I5008" s="68">
        <v>14</v>
      </c>
      <c r="J5008" s="68">
        <v>9</v>
      </c>
      <c r="K5008" s="68">
        <v>126</v>
      </c>
      <c r="L5008" s="68">
        <f t="shared" si="244"/>
        <v>0</v>
      </c>
      <c r="M5008" s="68">
        <f t="shared" si="245"/>
        <v>0</v>
      </c>
      <c r="N5008" s="68" t="s">
        <v>3578</v>
      </c>
      <c r="O5008" s="68" t="s">
        <v>4045</v>
      </c>
      <c r="P5008" s="58"/>
      <c r="Q5008" s="57" t="s">
        <v>14530</v>
      </c>
    </row>
    <row r="5009" spans="1:17" ht="15" customHeight="1" x14ac:dyDescent="0.25">
      <c r="A5009" s="68">
        <v>244</v>
      </c>
      <c r="B5009" s="68" t="s">
        <v>11108</v>
      </c>
      <c r="C5009" s="68" t="s">
        <v>11109</v>
      </c>
      <c r="D5009" s="68"/>
      <c r="E5009" s="68">
        <v>10</v>
      </c>
      <c r="F5009" s="68">
        <v>12</v>
      </c>
      <c r="G5009" s="73">
        <v>1.4549000000000001</v>
      </c>
      <c r="H5009" s="73">
        <f t="shared" si="243"/>
        <v>1.60039</v>
      </c>
      <c r="I5009" s="68">
        <v>14</v>
      </c>
      <c r="J5009" s="68">
        <v>9</v>
      </c>
      <c r="K5009" s="68">
        <v>126</v>
      </c>
      <c r="L5009" s="68">
        <f t="shared" si="244"/>
        <v>0</v>
      </c>
      <c r="M5009" s="68">
        <f t="shared" si="245"/>
        <v>0</v>
      </c>
      <c r="N5009" s="68" t="s">
        <v>3578</v>
      </c>
      <c r="O5009" s="68" t="s">
        <v>4045</v>
      </c>
      <c r="P5009" s="60"/>
      <c r="Q5009" s="57" t="s">
        <v>14530</v>
      </c>
    </row>
    <row r="5010" spans="1:17" ht="15" customHeight="1" x14ac:dyDescent="0.25">
      <c r="A5010" s="63">
        <v>2559</v>
      </c>
      <c r="B5010" s="63" t="s">
        <v>7131</v>
      </c>
      <c r="C5010" s="63" t="s">
        <v>7132</v>
      </c>
      <c r="D5010" s="63"/>
      <c r="E5010" s="63">
        <v>10</v>
      </c>
      <c r="F5010" s="63">
        <v>12</v>
      </c>
      <c r="G5010" s="64">
        <v>1.7948999999999999</v>
      </c>
      <c r="H5010" s="64">
        <f t="shared" si="243"/>
        <v>1.9743899999999999</v>
      </c>
      <c r="I5010" s="63">
        <v>14</v>
      </c>
      <c r="J5010" s="63">
        <v>9</v>
      </c>
      <c r="K5010" s="63">
        <v>126</v>
      </c>
      <c r="L5010" s="49">
        <f t="shared" si="244"/>
        <v>0</v>
      </c>
      <c r="M5010" s="49">
        <f t="shared" si="245"/>
        <v>0</v>
      </c>
      <c r="N5010" s="63" t="s">
        <v>3578</v>
      </c>
      <c r="O5010" s="63" t="s">
        <v>4045</v>
      </c>
      <c r="P5010" s="63" t="s">
        <v>39</v>
      </c>
      <c r="Q5010" s="63"/>
    </row>
    <row r="5011" spans="1:17" ht="15" customHeight="1" x14ac:dyDescent="0.25">
      <c r="A5011" s="68">
        <v>245</v>
      </c>
      <c r="B5011" s="68" t="s">
        <v>11110</v>
      </c>
      <c r="C5011" s="68" t="s">
        <v>11111</v>
      </c>
      <c r="D5011" s="68"/>
      <c r="E5011" s="68">
        <v>10</v>
      </c>
      <c r="F5011" s="68">
        <v>12</v>
      </c>
      <c r="G5011" s="73">
        <v>1.6449</v>
      </c>
      <c r="H5011" s="73">
        <f t="shared" si="243"/>
        <v>1.8093900000000001</v>
      </c>
      <c r="I5011" s="68">
        <v>14</v>
      </c>
      <c r="J5011" s="68">
        <v>9</v>
      </c>
      <c r="K5011" s="68">
        <v>126</v>
      </c>
      <c r="L5011" s="68">
        <f t="shared" si="244"/>
        <v>0</v>
      </c>
      <c r="M5011" s="68">
        <f t="shared" si="245"/>
        <v>0</v>
      </c>
      <c r="N5011" s="68" t="s">
        <v>3578</v>
      </c>
      <c r="O5011" s="68" t="s">
        <v>4045</v>
      </c>
      <c r="P5011" s="68"/>
      <c r="Q5011" s="68"/>
    </row>
    <row r="5012" spans="1:17" ht="15" customHeight="1" x14ac:dyDescent="0.25">
      <c r="A5012" s="63">
        <v>2560</v>
      </c>
      <c r="B5012" s="63" t="s">
        <v>7133</v>
      </c>
      <c r="C5012" s="63" t="s">
        <v>7134</v>
      </c>
      <c r="D5012" s="63"/>
      <c r="E5012" s="63">
        <v>10</v>
      </c>
      <c r="F5012" s="63">
        <v>12</v>
      </c>
      <c r="G5012" s="64">
        <v>1.7948999999999999</v>
      </c>
      <c r="H5012" s="64">
        <f t="shared" si="243"/>
        <v>1.9743899999999999</v>
      </c>
      <c r="I5012" s="63">
        <v>14</v>
      </c>
      <c r="J5012" s="63">
        <v>9</v>
      </c>
      <c r="K5012" s="63">
        <v>126</v>
      </c>
      <c r="L5012" s="49">
        <f t="shared" si="244"/>
        <v>0</v>
      </c>
      <c r="M5012" s="49">
        <f t="shared" si="245"/>
        <v>0</v>
      </c>
      <c r="N5012" s="63" t="s">
        <v>3578</v>
      </c>
      <c r="O5012" s="63" t="s">
        <v>4045</v>
      </c>
      <c r="P5012" s="63" t="s">
        <v>39</v>
      </c>
      <c r="Q5012" s="63"/>
    </row>
    <row r="5013" spans="1:17" ht="15" customHeight="1" x14ac:dyDescent="0.25">
      <c r="A5013" s="68">
        <v>242</v>
      </c>
      <c r="B5013" s="68" t="s">
        <v>11104</v>
      </c>
      <c r="C5013" s="68" t="s">
        <v>11105</v>
      </c>
      <c r="D5013" s="68"/>
      <c r="E5013" s="68">
        <v>10</v>
      </c>
      <c r="F5013" s="68">
        <v>12</v>
      </c>
      <c r="G5013" s="73">
        <v>1.4549000000000001</v>
      </c>
      <c r="H5013" s="73">
        <f t="shared" si="243"/>
        <v>1.60039</v>
      </c>
      <c r="I5013" s="68">
        <v>14</v>
      </c>
      <c r="J5013" s="68">
        <v>9</v>
      </c>
      <c r="K5013" s="68">
        <v>126</v>
      </c>
      <c r="L5013" s="68">
        <f t="shared" si="244"/>
        <v>0</v>
      </c>
      <c r="M5013" s="68">
        <f t="shared" si="245"/>
        <v>0</v>
      </c>
      <c r="N5013" s="68" t="s">
        <v>3578</v>
      </c>
      <c r="O5013" s="68" t="s">
        <v>4045</v>
      </c>
      <c r="P5013" s="60"/>
      <c r="Q5013" s="57" t="s">
        <v>14530</v>
      </c>
    </row>
    <row r="5014" spans="1:17" ht="15" customHeight="1" x14ac:dyDescent="0.25">
      <c r="A5014" s="68">
        <v>247</v>
      </c>
      <c r="B5014" s="68" t="s">
        <v>11114</v>
      </c>
      <c r="C5014" s="68" t="s">
        <v>11115</v>
      </c>
      <c r="D5014" s="68"/>
      <c r="E5014" s="68">
        <v>10</v>
      </c>
      <c r="F5014" s="68">
        <v>12</v>
      </c>
      <c r="G5014" s="73">
        <v>1.6449</v>
      </c>
      <c r="H5014" s="73">
        <f t="shared" si="243"/>
        <v>1.8093900000000001</v>
      </c>
      <c r="I5014" s="68">
        <v>14</v>
      </c>
      <c r="J5014" s="68">
        <v>9</v>
      </c>
      <c r="K5014" s="68">
        <v>126</v>
      </c>
      <c r="L5014" s="68">
        <f t="shared" si="244"/>
        <v>0</v>
      </c>
      <c r="M5014" s="68">
        <f t="shared" si="245"/>
        <v>0</v>
      </c>
      <c r="N5014" s="68" t="s">
        <v>3578</v>
      </c>
      <c r="O5014" s="68" t="s">
        <v>4045</v>
      </c>
      <c r="P5014" s="68"/>
      <c r="Q5014" s="68"/>
    </row>
    <row r="5015" spans="1:17" ht="15" customHeight="1" x14ac:dyDescent="0.25">
      <c r="A5015" s="63">
        <v>11565</v>
      </c>
      <c r="B5015" s="63" t="s">
        <v>7135</v>
      </c>
      <c r="C5015" s="63" t="s">
        <v>7136</v>
      </c>
      <c r="D5015" s="63"/>
      <c r="E5015" s="63">
        <v>10</v>
      </c>
      <c r="F5015" s="63">
        <v>6</v>
      </c>
      <c r="G5015" s="64">
        <v>1.6948999999999999</v>
      </c>
      <c r="H5015" s="64">
        <f t="shared" si="243"/>
        <v>1.8643899999999998</v>
      </c>
      <c r="I5015" s="63">
        <v>21</v>
      </c>
      <c r="J5015" s="63">
        <v>7</v>
      </c>
      <c r="K5015" s="63">
        <v>147</v>
      </c>
      <c r="L5015" s="49">
        <f t="shared" si="244"/>
        <v>0</v>
      </c>
      <c r="M5015" s="49">
        <f t="shared" si="245"/>
        <v>0</v>
      </c>
      <c r="N5015" s="63" t="s">
        <v>3578</v>
      </c>
      <c r="O5015" s="63" t="s">
        <v>4045</v>
      </c>
      <c r="P5015" s="63" t="s">
        <v>39</v>
      </c>
      <c r="Q5015" s="63"/>
    </row>
    <row r="5016" spans="1:17" ht="15" customHeight="1" x14ac:dyDescent="0.25">
      <c r="A5016" s="63">
        <v>11566</v>
      </c>
      <c r="B5016" s="63" t="s">
        <v>7137</v>
      </c>
      <c r="C5016" s="63" t="s">
        <v>7138</v>
      </c>
      <c r="D5016" s="63"/>
      <c r="E5016" s="63">
        <v>10</v>
      </c>
      <c r="F5016" s="63">
        <v>6</v>
      </c>
      <c r="G5016" s="64">
        <v>1.6948999999999999</v>
      </c>
      <c r="H5016" s="64">
        <f t="shared" si="243"/>
        <v>1.8643899999999998</v>
      </c>
      <c r="I5016" s="63">
        <v>21</v>
      </c>
      <c r="J5016" s="63">
        <v>7</v>
      </c>
      <c r="K5016" s="63">
        <v>147</v>
      </c>
      <c r="L5016" s="49">
        <f t="shared" si="244"/>
        <v>0</v>
      </c>
      <c r="M5016" s="49">
        <f t="shared" si="245"/>
        <v>0</v>
      </c>
      <c r="N5016" s="63" t="s">
        <v>3578</v>
      </c>
      <c r="O5016" s="63" t="s">
        <v>4045</v>
      </c>
      <c r="P5016" s="63" t="s">
        <v>39</v>
      </c>
      <c r="Q5016" s="63"/>
    </row>
    <row r="5017" spans="1:17" ht="15" customHeight="1" x14ac:dyDescent="0.25">
      <c r="A5017" s="63">
        <v>11567</v>
      </c>
      <c r="B5017" s="63" t="s">
        <v>7139</v>
      </c>
      <c r="C5017" s="63" t="s">
        <v>7140</v>
      </c>
      <c r="D5017" s="63"/>
      <c r="E5017" s="63">
        <v>10</v>
      </c>
      <c r="F5017" s="63">
        <v>6</v>
      </c>
      <c r="G5017" s="64">
        <v>1.6948999999999999</v>
      </c>
      <c r="H5017" s="64">
        <f t="shared" si="243"/>
        <v>1.8643899999999998</v>
      </c>
      <c r="I5017" s="63">
        <v>21</v>
      </c>
      <c r="J5017" s="63">
        <v>7</v>
      </c>
      <c r="K5017" s="63">
        <v>147</v>
      </c>
      <c r="L5017" s="49">
        <f t="shared" si="244"/>
        <v>0</v>
      </c>
      <c r="M5017" s="49">
        <f t="shared" si="245"/>
        <v>0</v>
      </c>
      <c r="N5017" s="63" t="s">
        <v>3578</v>
      </c>
      <c r="O5017" s="63" t="s">
        <v>4045</v>
      </c>
      <c r="P5017" s="63" t="s">
        <v>39</v>
      </c>
      <c r="Q5017" s="63"/>
    </row>
    <row r="5018" spans="1:17" ht="15" customHeight="1" x14ac:dyDescent="0.25">
      <c r="A5018" s="63">
        <v>14435</v>
      </c>
      <c r="B5018" s="63" t="s">
        <v>7141</v>
      </c>
      <c r="C5018" s="63" t="s">
        <v>7142</v>
      </c>
      <c r="D5018" s="63"/>
      <c r="E5018" s="63">
        <v>10</v>
      </c>
      <c r="F5018" s="63">
        <v>6</v>
      </c>
      <c r="G5018" s="64">
        <v>1.6948999999999999</v>
      </c>
      <c r="H5018" s="64">
        <f t="shared" si="243"/>
        <v>1.8643899999999998</v>
      </c>
      <c r="I5018" s="63">
        <v>21</v>
      </c>
      <c r="J5018" s="63">
        <v>7</v>
      </c>
      <c r="K5018" s="63">
        <v>147</v>
      </c>
      <c r="L5018" s="49">
        <f t="shared" si="244"/>
        <v>0</v>
      </c>
      <c r="M5018" s="49">
        <f t="shared" si="245"/>
        <v>0</v>
      </c>
      <c r="N5018" s="63" t="s">
        <v>3578</v>
      </c>
      <c r="O5018" s="63" t="s">
        <v>4045</v>
      </c>
      <c r="P5018" s="63" t="s">
        <v>39</v>
      </c>
      <c r="Q5018" s="63"/>
    </row>
    <row r="5019" spans="1:17" ht="15" customHeight="1" x14ac:dyDescent="0.25">
      <c r="A5019" s="63">
        <v>12975</v>
      </c>
      <c r="B5019" s="63" t="s">
        <v>7143</v>
      </c>
      <c r="C5019" s="63" t="s">
        <v>7144</v>
      </c>
      <c r="D5019" s="63"/>
      <c r="E5019" s="63">
        <v>10</v>
      </c>
      <c r="F5019" s="63">
        <v>6</v>
      </c>
      <c r="G5019" s="64">
        <v>1.6948999999999999</v>
      </c>
      <c r="H5019" s="64">
        <f t="shared" si="243"/>
        <v>1.8643899999999998</v>
      </c>
      <c r="I5019" s="63">
        <v>21</v>
      </c>
      <c r="J5019" s="63">
        <v>7</v>
      </c>
      <c r="K5019" s="63">
        <v>147</v>
      </c>
      <c r="L5019" s="49">
        <f t="shared" si="244"/>
        <v>0</v>
      </c>
      <c r="M5019" s="49">
        <f t="shared" si="245"/>
        <v>0</v>
      </c>
      <c r="N5019" s="63" t="s">
        <v>3578</v>
      </c>
      <c r="O5019" s="63" t="s">
        <v>4045</v>
      </c>
      <c r="P5019" s="63" t="s">
        <v>39</v>
      </c>
      <c r="Q5019" s="63"/>
    </row>
    <row r="5020" spans="1:17" ht="15" customHeight="1" x14ac:dyDescent="0.25">
      <c r="A5020" s="63">
        <v>11568</v>
      </c>
      <c r="B5020" s="63" t="s">
        <v>7145</v>
      </c>
      <c r="C5020" s="63" t="s">
        <v>7146</v>
      </c>
      <c r="D5020" s="63"/>
      <c r="E5020" s="63">
        <v>10</v>
      </c>
      <c r="F5020" s="63">
        <v>6</v>
      </c>
      <c r="G5020" s="64">
        <v>1.6948999999999999</v>
      </c>
      <c r="H5020" s="64">
        <f t="shared" si="243"/>
        <v>1.8643899999999998</v>
      </c>
      <c r="I5020" s="63">
        <v>21</v>
      </c>
      <c r="J5020" s="63">
        <v>7</v>
      </c>
      <c r="K5020" s="63">
        <v>147</v>
      </c>
      <c r="L5020" s="49">
        <f t="shared" si="244"/>
        <v>0</v>
      </c>
      <c r="M5020" s="49">
        <f t="shared" si="245"/>
        <v>0</v>
      </c>
      <c r="N5020" s="63" t="s">
        <v>3578</v>
      </c>
      <c r="O5020" s="63" t="s">
        <v>4045</v>
      </c>
      <c r="P5020" s="63" t="s">
        <v>39</v>
      </c>
      <c r="Q5020" s="63"/>
    </row>
    <row r="5021" spans="1:17" ht="15" customHeight="1" x14ac:dyDescent="0.25">
      <c r="A5021" s="63">
        <v>12976</v>
      </c>
      <c r="B5021" s="63" t="s">
        <v>7147</v>
      </c>
      <c r="C5021" s="63" t="s">
        <v>7148</v>
      </c>
      <c r="D5021" s="63"/>
      <c r="E5021" s="63">
        <v>10</v>
      </c>
      <c r="F5021" s="63">
        <v>6</v>
      </c>
      <c r="G5021" s="64">
        <v>1.6948999999999999</v>
      </c>
      <c r="H5021" s="64">
        <f t="shared" si="243"/>
        <v>1.8643899999999998</v>
      </c>
      <c r="I5021" s="63">
        <v>21</v>
      </c>
      <c r="J5021" s="63">
        <v>7</v>
      </c>
      <c r="K5021" s="63">
        <v>147</v>
      </c>
      <c r="L5021" s="49">
        <f t="shared" si="244"/>
        <v>0</v>
      </c>
      <c r="M5021" s="49">
        <f t="shared" si="245"/>
        <v>0</v>
      </c>
      <c r="N5021" s="63" t="s">
        <v>3578</v>
      </c>
      <c r="O5021" s="63" t="s">
        <v>4045</v>
      </c>
      <c r="P5021" s="63" t="s">
        <v>39</v>
      </c>
      <c r="Q5021" s="63"/>
    </row>
    <row r="5022" spans="1:17" ht="15" customHeight="1" x14ac:dyDescent="0.25">
      <c r="A5022" s="68">
        <v>12637</v>
      </c>
      <c r="B5022" s="68" t="s">
        <v>12567</v>
      </c>
      <c r="C5022" s="68" t="s">
        <v>12568</v>
      </c>
      <c r="D5022" s="68"/>
      <c r="E5022" s="68">
        <v>4</v>
      </c>
      <c r="F5022" s="68">
        <v>12</v>
      </c>
      <c r="G5022" s="73">
        <v>0.82489999999999997</v>
      </c>
      <c r="H5022" s="73">
        <f t="shared" si="243"/>
        <v>0.85789599999999999</v>
      </c>
      <c r="I5022" s="68">
        <v>12</v>
      </c>
      <c r="J5022" s="68">
        <v>6</v>
      </c>
      <c r="K5022" s="68">
        <v>72</v>
      </c>
      <c r="L5022" s="68">
        <f t="shared" si="244"/>
        <v>0</v>
      </c>
      <c r="M5022" s="68">
        <f t="shared" si="245"/>
        <v>0</v>
      </c>
      <c r="N5022" s="68" t="s">
        <v>3523</v>
      </c>
      <c r="O5022" s="68" t="s">
        <v>3524</v>
      </c>
      <c r="P5022" s="68"/>
      <c r="Q5022" s="68"/>
    </row>
    <row r="5023" spans="1:17" ht="15" customHeight="1" x14ac:dyDescent="0.25">
      <c r="A5023" s="68">
        <v>12638</v>
      </c>
      <c r="B5023" s="68" t="s">
        <v>12569</v>
      </c>
      <c r="C5023" s="68" t="s">
        <v>12570</v>
      </c>
      <c r="D5023" s="68"/>
      <c r="E5023" s="68">
        <v>4</v>
      </c>
      <c r="F5023" s="68">
        <v>8</v>
      </c>
      <c r="G5023" s="73">
        <v>1.8149</v>
      </c>
      <c r="H5023" s="73">
        <f t="shared" si="243"/>
        <v>1.8874960000000001</v>
      </c>
      <c r="I5023" s="68">
        <v>12</v>
      </c>
      <c r="J5023" s="68">
        <v>6</v>
      </c>
      <c r="K5023" s="68">
        <v>72</v>
      </c>
      <c r="L5023" s="68">
        <f t="shared" si="244"/>
        <v>0</v>
      </c>
      <c r="M5023" s="68">
        <f t="shared" si="245"/>
        <v>0</v>
      </c>
      <c r="N5023" s="68" t="s">
        <v>3523</v>
      </c>
      <c r="O5023" s="68" t="s">
        <v>3524</v>
      </c>
      <c r="P5023" s="68"/>
      <c r="Q5023" s="68"/>
    </row>
    <row r="5024" spans="1:17" ht="15" customHeight="1" x14ac:dyDescent="0.25">
      <c r="A5024" s="63">
        <v>22430</v>
      </c>
      <c r="B5024" s="63" t="s">
        <v>5085</v>
      </c>
      <c r="C5024" s="63" t="s">
        <v>5086</v>
      </c>
      <c r="D5024" s="63"/>
      <c r="E5024" s="63">
        <v>22</v>
      </c>
      <c r="F5024" s="63">
        <v>20</v>
      </c>
      <c r="G5024" s="64">
        <v>2.4949000000000003</v>
      </c>
      <c r="H5024" s="64">
        <f t="shared" si="243"/>
        <v>3.0437780000000005</v>
      </c>
      <c r="I5024" s="63">
        <v>11</v>
      </c>
      <c r="J5024" s="63">
        <v>6</v>
      </c>
      <c r="K5024" s="63">
        <v>66</v>
      </c>
      <c r="L5024" s="49">
        <f t="shared" si="244"/>
        <v>0</v>
      </c>
      <c r="M5024" s="49">
        <f t="shared" si="245"/>
        <v>0</v>
      </c>
      <c r="N5024" s="63" t="s">
        <v>3516</v>
      </c>
      <c r="O5024" s="63" t="s">
        <v>3517</v>
      </c>
      <c r="P5024" s="63" t="s">
        <v>39</v>
      </c>
      <c r="Q5024" s="63"/>
    </row>
    <row r="5025" spans="1:17" ht="15" customHeight="1" x14ac:dyDescent="0.25">
      <c r="A5025" s="68">
        <v>16442</v>
      </c>
      <c r="B5025" s="68" t="s">
        <v>13221</v>
      </c>
      <c r="C5025" s="68" t="s">
        <v>13222</v>
      </c>
      <c r="D5025" s="68"/>
      <c r="E5025" s="68">
        <v>10</v>
      </c>
      <c r="F5025" s="68">
        <v>24</v>
      </c>
      <c r="G5025" s="73">
        <v>0.88490000000000002</v>
      </c>
      <c r="H5025" s="73">
        <f t="shared" si="243"/>
        <v>0.97338999999999998</v>
      </c>
      <c r="I5025" s="68">
        <v>4</v>
      </c>
      <c r="J5025" s="68">
        <v>10</v>
      </c>
      <c r="K5025" s="68">
        <v>40</v>
      </c>
      <c r="L5025" s="68">
        <f t="shared" si="244"/>
        <v>0</v>
      </c>
      <c r="M5025" s="68">
        <f t="shared" si="245"/>
        <v>0</v>
      </c>
      <c r="N5025" s="68" t="s">
        <v>3439</v>
      </c>
      <c r="O5025" s="68" t="s">
        <v>3540</v>
      </c>
      <c r="P5025" s="68"/>
      <c r="Q5025" s="68"/>
    </row>
    <row r="5026" spans="1:17" ht="15" customHeight="1" x14ac:dyDescent="0.25">
      <c r="A5026" s="71">
        <v>22208</v>
      </c>
      <c r="B5026" s="71" t="s">
        <v>10897</v>
      </c>
      <c r="C5026" s="71" t="s">
        <v>10898</v>
      </c>
      <c r="D5026" s="71"/>
      <c r="E5026" s="71">
        <v>10</v>
      </c>
      <c r="F5026" s="71">
        <v>12</v>
      </c>
      <c r="G5026" s="78">
        <v>3.8148999999999997</v>
      </c>
      <c r="H5026" s="78">
        <f t="shared" si="243"/>
        <v>4.1963900000000001</v>
      </c>
      <c r="I5026" s="71">
        <v>13</v>
      </c>
      <c r="J5026" s="71">
        <v>13</v>
      </c>
      <c r="K5026" s="71">
        <v>169</v>
      </c>
      <c r="L5026" s="71">
        <f t="shared" si="244"/>
        <v>0</v>
      </c>
      <c r="M5026" s="71">
        <f t="shared" si="245"/>
        <v>0</v>
      </c>
      <c r="N5026" s="71" t="s">
        <v>3433</v>
      </c>
      <c r="O5026" s="71" t="s">
        <v>3438</v>
      </c>
      <c r="P5026" s="71"/>
      <c r="Q5026" s="71"/>
    </row>
    <row r="5027" spans="1:17" ht="15" customHeight="1" x14ac:dyDescent="0.25">
      <c r="A5027" s="71">
        <v>14101</v>
      </c>
      <c r="B5027" s="71" t="s">
        <v>10792</v>
      </c>
      <c r="C5027" s="71" t="s">
        <v>10793</v>
      </c>
      <c r="D5027" s="71"/>
      <c r="E5027" s="71">
        <v>10</v>
      </c>
      <c r="F5027" s="71">
        <v>16</v>
      </c>
      <c r="G5027" s="78">
        <v>5.2549000000000001</v>
      </c>
      <c r="H5027" s="78">
        <f t="shared" si="243"/>
        <v>5.7803900000000006</v>
      </c>
      <c r="I5027" s="71">
        <v>8</v>
      </c>
      <c r="J5027" s="71">
        <v>7</v>
      </c>
      <c r="K5027" s="71">
        <v>56</v>
      </c>
      <c r="L5027" s="71">
        <f t="shared" si="244"/>
        <v>0</v>
      </c>
      <c r="M5027" s="71">
        <f t="shared" si="245"/>
        <v>0</v>
      </c>
      <c r="N5027" s="71" t="s">
        <v>3433</v>
      </c>
      <c r="O5027" s="71" t="s">
        <v>3438</v>
      </c>
      <c r="P5027" s="71"/>
      <c r="Q5027" s="71"/>
    </row>
    <row r="5028" spans="1:17" ht="15" customHeight="1" x14ac:dyDescent="0.25">
      <c r="A5028" s="68">
        <v>20067</v>
      </c>
      <c r="B5028" s="68" t="s">
        <v>13557</v>
      </c>
      <c r="C5028" s="68" t="s">
        <v>13558</v>
      </c>
      <c r="D5028" s="68"/>
      <c r="E5028" s="68">
        <v>10</v>
      </c>
      <c r="F5028" s="68">
        <v>5</v>
      </c>
      <c r="G5028" s="73">
        <v>2.8849</v>
      </c>
      <c r="H5028" s="73">
        <f t="shared" si="243"/>
        <v>3.1733899999999999</v>
      </c>
      <c r="I5028" s="68">
        <v>15</v>
      </c>
      <c r="J5028" s="68">
        <v>4</v>
      </c>
      <c r="K5028" s="68">
        <v>60</v>
      </c>
      <c r="L5028" s="68">
        <f t="shared" si="244"/>
        <v>0</v>
      </c>
      <c r="M5028" s="68">
        <f t="shared" si="245"/>
        <v>0</v>
      </c>
      <c r="N5028" s="68" t="s">
        <v>3478</v>
      </c>
      <c r="O5028" s="68" t="s">
        <v>13054</v>
      </c>
      <c r="P5028" s="68"/>
      <c r="Q5028" s="68"/>
    </row>
    <row r="5029" spans="1:17" ht="15" customHeight="1" x14ac:dyDescent="0.25">
      <c r="A5029" s="68">
        <v>20066</v>
      </c>
      <c r="B5029" s="68" t="s">
        <v>13555</v>
      </c>
      <c r="C5029" s="68" t="s">
        <v>13556</v>
      </c>
      <c r="D5029" s="68"/>
      <c r="E5029" s="68">
        <v>10</v>
      </c>
      <c r="F5029" s="68">
        <v>6</v>
      </c>
      <c r="G5029" s="73">
        <v>1.7549000000000001</v>
      </c>
      <c r="H5029" s="73">
        <f t="shared" si="243"/>
        <v>1.9303900000000001</v>
      </c>
      <c r="I5029" s="68">
        <v>12</v>
      </c>
      <c r="J5029" s="68">
        <v>4</v>
      </c>
      <c r="K5029" s="68">
        <v>48</v>
      </c>
      <c r="L5029" s="68">
        <f t="shared" si="244"/>
        <v>0</v>
      </c>
      <c r="M5029" s="68">
        <f t="shared" si="245"/>
        <v>0</v>
      </c>
      <c r="N5029" s="68" t="s">
        <v>3478</v>
      </c>
      <c r="O5029" s="68" t="s">
        <v>13054</v>
      </c>
      <c r="P5029" s="68"/>
      <c r="Q5029" s="68"/>
    </row>
    <row r="5030" spans="1:17" ht="15" customHeight="1" x14ac:dyDescent="0.25">
      <c r="A5030" s="68">
        <v>20069</v>
      </c>
      <c r="B5030" s="68" t="s">
        <v>13561</v>
      </c>
      <c r="C5030" s="68" t="s">
        <v>13562</v>
      </c>
      <c r="D5030" s="68"/>
      <c r="E5030" s="68">
        <v>4</v>
      </c>
      <c r="F5030" s="68">
        <v>5</v>
      </c>
      <c r="G5030" s="73">
        <v>2.0548999999999999</v>
      </c>
      <c r="H5030" s="73">
        <f t="shared" ref="H5030:H5093" si="246">G5030*E5030%+G5030</f>
        <v>2.1370960000000001</v>
      </c>
      <c r="I5030" s="68">
        <v>18</v>
      </c>
      <c r="J5030" s="68">
        <v>5</v>
      </c>
      <c r="K5030" s="68">
        <v>90</v>
      </c>
      <c r="L5030" s="68">
        <f t="shared" ref="L5030:L5093" si="247">G5030*F5030*D5030</f>
        <v>0</v>
      </c>
      <c r="M5030" s="68">
        <f t="shared" ref="M5030:M5093" si="248">H5030*F5030*D5030</f>
        <v>0</v>
      </c>
      <c r="N5030" s="68" t="s">
        <v>3432</v>
      </c>
      <c r="O5030" s="68" t="s">
        <v>3454</v>
      </c>
      <c r="P5030" s="68"/>
      <c r="Q5030" s="68"/>
    </row>
    <row r="5031" spans="1:17" ht="15" customHeight="1" x14ac:dyDescent="0.25">
      <c r="A5031" s="68">
        <v>23478</v>
      </c>
      <c r="B5031" s="68" t="s">
        <v>14048</v>
      </c>
      <c r="C5031" s="68" t="s">
        <v>14049</v>
      </c>
      <c r="D5031" s="68"/>
      <c r="E5031" s="68">
        <v>4</v>
      </c>
      <c r="F5031" s="68">
        <v>6</v>
      </c>
      <c r="G5031" s="73">
        <v>2.7848999999999999</v>
      </c>
      <c r="H5031" s="73">
        <f t="shared" si="246"/>
        <v>2.896296</v>
      </c>
      <c r="I5031" s="68">
        <v>13</v>
      </c>
      <c r="J5031" s="68">
        <v>4</v>
      </c>
      <c r="K5031" s="68">
        <v>52</v>
      </c>
      <c r="L5031" s="68">
        <f t="shared" si="247"/>
        <v>0</v>
      </c>
      <c r="M5031" s="68">
        <f t="shared" si="248"/>
        <v>0</v>
      </c>
      <c r="N5031" s="68" t="s">
        <v>3432</v>
      </c>
      <c r="O5031" s="68" t="s">
        <v>3520</v>
      </c>
      <c r="P5031" s="68"/>
      <c r="Q5031" s="68"/>
    </row>
    <row r="5032" spans="1:17" ht="15" customHeight="1" x14ac:dyDescent="0.25">
      <c r="A5032" s="68">
        <v>20068</v>
      </c>
      <c r="B5032" s="68" t="s">
        <v>13559</v>
      </c>
      <c r="C5032" s="68" t="s">
        <v>13560</v>
      </c>
      <c r="D5032" s="68"/>
      <c r="E5032" s="68">
        <v>4</v>
      </c>
      <c r="F5032" s="68">
        <v>10</v>
      </c>
      <c r="G5032" s="73">
        <v>3.9749000000000003</v>
      </c>
      <c r="H5032" s="73">
        <f t="shared" si="246"/>
        <v>4.133896</v>
      </c>
      <c r="I5032" s="68">
        <v>12</v>
      </c>
      <c r="J5032" s="68">
        <v>3</v>
      </c>
      <c r="K5032" s="68">
        <v>36</v>
      </c>
      <c r="L5032" s="68">
        <f t="shared" si="247"/>
        <v>0</v>
      </c>
      <c r="M5032" s="68">
        <f t="shared" si="248"/>
        <v>0</v>
      </c>
      <c r="N5032" s="68" t="s">
        <v>3439</v>
      </c>
      <c r="O5032" s="68" t="s">
        <v>3695</v>
      </c>
      <c r="P5032" s="68"/>
      <c r="Q5032" s="68"/>
    </row>
    <row r="5033" spans="1:17" ht="15" customHeight="1" x14ac:dyDescent="0.25">
      <c r="A5033" s="68">
        <v>23475</v>
      </c>
      <c r="B5033" s="68" t="s">
        <v>14044</v>
      </c>
      <c r="C5033" s="68" t="s">
        <v>14045</v>
      </c>
      <c r="D5033" s="68"/>
      <c r="E5033" s="68">
        <v>10</v>
      </c>
      <c r="F5033" s="68">
        <v>12</v>
      </c>
      <c r="G5033" s="73">
        <v>2.1248999999999998</v>
      </c>
      <c r="H5033" s="73">
        <f t="shared" si="246"/>
        <v>2.3373899999999996</v>
      </c>
      <c r="I5033" s="68">
        <v>8</v>
      </c>
      <c r="J5033" s="68">
        <v>5</v>
      </c>
      <c r="K5033" s="68">
        <v>40</v>
      </c>
      <c r="L5033" s="68">
        <f t="shared" si="247"/>
        <v>0</v>
      </c>
      <c r="M5033" s="68">
        <f t="shared" si="248"/>
        <v>0</v>
      </c>
      <c r="N5033" s="68" t="s">
        <v>3439</v>
      </c>
      <c r="O5033" s="68" t="s">
        <v>3443</v>
      </c>
      <c r="P5033" s="68"/>
      <c r="Q5033" s="68"/>
    </row>
    <row r="5034" spans="1:17" ht="15" customHeight="1" x14ac:dyDescent="0.25">
      <c r="A5034" s="68">
        <v>20076</v>
      </c>
      <c r="B5034" s="68" t="s">
        <v>13567</v>
      </c>
      <c r="C5034" s="68" t="s">
        <v>13568</v>
      </c>
      <c r="D5034" s="68"/>
      <c r="E5034" s="68">
        <v>4</v>
      </c>
      <c r="F5034" s="68">
        <v>6</v>
      </c>
      <c r="G5034" s="73">
        <v>2.1248999999999998</v>
      </c>
      <c r="H5034" s="73">
        <f t="shared" si="246"/>
        <v>2.2098959999999996</v>
      </c>
      <c r="I5034" s="68">
        <v>27</v>
      </c>
      <c r="J5034" s="68">
        <v>6</v>
      </c>
      <c r="K5034" s="68">
        <v>162</v>
      </c>
      <c r="L5034" s="68">
        <f t="shared" si="247"/>
        <v>0</v>
      </c>
      <c r="M5034" s="68">
        <f t="shared" si="248"/>
        <v>0</v>
      </c>
      <c r="N5034" s="68" t="s">
        <v>3435</v>
      </c>
      <c r="O5034" s="68" t="s">
        <v>3667</v>
      </c>
      <c r="P5034" s="68"/>
      <c r="Q5034" s="68"/>
    </row>
    <row r="5035" spans="1:17" ht="15" customHeight="1" x14ac:dyDescent="0.25">
      <c r="A5035" s="68">
        <v>20073</v>
      </c>
      <c r="B5035" s="68" t="s">
        <v>13565</v>
      </c>
      <c r="C5035" s="68" t="s">
        <v>13566</v>
      </c>
      <c r="D5035" s="68"/>
      <c r="E5035" s="68">
        <v>10</v>
      </c>
      <c r="F5035" s="68">
        <v>10</v>
      </c>
      <c r="G5035" s="73">
        <v>3.5049000000000001</v>
      </c>
      <c r="H5035" s="73">
        <f t="shared" si="246"/>
        <v>3.8553900000000003</v>
      </c>
      <c r="I5035" s="68">
        <v>9</v>
      </c>
      <c r="J5035" s="68">
        <v>4</v>
      </c>
      <c r="K5035" s="68">
        <v>36</v>
      </c>
      <c r="L5035" s="68">
        <f t="shared" si="247"/>
        <v>0</v>
      </c>
      <c r="M5035" s="68">
        <f t="shared" si="248"/>
        <v>0</v>
      </c>
      <c r="N5035" s="68" t="s">
        <v>3432</v>
      </c>
      <c r="O5035" s="68" t="s">
        <v>4192</v>
      </c>
      <c r="P5035" s="68"/>
      <c r="Q5035" s="68"/>
    </row>
    <row r="5036" spans="1:17" ht="15" customHeight="1" x14ac:dyDescent="0.25">
      <c r="A5036" s="68">
        <v>20764</v>
      </c>
      <c r="B5036" s="68" t="s">
        <v>13648</v>
      </c>
      <c r="C5036" s="68" t="s">
        <v>13649</v>
      </c>
      <c r="D5036" s="68"/>
      <c r="E5036" s="68">
        <v>4</v>
      </c>
      <c r="F5036" s="68">
        <v>6</v>
      </c>
      <c r="G5036" s="73">
        <v>2.7848999999999999</v>
      </c>
      <c r="H5036" s="73">
        <f t="shared" si="246"/>
        <v>2.896296</v>
      </c>
      <c r="I5036" s="68">
        <v>37</v>
      </c>
      <c r="J5036" s="68">
        <v>5</v>
      </c>
      <c r="K5036" s="68">
        <v>185</v>
      </c>
      <c r="L5036" s="68">
        <f t="shared" si="247"/>
        <v>0</v>
      </c>
      <c r="M5036" s="68">
        <f t="shared" si="248"/>
        <v>0</v>
      </c>
      <c r="N5036" s="68" t="s">
        <v>3435</v>
      </c>
      <c r="O5036" s="68" t="s">
        <v>3667</v>
      </c>
      <c r="P5036" s="68"/>
      <c r="Q5036" s="68"/>
    </row>
    <row r="5037" spans="1:17" ht="15" customHeight="1" x14ac:dyDescent="0.25">
      <c r="A5037" s="68">
        <v>20065</v>
      </c>
      <c r="B5037" s="68" t="s">
        <v>13553</v>
      </c>
      <c r="C5037" s="68" t="s">
        <v>13554</v>
      </c>
      <c r="D5037" s="68"/>
      <c r="E5037" s="68">
        <v>10</v>
      </c>
      <c r="F5037" s="68">
        <v>6</v>
      </c>
      <c r="G5037" s="73">
        <v>2.6748999999999996</v>
      </c>
      <c r="H5037" s="73">
        <f t="shared" si="246"/>
        <v>2.9423899999999996</v>
      </c>
      <c r="I5037" s="68">
        <v>15</v>
      </c>
      <c r="J5037" s="68">
        <v>5</v>
      </c>
      <c r="K5037" s="68">
        <v>75</v>
      </c>
      <c r="L5037" s="68">
        <f t="shared" si="247"/>
        <v>0</v>
      </c>
      <c r="M5037" s="68">
        <f t="shared" si="248"/>
        <v>0</v>
      </c>
      <c r="N5037" s="68" t="s">
        <v>3439</v>
      </c>
      <c r="O5037" s="68" t="s">
        <v>3695</v>
      </c>
      <c r="P5037" s="68"/>
      <c r="Q5037" s="68"/>
    </row>
    <row r="5038" spans="1:17" ht="15" customHeight="1" x14ac:dyDescent="0.25">
      <c r="A5038" s="68">
        <v>23477</v>
      </c>
      <c r="B5038" s="68" t="s">
        <v>14046</v>
      </c>
      <c r="C5038" s="68" t="s">
        <v>14047</v>
      </c>
      <c r="D5038" s="68"/>
      <c r="E5038" s="68">
        <v>10</v>
      </c>
      <c r="F5038" s="68">
        <v>7</v>
      </c>
      <c r="G5038" s="73">
        <v>2.0148999999999999</v>
      </c>
      <c r="H5038" s="73">
        <f t="shared" si="246"/>
        <v>2.2163900000000001</v>
      </c>
      <c r="I5038" s="68">
        <v>12</v>
      </c>
      <c r="J5038" s="68">
        <v>5</v>
      </c>
      <c r="K5038" s="68">
        <v>60</v>
      </c>
      <c r="L5038" s="68">
        <f t="shared" si="247"/>
        <v>0</v>
      </c>
      <c r="M5038" s="68">
        <f t="shared" si="248"/>
        <v>0</v>
      </c>
      <c r="N5038" s="68" t="s">
        <v>3432</v>
      </c>
      <c r="O5038" s="68" t="s">
        <v>3670</v>
      </c>
      <c r="P5038" s="68"/>
      <c r="Q5038" s="68"/>
    </row>
    <row r="5039" spans="1:17" ht="15" customHeight="1" x14ac:dyDescent="0.25">
      <c r="A5039" s="68">
        <v>20057</v>
      </c>
      <c r="B5039" s="68" t="s">
        <v>13548</v>
      </c>
      <c r="C5039" s="68" t="s">
        <v>13549</v>
      </c>
      <c r="D5039" s="68"/>
      <c r="E5039" s="68">
        <v>10</v>
      </c>
      <c r="F5039" s="68">
        <v>10</v>
      </c>
      <c r="G5039" s="73">
        <v>3.2948999999999997</v>
      </c>
      <c r="H5039" s="73">
        <f t="shared" si="246"/>
        <v>3.6243899999999996</v>
      </c>
      <c r="I5039" s="68">
        <v>9</v>
      </c>
      <c r="J5039" s="68">
        <v>4</v>
      </c>
      <c r="K5039" s="68">
        <v>36</v>
      </c>
      <c r="L5039" s="68">
        <f t="shared" si="247"/>
        <v>0</v>
      </c>
      <c r="M5039" s="68">
        <f t="shared" si="248"/>
        <v>0</v>
      </c>
      <c r="N5039" s="68" t="s">
        <v>3642</v>
      </c>
      <c r="O5039" s="68" t="s">
        <v>3695</v>
      </c>
      <c r="P5039" s="68"/>
      <c r="Q5039" s="68"/>
    </row>
    <row r="5040" spans="1:17" ht="15" customHeight="1" x14ac:dyDescent="0.25">
      <c r="A5040" s="63">
        <v>20063</v>
      </c>
      <c r="B5040" s="63" t="s">
        <v>4046</v>
      </c>
      <c r="C5040" s="63" t="s">
        <v>4047</v>
      </c>
      <c r="D5040" s="63"/>
      <c r="E5040" s="63">
        <v>10</v>
      </c>
      <c r="F5040" s="63">
        <v>4</v>
      </c>
      <c r="G5040" s="64">
        <v>2.4948999999999999</v>
      </c>
      <c r="H5040" s="64">
        <f t="shared" si="246"/>
        <v>2.7443900000000001</v>
      </c>
      <c r="I5040" s="63">
        <v>16</v>
      </c>
      <c r="J5040" s="63">
        <v>5</v>
      </c>
      <c r="K5040" s="63">
        <v>80</v>
      </c>
      <c r="L5040" s="49">
        <f t="shared" si="247"/>
        <v>0</v>
      </c>
      <c r="M5040" s="49">
        <f t="shared" si="248"/>
        <v>0</v>
      </c>
      <c r="N5040" s="63" t="s">
        <v>3439</v>
      </c>
      <c r="O5040" s="63" t="s">
        <v>3695</v>
      </c>
      <c r="P5040" s="63" t="s">
        <v>39</v>
      </c>
      <c r="Q5040" s="63"/>
    </row>
    <row r="5041" spans="1:17" ht="15" customHeight="1" x14ac:dyDescent="0.25">
      <c r="A5041" s="63">
        <v>20064</v>
      </c>
      <c r="B5041" s="63" t="s">
        <v>4048</v>
      </c>
      <c r="C5041" s="63" t="s">
        <v>4049</v>
      </c>
      <c r="D5041" s="63"/>
      <c r="E5041" s="63">
        <v>10</v>
      </c>
      <c r="F5041" s="63">
        <v>4</v>
      </c>
      <c r="G5041" s="64">
        <v>2.5949</v>
      </c>
      <c r="H5041" s="64">
        <f t="shared" si="246"/>
        <v>2.85439</v>
      </c>
      <c r="I5041" s="63">
        <v>16</v>
      </c>
      <c r="J5041" s="63">
        <v>5</v>
      </c>
      <c r="K5041" s="63">
        <v>80</v>
      </c>
      <c r="L5041" s="49">
        <f t="shared" si="247"/>
        <v>0</v>
      </c>
      <c r="M5041" s="49">
        <f t="shared" si="248"/>
        <v>0</v>
      </c>
      <c r="N5041" s="63" t="s">
        <v>3439</v>
      </c>
      <c r="O5041" s="63" t="s">
        <v>3695</v>
      </c>
      <c r="P5041" s="63" t="s">
        <v>39</v>
      </c>
      <c r="Q5041" s="63"/>
    </row>
    <row r="5042" spans="1:17" ht="15" customHeight="1" x14ac:dyDescent="0.25">
      <c r="A5042" s="68">
        <v>21381</v>
      </c>
      <c r="B5042" s="68" t="s">
        <v>13704</v>
      </c>
      <c r="C5042" s="68" t="s">
        <v>13705</v>
      </c>
      <c r="D5042" s="68"/>
      <c r="E5042" s="68">
        <v>10</v>
      </c>
      <c r="F5042" s="68">
        <v>8</v>
      </c>
      <c r="G5042" s="73">
        <v>2.8449</v>
      </c>
      <c r="H5042" s="73">
        <f t="shared" si="246"/>
        <v>3.1293899999999999</v>
      </c>
      <c r="I5042" s="68">
        <v>15</v>
      </c>
      <c r="J5042" s="68">
        <v>13</v>
      </c>
      <c r="K5042" s="68">
        <v>195</v>
      </c>
      <c r="L5042" s="68">
        <f t="shared" si="247"/>
        <v>0</v>
      </c>
      <c r="M5042" s="68">
        <f t="shared" si="248"/>
        <v>0</v>
      </c>
      <c r="N5042" s="68" t="s">
        <v>3439</v>
      </c>
      <c r="O5042" s="68" t="s">
        <v>3695</v>
      </c>
      <c r="P5042" s="68"/>
      <c r="Q5042" s="68"/>
    </row>
    <row r="5043" spans="1:17" ht="15" customHeight="1" x14ac:dyDescent="0.25">
      <c r="A5043" s="63">
        <v>20059</v>
      </c>
      <c r="B5043" s="63" t="s">
        <v>7149</v>
      </c>
      <c r="C5043" s="63" t="s">
        <v>7150</v>
      </c>
      <c r="D5043" s="63"/>
      <c r="E5043" s="63">
        <v>10</v>
      </c>
      <c r="F5043" s="63">
        <v>6</v>
      </c>
      <c r="G5043" s="64">
        <v>2.3949000000000003</v>
      </c>
      <c r="H5043" s="64">
        <f t="shared" si="246"/>
        <v>2.6343900000000002</v>
      </c>
      <c r="I5043" s="63">
        <v>18</v>
      </c>
      <c r="J5043" s="63">
        <v>7</v>
      </c>
      <c r="K5043" s="63">
        <v>126</v>
      </c>
      <c r="L5043" s="49">
        <f t="shared" si="247"/>
        <v>0</v>
      </c>
      <c r="M5043" s="49">
        <f t="shared" si="248"/>
        <v>0</v>
      </c>
      <c r="N5043" s="63" t="s">
        <v>3432</v>
      </c>
      <c r="O5043" s="63" t="s">
        <v>3455</v>
      </c>
      <c r="P5043" s="63" t="s">
        <v>39</v>
      </c>
      <c r="Q5043" s="63"/>
    </row>
    <row r="5044" spans="1:17" ht="15" customHeight="1" x14ac:dyDescent="0.25">
      <c r="A5044" s="63">
        <v>20060</v>
      </c>
      <c r="B5044" s="63" t="s">
        <v>7151</v>
      </c>
      <c r="C5044" s="63" t="s">
        <v>7152</v>
      </c>
      <c r="D5044" s="63"/>
      <c r="E5044" s="63">
        <v>10</v>
      </c>
      <c r="F5044" s="63">
        <v>5</v>
      </c>
      <c r="G5044" s="64">
        <v>2.8949000000000003</v>
      </c>
      <c r="H5044" s="64">
        <f t="shared" si="246"/>
        <v>3.1843900000000005</v>
      </c>
      <c r="I5044" s="63">
        <v>11</v>
      </c>
      <c r="J5044" s="63">
        <v>8</v>
      </c>
      <c r="K5044" s="63">
        <v>88</v>
      </c>
      <c r="L5044" s="49">
        <f t="shared" si="247"/>
        <v>0</v>
      </c>
      <c r="M5044" s="49">
        <f t="shared" si="248"/>
        <v>0</v>
      </c>
      <c r="N5044" s="63" t="s">
        <v>3432</v>
      </c>
      <c r="O5044" s="63" t="s">
        <v>3670</v>
      </c>
      <c r="P5044" s="63" t="s">
        <v>39</v>
      </c>
      <c r="Q5044" s="63"/>
    </row>
    <row r="5045" spans="1:17" ht="15" customHeight="1" x14ac:dyDescent="0.25">
      <c r="A5045" s="68">
        <v>20061</v>
      </c>
      <c r="B5045" s="68" t="s">
        <v>13550</v>
      </c>
      <c r="C5045" s="68" t="s">
        <v>13551</v>
      </c>
      <c r="D5045" s="68"/>
      <c r="E5045" s="68">
        <v>10</v>
      </c>
      <c r="F5045" s="68">
        <v>8</v>
      </c>
      <c r="G5045" s="73">
        <v>3.0849000000000002</v>
      </c>
      <c r="H5045" s="73">
        <f t="shared" si="246"/>
        <v>3.3933900000000001</v>
      </c>
      <c r="I5045" s="68">
        <v>12</v>
      </c>
      <c r="J5045" s="68">
        <v>3</v>
      </c>
      <c r="K5045" s="68">
        <v>36</v>
      </c>
      <c r="L5045" s="68">
        <f t="shared" si="247"/>
        <v>0</v>
      </c>
      <c r="M5045" s="68">
        <f t="shared" si="248"/>
        <v>0</v>
      </c>
      <c r="N5045" s="68" t="s">
        <v>3432</v>
      </c>
      <c r="O5045" s="68" t="s">
        <v>13552</v>
      </c>
      <c r="P5045" s="68"/>
      <c r="Q5045" s="68"/>
    </row>
    <row r="5046" spans="1:17" ht="15" customHeight="1" x14ac:dyDescent="0.25">
      <c r="A5046" s="68">
        <v>23474</v>
      </c>
      <c r="B5046" s="68" t="s">
        <v>14042</v>
      </c>
      <c r="C5046" s="68" t="s">
        <v>14043</v>
      </c>
      <c r="D5046" s="68"/>
      <c r="E5046" s="68">
        <v>10</v>
      </c>
      <c r="F5046" s="68">
        <v>20</v>
      </c>
      <c r="G5046" s="73">
        <v>1.1349</v>
      </c>
      <c r="H5046" s="73">
        <f t="shared" si="246"/>
        <v>1.2483900000000001</v>
      </c>
      <c r="I5046" s="68">
        <v>12</v>
      </c>
      <c r="J5046" s="68">
        <v>6</v>
      </c>
      <c r="K5046" s="68">
        <v>72</v>
      </c>
      <c r="L5046" s="68">
        <f t="shared" si="247"/>
        <v>0</v>
      </c>
      <c r="M5046" s="68">
        <f t="shared" si="248"/>
        <v>0</v>
      </c>
      <c r="N5046" s="68" t="s">
        <v>3508</v>
      </c>
      <c r="O5046" s="68" t="s">
        <v>3556</v>
      </c>
      <c r="P5046" s="68"/>
      <c r="Q5046" s="68"/>
    </row>
    <row r="5047" spans="1:17" ht="15" customHeight="1" x14ac:dyDescent="0.25">
      <c r="A5047" s="68">
        <v>20070</v>
      </c>
      <c r="B5047" s="68" t="s">
        <v>13563</v>
      </c>
      <c r="C5047" s="68" t="s">
        <v>13564</v>
      </c>
      <c r="D5047" s="68"/>
      <c r="E5047" s="68">
        <v>10</v>
      </c>
      <c r="F5047" s="68">
        <v>5</v>
      </c>
      <c r="G5047" s="73">
        <v>2.1649000000000003</v>
      </c>
      <c r="H5047" s="73">
        <f t="shared" si="246"/>
        <v>2.3813900000000001</v>
      </c>
      <c r="I5047" s="68">
        <v>29</v>
      </c>
      <c r="J5047" s="68">
        <v>8</v>
      </c>
      <c r="K5047" s="68">
        <v>232</v>
      </c>
      <c r="L5047" s="68">
        <f t="shared" si="247"/>
        <v>0</v>
      </c>
      <c r="M5047" s="68">
        <f t="shared" si="248"/>
        <v>0</v>
      </c>
      <c r="N5047" s="68" t="s">
        <v>3432</v>
      </c>
      <c r="O5047" s="68" t="s">
        <v>3691</v>
      </c>
      <c r="P5047" s="68"/>
      <c r="Q5047" s="68"/>
    </row>
    <row r="5048" spans="1:17" ht="15" customHeight="1" x14ac:dyDescent="0.25">
      <c r="A5048" s="62">
        <v>26181</v>
      </c>
      <c r="B5048" s="62" t="s">
        <v>7876</v>
      </c>
      <c r="C5048" s="62" t="s">
        <v>7877</v>
      </c>
      <c r="D5048" s="62"/>
      <c r="E5048" s="62">
        <v>10</v>
      </c>
      <c r="F5048" s="62">
        <v>4</v>
      </c>
      <c r="G5048" s="75">
        <v>3.3948999999999998</v>
      </c>
      <c r="H5048" s="75">
        <f t="shared" si="246"/>
        <v>3.7343899999999999</v>
      </c>
      <c r="I5048" s="62">
        <v>20</v>
      </c>
      <c r="J5048" s="62">
        <v>6</v>
      </c>
      <c r="K5048" s="62">
        <v>120</v>
      </c>
      <c r="L5048" s="49">
        <f t="shared" si="247"/>
        <v>0</v>
      </c>
      <c r="M5048" s="49">
        <f t="shared" si="248"/>
        <v>0</v>
      </c>
      <c r="N5048" s="62" t="s">
        <v>3432</v>
      </c>
      <c r="O5048" s="62" t="s">
        <v>3670</v>
      </c>
      <c r="P5048" s="62" t="s">
        <v>4748</v>
      </c>
      <c r="Q5048" s="62"/>
    </row>
    <row r="5049" spans="1:17" ht="15" customHeight="1" x14ac:dyDescent="0.25">
      <c r="A5049" s="63">
        <v>20071</v>
      </c>
      <c r="B5049" s="63" t="s">
        <v>7153</v>
      </c>
      <c r="C5049" s="63" t="s">
        <v>7154</v>
      </c>
      <c r="D5049" s="63"/>
      <c r="E5049" s="63">
        <v>10</v>
      </c>
      <c r="F5049" s="63">
        <v>6</v>
      </c>
      <c r="G5049" s="64">
        <v>2.7949000000000002</v>
      </c>
      <c r="H5049" s="64">
        <f t="shared" si="246"/>
        <v>3.0743900000000002</v>
      </c>
      <c r="I5049" s="63">
        <v>12</v>
      </c>
      <c r="J5049" s="63">
        <v>9</v>
      </c>
      <c r="K5049" s="63">
        <v>108</v>
      </c>
      <c r="L5049" s="49">
        <f t="shared" si="247"/>
        <v>0</v>
      </c>
      <c r="M5049" s="49">
        <f t="shared" si="248"/>
        <v>0</v>
      </c>
      <c r="N5049" s="63" t="s">
        <v>3432</v>
      </c>
      <c r="O5049" s="63" t="s">
        <v>3657</v>
      </c>
      <c r="P5049" s="63" t="s">
        <v>39</v>
      </c>
      <c r="Q5049" s="63"/>
    </row>
    <row r="5050" spans="1:17" ht="15" customHeight="1" x14ac:dyDescent="0.25">
      <c r="A5050" s="63">
        <v>20072</v>
      </c>
      <c r="B5050" s="63" t="s">
        <v>7155</v>
      </c>
      <c r="C5050" s="63" t="s">
        <v>7156</v>
      </c>
      <c r="D5050" s="63"/>
      <c r="E5050" s="63">
        <v>10</v>
      </c>
      <c r="F5050" s="63">
        <v>5</v>
      </c>
      <c r="G5050" s="64">
        <v>2.5949</v>
      </c>
      <c r="H5050" s="64">
        <f t="shared" si="246"/>
        <v>2.85439</v>
      </c>
      <c r="I5050" s="63">
        <v>14</v>
      </c>
      <c r="J5050" s="63">
        <v>6</v>
      </c>
      <c r="K5050" s="63">
        <v>84</v>
      </c>
      <c r="L5050" s="49">
        <f t="shared" si="247"/>
        <v>0</v>
      </c>
      <c r="M5050" s="49">
        <f t="shared" si="248"/>
        <v>0</v>
      </c>
      <c r="N5050" s="63" t="s">
        <v>3432</v>
      </c>
      <c r="O5050" s="63" t="s">
        <v>3670</v>
      </c>
      <c r="P5050" s="63" t="s">
        <v>39</v>
      </c>
      <c r="Q5050" s="63"/>
    </row>
    <row r="5051" spans="1:17" ht="15" customHeight="1" x14ac:dyDescent="0.25">
      <c r="A5051" s="63">
        <v>23476</v>
      </c>
      <c r="B5051" s="63" t="s">
        <v>7157</v>
      </c>
      <c r="C5051" s="63" t="s">
        <v>7158</v>
      </c>
      <c r="D5051" s="63"/>
      <c r="E5051" s="63">
        <v>10</v>
      </c>
      <c r="F5051" s="63">
        <v>8</v>
      </c>
      <c r="G5051" s="64">
        <v>2.5949</v>
      </c>
      <c r="H5051" s="64">
        <f t="shared" si="246"/>
        <v>2.85439</v>
      </c>
      <c r="I5051" s="63">
        <v>9</v>
      </c>
      <c r="J5051" s="63">
        <v>4</v>
      </c>
      <c r="K5051" s="63">
        <v>36</v>
      </c>
      <c r="L5051" s="49">
        <f t="shared" si="247"/>
        <v>0</v>
      </c>
      <c r="M5051" s="49">
        <f t="shared" si="248"/>
        <v>0</v>
      </c>
      <c r="N5051" s="63" t="s">
        <v>3432</v>
      </c>
      <c r="O5051" s="63" t="s">
        <v>3670</v>
      </c>
      <c r="P5051" s="63" t="s">
        <v>39</v>
      </c>
      <c r="Q5051" s="63"/>
    </row>
    <row r="5052" spans="1:17" ht="15" customHeight="1" x14ac:dyDescent="0.25">
      <c r="A5052" s="68">
        <v>5455</v>
      </c>
      <c r="B5052" s="68" t="s">
        <v>12189</v>
      </c>
      <c r="C5052" s="68" t="s">
        <v>12190</v>
      </c>
      <c r="D5052" s="68"/>
      <c r="E5052" s="68">
        <v>10</v>
      </c>
      <c r="F5052" s="68">
        <v>12</v>
      </c>
      <c r="G5052" s="73">
        <v>1.3349</v>
      </c>
      <c r="H5052" s="73">
        <f t="shared" si="246"/>
        <v>1.4683899999999999</v>
      </c>
      <c r="I5052" s="68">
        <v>16</v>
      </c>
      <c r="J5052" s="68">
        <v>15</v>
      </c>
      <c r="K5052" s="68">
        <v>240</v>
      </c>
      <c r="L5052" s="68">
        <f t="shared" si="247"/>
        <v>0</v>
      </c>
      <c r="M5052" s="68">
        <f t="shared" si="248"/>
        <v>0</v>
      </c>
      <c r="N5052" s="68" t="s">
        <v>3503</v>
      </c>
      <c r="O5052" s="68" t="s">
        <v>3504</v>
      </c>
      <c r="P5052" s="68"/>
      <c r="Q5052" s="68"/>
    </row>
    <row r="5053" spans="1:17" ht="15" customHeight="1" x14ac:dyDescent="0.25">
      <c r="A5053" s="68">
        <v>25325</v>
      </c>
      <c r="B5053" s="68" t="s">
        <v>14402</v>
      </c>
      <c r="C5053" s="68" t="s">
        <v>14403</v>
      </c>
      <c r="D5053" s="68"/>
      <c r="E5053" s="68">
        <v>10</v>
      </c>
      <c r="F5053" s="68">
        <v>15</v>
      </c>
      <c r="G5053" s="73">
        <v>0.95489999999999997</v>
      </c>
      <c r="H5053" s="73">
        <f t="shared" si="246"/>
        <v>1.0503899999999999</v>
      </c>
      <c r="I5053" s="68">
        <v>8</v>
      </c>
      <c r="J5053" s="68">
        <v>5</v>
      </c>
      <c r="K5053" s="68">
        <v>40</v>
      </c>
      <c r="L5053" s="68">
        <f t="shared" si="247"/>
        <v>0</v>
      </c>
      <c r="M5053" s="68">
        <f t="shared" si="248"/>
        <v>0</v>
      </c>
      <c r="N5053" s="68" t="s">
        <v>3432</v>
      </c>
      <c r="O5053" s="68" t="s">
        <v>3651</v>
      </c>
      <c r="P5053" s="68"/>
      <c r="Q5053" s="68"/>
    </row>
    <row r="5054" spans="1:17" ht="15" customHeight="1" x14ac:dyDescent="0.25">
      <c r="A5054" s="68">
        <v>25323</v>
      </c>
      <c r="B5054" s="68" t="s">
        <v>14398</v>
      </c>
      <c r="C5054" s="68" t="s">
        <v>14399</v>
      </c>
      <c r="D5054" s="68"/>
      <c r="E5054" s="68">
        <v>10</v>
      </c>
      <c r="F5054" s="68">
        <v>15</v>
      </c>
      <c r="G5054" s="73">
        <v>0.95489999999999997</v>
      </c>
      <c r="H5054" s="73">
        <f t="shared" si="246"/>
        <v>1.0503899999999999</v>
      </c>
      <c r="I5054" s="68">
        <v>8</v>
      </c>
      <c r="J5054" s="68">
        <v>5</v>
      </c>
      <c r="K5054" s="68">
        <v>40</v>
      </c>
      <c r="L5054" s="68">
        <f t="shared" si="247"/>
        <v>0</v>
      </c>
      <c r="M5054" s="68">
        <f t="shared" si="248"/>
        <v>0</v>
      </c>
      <c r="N5054" s="68" t="s">
        <v>3432</v>
      </c>
      <c r="O5054" s="68" t="s">
        <v>3651</v>
      </c>
      <c r="P5054" s="68"/>
      <c r="Q5054" s="68"/>
    </row>
    <row r="5055" spans="1:17" ht="15" customHeight="1" x14ac:dyDescent="0.25">
      <c r="A5055" s="68">
        <v>25324</v>
      </c>
      <c r="B5055" s="68" t="s">
        <v>14400</v>
      </c>
      <c r="C5055" s="68" t="s">
        <v>14401</v>
      </c>
      <c r="D5055" s="68"/>
      <c r="E5055" s="68">
        <v>10</v>
      </c>
      <c r="F5055" s="68">
        <v>15</v>
      </c>
      <c r="G5055" s="73">
        <v>0.95489999999999997</v>
      </c>
      <c r="H5055" s="73">
        <f t="shared" si="246"/>
        <v>1.0503899999999999</v>
      </c>
      <c r="I5055" s="68">
        <v>8</v>
      </c>
      <c r="J5055" s="68">
        <v>5</v>
      </c>
      <c r="K5055" s="68">
        <v>40</v>
      </c>
      <c r="L5055" s="68">
        <f t="shared" si="247"/>
        <v>0</v>
      </c>
      <c r="M5055" s="68">
        <f t="shared" si="248"/>
        <v>0</v>
      </c>
      <c r="N5055" s="68" t="s">
        <v>3432</v>
      </c>
      <c r="O5055" s="68" t="s">
        <v>3651</v>
      </c>
      <c r="P5055" s="68"/>
      <c r="Q5055" s="68"/>
    </row>
    <row r="5056" spans="1:17" ht="15" customHeight="1" x14ac:dyDescent="0.25">
      <c r="A5056" s="63">
        <v>11596</v>
      </c>
      <c r="B5056" s="63" t="s">
        <v>4399</v>
      </c>
      <c r="C5056" s="63" t="s">
        <v>4400</v>
      </c>
      <c r="D5056" s="63"/>
      <c r="E5056" s="63">
        <v>10</v>
      </c>
      <c r="F5056" s="63">
        <v>12</v>
      </c>
      <c r="G5056" s="64">
        <v>0.69490000000000007</v>
      </c>
      <c r="H5056" s="64">
        <f t="shared" si="246"/>
        <v>0.76439000000000012</v>
      </c>
      <c r="I5056" s="63">
        <v>8</v>
      </c>
      <c r="J5056" s="63">
        <v>8</v>
      </c>
      <c r="K5056" s="63">
        <v>64</v>
      </c>
      <c r="L5056" s="49">
        <f t="shared" si="247"/>
        <v>0</v>
      </c>
      <c r="M5056" s="49">
        <f t="shared" si="248"/>
        <v>0</v>
      </c>
      <c r="N5056" s="63" t="s">
        <v>3432</v>
      </c>
      <c r="O5056" s="63" t="s">
        <v>3651</v>
      </c>
      <c r="P5056" s="63" t="s">
        <v>39</v>
      </c>
      <c r="Q5056" s="63"/>
    </row>
    <row r="5057" spans="1:17" ht="15" customHeight="1" x14ac:dyDescent="0.25">
      <c r="A5057" s="63">
        <v>16039</v>
      </c>
      <c r="B5057" s="63" t="s">
        <v>4493</v>
      </c>
      <c r="C5057" s="63" t="s">
        <v>4494</v>
      </c>
      <c r="D5057" s="63"/>
      <c r="E5057" s="63">
        <v>10</v>
      </c>
      <c r="F5057" s="63">
        <v>12</v>
      </c>
      <c r="G5057" s="64">
        <v>0.69490000000000007</v>
      </c>
      <c r="H5057" s="64">
        <f t="shared" si="246"/>
        <v>0.76439000000000012</v>
      </c>
      <c r="I5057" s="63">
        <v>8</v>
      </c>
      <c r="J5057" s="63">
        <v>8</v>
      </c>
      <c r="K5057" s="63">
        <v>64</v>
      </c>
      <c r="L5057" s="49">
        <f t="shared" si="247"/>
        <v>0</v>
      </c>
      <c r="M5057" s="49">
        <f t="shared" si="248"/>
        <v>0</v>
      </c>
      <c r="N5057" s="63" t="s">
        <v>3432</v>
      </c>
      <c r="O5057" s="63" t="s">
        <v>3651</v>
      </c>
      <c r="P5057" s="63" t="s">
        <v>39</v>
      </c>
      <c r="Q5057" s="63"/>
    </row>
    <row r="5058" spans="1:17" ht="15" customHeight="1" x14ac:dyDescent="0.25">
      <c r="A5058" s="63">
        <v>11595</v>
      </c>
      <c r="B5058" s="63" t="s">
        <v>4397</v>
      </c>
      <c r="C5058" s="63" t="s">
        <v>4398</v>
      </c>
      <c r="D5058" s="63"/>
      <c r="E5058" s="63">
        <v>10</v>
      </c>
      <c r="F5058" s="63">
        <v>12</v>
      </c>
      <c r="G5058" s="64">
        <v>0.69490000000000007</v>
      </c>
      <c r="H5058" s="64">
        <f t="shared" si="246"/>
        <v>0.76439000000000012</v>
      </c>
      <c r="I5058" s="63">
        <v>8</v>
      </c>
      <c r="J5058" s="63">
        <v>8</v>
      </c>
      <c r="K5058" s="63">
        <v>64</v>
      </c>
      <c r="L5058" s="49">
        <f t="shared" si="247"/>
        <v>0</v>
      </c>
      <c r="M5058" s="49">
        <f t="shared" si="248"/>
        <v>0</v>
      </c>
      <c r="N5058" s="63" t="s">
        <v>3432</v>
      </c>
      <c r="O5058" s="63" t="s">
        <v>3651</v>
      </c>
      <c r="P5058" s="63" t="s">
        <v>39</v>
      </c>
      <c r="Q5058" s="63"/>
    </row>
    <row r="5059" spans="1:17" ht="15" customHeight="1" x14ac:dyDescent="0.25">
      <c r="A5059" s="63">
        <v>14794</v>
      </c>
      <c r="B5059" s="63" t="s">
        <v>4462</v>
      </c>
      <c r="C5059" s="63" t="s">
        <v>4463</v>
      </c>
      <c r="D5059" s="63"/>
      <c r="E5059" s="63">
        <v>10</v>
      </c>
      <c r="F5059" s="63">
        <v>12</v>
      </c>
      <c r="G5059" s="64">
        <v>0.69490000000000007</v>
      </c>
      <c r="H5059" s="64">
        <f t="shared" si="246"/>
        <v>0.76439000000000012</v>
      </c>
      <c r="I5059" s="63">
        <v>8</v>
      </c>
      <c r="J5059" s="63">
        <v>8</v>
      </c>
      <c r="K5059" s="63">
        <v>64</v>
      </c>
      <c r="L5059" s="49">
        <f t="shared" si="247"/>
        <v>0</v>
      </c>
      <c r="M5059" s="49">
        <f t="shared" si="248"/>
        <v>0</v>
      </c>
      <c r="N5059" s="63" t="s">
        <v>3432</v>
      </c>
      <c r="O5059" s="63" t="s">
        <v>3671</v>
      </c>
      <c r="P5059" s="63" t="s">
        <v>39</v>
      </c>
      <c r="Q5059" s="63"/>
    </row>
    <row r="5060" spans="1:17" ht="15" customHeight="1" x14ac:dyDescent="0.25">
      <c r="A5060" s="63">
        <v>25322</v>
      </c>
      <c r="B5060" s="63" t="s">
        <v>7159</v>
      </c>
      <c r="C5060" s="63" t="s">
        <v>7160</v>
      </c>
      <c r="D5060" s="63"/>
      <c r="E5060" s="63">
        <v>4</v>
      </c>
      <c r="F5060" s="63">
        <v>10</v>
      </c>
      <c r="G5060" s="64">
        <v>2.4548999999999999</v>
      </c>
      <c r="H5060" s="64">
        <f t="shared" si="246"/>
        <v>2.553096</v>
      </c>
      <c r="I5060" s="63">
        <v>12</v>
      </c>
      <c r="J5060" s="63">
        <v>4</v>
      </c>
      <c r="K5060" s="63">
        <v>48</v>
      </c>
      <c r="L5060" s="49">
        <f t="shared" si="247"/>
        <v>0</v>
      </c>
      <c r="M5060" s="49">
        <f t="shared" si="248"/>
        <v>0</v>
      </c>
      <c r="N5060" s="63" t="s">
        <v>3612</v>
      </c>
      <c r="O5060" s="63" t="s">
        <v>6166</v>
      </c>
      <c r="P5060" s="63" t="s">
        <v>39</v>
      </c>
      <c r="Q5060" s="63"/>
    </row>
    <row r="5061" spans="1:17" ht="15" customHeight="1" x14ac:dyDescent="0.25">
      <c r="A5061" s="68">
        <v>20410</v>
      </c>
      <c r="B5061" s="68" t="s">
        <v>13614</v>
      </c>
      <c r="C5061" s="68" t="s">
        <v>13615</v>
      </c>
      <c r="D5061" s="68"/>
      <c r="E5061" s="68">
        <v>4</v>
      </c>
      <c r="F5061" s="68">
        <v>10</v>
      </c>
      <c r="G5061" s="73">
        <v>1.2349000000000001</v>
      </c>
      <c r="H5061" s="73">
        <f t="shared" si="246"/>
        <v>1.2842960000000001</v>
      </c>
      <c r="I5061" s="68">
        <v>9</v>
      </c>
      <c r="J5061" s="68">
        <v>6</v>
      </c>
      <c r="K5061" s="68">
        <v>54</v>
      </c>
      <c r="L5061" s="68">
        <f t="shared" si="247"/>
        <v>0</v>
      </c>
      <c r="M5061" s="68">
        <f t="shared" si="248"/>
        <v>0</v>
      </c>
      <c r="N5061" s="68" t="s">
        <v>3435</v>
      </c>
      <c r="O5061" s="68" t="s">
        <v>3640</v>
      </c>
      <c r="P5061" s="68"/>
      <c r="Q5061" s="68"/>
    </row>
    <row r="5062" spans="1:17" ht="15" customHeight="1" x14ac:dyDescent="0.25">
      <c r="A5062" s="68">
        <v>20408</v>
      </c>
      <c r="B5062" s="68" t="s">
        <v>13610</v>
      </c>
      <c r="C5062" s="68" t="s">
        <v>13611</v>
      </c>
      <c r="D5062" s="68"/>
      <c r="E5062" s="68">
        <v>4</v>
      </c>
      <c r="F5062" s="68">
        <v>12</v>
      </c>
      <c r="G5062" s="73">
        <v>1.2348999999999999</v>
      </c>
      <c r="H5062" s="73">
        <f t="shared" si="246"/>
        <v>1.2842959999999999</v>
      </c>
      <c r="I5062" s="68">
        <v>9</v>
      </c>
      <c r="J5062" s="68">
        <v>6</v>
      </c>
      <c r="K5062" s="68">
        <v>54</v>
      </c>
      <c r="L5062" s="68">
        <f t="shared" si="247"/>
        <v>0</v>
      </c>
      <c r="M5062" s="68">
        <f t="shared" si="248"/>
        <v>0</v>
      </c>
      <c r="N5062" s="68" t="s">
        <v>3435</v>
      </c>
      <c r="O5062" s="68" t="s">
        <v>3640</v>
      </c>
      <c r="P5062" s="68"/>
      <c r="Q5062" s="68"/>
    </row>
    <row r="5063" spans="1:17" ht="15" customHeight="1" x14ac:dyDescent="0.25">
      <c r="A5063" s="68">
        <v>20409</v>
      </c>
      <c r="B5063" s="68" t="s">
        <v>13612</v>
      </c>
      <c r="C5063" s="68" t="s">
        <v>13613</v>
      </c>
      <c r="D5063" s="68"/>
      <c r="E5063" s="68">
        <v>4</v>
      </c>
      <c r="F5063" s="68">
        <v>10</v>
      </c>
      <c r="G5063" s="73">
        <v>1.2349000000000001</v>
      </c>
      <c r="H5063" s="73">
        <f t="shared" si="246"/>
        <v>1.2842960000000001</v>
      </c>
      <c r="I5063" s="68">
        <v>9</v>
      </c>
      <c r="J5063" s="68">
        <v>6</v>
      </c>
      <c r="K5063" s="68">
        <v>54</v>
      </c>
      <c r="L5063" s="68">
        <f t="shared" si="247"/>
        <v>0</v>
      </c>
      <c r="M5063" s="68">
        <f t="shared" si="248"/>
        <v>0</v>
      </c>
      <c r="N5063" s="68" t="s">
        <v>3435</v>
      </c>
      <c r="O5063" s="68" t="s">
        <v>3640</v>
      </c>
      <c r="P5063" s="68"/>
      <c r="Q5063" s="68"/>
    </row>
    <row r="5064" spans="1:17" ht="15" customHeight="1" x14ac:dyDescent="0.25">
      <c r="A5064" s="68">
        <v>20411</v>
      </c>
      <c r="B5064" s="68" t="s">
        <v>13616</v>
      </c>
      <c r="C5064" s="68" t="s">
        <v>13617</v>
      </c>
      <c r="D5064" s="68"/>
      <c r="E5064" s="68">
        <v>4</v>
      </c>
      <c r="F5064" s="68">
        <v>12</v>
      </c>
      <c r="G5064" s="73">
        <v>1.2348999999999999</v>
      </c>
      <c r="H5064" s="73">
        <f t="shared" si="246"/>
        <v>1.2842959999999999</v>
      </c>
      <c r="I5064" s="68">
        <v>30</v>
      </c>
      <c r="J5064" s="68">
        <v>3</v>
      </c>
      <c r="K5064" s="68">
        <v>90</v>
      </c>
      <c r="L5064" s="68">
        <f t="shared" si="247"/>
        <v>0</v>
      </c>
      <c r="M5064" s="68">
        <f t="shared" si="248"/>
        <v>0</v>
      </c>
      <c r="N5064" s="68" t="s">
        <v>3435</v>
      </c>
      <c r="O5064" s="68" t="s">
        <v>3640</v>
      </c>
      <c r="P5064" s="68"/>
      <c r="Q5064" s="68"/>
    </row>
    <row r="5065" spans="1:17" ht="15" customHeight="1" x14ac:dyDescent="0.25">
      <c r="A5065" s="68">
        <v>11594</v>
      </c>
      <c r="B5065" s="68" t="s">
        <v>12440</v>
      </c>
      <c r="C5065" s="68" t="s">
        <v>12441</v>
      </c>
      <c r="D5065" s="68"/>
      <c r="E5065" s="68">
        <v>10</v>
      </c>
      <c r="F5065" s="68">
        <v>12</v>
      </c>
      <c r="G5065" s="73">
        <v>1.1949000000000001</v>
      </c>
      <c r="H5065" s="73">
        <f t="shared" si="246"/>
        <v>1.3143900000000002</v>
      </c>
      <c r="I5065" s="68">
        <v>8</v>
      </c>
      <c r="J5065" s="68">
        <v>8</v>
      </c>
      <c r="K5065" s="68">
        <v>64</v>
      </c>
      <c r="L5065" s="68">
        <f t="shared" si="247"/>
        <v>0</v>
      </c>
      <c r="M5065" s="68">
        <f t="shared" si="248"/>
        <v>0</v>
      </c>
      <c r="N5065" s="68" t="s">
        <v>3432</v>
      </c>
      <c r="O5065" s="68" t="s">
        <v>3673</v>
      </c>
      <c r="P5065" s="68"/>
      <c r="Q5065" s="68"/>
    </row>
    <row r="5066" spans="1:17" ht="15" customHeight="1" x14ac:dyDescent="0.25">
      <c r="A5066" s="63">
        <v>5462</v>
      </c>
      <c r="B5066" s="63" t="s">
        <v>7161</v>
      </c>
      <c r="C5066" s="63" t="s">
        <v>7875</v>
      </c>
      <c r="D5066" s="63"/>
      <c r="E5066" s="63">
        <v>10</v>
      </c>
      <c r="F5066" s="63">
        <v>12</v>
      </c>
      <c r="G5066" s="64">
        <v>1.1549</v>
      </c>
      <c r="H5066" s="64">
        <f t="shared" si="246"/>
        <v>1.2703900000000001</v>
      </c>
      <c r="I5066" s="63">
        <v>8</v>
      </c>
      <c r="J5066" s="63">
        <v>8</v>
      </c>
      <c r="K5066" s="63">
        <v>64</v>
      </c>
      <c r="L5066" s="49">
        <f t="shared" si="247"/>
        <v>0</v>
      </c>
      <c r="M5066" s="49">
        <f t="shared" si="248"/>
        <v>0</v>
      </c>
      <c r="N5066" s="63" t="s">
        <v>3432</v>
      </c>
      <c r="O5066" s="63" t="s">
        <v>3673</v>
      </c>
      <c r="P5066" s="63" t="s">
        <v>39</v>
      </c>
      <c r="Q5066" s="63"/>
    </row>
    <row r="5067" spans="1:17" ht="15" customHeight="1" x14ac:dyDescent="0.25">
      <c r="A5067" s="68">
        <v>5461</v>
      </c>
      <c r="B5067" s="68" t="s">
        <v>12191</v>
      </c>
      <c r="C5067" s="68" t="s">
        <v>12192</v>
      </c>
      <c r="D5067" s="68"/>
      <c r="E5067" s="68">
        <v>10</v>
      </c>
      <c r="F5067" s="68">
        <v>12</v>
      </c>
      <c r="G5067" s="73">
        <v>0.97489999999999999</v>
      </c>
      <c r="H5067" s="73">
        <f t="shared" si="246"/>
        <v>1.07239</v>
      </c>
      <c r="I5067" s="68">
        <v>8</v>
      </c>
      <c r="J5067" s="68">
        <v>8</v>
      </c>
      <c r="K5067" s="68">
        <v>64</v>
      </c>
      <c r="L5067" s="68">
        <f t="shared" si="247"/>
        <v>0</v>
      </c>
      <c r="M5067" s="68">
        <f t="shared" si="248"/>
        <v>0</v>
      </c>
      <c r="N5067" s="68" t="s">
        <v>3432</v>
      </c>
      <c r="O5067" s="68" t="s">
        <v>3673</v>
      </c>
      <c r="P5067" s="68"/>
      <c r="Q5067" s="68"/>
    </row>
    <row r="5068" spans="1:17" ht="15" customHeight="1" x14ac:dyDescent="0.25">
      <c r="A5068" s="68">
        <v>16040</v>
      </c>
      <c r="B5068" s="68" t="s">
        <v>13173</v>
      </c>
      <c r="C5068" s="68" t="s">
        <v>13174</v>
      </c>
      <c r="D5068" s="68"/>
      <c r="E5068" s="68">
        <v>10</v>
      </c>
      <c r="F5068" s="68">
        <v>12</v>
      </c>
      <c r="G5068" s="73">
        <v>1.3349</v>
      </c>
      <c r="H5068" s="73">
        <f t="shared" si="246"/>
        <v>1.4683899999999999</v>
      </c>
      <c r="I5068" s="68">
        <v>8</v>
      </c>
      <c r="J5068" s="68">
        <v>8</v>
      </c>
      <c r="K5068" s="68">
        <v>64</v>
      </c>
      <c r="L5068" s="68">
        <f t="shared" si="247"/>
        <v>0</v>
      </c>
      <c r="M5068" s="68">
        <f t="shared" si="248"/>
        <v>0</v>
      </c>
      <c r="N5068" s="68" t="s">
        <v>3432</v>
      </c>
      <c r="O5068" s="68" t="s">
        <v>3673</v>
      </c>
      <c r="P5068" s="68"/>
      <c r="Q5068" s="68"/>
    </row>
    <row r="5069" spans="1:17" ht="15" customHeight="1" x14ac:dyDescent="0.25">
      <c r="A5069" s="68">
        <v>5464</v>
      </c>
      <c r="B5069" s="68" t="s">
        <v>12193</v>
      </c>
      <c r="C5069" s="68" t="s">
        <v>12194</v>
      </c>
      <c r="D5069" s="68"/>
      <c r="E5069" s="68">
        <v>10</v>
      </c>
      <c r="F5069" s="68">
        <v>12</v>
      </c>
      <c r="G5069" s="73">
        <v>1.0949</v>
      </c>
      <c r="H5069" s="73">
        <f t="shared" si="246"/>
        <v>1.2043900000000001</v>
      </c>
      <c r="I5069" s="68">
        <v>8</v>
      </c>
      <c r="J5069" s="68">
        <v>8</v>
      </c>
      <c r="K5069" s="68">
        <v>64</v>
      </c>
      <c r="L5069" s="68">
        <f t="shared" si="247"/>
        <v>0</v>
      </c>
      <c r="M5069" s="68">
        <f t="shared" si="248"/>
        <v>0</v>
      </c>
      <c r="N5069" s="68" t="s">
        <v>3432</v>
      </c>
      <c r="O5069" s="68" t="s">
        <v>3673</v>
      </c>
      <c r="P5069" s="68"/>
      <c r="Q5069" s="68"/>
    </row>
    <row r="5070" spans="1:17" ht="15" customHeight="1" x14ac:dyDescent="0.25">
      <c r="A5070" s="68">
        <v>5467</v>
      </c>
      <c r="B5070" s="68" t="s">
        <v>12195</v>
      </c>
      <c r="C5070" s="68" t="s">
        <v>12196</v>
      </c>
      <c r="D5070" s="68"/>
      <c r="E5070" s="68">
        <v>4</v>
      </c>
      <c r="F5070" s="68">
        <v>10</v>
      </c>
      <c r="G5070" s="73">
        <v>2.6749000000000001</v>
      </c>
      <c r="H5070" s="73">
        <f t="shared" si="246"/>
        <v>2.7818960000000001</v>
      </c>
      <c r="I5070" s="68">
        <v>12</v>
      </c>
      <c r="J5070" s="68">
        <v>7</v>
      </c>
      <c r="K5070" s="68">
        <v>84</v>
      </c>
      <c r="L5070" s="68">
        <f t="shared" si="247"/>
        <v>0</v>
      </c>
      <c r="M5070" s="68">
        <f t="shared" si="248"/>
        <v>0</v>
      </c>
      <c r="N5070" s="68" t="s">
        <v>3500</v>
      </c>
      <c r="O5070" s="68" t="s">
        <v>12004</v>
      </c>
      <c r="P5070" s="68"/>
      <c r="Q5070" s="68"/>
    </row>
    <row r="5071" spans="1:17" ht="15" customHeight="1" x14ac:dyDescent="0.25">
      <c r="A5071" s="68">
        <v>5470</v>
      </c>
      <c r="B5071" s="68" t="s">
        <v>12197</v>
      </c>
      <c r="C5071" s="68" t="s">
        <v>12198</v>
      </c>
      <c r="D5071" s="68"/>
      <c r="E5071" s="68">
        <v>4</v>
      </c>
      <c r="F5071" s="68">
        <v>12</v>
      </c>
      <c r="G5071" s="73">
        <v>2.0148999999999999</v>
      </c>
      <c r="H5071" s="73">
        <f t="shared" si="246"/>
        <v>2.0954959999999998</v>
      </c>
      <c r="I5071" s="68">
        <v>15</v>
      </c>
      <c r="J5071" s="68">
        <v>6</v>
      </c>
      <c r="K5071" s="68">
        <v>90</v>
      </c>
      <c r="L5071" s="68">
        <f t="shared" si="247"/>
        <v>0</v>
      </c>
      <c r="M5071" s="68">
        <f t="shared" si="248"/>
        <v>0</v>
      </c>
      <c r="N5071" s="68" t="s">
        <v>3500</v>
      </c>
      <c r="O5071" s="68" t="s">
        <v>6438</v>
      </c>
      <c r="P5071" s="68"/>
      <c r="Q5071" s="68"/>
    </row>
    <row r="5072" spans="1:17" ht="15" customHeight="1" x14ac:dyDescent="0.25">
      <c r="A5072" s="68">
        <v>5471</v>
      </c>
      <c r="B5072" s="68" t="s">
        <v>12199</v>
      </c>
      <c r="C5072" s="68" t="s">
        <v>12200</v>
      </c>
      <c r="D5072" s="68"/>
      <c r="E5072" s="68">
        <v>4</v>
      </c>
      <c r="F5072" s="68">
        <v>12</v>
      </c>
      <c r="G5072" s="73">
        <v>2.2248999999999999</v>
      </c>
      <c r="H5072" s="73">
        <f t="shared" si="246"/>
        <v>2.3138959999999997</v>
      </c>
      <c r="I5072" s="68">
        <v>15</v>
      </c>
      <c r="J5072" s="68">
        <v>6</v>
      </c>
      <c r="K5072" s="68">
        <v>90</v>
      </c>
      <c r="L5072" s="68">
        <f t="shared" si="247"/>
        <v>0</v>
      </c>
      <c r="M5072" s="68">
        <f t="shared" si="248"/>
        <v>0</v>
      </c>
      <c r="N5072" s="68" t="s">
        <v>3500</v>
      </c>
      <c r="O5072" s="68" t="s">
        <v>12201</v>
      </c>
      <c r="P5072" s="68"/>
      <c r="Q5072" s="68"/>
    </row>
    <row r="5073" spans="1:17" ht="15" customHeight="1" x14ac:dyDescent="0.25">
      <c r="A5073" s="63">
        <v>5468</v>
      </c>
      <c r="B5073" s="63" t="s">
        <v>7162</v>
      </c>
      <c r="C5073" s="63" t="s">
        <v>7163</v>
      </c>
      <c r="D5073" s="63"/>
      <c r="E5073" s="63">
        <v>4</v>
      </c>
      <c r="F5073" s="63">
        <v>10</v>
      </c>
      <c r="G5073" s="64">
        <v>2.4949000000000003</v>
      </c>
      <c r="H5073" s="64">
        <f t="shared" si="246"/>
        <v>2.5946960000000003</v>
      </c>
      <c r="I5073" s="63">
        <v>12</v>
      </c>
      <c r="J5073" s="63">
        <v>7</v>
      </c>
      <c r="K5073" s="63">
        <v>84</v>
      </c>
      <c r="L5073" s="49">
        <f t="shared" si="247"/>
        <v>0</v>
      </c>
      <c r="M5073" s="49">
        <f t="shared" si="248"/>
        <v>0</v>
      </c>
      <c r="N5073" s="63" t="s">
        <v>3500</v>
      </c>
      <c r="O5073" s="63" t="s">
        <v>3631</v>
      </c>
      <c r="P5073" s="63" t="s">
        <v>39</v>
      </c>
      <c r="Q5073" s="63"/>
    </row>
    <row r="5074" spans="1:17" ht="15" customHeight="1" x14ac:dyDescent="0.25">
      <c r="A5074" s="68">
        <v>16038</v>
      </c>
      <c r="B5074" s="68" t="s">
        <v>13171</v>
      </c>
      <c r="C5074" s="68" t="s">
        <v>13172</v>
      </c>
      <c r="D5074" s="68"/>
      <c r="E5074" s="68">
        <v>4</v>
      </c>
      <c r="F5074" s="68">
        <v>12</v>
      </c>
      <c r="G5074" s="73">
        <v>2.5749</v>
      </c>
      <c r="H5074" s="73">
        <f t="shared" si="246"/>
        <v>2.6778960000000001</v>
      </c>
      <c r="I5074" s="68">
        <v>14</v>
      </c>
      <c r="J5074" s="68">
        <v>9</v>
      </c>
      <c r="K5074" s="68">
        <v>126</v>
      </c>
      <c r="L5074" s="68">
        <f t="shared" si="247"/>
        <v>0</v>
      </c>
      <c r="M5074" s="68">
        <f t="shared" si="248"/>
        <v>0</v>
      </c>
      <c r="N5074" s="68" t="s">
        <v>3500</v>
      </c>
      <c r="O5074" s="68" t="s">
        <v>3625</v>
      </c>
      <c r="P5074" s="68"/>
      <c r="Q5074" s="68"/>
    </row>
    <row r="5075" spans="1:17" ht="15" customHeight="1" x14ac:dyDescent="0.25">
      <c r="A5075" s="63">
        <v>5472</v>
      </c>
      <c r="B5075" s="63" t="s">
        <v>7164</v>
      </c>
      <c r="C5075" s="63" t="s">
        <v>7165</v>
      </c>
      <c r="D5075" s="63"/>
      <c r="E5075" s="63">
        <v>4</v>
      </c>
      <c r="F5075" s="63">
        <v>10</v>
      </c>
      <c r="G5075" s="64">
        <v>2.1949000000000001</v>
      </c>
      <c r="H5075" s="64">
        <f t="shared" si="246"/>
        <v>2.2826960000000001</v>
      </c>
      <c r="I5075" s="63">
        <v>12</v>
      </c>
      <c r="J5075" s="63">
        <v>7</v>
      </c>
      <c r="K5075" s="63">
        <v>84</v>
      </c>
      <c r="L5075" s="49">
        <f t="shared" si="247"/>
        <v>0</v>
      </c>
      <c r="M5075" s="49">
        <f t="shared" si="248"/>
        <v>0</v>
      </c>
      <c r="N5075" s="63" t="s">
        <v>3500</v>
      </c>
      <c r="O5075" s="63" t="s">
        <v>7166</v>
      </c>
      <c r="P5075" s="63" t="s">
        <v>39</v>
      </c>
      <c r="Q5075" s="63"/>
    </row>
    <row r="5076" spans="1:17" ht="15" customHeight="1" x14ac:dyDescent="0.25">
      <c r="A5076" s="68">
        <v>5473</v>
      </c>
      <c r="B5076" s="68" t="s">
        <v>12202</v>
      </c>
      <c r="C5076" s="68" t="s">
        <v>12203</v>
      </c>
      <c r="D5076" s="68"/>
      <c r="E5076" s="68">
        <v>4</v>
      </c>
      <c r="F5076" s="68">
        <v>10</v>
      </c>
      <c r="G5076" s="73">
        <v>2.6749000000000001</v>
      </c>
      <c r="H5076" s="73">
        <f t="shared" si="246"/>
        <v>2.7818960000000001</v>
      </c>
      <c r="I5076" s="68">
        <v>12</v>
      </c>
      <c r="J5076" s="68">
        <v>7</v>
      </c>
      <c r="K5076" s="68">
        <v>84</v>
      </c>
      <c r="L5076" s="68">
        <f t="shared" si="247"/>
        <v>0</v>
      </c>
      <c r="M5076" s="68">
        <f t="shared" si="248"/>
        <v>0</v>
      </c>
      <c r="N5076" s="68" t="s">
        <v>3500</v>
      </c>
      <c r="O5076" s="68" t="s">
        <v>7166</v>
      </c>
      <c r="P5076" s="68"/>
      <c r="Q5076" s="68"/>
    </row>
    <row r="5077" spans="1:17" ht="15" customHeight="1" x14ac:dyDescent="0.25">
      <c r="A5077" s="68">
        <v>5474</v>
      </c>
      <c r="B5077" s="68" t="s">
        <v>12204</v>
      </c>
      <c r="C5077" s="68" t="s">
        <v>12205</v>
      </c>
      <c r="D5077" s="68"/>
      <c r="E5077" s="68">
        <v>4</v>
      </c>
      <c r="F5077" s="68">
        <v>10</v>
      </c>
      <c r="G5077" s="73">
        <v>2.0148999999999999</v>
      </c>
      <c r="H5077" s="73">
        <f t="shared" si="246"/>
        <v>2.0954959999999998</v>
      </c>
      <c r="I5077" s="68">
        <v>12</v>
      </c>
      <c r="J5077" s="68">
        <v>7</v>
      </c>
      <c r="K5077" s="68">
        <v>84</v>
      </c>
      <c r="L5077" s="68">
        <f t="shared" si="247"/>
        <v>0</v>
      </c>
      <c r="M5077" s="68">
        <f t="shared" si="248"/>
        <v>0</v>
      </c>
      <c r="N5077" s="68" t="s">
        <v>3500</v>
      </c>
      <c r="O5077" s="68" t="s">
        <v>3559</v>
      </c>
      <c r="P5077" s="68"/>
      <c r="Q5077" s="68"/>
    </row>
    <row r="5078" spans="1:17" ht="15" customHeight="1" x14ac:dyDescent="0.25">
      <c r="A5078" s="63">
        <v>6423</v>
      </c>
      <c r="B5078" s="63" t="s">
        <v>4385</v>
      </c>
      <c r="C5078" s="63" t="s">
        <v>4386</v>
      </c>
      <c r="D5078" s="63"/>
      <c r="E5078" s="63">
        <v>4</v>
      </c>
      <c r="F5078" s="63">
        <v>12</v>
      </c>
      <c r="G5078" s="64">
        <v>0.8549000000000001</v>
      </c>
      <c r="H5078" s="64">
        <f t="shared" si="246"/>
        <v>0.88909600000000011</v>
      </c>
      <c r="I5078" s="63">
        <v>14</v>
      </c>
      <c r="J5078" s="63">
        <v>9</v>
      </c>
      <c r="K5078" s="63">
        <v>126</v>
      </c>
      <c r="L5078" s="49">
        <f t="shared" si="247"/>
        <v>0</v>
      </c>
      <c r="M5078" s="49">
        <f t="shared" si="248"/>
        <v>0</v>
      </c>
      <c r="N5078" s="63" t="s">
        <v>3500</v>
      </c>
      <c r="O5078" s="63" t="s">
        <v>3559</v>
      </c>
      <c r="P5078" s="63" t="s">
        <v>39</v>
      </c>
      <c r="Q5078" s="63"/>
    </row>
    <row r="5079" spans="1:17" ht="15" customHeight="1" x14ac:dyDescent="0.25">
      <c r="A5079" s="63">
        <v>11879</v>
      </c>
      <c r="B5079" s="63" t="s">
        <v>4050</v>
      </c>
      <c r="C5079" s="63" t="s">
        <v>4051</v>
      </c>
      <c r="D5079" s="63"/>
      <c r="E5079" s="63">
        <v>10</v>
      </c>
      <c r="F5079" s="63">
        <v>12</v>
      </c>
      <c r="G5079" s="64">
        <v>0.95489999999999997</v>
      </c>
      <c r="H5079" s="64">
        <f t="shared" si="246"/>
        <v>1.0503899999999999</v>
      </c>
      <c r="I5079" s="63">
        <v>9</v>
      </c>
      <c r="J5079" s="63">
        <v>8</v>
      </c>
      <c r="K5079" s="63">
        <v>72</v>
      </c>
      <c r="L5079" s="49">
        <f t="shared" si="247"/>
        <v>0</v>
      </c>
      <c r="M5079" s="49">
        <f t="shared" si="248"/>
        <v>0</v>
      </c>
      <c r="N5079" s="63" t="s">
        <v>3432</v>
      </c>
      <c r="O5079" s="63" t="s">
        <v>3651</v>
      </c>
      <c r="P5079" s="63" t="s">
        <v>39</v>
      </c>
      <c r="Q5079" s="63"/>
    </row>
    <row r="5080" spans="1:17" ht="15" customHeight="1" x14ac:dyDescent="0.25">
      <c r="A5080" s="63">
        <v>11880</v>
      </c>
      <c r="B5080" s="63" t="s">
        <v>4052</v>
      </c>
      <c r="C5080" s="63" t="s">
        <v>4053</v>
      </c>
      <c r="D5080" s="63"/>
      <c r="E5080" s="63">
        <v>10</v>
      </c>
      <c r="F5080" s="63">
        <v>12</v>
      </c>
      <c r="G5080" s="64">
        <v>0.95489999999999997</v>
      </c>
      <c r="H5080" s="64">
        <f t="shared" si="246"/>
        <v>1.0503899999999999</v>
      </c>
      <c r="I5080" s="63">
        <v>9</v>
      </c>
      <c r="J5080" s="63">
        <v>8</v>
      </c>
      <c r="K5080" s="63">
        <v>72</v>
      </c>
      <c r="L5080" s="49">
        <f t="shared" si="247"/>
        <v>0</v>
      </c>
      <c r="M5080" s="49">
        <f t="shared" si="248"/>
        <v>0</v>
      </c>
      <c r="N5080" s="63" t="s">
        <v>3432</v>
      </c>
      <c r="O5080" s="63" t="s">
        <v>3651</v>
      </c>
      <c r="P5080" s="63" t="s">
        <v>39</v>
      </c>
      <c r="Q5080" s="63"/>
    </row>
    <row r="5081" spans="1:17" ht="15" customHeight="1" x14ac:dyDescent="0.25">
      <c r="A5081" s="68">
        <v>24333</v>
      </c>
      <c r="B5081" s="68" t="s">
        <v>14184</v>
      </c>
      <c r="C5081" s="68" t="s">
        <v>14185</v>
      </c>
      <c r="D5081" s="68"/>
      <c r="E5081" s="68">
        <v>10</v>
      </c>
      <c r="F5081" s="68">
        <v>10</v>
      </c>
      <c r="G5081" s="73">
        <v>1.4049</v>
      </c>
      <c r="H5081" s="73">
        <f t="shared" si="246"/>
        <v>1.54539</v>
      </c>
      <c r="I5081" s="68">
        <v>18</v>
      </c>
      <c r="J5081" s="68">
        <v>3</v>
      </c>
      <c r="K5081" s="68">
        <v>54</v>
      </c>
      <c r="L5081" s="68">
        <f t="shared" si="247"/>
        <v>0</v>
      </c>
      <c r="M5081" s="68">
        <f t="shared" si="248"/>
        <v>0</v>
      </c>
      <c r="N5081" s="68" t="s">
        <v>3612</v>
      </c>
      <c r="O5081" s="68" t="s">
        <v>3685</v>
      </c>
      <c r="P5081" s="68"/>
      <c r="Q5081" s="68"/>
    </row>
    <row r="5082" spans="1:17" ht="15" customHeight="1" x14ac:dyDescent="0.25">
      <c r="A5082" s="68">
        <v>24334</v>
      </c>
      <c r="B5082" s="68" t="s">
        <v>14186</v>
      </c>
      <c r="C5082" s="68" t="s">
        <v>14187</v>
      </c>
      <c r="D5082" s="68"/>
      <c r="E5082" s="68">
        <v>10</v>
      </c>
      <c r="F5082" s="68">
        <v>10</v>
      </c>
      <c r="G5082" s="73">
        <v>1.4049</v>
      </c>
      <c r="H5082" s="73">
        <f t="shared" si="246"/>
        <v>1.54539</v>
      </c>
      <c r="I5082" s="68">
        <v>18</v>
      </c>
      <c r="J5082" s="68">
        <v>3</v>
      </c>
      <c r="K5082" s="68">
        <v>54</v>
      </c>
      <c r="L5082" s="68">
        <f t="shared" si="247"/>
        <v>0</v>
      </c>
      <c r="M5082" s="68">
        <f t="shared" si="248"/>
        <v>0</v>
      </c>
      <c r="N5082" s="68" t="s">
        <v>3612</v>
      </c>
      <c r="O5082" s="68" t="s">
        <v>3685</v>
      </c>
      <c r="P5082" s="68"/>
      <c r="Q5082" s="68"/>
    </row>
    <row r="5083" spans="1:17" ht="15" customHeight="1" x14ac:dyDescent="0.25">
      <c r="A5083" s="68">
        <v>24332</v>
      </c>
      <c r="B5083" s="68" t="s">
        <v>14182</v>
      </c>
      <c r="C5083" s="68" t="s">
        <v>14183</v>
      </c>
      <c r="D5083" s="68"/>
      <c r="E5083" s="68">
        <v>10</v>
      </c>
      <c r="F5083" s="68">
        <v>10</v>
      </c>
      <c r="G5083" s="73">
        <v>1.4049</v>
      </c>
      <c r="H5083" s="73">
        <f t="shared" si="246"/>
        <v>1.54539</v>
      </c>
      <c r="I5083" s="68">
        <v>18</v>
      </c>
      <c r="J5083" s="68">
        <v>3</v>
      </c>
      <c r="K5083" s="68">
        <v>54</v>
      </c>
      <c r="L5083" s="68">
        <f t="shared" si="247"/>
        <v>0</v>
      </c>
      <c r="M5083" s="68">
        <f t="shared" si="248"/>
        <v>0</v>
      </c>
      <c r="N5083" s="68" t="s">
        <v>3612</v>
      </c>
      <c r="O5083" s="68" t="s">
        <v>3685</v>
      </c>
      <c r="P5083" s="68"/>
      <c r="Q5083" s="68"/>
    </row>
    <row r="5084" spans="1:17" ht="15" customHeight="1" x14ac:dyDescent="0.25">
      <c r="A5084" s="68">
        <v>24335</v>
      </c>
      <c r="B5084" s="68" t="s">
        <v>14188</v>
      </c>
      <c r="C5084" s="68" t="s">
        <v>14189</v>
      </c>
      <c r="D5084" s="68"/>
      <c r="E5084" s="68">
        <v>10</v>
      </c>
      <c r="F5084" s="68">
        <v>10</v>
      </c>
      <c r="G5084" s="73">
        <v>1.4049</v>
      </c>
      <c r="H5084" s="73">
        <f t="shared" si="246"/>
        <v>1.54539</v>
      </c>
      <c r="I5084" s="68">
        <v>18</v>
      </c>
      <c r="J5084" s="68">
        <v>3</v>
      </c>
      <c r="K5084" s="68">
        <v>54</v>
      </c>
      <c r="L5084" s="68">
        <f t="shared" si="247"/>
        <v>0</v>
      </c>
      <c r="M5084" s="68">
        <f t="shared" si="248"/>
        <v>0</v>
      </c>
      <c r="N5084" s="68" t="s">
        <v>3612</v>
      </c>
      <c r="O5084" s="68" t="s">
        <v>3685</v>
      </c>
      <c r="P5084" s="68"/>
      <c r="Q5084" s="68"/>
    </row>
    <row r="5085" spans="1:17" ht="15" customHeight="1" x14ac:dyDescent="0.25">
      <c r="A5085" s="68">
        <v>24336</v>
      </c>
      <c r="B5085" s="68" t="s">
        <v>14190</v>
      </c>
      <c r="C5085" s="68" t="s">
        <v>14191</v>
      </c>
      <c r="D5085" s="68"/>
      <c r="E5085" s="68">
        <v>10</v>
      </c>
      <c r="F5085" s="68">
        <v>10</v>
      </c>
      <c r="G5085" s="73">
        <v>1.4049</v>
      </c>
      <c r="H5085" s="73">
        <f t="shared" si="246"/>
        <v>1.54539</v>
      </c>
      <c r="I5085" s="68">
        <v>18</v>
      </c>
      <c r="J5085" s="68">
        <v>3</v>
      </c>
      <c r="K5085" s="68">
        <v>54</v>
      </c>
      <c r="L5085" s="68">
        <f t="shared" si="247"/>
        <v>0</v>
      </c>
      <c r="M5085" s="68">
        <f t="shared" si="248"/>
        <v>0</v>
      </c>
      <c r="N5085" s="68" t="s">
        <v>3612</v>
      </c>
      <c r="O5085" s="68" t="s">
        <v>3685</v>
      </c>
      <c r="P5085" s="68"/>
      <c r="Q5085" s="68"/>
    </row>
    <row r="5086" spans="1:17" ht="15" customHeight="1" x14ac:dyDescent="0.25">
      <c r="A5086" s="68">
        <v>13251</v>
      </c>
      <c r="B5086" s="68" t="s">
        <v>12644</v>
      </c>
      <c r="C5086" s="68" t="s">
        <v>12645</v>
      </c>
      <c r="D5086" s="68"/>
      <c r="E5086" s="68">
        <v>10</v>
      </c>
      <c r="F5086" s="68">
        <v>12</v>
      </c>
      <c r="G5086" s="73">
        <v>2.0148999999999999</v>
      </c>
      <c r="H5086" s="73">
        <f t="shared" si="246"/>
        <v>2.2163900000000001</v>
      </c>
      <c r="I5086" s="68">
        <v>8</v>
      </c>
      <c r="J5086" s="68">
        <v>8</v>
      </c>
      <c r="K5086" s="68">
        <v>64</v>
      </c>
      <c r="L5086" s="68">
        <f t="shared" si="247"/>
        <v>0</v>
      </c>
      <c r="M5086" s="68">
        <f t="shared" si="248"/>
        <v>0</v>
      </c>
      <c r="N5086" s="68" t="s">
        <v>3439</v>
      </c>
      <c r="O5086" s="68" t="s">
        <v>3443</v>
      </c>
      <c r="P5086" s="68"/>
      <c r="Q5086" s="68"/>
    </row>
    <row r="5087" spans="1:17" ht="15" customHeight="1" x14ac:dyDescent="0.25">
      <c r="A5087" s="68">
        <v>14121</v>
      </c>
      <c r="B5087" s="68" t="s">
        <v>12856</v>
      </c>
      <c r="C5087" s="68" t="s">
        <v>12857</v>
      </c>
      <c r="D5087" s="68"/>
      <c r="E5087" s="68">
        <v>10</v>
      </c>
      <c r="F5087" s="68">
        <v>10</v>
      </c>
      <c r="G5087" s="73">
        <v>2.7848999999999999</v>
      </c>
      <c r="H5087" s="73">
        <f t="shared" si="246"/>
        <v>3.0633900000000001</v>
      </c>
      <c r="I5087" s="68">
        <v>11</v>
      </c>
      <c r="J5087" s="68">
        <v>6</v>
      </c>
      <c r="K5087" s="68">
        <v>66</v>
      </c>
      <c r="L5087" s="68">
        <f t="shared" si="247"/>
        <v>0</v>
      </c>
      <c r="M5087" s="68">
        <f t="shared" si="248"/>
        <v>0</v>
      </c>
      <c r="N5087" s="68" t="s">
        <v>3439</v>
      </c>
      <c r="O5087" s="68" t="s">
        <v>3440</v>
      </c>
      <c r="P5087" s="68"/>
      <c r="Q5087" s="68"/>
    </row>
    <row r="5088" spans="1:17" ht="15" customHeight="1" x14ac:dyDescent="0.25">
      <c r="A5088" s="63">
        <v>18941</v>
      </c>
      <c r="B5088" s="63" t="s">
        <v>4054</v>
      </c>
      <c r="C5088" s="63" t="s">
        <v>4055</v>
      </c>
      <c r="D5088" s="63"/>
      <c r="E5088" s="63">
        <v>10</v>
      </c>
      <c r="F5088" s="63">
        <v>10</v>
      </c>
      <c r="G5088" s="64">
        <v>1.6949000000000001</v>
      </c>
      <c r="H5088" s="64">
        <f t="shared" si="246"/>
        <v>1.8643900000000002</v>
      </c>
      <c r="I5088" s="63">
        <v>6</v>
      </c>
      <c r="J5088" s="63">
        <v>4</v>
      </c>
      <c r="K5088" s="63">
        <v>24</v>
      </c>
      <c r="L5088" s="49">
        <f t="shared" si="247"/>
        <v>0</v>
      </c>
      <c r="M5088" s="49">
        <f t="shared" si="248"/>
        <v>0</v>
      </c>
      <c r="N5088" s="63" t="s">
        <v>3439</v>
      </c>
      <c r="O5088" s="63" t="s">
        <v>3440</v>
      </c>
      <c r="P5088" s="63" t="s">
        <v>39</v>
      </c>
      <c r="Q5088" s="63"/>
    </row>
    <row r="5089" spans="1:17" ht="15" customHeight="1" x14ac:dyDescent="0.25">
      <c r="A5089" s="63">
        <v>14142</v>
      </c>
      <c r="B5089" s="63" t="s">
        <v>4056</v>
      </c>
      <c r="C5089" s="63" t="s">
        <v>4057</v>
      </c>
      <c r="D5089" s="63"/>
      <c r="E5089" s="63">
        <v>10</v>
      </c>
      <c r="F5089" s="63">
        <v>10</v>
      </c>
      <c r="G5089" s="64">
        <v>1.6949000000000001</v>
      </c>
      <c r="H5089" s="64">
        <f t="shared" si="246"/>
        <v>1.8643900000000002</v>
      </c>
      <c r="I5089" s="63">
        <v>6</v>
      </c>
      <c r="J5089" s="63">
        <v>4</v>
      </c>
      <c r="K5089" s="63">
        <v>24</v>
      </c>
      <c r="L5089" s="49">
        <f t="shared" si="247"/>
        <v>0</v>
      </c>
      <c r="M5089" s="49">
        <f t="shared" si="248"/>
        <v>0</v>
      </c>
      <c r="N5089" s="63" t="s">
        <v>3439</v>
      </c>
      <c r="O5089" s="63" t="s">
        <v>3440</v>
      </c>
      <c r="P5089" s="63" t="s">
        <v>39</v>
      </c>
      <c r="Q5089" s="63"/>
    </row>
    <row r="5090" spans="1:17" ht="15" customHeight="1" x14ac:dyDescent="0.25">
      <c r="A5090" s="68">
        <v>13247</v>
      </c>
      <c r="B5090" s="68" t="s">
        <v>12640</v>
      </c>
      <c r="C5090" s="68" t="s">
        <v>12641</v>
      </c>
      <c r="D5090" s="68"/>
      <c r="E5090" s="68">
        <v>10</v>
      </c>
      <c r="F5090" s="68">
        <v>12</v>
      </c>
      <c r="G5090" s="73">
        <v>2.6748999999999996</v>
      </c>
      <c r="H5090" s="73">
        <f t="shared" si="246"/>
        <v>2.9423899999999996</v>
      </c>
      <c r="I5090" s="68">
        <v>10</v>
      </c>
      <c r="J5090" s="68">
        <v>12</v>
      </c>
      <c r="K5090" s="68">
        <v>120</v>
      </c>
      <c r="L5090" s="68">
        <f t="shared" si="247"/>
        <v>0</v>
      </c>
      <c r="M5090" s="68">
        <f t="shared" si="248"/>
        <v>0</v>
      </c>
      <c r="N5090" s="68" t="s">
        <v>3609</v>
      </c>
      <c r="O5090" s="68" t="s">
        <v>6275</v>
      </c>
      <c r="P5090" s="68"/>
      <c r="Q5090" s="68"/>
    </row>
    <row r="5091" spans="1:17" ht="15" customHeight="1" x14ac:dyDescent="0.25">
      <c r="A5091" s="63">
        <v>20407</v>
      </c>
      <c r="B5091" s="63" t="s">
        <v>4605</v>
      </c>
      <c r="C5091" s="63" t="s">
        <v>4606</v>
      </c>
      <c r="D5091" s="63"/>
      <c r="E5091" s="63">
        <v>10</v>
      </c>
      <c r="F5091" s="63">
        <v>12</v>
      </c>
      <c r="G5091" s="64">
        <v>1.6948999999999999</v>
      </c>
      <c r="H5091" s="64">
        <f t="shared" si="246"/>
        <v>1.8643899999999998</v>
      </c>
      <c r="I5091" s="63">
        <v>12</v>
      </c>
      <c r="J5091" s="63">
        <v>11</v>
      </c>
      <c r="K5091" s="63">
        <v>132</v>
      </c>
      <c r="L5091" s="49">
        <f t="shared" si="247"/>
        <v>0</v>
      </c>
      <c r="M5091" s="49">
        <f t="shared" si="248"/>
        <v>0</v>
      </c>
      <c r="N5091" s="63" t="s">
        <v>3439</v>
      </c>
      <c r="O5091" s="63" t="s">
        <v>3440</v>
      </c>
      <c r="P5091" s="63" t="s">
        <v>39</v>
      </c>
      <c r="Q5091" s="63"/>
    </row>
    <row r="5092" spans="1:17" ht="15" customHeight="1" x14ac:dyDescent="0.25">
      <c r="A5092" s="68">
        <v>13249</v>
      </c>
      <c r="B5092" s="68" t="s">
        <v>12642</v>
      </c>
      <c r="C5092" s="68" t="s">
        <v>12643</v>
      </c>
      <c r="D5092" s="68"/>
      <c r="E5092" s="68">
        <v>10</v>
      </c>
      <c r="F5092" s="68">
        <v>12</v>
      </c>
      <c r="G5092" s="73">
        <v>2.0148999999999999</v>
      </c>
      <c r="H5092" s="73">
        <f t="shared" si="246"/>
        <v>2.2163900000000001</v>
      </c>
      <c r="I5092" s="68">
        <v>8</v>
      </c>
      <c r="J5092" s="68">
        <v>8</v>
      </c>
      <c r="K5092" s="68">
        <v>64</v>
      </c>
      <c r="L5092" s="68">
        <f t="shared" si="247"/>
        <v>0</v>
      </c>
      <c r="M5092" s="68">
        <f t="shared" si="248"/>
        <v>0</v>
      </c>
      <c r="N5092" s="68" t="s">
        <v>3439</v>
      </c>
      <c r="O5092" s="68" t="s">
        <v>3443</v>
      </c>
      <c r="P5092" s="68"/>
      <c r="Q5092" s="68"/>
    </row>
    <row r="5093" spans="1:17" ht="15" customHeight="1" x14ac:dyDescent="0.25">
      <c r="A5093" s="68">
        <v>13253</v>
      </c>
      <c r="B5093" s="68" t="s">
        <v>12646</v>
      </c>
      <c r="C5093" s="68" t="s">
        <v>12647</v>
      </c>
      <c r="D5093" s="68"/>
      <c r="E5093" s="68">
        <v>10</v>
      </c>
      <c r="F5093" s="68">
        <v>12</v>
      </c>
      <c r="G5093" s="73">
        <v>1.8149</v>
      </c>
      <c r="H5093" s="73">
        <f t="shared" si="246"/>
        <v>1.9963899999999999</v>
      </c>
      <c r="I5093" s="68">
        <v>13</v>
      </c>
      <c r="J5093" s="68">
        <v>3</v>
      </c>
      <c r="K5093" s="68">
        <v>39</v>
      </c>
      <c r="L5093" s="68">
        <f t="shared" si="247"/>
        <v>0</v>
      </c>
      <c r="M5093" s="68">
        <f t="shared" si="248"/>
        <v>0</v>
      </c>
      <c r="N5093" s="68" t="s">
        <v>3439</v>
      </c>
      <c r="O5093" s="68" t="s">
        <v>3440</v>
      </c>
      <c r="P5093" s="68"/>
      <c r="Q5093" s="68"/>
    </row>
    <row r="5094" spans="1:17" ht="15" customHeight="1" x14ac:dyDescent="0.25">
      <c r="A5094" s="68">
        <v>14790</v>
      </c>
      <c r="B5094" s="68" t="s">
        <v>12946</v>
      </c>
      <c r="C5094" s="68" t="s">
        <v>12947</v>
      </c>
      <c r="D5094" s="68"/>
      <c r="E5094" s="68">
        <v>10</v>
      </c>
      <c r="F5094" s="68">
        <v>12</v>
      </c>
      <c r="G5094" s="73">
        <v>1.9549000000000001</v>
      </c>
      <c r="H5094" s="73">
        <f t="shared" ref="H5094:H5157" si="249">G5094*E5094%+G5094</f>
        <v>2.1503900000000002</v>
      </c>
      <c r="I5094" s="68">
        <v>13</v>
      </c>
      <c r="J5094" s="68">
        <v>3</v>
      </c>
      <c r="K5094" s="68">
        <v>39</v>
      </c>
      <c r="L5094" s="68">
        <f t="shared" ref="L5094:L5157" si="250">G5094*F5094*D5094</f>
        <v>0</v>
      </c>
      <c r="M5094" s="68">
        <f t="shared" ref="M5094:M5157" si="251">H5094*F5094*D5094</f>
        <v>0</v>
      </c>
      <c r="N5094" s="68" t="s">
        <v>3439</v>
      </c>
      <c r="O5094" s="68" t="s">
        <v>3440</v>
      </c>
      <c r="P5094" s="68"/>
      <c r="Q5094" s="68"/>
    </row>
    <row r="5095" spans="1:17" ht="15" customHeight="1" x14ac:dyDescent="0.25">
      <c r="A5095" s="68">
        <v>14144</v>
      </c>
      <c r="B5095" s="68" t="s">
        <v>12862</v>
      </c>
      <c r="C5095" s="68" t="s">
        <v>12863</v>
      </c>
      <c r="D5095" s="68"/>
      <c r="E5095" s="68">
        <v>10</v>
      </c>
      <c r="F5095" s="68">
        <v>10</v>
      </c>
      <c r="G5095" s="73">
        <v>1.9548999999999999</v>
      </c>
      <c r="H5095" s="73">
        <f t="shared" si="249"/>
        <v>2.1503899999999998</v>
      </c>
      <c r="I5095" s="68">
        <v>9</v>
      </c>
      <c r="J5095" s="68">
        <v>6</v>
      </c>
      <c r="K5095" s="68">
        <v>54</v>
      </c>
      <c r="L5095" s="68">
        <f t="shared" si="250"/>
        <v>0</v>
      </c>
      <c r="M5095" s="68">
        <f t="shared" si="251"/>
        <v>0</v>
      </c>
      <c r="N5095" s="68" t="s">
        <v>3439</v>
      </c>
      <c r="O5095" s="68" t="s">
        <v>3440</v>
      </c>
      <c r="P5095" s="68"/>
      <c r="Q5095" s="68"/>
    </row>
    <row r="5096" spans="1:17" ht="15" customHeight="1" x14ac:dyDescent="0.25">
      <c r="A5096" s="68">
        <v>14145</v>
      </c>
      <c r="B5096" s="68" t="s">
        <v>12864</v>
      </c>
      <c r="C5096" s="68" t="s">
        <v>12865</v>
      </c>
      <c r="D5096" s="68"/>
      <c r="E5096" s="68">
        <v>10</v>
      </c>
      <c r="F5096" s="68">
        <v>12</v>
      </c>
      <c r="G5096" s="73">
        <v>1.8149</v>
      </c>
      <c r="H5096" s="73">
        <f t="shared" si="249"/>
        <v>1.9963899999999999</v>
      </c>
      <c r="I5096" s="68">
        <v>10</v>
      </c>
      <c r="J5096" s="68">
        <v>8</v>
      </c>
      <c r="K5096" s="68">
        <v>80</v>
      </c>
      <c r="L5096" s="68">
        <f t="shared" si="250"/>
        <v>0</v>
      </c>
      <c r="M5096" s="68">
        <f t="shared" si="251"/>
        <v>0</v>
      </c>
      <c r="N5096" s="68" t="s">
        <v>3439</v>
      </c>
      <c r="O5096" s="68" t="s">
        <v>3440</v>
      </c>
      <c r="P5096" s="68"/>
      <c r="Q5096" s="68"/>
    </row>
    <row r="5097" spans="1:17" ht="15" customHeight="1" x14ac:dyDescent="0.25">
      <c r="A5097" s="63">
        <v>20406</v>
      </c>
      <c r="B5097" s="63" t="s">
        <v>4603</v>
      </c>
      <c r="C5097" s="63" t="s">
        <v>4604</v>
      </c>
      <c r="D5097" s="63"/>
      <c r="E5097" s="63">
        <v>10</v>
      </c>
      <c r="F5097" s="63">
        <v>10</v>
      </c>
      <c r="G5097" s="64">
        <v>1.7949000000000002</v>
      </c>
      <c r="H5097" s="64">
        <f t="shared" si="249"/>
        <v>1.9743900000000001</v>
      </c>
      <c r="I5097" s="63">
        <v>16</v>
      </c>
      <c r="J5097" s="63">
        <v>10</v>
      </c>
      <c r="K5097" s="63">
        <v>160</v>
      </c>
      <c r="L5097" s="49">
        <f t="shared" si="250"/>
        <v>0</v>
      </c>
      <c r="M5097" s="49">
        <f t="shared" si="251"/>
        <v>0</v>
      </c>
      <c r="N5097" s="63" t="s">
        <v>3439</v>
      </c>
      <c r="O5097" s="63" t="s">
        <v>3440</v>
      </c>
      <c r="P5097" s="63" t="s">
        <v>39</v>
      </c>
      <c r="Q5097" s="63"/>
    </row>
    <row r="5098" spans="1:17" ht="15" customHeight="1" x14ac:dyDescent="0.25">
      <c r="A5098" s="68">
        <v>14793</v>
      </c>
      <c r="B5098" s="68" t="s">
        <v>12950</v>
      </c>
      <c r="C5098" s="68" t="s">
        <v>12951</v>
      </c>
      <c r="D5098" s="68"/>
      <c r="E5098" s="68">
        <v>10</v>
      </c>
      <c r="F5098" s="68">
        <v>12</v>
      </c>
      <c r="G5098" s="73">
        <v>0.8549000000000001</v>
      </c>
      <c r="H5098" s="73">
        <f t="shared" si="249"/>
        <v>0.94039000000000006</v>
      </c>
      <c r="I5098" s="68">
        <v>8</v>
      </c>
      <c r="J5098" s="68">
        <v>8</v>
      </c>
      <c r="K5098" s="68">
        <v>64</v>
      </c>
      <c r="L5098" s="68">
        <f t="shared" si="250"/>
        <v>0</v>
      </c>
      <c r="M5098" s="68">
        <f t="shared" si="251"/>
        <v>0</v>
      </c>
      <c r="N5098" s="68" t="s">
        <v>3432</v>
      </c>
      <c r="O5098" s="68" t="s">
        <v>3671</v>
      </c>
      <c r="P5098" s="68"/>
      <c r="Q5098" s="68"/>
    </row>
    <row r="5099" spans="1:17" ht="15" customHeight="1" x14ac:dyDescent="0.25">
      <c r="A5099" s="68">
        <v>14792</v>
      </c>
      <c r="B5099" s="68" t="s">
        <v>12948</v>
      </c>
      <c r="C5099" s="68" t="s">
        <v>12949</v>
      </c>
      <c r="D5099" s="68"/>
      <c r="E5099" s="68">
        <v>10</v>
      </c>
      <c r="F5099" s="68">
        <v>12</v>
      </c>
      <c r="G5099" s="73">
        <v>0.8549000000000001</v>
      </c>
      <c r="H5099" s="73">
        <f t="shared" si="249"/>
        <v>0.94039000000000006</v>
      </c>
      <c r="I5099" s="68">
        <v>8</v>
      </c>
      <c r="J5099" s="68">
        <v>8</v>
      </c>
      <c r="K5099" s="68">
        <v>64</v>
      </c>
      <c r="L5099" s="68">
        <f t="shared" si="250"/>
        <v>0</v>
      </c>
      <c r="M5099" s="68">
        <f t="shared" si="251"/>
        <v>0</v>
      </c>
      <c r="N5099" s="68" t="s">
        <v>3432</v>
      </c>
      <c r="O5099" s="68" t="s">
        <v>3671</v>
      </c>
      <c r="P5099" s="68"/>
      <c r="Q5099" s="68"/>
    </row>
    <row r="5100" spans="1:17" ht="15" customHeight="1" x14ac:dyDescent="0.25">
      <c r="A5100" s="63">
        <v>20412</v>
      </c>
      <c r="B5100" s="63" t="s">
        <v>4058</v>
      </c>
      <c r="C5100" s="63" t="s">
        <v>4059</v>
      </c>
      <c r="D5100" s="63"/>
      <c r="E5100" s="63">
        <v>10</v>
      </c>
      <c r="F5100" s="63">
        <v>12</v>
      </c>
      <c r="G5100" s="64">
        <v>0.79490000000000005</v>
      </c>
      <c r="H5100" s="64">
        <f t="shared" si="249"/>
        <v>0.87439</v>
      </c>
      <c r="I5100" s="63">
        <v>9</v>
      </c>
      <c r="J5100" s="63">
        <v>8</v>
      </c>
      <c r="K5100" s="63">
        <v>72</v>
      </c>
      <c r="L5100" s="49">
        <f t="shared" si="250"/>
        <v>0</v>
      </c>
      <c r="M5100" s="49">
        <f t="shared" si="251"/>
        <v>0</v>
      </c>
      <c r="N5100" s="63" t="s">
        <v>3432</v>
      </c>
      <c r="O5100" s="63" t="s">
        <v>3651</v>
      </c>
      <c r="P5100" s="63" t="s">
        <v>39</v>
      </c>
      <c r="Q5100" s="63"/>
    </row>
    <row r="5101" spans="1:17" ht="15" customHeight="1" x14ac:dyDescent="0.25">
      <c r="A5101" s="63">
        <v>20413</v>
      </c>
      <c r="B5101" s="63" t="s">
        <v>4060</v>
      </c>
      <c r="C5101" s="63" t="s">
        <v>4061</v>
      </c>
      <c r="D5101" s="63"/>
      <c r="E5101" s="63">
        <v>10</v>
      </c>
      <c r="F5101" s="63">
        <v>12</v>
      </c>
      <c r="G5101" s="64">
        <v>0.79490000000000005</v>
      </c>
      <c r="H5101" s="64">
        <f t="shared" si="249"/>
        <v>0.87439</v>
      </c>
      <c r="I5101" s="63">
        <v>9</v>
      </c>
      <c r="J5101" s="63">
        <v>8</v>
      </c>
      <c r="K5101" s="63">
        <v>72</v>
      </c>
      <c r="L5101" s="49">
        <f t="shared" si="250"/>
        <v>0</v>
      </c>
      <c r="M5101" s="49">
        <f t="shared" si="251"/>
        <v>0</v>
      </c>
      <c r="N5101" s="63" t="s">
        <v>3432</v>
      </c>
      <c r="O5101" s="63" t="s">
        <v>3651</v>
      </c>
      <c r="P5101" s="63" t="s">
        <v>39</v>
      </c>
      <c r="Q5101" s="63"/>
    </row>
    <row r="5102" spans="1:17" ht="15" customHeight="1" x14ac:dyDescent="0.25">
      <c r="A5102" s="63">
        <v>20414</v>
      </c>
      <c r="B5102" s="63" t="s">
        <v>4062</v>
      </c>
      <c r="C5102" s="63" t="s">
        <v>4063</v>
      </c>
      <c r="D5102" s="63"/>
      <c r="E5102" s="63">
        <v>10</v>
      </c>
      <c r="F5102" s="63">
        <v>12</v>
      </c>
      <c r="G5102" s="64">
        <v>0.79490000000000005</v>
      </c>
      <c r="H5102" s="64">
        <f t="shared" si="249"/>
        <v>0.87439</v>
      </c>
      <c r="I5102" s="63">
        <v>9</v>
      </c>
      <c r="J5102" s="63">
        <v>8</v>
      </c>
      <c r="K5102" s="63">
        <v>72</v>
      </c>
      <c r="L5102" s="49">
        <f t="shared" si="250"/>
        <v>0</v>
      </c>
      <c r="M5102" s="49">
        <f t="shared" si="251"/>
        <v>0</v>
      </c>
      <c r="N5102" s="63" t="s">
        <v>3432</v>
      </c>
      <c r="O5102" s="63" t="s">
        <v>3651</v>
      </c>
      <c r="P5102" s="63" t="s">
        <v>39</v>
      </c>
      <c r="Q5102" s="63"/>
    </row>
    <row r="5103" spans="1:17" ht="15" customHeight="1" x14ac:dyDescent="0.25">
      <c r="A5103" s="68">
        <v>19579</v>
      </c>
      <c r="B5103" s="68" t="s">
        <v>13495</v>
      </c>
      <c r="C5103" s="68" t="s">
        <v>13496</v>
      </c>
      <c r="D5103" s="68"/>
      <c r="E5103" s="68">
        <v>10</v>
      </c>
      <c r="F5103" s="68">
        <v>12</v>
      </c>
      <c r="G5103" s="73">
        <v>0.92490000000000006</v>
      </c>
      <c r="H5103" s="73">
        <f t="shared" si="249"/>
        <v>1.01739</v>
      </c>
      <c r="I5103" s="68">
        <v>10</v>
      </c>
      <c r="J5103" s="68">
        <v>13</v>
      </c>
      <c r="K5103" s="68">
        <v>130</v>
      </c>
      <c r="L5103" s="68">
        <f t="shared" si="250"/>
        <v>0</v>
      </c>
      <c r="M5103" s="68">
        <f t="shared" si="251"/>
        <v>0</v>
      </c>
      <c r="N5103" s="68" t="s">
        <v>3459</v>
      </c>
      <c r="O5103" s="68" t="s">
        <v>11371</v>
      </c>
      <c r="P5103" s="68"/>
      <c r="Q5103" s="68"/>
    </row>
    <row r="5104" spans="1:17" ht="15" customHeight="1" x14ac:dyDescent="0.25">
      <c r="A5104" s="68">
        <v>1458</v>
      </c>
      <c r="B5104" s="68" t="s">
        <v>11499</v>
      </c>
      <c r="C5104" s="68" t="s">
        <v>11500</v>
      </c>
      <c r="D5104" s="68"/>
      <c r="E5104" s="68">
        <v>10</v>
      </c>
      <c r="F5104" s="68">
        <v>12</v>
      </c>
      <c r="G5104" s="73">
        <v>0.72489999999999999</v>
      </c>
      <c r="H5104" s="73">
        <f t="shared" si="249"/>
        <v>0.79739000000000004</v>
      </c>
      <c r="I5104" s="68">
        <v>12</v>
      </c>
      <c r="J5104" s="68">
        <v>9</v>
      </c>
      <c r="K5104" s="68">
        <v>108</v>
      </c>
      <c r="L5104" s="68">
        <f t="shared" si="250"/>
        <v>0</v>
      </c>
      <c r="M5104" s="68">
        <f t="shared" si="251"/>
        <v>0</v>
      </c>
      <c r="N5104" s="68" t="s">
        <v>3459</v>
      </c>
      <c r="O5104" s="68" t="s">
        <v>3533</v>
      </c>
      <c r="P5104" s="68"/>
      <c r="Q5104" s="68"/>
    </row>
    <row r="5105" spans="1:17" ht="15" customHeight="1" x14ac:dyDescent="0.25">
      <c r="A5105" s="68">
        <v>1455</v>
      </c>
      <c r="B5105" s="68" t="s">
        <v>11493</v>
      </c>
      <c r="C5105" s="68" t="s">
        <v>11494</v>
      </c>
      <c r="D5105" s="68"/>
      <c r="E5105" s="68">
        <v>10</v>
      </c>
      <c r="F5105" s="68">
        <v>12</v>
      </c>
      <c r="G5105" s="73">
        <v>0.72489999999999999</v>
      </c>
      <c r="H5105" s="73">
        <f t="shared" si="249"/>
        <v>0.79739000000000004</v>
      </c>
      <c r="I5105" s="68">
        <v>12</v>
      </c>
      <c r="J5105" s="68">
        <v>9</v>
      </c>
      <c r="K5105" s="68">
        <v>108</v>
      </c>
      <c r="L5105" s="68">
        <f t="shared" si="250"/>
        <v>0</v>
      </c>
      <c r="M5105" s="68">
        <f t="shared" si="251"/>
        <v>0</v>
      </c>
      <c r="N5105" s="68" t="s">
        <v>3459</v>
      </c>
      <c r="O5105" s="68" t="s">
        <v>3533</v>
      </c>
      <c r="P5105" s="68"/>
      <c r="Q5105" s="68"/>
    </row>
    <row r="5106" spans="1:17" ht="15" customHeight="1" x14ac:dyDescent="0.25">
      <c r="A5106" s="68">
        <v>1456</v>
      </c>
      <c r="B5106" s="68" t="s">
        <v>11495</v>
      </c>
      <c r="C5106" s="68" t="s">
        <v>11496</v>
      </c>
      <c r="D5106" s="68"/>
      <c r="E5106" s="68">
        <v>10</v>
      </c>
      <c r="F5106" s="68">
        <v>12</v>
      </c>
      <c r="G5106" s="73">
        <v>0.72489999999999999</v>
      </c>
      <c r="H5106" s="73">
        <f t="shared" si="249"/>
        <v>0.79739000000000004</v>
      </c>
      <c r="I5106" s="68">
        <v>12</v>
      </c>
      <c r="J5106" s="68">
        <v>9</v>
      </c>
      <c r="K5106" s="68">
        <v>108</v>
      </c>
      <c r="L5106" s="68">
        <f t="shared" si="250"/>
        <v>0</v>
      </c>
      <c r="M5106" s="68">
        <f t="shared" si="251"/>
        <v>0</v>
      </c>
      <c r="N5106" s="68" t="s">
        <v>3459</v>
      </c>
      <c r="O5106" s="68" t="s">
        <v>3534</v>
      </c>
      <c r="P5106" s="68"/>
      <c r="Q5106" s="68"/>
    </row>
    <row r="5107" spans="1:17" ht="15" customHeight="1" x14ac:dyDescent="0.25">
      <c r="A5107" s="68">
        <v>6287</v>
      </c>
      <c r="B5107" s="68" t="s">
        <v>12336</v>
      </c>
      <c r="C5107" s="68" t="s">
        <v>12337</v>
      </c>
      <c r="D5107" s="68"/>
      <c r="E5107" s="68">
        <v>10</v>
      </c>
      <c r="F5107" s="68">
        <v>12</v>
      </c>
      <c r="G5107" s="73">
        <v>0.9849</v>
      </c>
      <c r="H5107" s="73">
        <f t="shared" si="249"/>
        <v>1.0833900000000001</v>
      </c>
      <c r="I5107" s="68">
        <v>12</v>
      </c>
      <c r="J5107" s="68">
        <v>9</v>
      </c>
      <c r="K5107" s="68">
        <v>108</v>
      </c>
      <c r="L5107" s="68">
        <f t="shared" si="250"/>
        <v>0</v>
      </c>
      <c r="M5107" s="68">
        <f t="shared" si="251"/>
        <v>0</v>
      </c>
      <c r="N5107" s="68" t="s">
        <v>3459</v>
      </c>
      <c r="O5107" s="68" t="s">
        <v>3460</v>
      </c>
      <c r="P5107" s="68"/>
      <c r="Q5107" s="68"/>
    </row>
    <row r="5108" spans="1:17" ht="15" customHeight="1" x14ac:dyDescent="0.25">
      <c r="A5108" s="68">
        <v>1457</v>
      </c>
      <c r="B5108" s="68" t="s">
        <v>11497</v>
      </c>
      <c r="C5108" s="68" t="s">
        <v>11498</v>
      </c>
      <c r="D5108" s="68"/>
      <c r="E5108" s="68">
        <v>10</v>
      </c>
      <c r="F5108" s="68">
        <v>12</v>
      </c>
      <c r="G5108" s="73">
        <v>0.72489999999999999</v>
      </c>
      <c r="H5108" s="73">
        <f t="shared" si="249"/>
        <v>0.79739000000000004</v>
      </c>
      <c r="I5108" s="68">
        <v>12</v>
      </c>
      <c r="J5108" s="68">
        <v>9</v>
      </c>
      <c r="K5108" s="68">
        <v>108</v>
      </c>
      <c r="L5108" s="68">
        <f t="shared" si="250"/>
        <v>0</v>
      </c>
      <c r="M5108" s="68">
        <f t="shared" si="251"/>
        <v>0</v>
      </c>
      <c r="N5108" s="68" t="s">
        <v>3459</v>
      </c>
      <c r="O5108" s="68" t="s">
        <v>3533</v>
      </c>
      <c r="P5108" s="68"/>
      <c r="Q5108" s="68"/>
    </row>
    <row r="5109" spans="1:17" ht="15" customHeight="1" x14ac:dyDescent="0.25">
      <c r="A5109" s="63">
        <v>25912</v>
      </c>
      <c r="B5109" s="63" t="s">
        <v>4859</v>
      </c>
      <c r="C5109" s="63" t="s">
        <v>4860</v>
      </c>
      <c r="D5109" s="63"/>
      <c r="E5109" s="63">
        <v>4</v>
      </c>
      <c r="F5109" s="63">
        <v>9</v>
      </c>
      <c r="G5109" s="64">
        <v>1.9949000000000001</v>
      </c>
      <c r="H5109" s="64">
        <f t="shared" si="249"/>
        <v>2.0746960000000003</v>
      </c>
      <c r="I5109" s="63">
        <v>22</v>
      </c>
      <c r="J5109" s="63">
        <v>4</v>
      </c>
      <c r="K5109" s="63">
        <v>88</v>
      </c>
      <c r="L5109" s="49">
        <f t="shared" si="250"/>
        <v>0</v>
      </c>
      <c r="M5109" s="49">
        <f t="shared" si="251"/>
        <v>0</v>
      </c>
      <c r="N5109" s="63" t="s">
        <v>3459</v>
      </c>
      <c r="O5109" s="63" t="s">
        <v>4861</v>
      </c>
      <c r="P5109" s="63" t="s">
        <v>39</v>
      </c>
      <c r="Q5109" s="63"/>
    </row>
    <row r="5110" spans="1:17" ht="15" customHeight="1" x14ac:dyDescent="0.25">
      <c r="A5110" s="63">
        <v>17239</v>
      </c>
      <c r="B5110" s="63" t="s">
        <v>4549</v>
      </c>
      <c r="C5110" s="63" t="s">
        <v>4550</v>
      </c>
      <c r="D5110" s="63"/>
      <c r="E5110" s="63">
        <v>4</v>
      </c>
      <c r="F5110" s="63">
        <v>9</v>
      </c>
      <c r="G5110" s="64">
        <v>1.4548999999999999</v>
      </c>
      <c r="H5110" s="64">
        <f t="shared" si="249"/>
        <v>1.5130959999999998</v>
      </c>
      <c r="I5110" s="63">
        <v>22</v>
      </c>
      <c r="J5110" s="63">
        <v>4</v>
      </c>
      <c r="K5110" s="63">
        <v>88</v>
      </c>
      <c r="L5110" s="49">
        <f t="shared" si="250"/>
        <v>0</v>
      </c>
      <c r="M5110" s="49">
        <f t="shared" si="251"/>
        <v>0</v>
      </c>
      <c r="N5110" s="63" t="s">
        <v>3459</v>
      </c>
      <c r="O5110" s="63" t="s">
        <v>3603</v>
      </c>
      <c r="P5110" s="63" t="s">
        <v>39</v>
      </c>
      <c r="Q5110" s="63"/>
    </row>
    <row r="5111" spans="1:17" ht="15" customHeight="1" x14ac:dyDescent="0.25">
      <c r="A5111" s="63">
        <v>17240</v>
      </c>
      <c r="B5111" s="63" t="s">
        <v>4551</v>
      </c>
      <c r="C5111" s="63" t="s">
        <v>4552</v>
      </c>
      <c r="D5111" s="63"/>
      <c r="E5111" s="63">
        <v>4</v>
      </c>
      <c r="F5111" s="63">
        <v>9</v>
      </c>
      <c r="G5111" s="64">
        <v>1.4548999999999999</v>
      </c>
      <c r="H5111" s="64">
        <f t="shared" si="249"/>
        <v>1.5130959999999998</v>
      </c>
      <c r="I5111" s="63">
        <v>22</v>
      </c>
      <c r="J5111" s="63">
        <v>4</v>
      </c>
      <c r="K5111" s="63">
        <v>88</v>
      </c>
      <c r="L5111" s="49">
        <f t="shared" si="250"/>
        <v>0</v>
      </c>
      <c r="M5111" s="49">
        <f t="shared" si="251"/>
        <v>0</v>
      </c>
      <c r="N5111" s="63" t="s">
        <v>3459</v>
      </c>
      <c r="O5111" s="63" t="s">
        <v>3603</v>
      </c>
      <c r="P5111" s="63" t="s">
        <v>39</v>
      </c>
      <c r="Q5111" s="63"/>
    </row>
    <row r="5112" spans="1:17" ht="15" customHeight="1" x14ac:dyDescent="0.25">
      <c r="A5112" s="68">
        <v>3223</v>
      </c>
      <c r="B5112" s="68" t="s">
        <v>11831</v>
      </c>
      <c r="C5112" s="68" t="s">
        <v>11832</v>
      </c>
      <c r="D5112" s="68"/>
      <c r="E5112" s="68">
        <v>4</v>
      </c>
      <c r="F5112" s="68">
        <v>18</v>
      </c>
      <c r="G5112" s="73">
        <v>1.1349</v>
      </c>
      <c r="H5112" s="73">
        <f t="shared" si="249"/>
        <v>1.180296</v>
      </c>
      <c r="I5112" s="68">
        <v>11</v>
      </c>
      <c r="J5112" s="68">
        <v>8</v>
      </c>
      <c r="K5112" s="68">
        <v>88</v>
      </c>
      <c r="L5112" s="68">
        <f t="shared" si="250"/>
        <v>0</v>
      </c>
      <c r="M5112" s="68">
        <f t="shared" si="251"/>
        <v>0</v>
      </c>
      <c r="N5112" s="68" t="s">
        <v>3459</v>
      </c>
      <c r="O5112" s="68" t="s">
        <v>3533</v>
      </c>
      <c r="P5112" s="68"/>
      <c r="Q5112" s="68"/>
    </row>
    <row r="5113" spans="1:17" ht="15" customHeight="1" x14ac:dyDescent="0.25">
      <c r="A5113" s="63">
        <v>17237</v>
      </c>
      <c r="B5113" s="63" t="s">
        <v>4544</v>
      </c>
      <c r="C5113" s="63" t="s">
        <v>4545</v>
      </c>
      <c r="D5113" s="63"/>
      <c r="E5113" s="63">
        <v>4</v>
      </c>
      <c r="F5113" s="63">
        <v>9</v>
      </c>
      <c r="G5113" s="64">
        <v>1.4548999999999999</v>
      </c>
      <c r="H5113" s="64">
        <f t="shared" si="249"/>
        <v>1.5130959999999998</v>
      </c>
      <c r="I5113" s="63">
        <v>22</v>
      </c>
      <c r="J5113" s="63">
        <v>4</v>
      </c>
      <c r="K5113" s="63">
        <v>88</v>
      </c>
      <c r="L5113" s="49">
        <f t="shared" si="250"/>
        <v>0</v>
      </c>
      <c r="M5113" s="49">
        <f t="shared" si="251"/>
        <v>0</v>
      </c>
      <c r="N5113" s="63" t="s">
        <v>3459</v>
      </c>
      <c r="O5113" s="63" t="s">
        <v>3534</v>
      </c>
      <c r="P5113" s="63" t="s">
        <v>39</v>
      </c>
      <c r="Q5113" s="63"/>
    </row>
    <row r="5114" spans="1:17" ht="15" customHeight="1" x14ac:dyDescent="0.25">
      <c r="A5114" s="68">
        <v>3224</v>
      </c>
      <c r="B5114" s="68" t="s">
        <v>11833</v>
      </c>
      <c r="C5114" s="68" t="s">
        <v>11834</v>
      </c>
      <c r="D5114" s="68"/>
      <c r="E5114" s="68">
        <v>4</v>
      </c>
      <c r="F5114" s="68">
        <v>18</v>
      </c>
      <c r="G5114" s="73">
        <v>1.1948999999999999</v>
      </c>
      <c r="H5114" s="73">
        <f t="shared" si="249"/>
        <v>1.2426959999999998</v>
      </c>
      <c r="I5114" s="68">
        <v>11</v>
      </c>
      <c r="J5114" s="68">
        <v>8</v>
      </c>
      <c r="K5114" s="68">
        <v>88</v>
      </c>
      <c r="L5114" s="68">
        <f t="shared" si="250"/>
        <v>0</v>
      </c>
      <c r="M5114" s="68">
        <f t="shared" si="251"/>
        <v>0</v>
      </c>
      <c r="N5114" s="68" t="s">
        <v>3459</v>
      </c>
      <c r="O5114" s="68" t="s">
        <v>3534</v>
      </c>
      <c r="P5114" s="68"/>
      <c r="Q5114" s="68"/>
    </row>
    <row r="5115" spans="1:17" ht="15" customHeight="1" x14ac:dyDescent="0.25">
      <c r="A5115" s="68">
        <v>1332</v>
      </c>
      <c r="B5115" s="68" t="s">
        <v>11467</v>
      </c>
      <c r="C5115" s="68" t="s">
        <v>11468</v>
      </c>
      <c r="D5115" s="68"/>
      <c r="E5115" s="68">
        <v>4</v>
      </c>
      <c r="F5115" s="68">
        <v>18</v>
      </c>
      <c r="G5115" s="73">
        <v>1.1948999999999999</v>
      </c>
      <c r="H5115" s="73">
        <f t="shared" si="249"/>
        <v>1.2426959999999998</v>
      </c>
      <c r="I5115" s="68">
        <v>11</v>
      </c>
      <c r="J5115" s="68">
        <v>8</v>
      </c>
      <c r="K5115" s="68">
        <v>88</v>
      </c>
      <c r="L5115" s="68">
        <f t="shared" si="250"/>
        <v>0</v>
      </c>
      <c r="M5115" s="68">
        <f t="shared" si="251"/>
        <v>0</v>
      </c>
      <c r="N5115" s="68" t="s">
        <v>3459</v>
      </c>
      <c r="O5115" s="68" t="s">
        <v>3533</v>
      </c>
      <c r="P5115" s="68"/>
      <c r="Q5115" s="68"/>
    </row>
    <row r="5116" spans="1:17" ht="15" customHeight="1" x14ac:dyDescent="0.25">
      <c r="A5116" s="68">
        <v>3225</v>
      </c>
      <c r="B5116" s="68" t="s">
        <v>11835</v>
      </c>
      <c r="C5116" s="68" t="s">
        <v>11836</v>
      </c>
      <c r="D5116" s="68"/>
      <c r="E5116" s="68">
        <v>4</v>
      </c>
      <c r="F5116" s="68">
        <v>18</v>
      </c>
      <c r="G5116" s="73">
        <v>1.1948999999999999</v>
      </c>
      <c r="H5116" s="73">
        <f t="shared" si="249"/>
        <v>1.2426959999999998</v>
      </c>
      <c r="I5116" s="68">
        <v>11</v>
      </c>
      <c r="J5116" s="68">
        <v>8</v>
      </c>
      <c r="K5116" s="68">
        <v>88</v>
      </c>
      <c r="L5116" s="68">
        <f t="shared" si="250"/>
        <v>0</v>
      </c>
      <c r="M5116" s="68">
        <f t="shared" si="251"/>
        <v>0</v>
      </c>
      <c r="N5116" s="68" t="s">
        <v>3459</v>
      </c>
      <c r="O5116" s="68" t="s">
        <v>3533</v>
      </c>
      <c r="P5116" s="68"/>
      <c r="Q5116" s="68"/>
    </row>
    <row r="5117" spans="1:17" ht="15" customHeight="1" x14ac:dyDescent="0.25">
      <c r="A5117" s="63">
        <v>17238</v>
      </c>
      <c r="B5117" s="63" t="s">
        <v>4546</v>
      </c>
      <c r="C5117" s="63" t="s">
        <v>4547</v>
      </c>
      <c r="D5117" s="63"/>
      <c r="E5117" s="63">
        <v>10</v>
      </c>
      <c r="F5117" s="63">
        <v>9</v>
      </c>
      <c r="G5117" s="64">
        <v>1.1948999999999999</v>
      </c>
      <c r="H5117" s="64">
        <f t="shared" si="249"/>
        <v>1.3143899999999999</v>
      </c>
      <c r="I5117" s="63">
        <v>22</v>
      </c>
      <c r="J5117" s="63">
        <v>4</v>
      </c>
      <c r="K5117" s="63">
        <v>88</v>
      </c>
      <c r="L5117" s="49">
        <f t="shared" si="250"/>
        <v>0</v>
      </c>
      <c r="M5117" s="49">
        <f t="shared" si="251"/>
        <v>0</v>
      </c>
      <c r="N5117" s="63" t="s">
        <v>3459</v>
      </c>
      <c r="O5117" s="63" t="s">
        <v>4548</v>
      </c>
      <c r="P5117" s="63" t="s">
        <v>39</v>
      </c>
      <c r="Q5117" s="63"/>
    </row>
    <row r="5118" spans="1:17" ht="15" customHeight="1" x14ac:dyDescent="0.25">
      <c r="A5118" s="68">
        <v>4638</v>
      </c>
      <c r="B5118" s="68" t="s">
        <v>12043</v>
      </c>
      <c r="C5118" s="68" t="s">
        <v>12044</v>
      </c>
      <c r="D5118" s="68"/>
      <c r="E5118" s="68">
        <v>10</v>
      </c>
      <c r="F5118" s="68">
        <v>18</v>
      </c>
      <c r="G5118" s="73">
        <v>1.4448999999999999</v>
      </c>
      <c r="H5118" s="73">
        <f t="shared" si="249"/>
        <v>1.5893899999999999</v>
      </c>
      <c r="I5118" s="68">
        <v>11</v>
      </c>
      <c r="J5118" s="68">
        <v>8</v>
      </c>
      <c r="K5118" s="68">
        <v>88</v>
      </c>
      <c r="L5118" s="68">
        <f t="shared" si="250"/>
        <v>0</v>
      </c>
      <c r="M5118" s="68">
        <f t="shared" si="251"/>
        <v>0</v>
      </c>
      <c r="N5118" s="68" t="s">
        <v>3459</v>
      </c>
      <c r="O5118" s="68" t="s">
        <v>12045</v>
      </c>
      <c r="P5118" s="68"/>
      <c r="Q5118" s="68"/>
    </row>
    <row r="5119" spans="1:17" ht="15" customHeight="1" x14ac:dyDescent="0.25">
      <c r="A5119" s="63">
        <v>20691</v>
      </c>
      <c r="B5119" s="63" t="s">
        <v>4617</v>
      </c>
      <c r="C5119" s="63" t="s">
        <v>4618</v>
      </c>
      <c r="D5119" s="63"/>
      <c r="E5119" s="63">
        <v>4</v>
      </c>
      <c r="F5119" s="63">
        <v>9</v>
      </c>
      <c r="G5119" s="64">
        <v>1.3549</v>
      </c>
      <c r="H5119" s="64">
        <f t="shared" si="249"/>
        <v>1.4090959999999999</v>
      </c>
      <c r="I5119" s="63">
        <v>22</v>
      </c>
      <c r="J5119" s="63">
        <v>4</v>
      </c>
      <c r="K5119" s="63">
        <v>88</v>
      </c>
      <c r="L5119" s="49">
        <f t="shared" si="250"/>
        <v>0</v>
      </c>
      <c r="M5119" s="49">
        <f t="shared" si="251"/>
        <v>0</v>
      </c>
      <c r="N5119" s="63" t="s">
        <v>3459</v>
      </c>
      <c r="O5119" s="63" t="s">
        <v>4619</v>
      </c>
      <c r="P5119" s="63" t="s">
        <v>39</v>
      </c>
      <c r="Q5119" s="63"/>
    </row>
    <row r="5120" spans="1:17" ht="15" customHeight="1" x14ac:dyDescent="0.25">
      <c r="A5120" s="63">
        <v>24602</v>
      </c>
      <c r="B5120" s="63" t="s">
        <v>7167</v>
      </c>
      <c r="C5120" s="63" t="s">
        <v>7168</v>
      </c>
      <c r="D5120" s="63"/>
      <c r="E5120" s="63">
        <v>4</v>
      </c>
      <c r="F5120" s="63">
        <v>18</v>
      </c>
      <c r="G5120" s="64">
        <v>1.1549</v>
      </c>
      <c r="H5120" s="64">
        <f t="shared" si="249"/>
        <v>1.2010959999999999</v>
      </c>
      <c r="I5120" s="63">
        <v>11</v>
      </c>
      <c r="J5120" s="63">
        <v>8</v>
      </c>
      <c r="K5120" s="63">
        <v>88</v>
      </c>
      <c r="L5120" s="49">
        <f t="shared" si="250"/>
        <v>0</v>
      </c>
      <c r="M5120" s="49">
        <f t="shared" si="251"/>
        <v>0</v>
      </c>
      <c r="N5120" s="63" t="s">
        <v>3459</v>
      </c>
      <c r="O5120" s="63" t="s">
        <v>3603</v>
      </c>
      <c r="P5120" s="63" t="s">
        <v>39</v>
      </c>
      <c r="Q5120" s="63"/>
    </row>
    <row r="5121" spans="1:17" ht="15" customHeight="1" x14ac:dyDescent="0.25">
      <c r="A5121" s="63">
        <v>3221</v>
      </c>
      <c r="B5121" s="63" t="s">
        <v>7169</v>
      </c>
      <c r="C5121" s="63" t="s">
        <v>7170</v>
      </c>
      <c r="D5121" s="63"/>
      <c r="E5121" s="63">
        <v>4</v>
      </c>
      <c r="F5121" s="63">
        <v>18</v>
      </c>
      <c r="G5121" s="64">
        <v>1.1049</v>
      </c>
      <c r="H5121" s="64">
        <f t="shared" si="249"/>
        <v>1.1490959999999999</v>
      </c>
      <c r="I5121" s="63">
        <v>11</v>
      </c>
      <c r="J5121" s="63">
        <v>8</v>
      </c>
      <c r="K5121" s="63">
        <v>88</v>
      </c>
      <c r="L5121" s="49">
        <f t="shared" si="250"/>
        <v>0</v>
      </c>
      <c r="M5121" s="49">
        <f t="shared" si="251"/>
        <v>0</v>
      </c>
      <c r="N5121" s="63" t="s">
        <v>3459</v>
      </c>
      <c r="O5121" s="63" t="s">
        <v>3603</v>
      </c>
      <c r="P5121" s="63" t="s">
        <v>39</v>
      </c>
      <c r="Q5121" s="63"/>
    </row>
    <row r="5122" spans="1:17" ht="15" customHeight="1" x14ac:dyDescent="0.25">
      <c r="A5122" s="63">
        <v>12670</v>
      </c>
      <c r="B5122" s="63" t="s">
        <v>7171</v>
      </c>
      <c r="C5122" s="63" t="s">
        <v>7172</v>
      </c>
      <c r="D5122" s="63"/>
      <c r="E5122" s="63">
        <v>4</v>
      </c>
      <c r="F5122" s="63">
        <v>18</v>
      </c>
      <c r="G5122" s="64">
        <v>1.1049</v>
      </c>
      <c r="H5122" s="64">
        <f t="shared" si="249"/>
        <v>1.1490959999999999</v>
      </c>
      <c r="I5122" s="63">
        <v>11</v>
      </c>
      <c r="J5122" s="63">
        <v>8</v>
      </c>
      <c r="K5122" s="63">
        <v>88</v>
      </c>
      <c r="L5122" s="49">
        <f t="shared" si="250"/>
        <v>0</v>
      </c>
      <c r="M5122" s="49">
        <f t="shared" si="251"/>
        <v>0</v>
      </c>
      <c r="N5122" s="63" t="s">
        <v>3459</v>
      </c>
      <c r="O5122" s="63" t="s">
        <v>3603</v>
      </c>
      <c r="P5122" s="63" t="s">
        <v>39</v>
      </c>
      <c r="Q5122" s="63"/>
    </row>
    <row r="5123" spans="1:17" ht="15" customHeight="1" x14ac:dyDescent="0.25">
      <c r="A5123" s="63">
        <v>3222</v>
      </c>
      <c r="B5123" s="63" t="s">
        <v>7173</v>
      </c>
      <c r="C5123" s="63" t="s">
        <v>7174</v>
      </c>
      <c r="D5123" s="63"/>
      <c r="E5123" s="63">
        <v>4</v>
      </c>
      <c r="F5123" s="63">
        <v>18</v>
      </c>
      <c r="G5123" s="64">
        <v>0.89490000000000003</v>
      </c>
      <c r="H5123" s="64">
        <f t="shared" si="249"/>
        <v>0.93069600000000008</v>
      </c>
      <c r="I5123" s="63">
        <v>11</v>
      </c>
      <c r="J5123" s="63">
        <v>8</v>
      </c>
      <c r="K5123" s="63">
        <v>88</v>
      </c>
      <c r="L5123" s="49">
        <f t="shared" si="250"/>
        <v>0</v>
      </c>
      <c r="M5123" s="49">
        <f t="shared" si="251"/>
        <v>0</v>
      </c>
      <c r="N5123" s="63" t="s">
        <v>3459</v>
      </c>
      <c r="O5123" s="63" t="s">
        <v>3603</v>
      </c>
      <c r="P5123" s="63" t="s">
        <v>39</v>
      </c>
      <c r="Q5123" s="63"/>
    </row>
    <row r="5124" spans="1:17" ht="15" customHeight="1" x14ac:dyDescent="0.25">
      <c r="A5124" s="63">
        <v>17242</v>
      </c>
      <c r="B5124" s="63" t="s">
        <v>4553</v>
      </c>
      <c r="C5124" s="63" t="s">
        <v>4554</v>
      </c>
      <c r="D5124" s="63"/>
      <c r="E5124" s="63">
        <v>10</v>
      </c>
      <c r="F5124" s="63">
        <v>9</v>
      </c>
      <c r="G5124" s="64">
        <v>0.85489999999999999</v>
      </c>
      <c r="H5124" s="64">
        <f t="shared" si="249"/>
        <v>0.94039000000000006</v>
      </c>
      <c r="I5124" s="63">
        <v>22</v>
      </c>
      <c r="J5124" s="63">
        <v>4</v>
      </c>
      <c r="K5124" s="63">
        <v>88</v>
      </c>
      <c r="L5124" s="49">
        <f t="shared" si="250"/>
        <v>0</v>
      </c>
      <c r="M5124" s="49">
        <f t="shared" si="251"/>
        <v>0</v>
      </c>
      <c r="N5124" s="63" t="s">
        <v>3459</v>
      </c>
      <c r="O5124" s="63" t="s">
        <v>4555</v>
      </c>
      <c r="P5124" s="63" t="s">
        <v>39</v>
      </c>
      <c r="Q5124" s="63"/>
    </row>
    <row r="5125" spans="1:17" ht="15" customHeight="1" x14ac:dyDescent="0.25">
      <c r="A5125" s="68">
        <v>4640</v>
      </c>
      <c r="B5125" s="68" t="s">
        <v>12046</v>
      </c>
      <c r="C5125" s="68" t="s">
        <v>12047</v>
      </c>
      <c r="D5125" s="68"/>
      <c r="E5125" s="68">
        <v>10</v>
      </c>
      <c r="F5125" s="68">
        <v>18</v>
      </c>
      <c r="G5125" s="73">
        <v>0.85489999999999999</v>
      </c>
      <c r="H5125" s="73">
        <f t="shared" si="249"/>
        <v>0.94039000000000006</v>
      </c>
      <c r="I5125" s="68">
        <v>11</v>
      </c>
      <c r="J5125" s="68">
        <v>8</v>
      </c>
      <c r="K5125" s="68">
        <v>88</v>
      </c>
      <c r="L5125" s="68">
        <f t="shared" si="250"/>
        <v>0</v>
      </c>
      <c r="M5125" s="68">
        <f t="shared" si="251"/>
        <v>0</v>
      </c>
      <c r="N5125" s="68" t="s">
        <v>3459</v>
      </c>
      <c r="O5125" s="68" t="s">
        <v>12048</v>
      </c>
      <c r="P5125" s="68"/>
      <c r="Q5125" s="68"/>
    </row>
    <row r="5126" spans="1:17" ht="15" customHeight="1" x14ac:dyDescent="0.25">
      <c r="A5126" s="63">
        <v>17243</v>
      </c>
      <c r="B5126" s="63" t="s">
        <v>4556</v>
      </c>
      <c r="C5126" s="63" t="s">
        <v>4557</v>
      </c>
      <c r="D5126" s="63"/>
      <c r="E5126" s="63">
        <v>4</v>
      </c>
      <c r="F5126" s="63">
        <v>9</v>
      </c>
      <c r="G5126" s="64">
        <v>1.0548999999999999</v>
      </c>
      <c r="H5126" s="64">
        <f t="shared" si="249"/>
        <v>1.0970959999999998</v>
      </c>
      <c r="I5126" s="63">
        <v>22</v>
      </c>
      <c r="J5126" s="63">
        <v>4</v>
      </c>
      <c r="K5126" s="63">
        <v>88</v>
      </c>
      <c r="L5126" s="49">
        <f t="shared" si="250"/>
        <v>0</v>
      </c>
      <c r="M5126" s="49">
        <f t="shared" si="251"/>
        <v>0</v>
      </c>
      <c r="N5126" s="63" t="s">
        <v>3459</v>
      </c>
      <c r="O5126" s="63" t="s">
        <v>4558</v>
      </c>
      <c r="P5126" s="63" t="s">
        <v>39</v>
      </c>
      <c r="Q5126" s="63"/>
    </row>
    <row r="5127" spans="1:17" ht="15" customHeight="1" x14ac:dyDescent="0.25">
      <c r="A5127" s="63">
        <v>3551</v>
      </c>
      <c r="B5127" s="63" t="s">
        <v>7175</v>
      </c>
      <c r="C5127" s="63" t="s">
        <v>7176</v>
      </c>
      <c r="D5127" s="63"/>
      <c r="E5127" s="63">
        <v>4</v>
      </c>
      <c r="F5127" s="63">
        <v>10</v>
      </c>
      <c r="G5127" s="64">
        <v>1.7949000000000002</v>
      </c>
      <c r="H5127" s="64">
        <f t="shared" si="249"/>
        <v>1.8666960000000001</v>
      </c>
      <c r="I5127" s="63">
        <v>9</v>
      </c>
      <c r="J5127" s="63">
        <v>7</v>
      </c>
      <c r="K5127" s="63">
        <v>63</v>
      </c>
      <c r="L5127" s="49">
        <f t="shared" si="250"/>
        <v>0</v>
      </c>
      <c r="M5127" s="49">
        <f t="shared" si="251"/>
        <v>0</v>
      </c>
      <c r="N5127" s="63" t="s">
        <v>3459</v>
      </c>
      <c r="O5127" s="63" t="s">
        <v>3534</v>
      </c>
      <c r="P5127" s="63" t="s">
        <v>39</v>
      </c>
      <c r="Q5127" s="63"/>
    </row>
    <row r="5128" spans="1:17" ht="15" customHeight="1" x14ac:dyDescent="0.25">
      <c r="A5128" s="63">
        <v>3550</v>
      </c>
      <c r="B5128" s="63" t="s">
        <v>7177</v>
      </c>
      <c r="C5128" s="63" t="s">
        <v>7178</v>
      </c>
      <c r="D5128" s="63"/>
      <c r="E5128" s="63">
        <v>4</v>
      </c>
      <c r="F5128" s="63">
        <v>10</v>
      </c>
      <c r="G5128" s="64">
        <v>1.9949000000000001</v>
      </c>
      <c r="H5128" s="64">
        <f t="shared" si="249"/>
        <v>2.0746960000000003</v>
      </c>
      <c r="I5128" s="63">
        <v>9</v>
      </c>
      <c r="J5128" s="63">
        <v>7</v>
      </c>
      <c r="K5128" s="63">
        <v>63</v>
      </c>
      <c r="L5128" s="49">
        <f t="shared" si="250"/>
        <v>0</v>
      </c>
      <c r="M5128" s="49">
        <f t="shared" si="251"/>
        <v>0</v>
      </c>
      <c r="N5128" s="63" t="s">
        <v>3459</v>
      </c>
      <c r="O5128" s="63" t="s">
        <v>3533</v>
      </c>
      <c r="P5128" s="63" t="s">
        <v>39</v>
      </c>
      <c r="Q5128" s="63"/>
    </row>
    <row r="5129" spans="1:17" ht="15" customHeight="1" x14ac:dyDescent="0.25">
      <c r="A5129" s="63">
        <v>3548</v>
      </c>
      <c r="B5129" s="63" t="s">
        <v>7179</v>
      </c>
      <c r="C5129" s="63" t="s">
        <v>7180</v>
      </c>
      <c r="D5129" s="63"/>
      <c r="E5129" s="63">
        <v>4</v>
      </c>
      <c r="F5129" s="63">
        <v>10</v>
      </c>
      <c r="G5129" s="64">
        <v>1.7949000000000002</v>
      </c>
      <c r="H5129" s="64">
        <f t="shared" si="249"/>
        <v>1.8666960000000001</v>
      </c>
      <c r="I5129" s="63">
        <v>9</v>
      </c>
      <c r="J5129" s="63">
        <v>7</v>
      </c>
      <c r="K5129" s="63">
        <v>63</v>
      </c>
      <c r="L5129" s="49">
        <f t="shared" si="250"/>
        <v>0</v>
      </c>
      <c r="M5129" s="49">
        <f t="shared" si="251"/>
        <v>0</v>
      </c>
      <c r="N5129" s="63" t="s">
        <v>3459</v>
      </c>
      <c r="O5129" s="63" t="s">
        <v>3533</v>
      </c>
      <c r="P5129" s="63" t="s">
        <v>39</v>
      </c>
      <c r="Q5129" s="63"/>
    </row>
    <row r="5130" spans="1:17" ht="15" customHeight="1" x14ac:dyDescent="0.25">
      <c r="A5130" s="63">
        <v>3547</v>
      </c>
      <c r="B5130" s="63" t="s">
        <v>7181</v>
      </c>
      <c r="C5130" s="63" t="s">
        <v>7182</v>
      </c>
      <c r="D5130" s="63"/>
      <c r="E5130" s="63">
        <v>4</v>
      </c>
      <c r="F5130" s="63">
        <v>10</v>
      </c>
      <c r="G5130" s="64">
        <v>1.9949000000000001</v>
      </c>
      <c r="H5130" s="64">
        <f t="shared" si="249"/>
        <v>2.0746960000000003</v>
      </c>
      <c r="I5130" s="63">
        <v>9</v>
      </c>
      <c r="J5130" s="63">
        <v>7</v>
      </c>
      <c r="K5130" s="63">
        <v>63</v>
      </c>
      <c r="L5130" s="49">
        <f t="shared" si="250"/>
        <v>0</v>
      </c>
      <c r="M5130" s="49">
        <f t="shared" si="251"/>
        <v>0</v>
      </c>
      <c r="N5130" s="63" t="s">
        <v>3459</v>
      </c>
      <c r="O5130" s="63" t="s">
        <v>3603</v>
      </c>
      <c r="P5130" s="63" t="s">
        <v>39</v>
      </c>
      <c r="Q5130" s="63"/>
    </row>
    <row r="5131" spans="1:17" ht="15" customHeight="1" x14ac:dyDescent="0.25">
      <c r="A5131" s="63">
        <v>3546</v>
      </c>
      <c r="B5131" s="63" t="s">
        <v>7183</v>
      </c>
      <c r="C5131" s="63" t="s">
        <v>7184</v>
      </c>
      <c r="D5131" s="63"/>
      <c r="E5131" s="63">
        <v>4</v>
      </c>
      <c r="F5131" s="63">
        <v>10</v>
      </c>
      <c r="G5131" s="64">
        <v>1.9949000000000001</v>
      </c>
      <c r="H5131" s="64">
        <f t="shared" si="249"/>
        <v>2.0746960000000003</v>
      </c>
      <c r="I5131" s="63">
        <v>9</v>
      </c>
      <c r="J5131" s="63">
        <v>7</v>
      </c>
      <c r="K5131" s="63">
        <v>63</v>
      </c>
      <c r="L5131" s="49">
        <f t="shared" si="250"/>
        <v>0</v>
      </c>
      <c r="M5131" s="49">
        <f t="shared" si="251"/>
        <v>0</v>
      </c>
      <c r="N5131" s="63" t="s">
        <v>3459</v>
      </c>
      <c r="O5131" s="63" t="s">
        <v>3603</v>
      </c>
      <c r="P5131" s="63" t="s">
        <v>39</v>
      </c>
      <c r="Q5131" s="63"/>
    </row>
    <row r="5132" spans="1:17" ht="15" customHeight="1" x14ac:dyDescent="0.25">
      <c r="A5132" s="63">
        <v>3545</v>
      </c>
      <c r="B5132" s="63" t="s">
        <v>7185</v>
      </c>
      <c r="C5132" s="63" t="s">
        <v>7186</v>
      </c>
      <c r="D5132" s="63"/>
      <c r="E5132" s="63">
        <v>4</v>
      </c>
      <c r="F5132" s="63">
        <v>10</v>
      </c>
      <c r="G5132" s="64">
        <v>1.6949000000000001</v>
      </c>
      <c r="H5132" s="64">
        <f t="shared" si="249"/>
        <v>1.762696</v>
      </c>
      <c r="I5132" s="63">
        <v>9</v>
      </c>
      <c r="J5132" s="63">
        <v>7</v>
      </c>
      <c r="K5132" s="63">
        <v>63</v>
      </c>
      <c r="L5132" s="49">
        <f t="shared" si="250"/>
        <v>0</v>
      </c>
      <c r="M5132" s="49">
        <f t="shared" si="251"/>
        <v>0</v>
      </c>
      <c r="N5132" s="63" t="s">
        <v>3459</v>
      </c>
      <c r="O5132" s="63" t="s">
        <v>3603</v>
      </c>
      <c r="P5132" s="63" t="s">
        <v>39</v>
      </c>
      <c r="Q5132" s="63"/>
    </row>
    <row r="5133" spans="1:17" ht="15" customHeight="1" x14ac:dyDescent="0.25">
      <c r="A5133" s="68">
        <v>24404</v>
      </c>
      <c r="B5133" s="68" t="s">
        <v>14214</v>
      </c>
      <c r="C5133" s="68" t="s">
        <v>14215</v>
      </c>
      <c r="D5133" s="68"/>
      <c r="E5133" s="68">
        <v>10</v>
      </c>
      <c r="F5133" s="68">
        <v>9</v>
      </c>
      <c r="G5133" s="73">
        <v>1.5049000000000001</v>
      </c>
      <c r="H5133" s="73">
        <f t="shared" si="249"/>
        <v>1.6553900000000001</v>
      </c>
      <c r="I5133" s="68">
        <v>22</v>
      </c>
      <c r="J5133" s="68">
        <v>4</v>
      </c>
      <c r="K5133" s="68">
        <v>88</v>
      </c>
      <c r="L5133" s="68">
        <f t="shared" si="250"/>
        <v>0</v>
      </c>
      <c r="M5133" s="68">
        <f t="shared" si="251"/>
        <v>0</v>
      </c>
      <c r="N5133" s="68" t="s">
        <v>3459</v>
      </c>
      <c r="O5133" s="68" t="s">
        <v>3650</v>
      </c>
      <c r="P5133" s="68"/>
      <c r="Q5133" s="68"/>
    </row>
    <row r="5134" spans="1:17" ht="15" customHeight="1" x14ac:dyDescent="0.25">
      <c r="A5134" s="63">
        <v>21829</v>
      </c>
      <c r="B5134" s="63" t="s">
        <v>4064</v>
      </c>
      <c r="C5134" s="63" t="s">
        <v>4065</v>
      </c>
      <c r="D5134" s="63"/>
      <c r="E5134" s="63">
        <v>10</v>
      </c>
      <c r="F5134" s="63">
        <v>12</v>
      </c>
      <c r="G5134" s="64">
        <v>1.0048999999999999</v>
      </c>
      <c r="H5134" s="64">
        <f t="shared" si="249"/>
        <v>1.1053899999999999</v>
      </c>
      <c r="I5134" s="63">
        <v>12</v>
      </c>
      <c r="J5134" s="63">
        <v>8</v>
      </c>
      <c r="K5134" s="63">
        <v>96</v>
      </c>
      <c r="L5134" s="49">
        <f t="shared" si="250"/>
        <v>0</v>
      </c>
      <c r="M5134" s="49">
        <f t="shared" si="251"/>
        <v>0</v>
      </c>
      <c r="N5134" s="63" t="s">
        <v>3459</v>
      </c>
      <c r="O5134" s="63" t="s">
        <v>3650</v>
      </c>
      <c r="P5134" s="63" t="s">
        <v>39</v>
      </c>
      <c r="Q5134" s="63"/>
    </row>
    <row r="5135" spans="1:17" ht="15" customHeight="1" x14ac:dyDescent="0.25">
      <c r="A5135" s="63">
        <v>21830</v>
      </c>
      <c r="B5135" s="63" t="s">
        <v>4066</v>
      </c>
      <c r="C5135" s="63" t="s">
        <v>4067</v>
      </c>
      <c r="D5135" s="63"/>
      <c r="E5135" s="63">
        <v>4</v>
      </c>
      <c r="F5135" s="63">
        <v>12</v>
      </c>
      <c r="G5135" s="64">
        <v>1.0048999999999999</v>
      </c>
      <c r="H5135" s="64">
        <f t="shared" si="249"/>
        <v>1.0450959999999998</v>
      </c>
      <c r="I5135" s="63">
        <v>12</v>
      </c>
      <c r="J5135" s="63">
        <v>8</v>
      </c>
      <c r="K5135" s="63">
        <v>96</v>
      </c>
      <c r="L5135" s="49">
        <f t="shared" si="250"/>
        <v>0</v>
      </c>
      <c r="M5135" s="49">
        <f t="shared" si="251"/>
        <v>0</v>
      </c>
      <c r="N5135" s="63" t="s">
        <v>3459</v>
      </c>
      <c r="O5135" s="63" t="s">
        <v>3650</v>
      </c>
      <c r="P5135" s="63" t="s">
        <v>39</v>
      </c>
      <c r="Q5135" s="63"/>
    </row>
    <row r="5136" spans="1:17" ht="15" customHeight="1" x14ac:dyDescent="0.25">
      <c r="A5136" s="63">
        <v>21831</v>
      </c>
      <c r="B5136" s="63" t="s">
        <v>4068</v>
      </c>
      <c r="C5136" s="63" t="s">
        <v>4069</v>
      </c>
      <c r="D5136" s="63"/>
      <c r="E5136" s="63">
        <v>10</v>
      </c>
      <c r="F5136" s="63">
        <v>12</v>
      </c>
      <c r="G5136" s="64">
        <v>1.0048999999999999</v>
      </c>
      <c r="H5136" s="64">
        <f t="shared" si="249"/>
        <v>1.1053899999999999</v>
      </c>
      <c r="I5136" s="63">
        <v>12</v>
      </c>
      <c r="J5136" s="63">
        <v>8</v>
      </c>
      <c r="K5136" s="63">
        <v>96</v>
      </c>
      <c r="L5136" s="49">
        <f t="shared" si="250"/>
        <v>0</v>
      </c>
      <c r="M5136" s="49">
        <f t="shared" si="251"/>
        <v>0</v>
      </c>
      <c r="N5136" s="63" t="s">
        <v>3459</v>
      </c>
      <c r="O5136" s="63" t="s">
        <v>3650</v>
      </c>
      <c r="P5136" s="63" t="s">
        <v>39</v>
      </c>
      <c r="Q5136" s="63"/>
    </row>
    <row r="5137" spans="1:17" ht="15" customHeight="1" x14ac:dyDescent="0.25">
      <c r="A5137" s="63">
        <v>21834</v>
      </c>
      <c r="B5137" s="63" t="s">
        <v>4070</v>
      </c>
      <c r="C5137" s="63" t="s">
        <v>4071</v>
      </c>
      <c r="D5137" s="63"/>
      <c r="E5137" s="63">
        <v>4</v>
      </c>
      <c r="F5137" s="63">
        <v>12</v>
      </c>
      <c r="G5137" s="64">
        <v>1.0048999999999999</v>
      </c>
      <c r="H5137" s="64">
        <f t="shared" si="249"/>
        <v>1.0450959999999998</v>
      </c>
      <c r="I5137" s="63">
        <v>12</v>
      </c>
      <c r="J5137" s="63">
        <v>8</v>
      </c>
      <c r="K5137" s="63">
        <v>96</v>
      </c>
      <c r="L5137" s="49">
        <f t="shared" si="250"/>
        <v>0</v>
      </c>
      <c r="M5137" s="49">
        <f t="shared" si="251"/>
        <v>0</v>
      </c>
      <c r="N5137" s="63" t="s">
        <v>3459</v>
      </c>
      <c r="O5137" s="63" t="s">
        <v>3650</v>
      </c>
      <c r="P5137" s="63" t="s">
        <v>39</v>
      </c>
      <c r="Q5137" s="63"/>
    </row>
    <row r="5138" spans="1:17" ht="15" customHeight="1" x14ac:dyDescent="0.25">
      <c r="A5138" s="63">
        <v>142</v>
      </c>
      <c r="B5138" s="63" t="s">
        <v>7187</v>
      </c>
      <c r="C5138" s="63" t="s">
        <v>7188</v>
      </c>
      <c r="D5138" s="63"/>
      <c r="E5138" s="63">
        <v>4</v>
      </c>
      <c r="F5138" s="63">
        <v>18</v>
      </c>
      <c r="G5138" s="64">
        <v>0.49490000000000006</v>
      </c>
      <c r="H5138" s="64">
        <f t="shared" si="249"/>
        <v>0.51469600000000004</v>
      </c>
      <c r="I5138" s="63">
        <v>11</v>
      </c>
      <c r="J5138" s="63">
        <v>8</v>
      </c>
      <c r="K5138" s="63">
        <v>88</v>
      </c>
      <c r="L5138" s="49">
        <f t="shared" si="250"/>
        <v>0</v>
      </c>
      <c r="M5138" s="49">
        <f t="shared" si="251"/>
        <v>0</v>
      </c>
      <c r="N5138" s="63" t="s">
        <v>3459</v>
      </c>
      <c r="O5138" s="63" t="s">
        <v>3499</v>
      </c>
      <c r="P5138" s="63" t="s">
        <v>39</v>
      </c>
      <c r="Q5138" s="63"/>
    </row>
    <row r="5139" spans="1:17" ht="15" customHeight="1" x14ac:dyDescent="0.25">
      <c r="A5139" s="68">
        <v>19580</v>
      </c>
      <c r="B5139" s="68" t="s">
        <v>13497</v>
      </c>
      <c r="C5139" s="68" t="s">
        <v>13498</v>
      </c>
      <c r="D5139" s="68"/>
      <c r="E5139" s="68">
        <v>10</v>
      </c>
      <c r="F5139" s="68">
        <v>18</v>
      </c>
      <c r="G5139" s="73">
        <v>0.75490000000000002</v>
      </c>
      <c r="H5139" s="73">
        <f t="shared" si="249"/>
        <v>0.83038999999999996</v>
      </c>
      <c r="I5139" s="68">
        <v>25</v>
      </c>
      <c r="J5139" s="68">
        <v>7</v>
      </c>
      <c r="K5139" s="68">
        <v>175</v>
      </c>
      <c r="L5139" s="68">
        <f t="shared" si="250"/>
        <v>0</v>
      </c>
      <c r="M5139" s="68">
        <f t="shared" si="251"/>
        <v>0</v>
      </c>
      <c r="N5139" s="68" t="s">
        <v>3459</v>
      </c>
      <c r="O5139" s="68" t="s">
        <v>3499</v>
      </c>
      <c r="P5139" s="68"/>
      <c r="Q5139" s="68"/>
    </row>
    <row r="5140" spans="1:17" ht="15" customHeight="1" x14ac:dyDescent="0.25">
      <c r="A5140" s="68">
        <v>18944</v>
      </c>
      <c r="B5140" s="68" t="s">
        <v>13422</v>
      </c>
      <c r="C5140" s="68" t="s">
        <v>13423</v>
      </c>
      <c r="D5140" s="68"/>
      <c r="E5140" s="68">
        <v>10</v>
      </c>
      <c r="F5140" s="68">
        <v>12</v>
      </c>
      <c r="G5140" s="73">
        <v>0.92490000000000006</v>
      </c>
      <c r="H5140" s="73">
        <f t="shared" si="249"/>
        <v>1.01739</v>
      </c>
      <c r="I5140" s="68">
        <v>18</v>
      </c>
      <c r="J5140" s="68">
        <v>5</v>
      </c>
      <c r="K5140" s="68">
        <v>90</v>
      </c>
      <c r="L5140" s="68">
        <f t="shared" si="250"/>
        <v>0</v>
      </c>
      <c r="M5140" s="68">
        <f t="shared" si="251"/>
        <v>0</v>
      </c>
      <c r="N5140" s="68" t="s">
        <v>4282</v>
      </c>
      <c r="O5140" s="68" t="s">
        <v>6380</v>
      </c>
      <c r="P5140" s="68"/>
      <c r="Q5140" s="68"/>
    </row>
    <row r="5141" spans="1:17" ht="15" customHeight="1" x14ac:dyDescent="0.25">
      <c r="A5141" s="68">
        <v>18956</v>
      </c>
      <c r="B5141" s="68" t="s">
        <v>13438</v>
      </c>
      <c r="C5141" s="68" t="s">
        <v>13439</v>
      </c>
      <c r="D5141" s="68"/>
      <c r="E5141" s="68">
        <v>5</v>
      </c>
      <c r="F5141" s="68">
        <v>12</v>
      </c>
      <c r="G5141" s="73">
        <v>0.77490000000000003</v>
      </c>
      <c r="H5141" s="73">
        <f t="shared" si="249"/>
        <v>0.81364500000000006</v>
      </c>
      <c r="I5141" s="68">
        <v>18</v>
      </c>
      <c r="J5141" s="68">
        <v>5</v>
      </c>
      <c r="K5141" s="68">
        <v>90</v>
      </c>
      <c r="L5141" s="68">
        <f t="shared" si="250"/>
        <v>0</v>
      </c>
      <c r="M5141" s="68">
        <f t="shared" si="251"/>
        <v>0</v>
      </c>
      <c r="N5141" s="68" t="s">
        <v>4282</v>
      </c>
      <c r="O5141" s="68" t="s">
        <v>13440</v>
      </c>
      <c r="P5141" s="68"/>
      <c r="Q5141" s="68"/>
    </row>
    <row r="5142" spans="1:17" ht="15" customHeight="1" x14ac:dyDescent="0.25">
      <c r="A5142" s="68">
        <v>18955</v>
      </c>
      <c r="B5142" s="68" t="s">
        <v>13436</v>
      </c>
      <c r="C5142" s="68" t="s">
        <v>13437</v>
      </c>
      <c r="D5142" s="68"/>
      <c r="E5142" s="68">
        <v>10</v>
      </c>
      <c r="F5142" s="68">
        <v>12</v>
      </c>
      <c r="G5142" s="73">
        <v>0.66489999999999994</v>
      </c>
      <c r="H5142" s="73">
        <f t="shared" si="249"/>
        <v>0.73138999999999998</v>
      </c>
      <c r="I5142" s="68">
        <v>16</v>
      </c>
      <c r="J5142" s="68">
        <v>5</v>
      </c>
      <c r="K5142" s="68">
        <v>80</v>
      </c>
      <c r="L5142" s="68">
        <f t="shared" si="250"/>
        <v>0</v>
      </c>
      <c r="M5142" s="68">
        <f t="shared" si="251"/>
        <v>0</v>
      </c>
      <c r="N5142" s="68" t="s">
        <v>4282</v>
      </c>
      <c r="O5142" s="68" t="s">
        <v>12776</v>
      </c>
      <c r="P5142" s="68"/>
      <c r="Q5142" s="68"/>
    </row>
    <row r="5143" spans="1:17" ht="15" customHeight="1" x14ac:dyDescent="0.25">
      <c r="A5143" s="68">
        <v>18946</v>
      </c>
      <c r="B5143" s="68" t="s">
        <v>13424</v>
      </c>
      <c r="C5143" s="68" t="s">
        <v>13425</v>
      </c>
      <c r="D5143" s="68"/>
      <c r="E5143" s="68">
        <v>10</v>
      </c>
      <c r="F5143" s="68">
        <v>12</v>
      </c>
      <c r="G5143" s="73">
        <v>0.66489999999999994</v>
      </c>
      <c r="H5143" s="73">
        <f t="shared" si="249"/>
        <v>0.73138999999999998</v>
      </c>
      <c r="I5143" s="68">
        <v>16</v>
      </c>
      <c r="J5143" s="68">
        <v>5</v>
      </c>
      <c r="K5143" s="68">
        <v>80</v>
      </c>
      <c r="L5143" s="68">
        <f t="shared" si="250"/>
        <v>0</v>
      </c>
      <c r="M5143" s="68">
        <f t="shared" si="251"/>
        <v>0</v>
      </c>
      <c r="N5143" s="68" t="s">
        <v>4282</v>
      </c>
      <c r="O5143" s="68" t="s">
        <v>12776</v>
      </c>
      <c r="P5143" s="68"/>
      <c r="Q5143" s="68"/>
    </row>
    <row r="5144" spans="1:17" ht="15" customHeight="1" x14ac:dyDescent="0.25">
      <c r="A5144" s="68">
        <v>18967</v>
      </c>
      <c r="B5144" s="68" t="s">
        <v>13443</v>
      </c>
      <c r="C5144" s="68" t="s">
        <v>13444</v>
      </c>
      <c r="D5144" s="68"/>
      <c r="E5144" s="68">
        <v>10</v>
      </c>
      <c r="F5144" s="68">
        <v>12</v>
      </c>
      <c r="G5144" s="73">
        <v>0.92490000000000006</v>
      </c>
      <c r="H5144" s="73">
        <f t="shared" si="249"/>
        <v>1.01739</v>
      </c>
      <c r="I5144" s="68">
        <v>16</v>
      </c>
      <c r="J5144" s="68">
        <v>5</v>
      </c>
      <c r="K5144" s="68">
        <v>80</v>
      </c>
      <c r="L5144" s="68">
        <f t="shared" si="250"/>
        <v>0</v>
      </c>
      <c r="M5144" s="68">
        <f t="shared" si="251"/>
        <v>0</v>
      </c>
      <c r="N5144" s="68" t="s">
        <v>4282</v>
      </c>
      <c r="O5144" s="68" t="s">
        <v>4423</v>
      </c>
      <c r="P5144" s="68"/>
      <c r="Q5144" s="92">
        <v>46094</v>
      </c>
    </row>
    <row r="5145" spans="1:17" ht="15" customHeight="1" x14ac:dyDescent="0.25">
      <c r="A5145" s="68">
        <v>18949</v>
      </c>
      <c r="B5145" s="68" t="s">
        <v>13428</v>
      </c>
      <c r="C5145" s="68" t="s">
        <v>13429</v>
      </c>
      <c r="D5145" s="68"/>
      <c r="E5145" s="68">
        <v>10</v>
      </c>
      <c r="F5145" s="68">
        <v>12</v>
      </c>
      <c r="G5145" s="73">
        <v>1.9149</v>
      </c>
      <c r="H5145" s="73">
        <f t="shared" si="249"/>
        <v>2.1063900000000002</v>
      </c>
      <c r="I5145" s="68">
        <v>18</v>
      </c>
      <c r="J5145" s="68">
        <v>5</v>
      </c>
      <c r="K5145" s="68">
        <v>90</v>
      </c>
      <c r="L5145" s="68">
        <f t="shared" si="250"/>
        <v>0</v>
      </c>
      <c r="M5145" s="68">
        <f t="shared" si="251"/>
        <v>0</v>
      </c>
      <c r="N5145" s="68" t="s">
        <v>4282</v>
      </c>
      <c r="O5145" s="68" t="s">
        <v>4423</v>
      </c>
      <c r="P5145" s="68"/>
      <c r="Q5145" s="68"/>
    </row>
    <row r="5146" spans="1:17" ht="15" customHeight="1" x14ac:dyDescent="0.25">
      <c r="A5146" s="68">
        <v>18948</v>
      </c>
      <c r="B5146" s="68" t="s">
        <v>13426</v>
      </c>
      <c r="C5146" s="68" t="s">
        <v>13427</v>
      </c>
      <c r="D5146" s="68"/>
      <c r="E5146" s="68">
        <v>10</v>
      </c>
      <c r="F5146" s="68">
        <v>12</v>
      </c>
      <c r="G5146" s="73">
        <v>1.0248999999999999</v>
      </c>
      <c r="H5146" s="73">
        <f t="shared" si="249"/>
        <v>1.1273899999999999</v>
      </c>
      <c r="I5146" s="68">
        <v>16</v>
      </c>
      <c r="J5146" s="68">
        <v>5</v>
      </c>
      <c r="K5146" s="68">
        <v>80</v>
      </c>
      <c r="L5146" s="68">
        <f t="shared" si="250"/>
        <v>0</v>
      </c>
      <c r="M5146" s="68">
        <f t="shared" si="251"/>
        <v>0</v>
      </c>
      <c r="N5146" s="68" t="s">
        <v>4282</v>
      </c>
      <c r="O5146" s="68" t="s">
        <v>4423</v>
      </c>
      <c r="P5146" s="68"/>
      <c r="Q5146" s="68"/>
    </row>
    <row r="5147" spans="1:17" ht="15" customHeight="1" x14ac:dyDescent="0.25">
      <c r="A5147" s="68">
        <v>18952</v>
      </c>
      <c r="B5147" s="68" t="s">
        <v>13432</v>
      </c>
      <c r="C5147" s="68" t="s">
        <v>13433</v>
      </c>
      <c r="D5147" s="68"/>
      <c r="E5147" s="68">
        <v>10</v>
      </c>
      <c r="F5147" s="68">
        <v>12</v>
      </c>
      <c r="G5147" s="73">
        <v>0.66490000000000005</v>
      </c>
      <c r="H5147" s="73">
        <f t="shared" si="249"/>
        <v>0.7313900000000001</v>
      </c>
      <c r="I5147" s="68">
        <v>16</v>
      </c>
      <c r="J5147" s="68">
        <v>5</v>
      </c>
      <c r="K5147" s="68">
        <v>80</v>
      </c>
      <c r="L5147" s="68">
        <f t="shared" si="250"/>
        <v>0</v>
      </c>
      <c r="M5147" s="68">
        <f t="shared" si="251"/>
        <v>0</v>
      </c>
      <c r="N5147" s="68" t="s">
        <v>4282</v>
      </c>
      <c r="O5147" s="68" t="s">
        <v>12783</v>
      </c>
      <c r="P5147" s="68"/>
      <c r="Q5147" s="92">
        <v>46094</v>
      </c>
    </row>
    <row r="5148" spans="1:17" ht="15" customHeight="1" x14ac:dyDescent="0.25">
      <c r="A5148" s="68">
        <v>18950</v>
      </c>
      <c r="B5148" s="68" t="s">
        <v>13430</v>
      </c>
      <c r="C5148" s="68" t="s">
        <v>13431</v>
      </c>
      <c r="D5148" s="68"/>
      <c r="E5148" s="68">
        <v>10</v>
      </c>
      <c r="F5148" s="68">
        <v>12</v>
      </c>
      <c r="G5148" s="73">
        <v>0.66489999999999994</v>
      </c>
      <c r="H5148" s="73">
        <f t="shared" si="249"/>
        <v>0.73138999999999998</v>
      </c>
      <c r="I5148" s="68">
        <v>16</v>
      </c>
      <c r="J5148" s="68">
        <v>15</v>
      </c>
      <c r="K5148" s="68">
        <v>240</v>
      </c>
      <c r="L5148" s="68">
        <f t="shared" si="250"/>
        <v>0</v>
      </c>
      <c r="M5148" s="68">
        <f t="shared" si="251"/>
        <v>0</v>
      </c>
      <c r="N5148" s="68" t="s">
        <v>4282</v>
      </c>
      <c r="O5148" s="68" t="s">
        <v>12783</v>
      </c>
      <c r="P5148" s="68"/>
      <c r="Q5148" s="68"/>
    </row>
    <row r="5149" spans="1:17" ht="15" customHeight="1" x14ac:dyDescent="0.25">
      <c r="A5149" s="68">
        <v>18954</v>
      </c>
      <c r="B5149" s="68" t="s">
        <v>13434</v>
      </c>
      <c r="C5149" s="68" t="s">
        <v>13435</v>
      </c>
      <c r="D5149" s="68"/>
      <c r="E5149" s="68">
        <v>22</v>
      </c>
      <c r="F5149" s="68">
        <v>12</v>
      </c>
      <c r="G5149" s="73">
        <v>0.77490000000000003</v>
      </c>
      <c r="H5149" s="73">
        <f t="shared" si="249"/>
        <v>0.94537800000000005</v>
      </c>
      <c r="I5149" s="68">
        <v>18</v>
      </c>
      <c r="J5149" s="68">
        <v>5</v>
      </c>
      <c r="K5149" s="68">
        <v>90</v>
      </c>
      <c r="L5149" s="68">
        <f t="shared" si="250"/>
        <v>0</v>
      </c>
      <c r="M5149" s="68">
        <f t="shared" si="251"/>
        <v>0</v>
      </c>
      <c r="N5149" s="68" t="s">
        <v>4282</v>
      </c>
      <c r="O5149" s="68" t="s">
        <v>12805</v>
      </c>
      <c r="P5149" s="68"/>
      <c r="Q5149" s="68"/>
    </row>
    <row r="5150" spans="1:17" ht="15" customHeight="1" x14ac:dyDescent="0.25">
      <c r="A5150" s="68">
        <v>12090</v>
      </c>
      <c r="B5150" s="68" t="s">
        <v>12520</v>
      </c>
      <c r="C5150" s="68" t="s">
        <v>12521</v>
      </c>
      <c r="D5150" s="68"/>
      <c r="E5150" s="68">
        <v>10</v>
      </c>
      <c r="F5150" s="68">
        <v>20</v>
      </c>
      <c r="G5150" s="73">
        <v>0.72489999999999999</v>
      </c>
      <c r="H5150" s="73">
        <f t="shared" si="249"/>
        <v>0.79739000000000004</v>
      </c>
      <c r="I5150" s="68">
        <v>15</v>
      </c>
      <c r="J5150" s="68">
        <v>5</v>
      </c>
      <c r="K5150" s="68">
        <v>75</v>
      </c>
      <c r="L5150" s="68">
        <f t="shared" si="250"/>
        <v>0</v>
      </c>
      <c r="M5150" s="68">
        <f t="shared" si="251"/>
        <v>0</v>
      </c>
      <c r="N5150" s="68" t="s">
        <v>4282</v>
      </c>
      <c r="O5150" s="68" t="s">
        <v>12522</v>
      </c>
      <c r="P5150" s="68"/>
      <c r="Q5150" s="68"/>
    </row>
    <row r="5151" spans="1:17" ht="15" customHeight="1" x14ac:dyDescent="0.25">
      <c r="A5151" s="68">
        <v>12081</v>
      </c>
      <c r="B5151" s="68" t="s">
        <v>12503</v>
      </c>
      <c r="C5151" s="68" t="s">
        <v>12504</v>
      </c>
      <c r="D5151" s="68"/>
      <c r="E5151" s="68">
        <v>10</v>
      </c>
      <c r="F5151" s="68">
        <v>12</v>
      </c>
      <c r="G5151" s="73">
        <v>0.8748999999999999</v>
      </c>
      <c r="H5151" s="73">
        <f t="shared" si="249"/>
        <v>0.96238999999999986</v>
      </c>
      <c r="I5151" s="68">
        <v>31</v>
      </c>
      <c r="J5151" s="68">
        <v>5</v>
      </c>
      <c r="K5151" s="68">
        <v>155</v>
      </c>
      <c r="L5151" s="68">
        <f t="shared" si="250"/>
        <v>0</v>
      </c>
      <c r="M5151" s="68">
        <f t="shared" si="251"/>
        <v>0</v>
      </c>
      <c r="N5151" s="68" t="s">
        <v>3768</v>
      </c>
      <c r="O5151" s="68" t="s">
        <v>3769</v>
      </c>
      <c r="P5151" s="68"/>
      <c r="Q5151" s="68"/>
    </row>
    <row r="5152" spans="1:17" ht="15" customHeight="1" x14ac:dyDescent="0.25">
      <c r="A5152" s="68">
        <v>12082</v>
      </c>
      <c r="B5152" s="68" t="s">
        <v>12505</v>
      </c>
      <c r="C5152" s="68" t="s">
        <v>12506</v>
      </c>
      <c r="D5152" s="68"/>
      <c r="E5152" s="68">
        <v>10</v>
      </c>
      <c r="F5152" s="68">
        <v>12</v>
      </c>
      <c r="G5152" s="73">
        <v>0.75490000000000002</v>
      </c>
      <c r="H5152" s="73">
        <f t="shared" si="249"/>
        <v>0.83038999999999996</v>
      </c>
      <c r="I5152" s="68">
        <v>31</v>
      </c>
      <c r="J5152" s="68">
        <v>5</v>
      </c>
      <c r="K5152" s="68">
        <v>155</v>
      </c>
      <c r="L5152" s="68">
        <f t="shared" si="250"/>
        <v>0</v>
      </c>
      <c r="M5152" s="68">
        <f t="shared" si="251"/>
        <v>0</v>
      </c>
      <c r="N5152" s="68" t="s">
        <v>3768</v>
      </c>
      <c r="O5152" s="68" t="s">
        <v>3769</v>
      </c>
      <c r="P5152" s="68"/>
      <c r="Q5152" s="68"/>
    </row>
    <row r="5153" spans="1:17" ht="15" customHeight="1" x14ac:dyDescent="0.25">
      <c r="A5153" s="68">
        <v>12083</v>
      </c>
      <c r="B5153" s="68" t="s">
        <v>12507</v>
      </c>
      <c r="C5153" s="68" t="s">
        <v>12508</v>
      </c>
      <c r="D5153" s="68"/>
      <c r="E5153" s="68">
        <v>10</v>
      </c>
      <c r="F5153" s="68">
        <v>12</v>
      </c>
      <c r="G5153" s="73">
        <v>0.95489999999999997</v>
      </c>
      <c r="H5153" s="73">
        <f t="shared" si="249"/>
        <v>1.0503899999999999</v>
      </c>
      <c r="I5153" s="68">
        <v>31</v>
      </c>
      <c r="J5153" s="68">
        <v>5</v>
      </c>
      <c r="K5153" s="68">
        <v>155</v>
      </c>
      <c r="L5153" s="68">
        <f t="shared" si="250"/>
        <v>0</v>
      </c>
      <c r="M5153" s="68">
        <f t="shared" si="251"/>
        <v>0</v>
      </c>
      <c r="N5153" s="68" t="s">
        <v>3768</v>
      </c>
      <c r="O5153" s="68" t="s">
        <v>3769</v>
      </c>
      <c r="P5153" s="58"/>
      <c r="Q5153" s="98">
        <v>46094</v>
      </c>
    </row>
    <row r="5154" spans="1:17" ht="15" customHeight="1" x14ac:dyDescent="0.25">
      <c r="A5154" s="68">
        <v>25837</v>
      </c>
      <c r="B5154" s="68" t="s">
        <v>14457</v>
      </c>
      <c r="C5154" s="68" t="s">
        <v>14458</v>
      </c>
      <c r="D5154" s="68"/>
      <c r="E5154" s="68">
        <v>10</v>
      </c>
      <c r="F5154" s="68">
        <v>12</v>
      </c>
      <c r="G5154" s="73">
        <v>1.7049000000000001</v>
      </c>
      <c r="H5154" s="73">
        <f t="shared" si="249"/>
        <v>1.8753900000000001</v>
      </c>
      <c r="I5154" s="68">
        <v>21</v>
      </c>
      <c r="J5154" s="68">
        <v>5</v>
      </c>
      <c r="K5154" s="68">
        <v>105</v>
      </c>
      <c r="L5154" s="68">
        <f t="shared" si="250"/>
        <v>0</v>
      </c>
      <c r="M5154" s="68">
        <f t="shared" si="251"/>
        <v>0</v>
      </c>
      <c r="N5154" s="68" t="s">
        <v>3768</v>
      </c>
      <c r="O5154" s="68" t="s">
        <v>3769</v>
      </c>
      <c r="P5154" s="68"/>
      <c r="Q5154" s="98">
        <v>46094</v>
      </c>
    </row>
    <row r="5155" spans="1:17" ht="15" customHeight="1" x14ac:dyDescent="0.25">
      <c r="A5155" s="68">
        <v>25838</v>
      </c>
      <c r="B5155" s="68" t="s">
        <v>14459</v>
      </c>
      <c r="C5155" s="68" t="s">
        <v>14460</v>
      </c>
      <c r="D5155" s="68"/>
      <c r="E5155" s="68">
        <v>10</v>
      </c>
      <c r="F5155" s="68">
        <v>12</v>
      </c>
      <c r="G5155" s="73">
        <v>1.7948999999999999</v>
      </c>
      <c r="H5155" s="73">
        <f t="shared" si="249"/>
        <v>1.9743899999999999</v>
      </c>
      <c r="I5155" s="68">
        <v>21</v>
      </c>
      <c r="J5155" s="68">
        <v>5</v>
      </c>
      <c r="K5155" s="68">
        <v>105</v>
      </c>
      <c r="L5155" s="68">
        <f t="shared" si="250"/>
        <v>0</v>
      </c>
      <c r="M5155" s="68">
        <f t="shared" si="251"/>
        <v>0</v>
      </c>
      <c r="N5155" s="68" t="s">
        <v>3768</v>
      </c>
      <c r="O5155" s="68" t="s">
        <v>3769</v>
      </c>
      <c r="P5155" s="58"/>
      <c r="Q5155" s="98">
        <v>46094</v>
      </c>
    </row>
    <row r="5156" spans="1:17" ht="15" customHeight="1" x14ac:dyDescent="0.25">
      <c r="A5156" s="68">
        <v>25839</v>
      </c>
      <c r="B5156" s="68" t="s">
        <v>14461</v>
      </c>
      <c r="C5156" s="68" t="s">
        <v>14462</v>
      </c>
      <c r="D5156" s="68"/>
      <c r="E5156" s="68">
        <v>10</v>
      </c>
      <c r="F5156" s="68">
        <v>12</v>
      </c>
      <c r="G5156" s="73">
        <v>1.6949000000000001</v>
      </c>
      <c r="H5156" s="73">
        <f t="shared" si="249"/>
        <v>1.8643900000000002</v>
      </c>
      <c r="I5156" s="68">
        <v>21</v>
      </c>
      <c r="J5156" s="68">
        <v>5</v>
      </c>
      <c r="K5156" s="68">
        <v>105</v>
      </c>
      <c r="L5156" s="68">
        <f t="shared" si="250"/>
        <v>0</v>
      </c>
      <c r="M5156" s="68">
        <f t="shared" si="251"/>
        <v>0</v>
      </c>
      <c r="N5156" s="68" t="s">
        <v>3768</v>
      </c>
      <c r="O5156" s="68" t="s">
        <v>3769</v>
      </c>
      <c r="P5156" s="58"/>
      <c r="Q5156" s="98">
        <v>46094</v>
      </c>
    </row>
    <row r="5157" spans="1:17" ht="15" customHeight="1" x14ac:dyDescent="0.25">
      <c r="A5157" s="68">
        <v>12085</v>
      </c>
      <c r="B5157" s="68" t="s">
        <v>12512</v>
      </c>
      <c r="C5157" s="68" t="s">
        <v>12513</v>
      </c>
      <c r="D5157" s="68"/>
      <c r="E5157" s="68">
        <v>10</v>
      </c>
      <c r="F5157" s="68">
        <v>12</v>
      </c>
      <c r="G5157" s="73">
        <v>1.0949</v>
      </c>
      <c r="H5157" s="73">
        <f t="shared" si="249"/>
        <v>1.2043900000000001</v>
      </c>
      <c r="I5157" s="68">
        <v>0</v>
      </c>
      <c r="J5157" s="68">
        <v>31</v>
      </c>
      <c r="K5157" s="68">
        <v>5</v>
      </c>
      <c r="L5157" s="68">
        <f t="shared" si="250"/>
        <v>0</v>
      </c>
      <c r="M5157" s="68">
        <f t="shared" si="251"/>
        <v>0</v>
      </c>
      <c r="N5157" s="68" t="s">
        <v>3711</v>
      </c>
      <c r="O5157" s="68" t="s">
        <v>12511</v>
      </c>
      <c r="P5157" s="68"/>
      <c r="Q5157" s="68"/>
    </row>
    <row r="5158" spans="1:17" ht="15" customHeight="1" x14ac:dyDescent="0.25">
      <c r="A5158" s="68">
        <v>12084</v>
      </c>
      <c r="B5158" s="68" t="s">
        <v>12509</v>
      </c>
      <c r="C5158" s="68" t="s">
        <v>12510</v>
      </c>
      <c r="D5158" s="68"/>
      <c r="E5158" s="68">
        <v>10</v>
      </c>
      <c r="F5158" s="68">
        <v>12</v>
      </c>
      <c r="G5158" s="73">
        <v>1.4048999999999998</v>
      </c>
      <c r="H5158" s="73">
        <f t="shared" ref="H5158:H5221" si="252">G5158*E5158%+G5158</f>
        <v>1.5453899999999998</v>
      </c>
      <c r="I5158" s="68">
        <v>31</v>
      </c>
      <c r="J5158" s="68">
        <v>5</v>
      </c>
      <c r="K5158" s="68">
        <v>155</v>
      </c>
      <c r="L5158" s="68">
        <f t="shared" ref="L5158:L5221" si="253">G5158*F5158*D5158</f>
        <v>0</v>
      </c>
      <c r="M5158" s="68">
        <f t="shared" ref="M5158:M5221" si="254">H5158*F5158*D5158</f>
        <v>0</v>
      </c>
      <c r="N5158" s="68" t="s">
        <v>3711</v>
      </c>
      <c r="O5158" s="68" t="s">
        <v>12511</v>
      </c>
      <c r="P5158" s="68"/>
      <c r="Q5158" s="68"/>
    </row>
    <row r="5159" spans="1:17" ht="15" customHeight="1" x14ac:dyDescent="0.25">
      <c r="A5159" s="68">
        <v>12086</v>
      </c>
      <c r="B5159" s="68" t="s">
        <v>12514</v>
      </c>
      <c r="C5159" s="68" t="s">
        <v>12515</v>
      </c>
      <c r="D5159" s="68"/>
      <c r="E5159" s="68">
        <v>10</v>
      </c>
      <c r="F5159" s="68">
        <v>12</v>
      </c>
      <c r="G5159" s="73">
        <v>0.92490000000000006</v>
      </c>
      <c r="H5159" s="73">
        <f t="shared" si="252"/>
        <v>1.01739</v>
      </c>
      <c r="I5159" s="68">
        <v>31</v>
      </c>
      <c r="J5159" s="68">
        <v>5</v>
      </c>
      <c r="K5159" s="68">
        <v>155</v>
      </c>
      <c r="L5159" s="68">
        <f t="shared" si="253"/>
        <v>0</v>
      </c>
      <c r="M5159" s="68">
        <f t="shared" si="254"/>
        <v>0</v>
      </c>
      <c r="N5159" s="68" t="s">
        <v>3711</v>
      </c>
      <c r="O5159" s="68" t="s">
        <v>12511</v>
      </c>
      <c r="P5159" s="68"/>
      <c r="Q5159" s="68"/>
    </row>
    <row r="5160" spans="1:17" ht="15" customHeight="1" x14ac:dyDescent="0.25">
      <c r="A5160" s="68">
        <v>12087</v>
      </c>
      <c r="B5160" s="68" t="s">
        <v>12516</v>
      </c>
      <c r="C5160" s="68" t="s">
        <v>12517</v>
      </c>
      <c r="D5160" s="68"/>
      <c r="E5160" s="68">
        <v>10</v>
      </c>
      <c r="F5160" s="68">
        <v>12</v>
      </c>
      <c r="G5160" s="73">
        <v>0.99490000000000001</v>
      </c>
      <c r="H5160" s="73">
        <f t="shared" si="252"/>
        <v>1.09439</v>
      </c>
      <c r="I5160" s="68">
        <v>31</v>
      </c>
      <c r="J5160" s="68">
        <v>5</v>
      </c>
      <c r="K5160" s="68">
        <v>155</v>
      </c>
      <c r="L5160" s="68">
        <f t="shared" si="253"/>
        <v>0</v>
      </c>
      <c r="M5160" s="68">
        <f t="shared" si="254"/>
        <v>0</v>
      </c>
      <c r="N5160" s="68" t="s">
        <v>3768</v>
      </c>
      <c r="O5160" s="68" t="s">
        <v>3769</v>
      </c>
      <c r="P5160" s="58"/>
      <c r="Q5160" s="98">
        <v>46094</v>
      </c>
    </row>
    <row r="5161" spans="1:17" ht="15" customHeight="1" x14ac:dyDescent="0.25">
      <c r="A5161" s="68">
        <v>12093</v>
      </c>
      <c r="B5161" s="68" t="s">
        <v>12523</v>
      </c>
      <c r="C5161" s="68" t="s">
        <v>12524</v>
      </c>
      <c r="D5161" s="68"/>
      <c r="E5161" s="68">
        <v>22</v>
      </c>
      <c r="F5161" s="68">
        <v>30</v>
      </c>
      <c r="G5161" s="73">
        <v>0.92489999999999994</v>
      </c>
      <c r="H5161" s="73">
        <f t="shared" si="252"/>
        <v>1.1283779999999999</v>
      </c>
      <c r="I5161" s="68">
        <v>15</v>
      </c>
      <c r="J5161" s="68">
        <v>5</v>
      </c>
      <c r="K5161" s="68">
        <v>75</v>
      </c>
      <c r="L5161" s="68">
        <f t="shared" si="253"/>
        <v>0</v>
      </c>
      <c r="M5161" s="68">
        <f t="shared" si="254"/>
        <v>0</v>
      </c>
      <c r="N5161" s="68" t="s">
        <v>3768</v>
      </c>
      <c r="O5161" s="68" t="s">
        <v>3769</v>
      </c>
      <c r="P5161" s="68"/>
      <c r="Q5161" s="68"/>
    </row>
    <row r="5162" spans="1:17" ht="15" customHeight="1" x14ac:dyDescent="0.25">
      <c r="A5162" s="68">
        <v>12088</v>
      </c>
      <c r="B5162" s="68" t="s">
        <v>12518</v>
      </c>
      <c r="C5162" s="68" t="s">
        <v>12519</v>
      </c>
      <c r="D5162" s="68"/>
      <c r="E5162" s="68">
        <v>10</v>
      </c>
      <c r="F5162" s="68">
        <v>12</v>
      </c>
      <c r="G5162" s="73">
        <v>1.0248999999999999</v>
      </c>
      <c r="H5162" s="73">
        <f t="shared" si="252"/>
        <v>1.1273899999999999</v>
      </c>
      <c r="I5162" s="68">
        <v>31</v>
      </c>
      <c r="J5162" s="68">
        <v>5</v>
      </c>
      <c r="K5162" s="68">
        <v>155</v>
      </c>
      <c r="L5162" s="68">
        <f t="shared" si="253"/>
        <v>0</v>
      </c>
      <c r="M5162" s="68">
        <f t="shared" si="254"/>
        <v>0</v>
      </c>
      <c r="N5162" s="68" t="s">
        <v>3768</v>
      </c>
      <c r="O5162" s="68" t="s">
        <v>3769</v>
      </c>
      <c r="P5162" s="68"/>
      <c r="Q5162" s="68"/>
    </row>
    <row r="5163" spans="1:17" ht="15" customHeight="1" x14ac:dyDescent="0.25">
      <c r="A5163" s="68">
        <v>20967</v>
      </c>
      <c r="B5163" s="68" t="s">
        <v>13684</v>
      </c>
      <c r="C5163" s="68" t="s">
        <v>13685</v>
      </c>
      <c r="D5163" s="68"/>
      <c r="E5163" s="68">
        <v>22</v>
      </c>
      <c r="F5163" s="68">
        <v>500</v>
      </c>
      <c r="G5163" s="73">
        <v>7.4900000000000008E-2</v>
      </c>
      <c r="H5163" s="73">
        <f t="shared" si="252"/>
        <v>9.1378000000000015E-2</v>
      </c>
      <c r="I5163" s="68">
        <v>0</v>
      </c>
      <c r="J5163" s="68">
        <v>0</v>
      </c>
      <c r="K5163" s="68">
        <v>0</v>
      </c>
      <c r="L5163" s="68">
        <f t="shared" si="253"/>
        <v>0</v>
      </c>
      <c r="M5163" s="68">
        <f t="shared" si="254"/>
        <v>0</v>
      </c>
      <c r="N5163" s="68" t="s">
        <v>13686</v>
      </c>
      <c r="O5163" s="68" t="s">
        <v>13687</v>
      </c>
      <c r="P5163" s="68"/>
      <c r="Q5163" s="68"/>
    </row>
    <row r="5164" spans="1:17" ht="15" customHeight="1" x14ac:dyDescent="0.25">
      <c r="A5164" s="68">
        <v>2192</v>
      </c>
      <c r="B5164" s="68" t="s">
        <v>11719</v>
      </c>
      <c r="C5164" s="68" t="s">
        <v>11720</v>
      </c>
      <c r="D5164" s="68"/>
      <c r="E5164" s="68">
        <v>10</v>
      </c>
      <c r="F5164" s="68">
        <v>72</v>
      </c>
      <c r="G5164" s="73">
        <v>1.8149</v>
      </c>
      <c r="H5164" s="73">
        <f t="shared" si="252"/>
        <v>1.9963899999999999</v>
      </c>
      <c r="I5164" s="68">
        <v>8</v>
      </c>
      <c r="J5164" s="68">
        <v>5</v>
      </c>
      <c r="K5164" s="68">
        <v>40</v>
      </c>
      <c r="L5164" s="68">
        <f t="shared" si="253"/>
        <v>0</v>
      </c>
      <c r="M5164" s="68">
        <f t="shared" si="254"/>
        <v>0</v>
      </c>
      <c r="N5164" s="68" t="s">
        <v>3433</v>
      </c>
      <c r="O5164" s="68" t="s">
        <v>3434</v>
      </c>
      <c r="P5164" s="68"/>
      <c r="Q5164" s="68"/>
    </row>
    <row r="5165" spans="1:17" ht="15" customHeight="1" x14ac:dyDescent="0.25">
      <c r="A5165" s="63">
        <v>1028</v>
      </c>
      <c r="B5165" s="63" t="s">
        <v>4072</v>
      </c>
      <c r="C5165" s="63" t="s">
        <v>4073</v>
      </c>
      <c r="D5165" s="63"/>
      <c r="E5165" s="63">
        <v>10</v>
      </c>
      <c r="F5165" s="63">
        <v>24</v>
      </c>
      <c r="G5165" s="64">
        <v>4.5949</v>
      </c>
      <c r="H5165" s="64">
        <f t="shared" si="252"/>
        <v>5.0543899999999997</v>
      </c>
      <c r="I5165" s="63">
        <v>8</v>
      </c>
      <c r="J5165" s="63">
        <v>5</v>
      </c>
      <c r="K5165" s="63">
        <v>40</v>
      </c>
      <c r="L5165" s="49">
        <f t="shared" si="253"/>
        <v>0</v>
      </c>
      <c r="M5165" s="49">
        <f t="shared" si="254"/>
        <v>0</v>
      </c>
      <c r="N5165" s="63" t="s">
        <v>3433</v>
      </c>
      <c r="O5165" s="63" t="s">
        <v>3434</v>
      </c>
      <c r="P5165" s="63" t="s">
        <v>39</v>
      </c>
      <c r="Q5165" s="63"/>
    </row>
    <row r="5166" spans="1:17" ht="15" customHeight="1" x14ac:dyDescent="0.25">
      <c r="A5166" s="63">
        <v>69</v>
      </c>
      <c r="B5166" s="63" t="s">
        <v>3739</v>
      </c>
      <c r="C5166" s="63" t="s">
        <v>3740</v>
      </c>
      <c r="D5166" s="63"/>
      <c r="E5166" s="63">
        <v>10</v>
      </c>
      <c r="F5166" s="63">
        <v>32</v>
      </c>
      <c r="G5166" s="64">
        <v>2.4948999999999999</v>
      </c>
      <c r="H5166" s="64">
        <f t="shared" si="252"/>
        <v>2.7443900000000001</v>
      </c>
      <c r="I5166" s="63">
        <v>10</v>
      </c>
      <c r="J5166" s="63">
        <v>6</v>
      </c>
      <c r="K5166" s="63">
        <v>60</v>
      </c>
      <c r="L5166" s="49">
        <f t="shared" si="253"/>
        <v>0</v>
      </c>
      <c r="M5166" s="49">
        <f t="shared" si="254"/>
        <v>0</v>
      </c>
      <c r="N5166" s="63" t="s">
        <v>3433</v>
      </c>
      <c r="O5166" s="63" t="s">
        <v>3434</v>
      </c>
      <c r="P5166" s="63" t="s">
        <v>39</v>
      </c>
      <c r="Q5166" s="63"/>
    </row>
    <row r="5167" spans="1:17" ht="15" customHeight="1" x14ac:dyDescent="0.25">
      <c r="A5167" s="63">
        <v>2191</v>
      </c>
      <c r="B5167" s="63" t="s">
        <v>3584</v>
      </c>
      <c r="C5167" s="63" t="s">
        <v>3585</v>
      </c>
      <c r="D5167" s="63"/>
      <c r="E5167" s="63">
        <v>10</v>
      </c>
      <c r="F5167" s="63">
        <v>96</v>
      </c>
      <c r="G5167" s="64">
        <v>0.89489999999999992</v>
      </c>
      <c r="H5167" s="64">
        <f t="shared" si="252"/>
        <v>0.98438999999999988</v>
      </c>
      <c r="I5167" s="63">
        <v>10</v>
      </c>
      <c r="J5167" s="63">
        <v>5</v>
      </c>
      <c r="K5167" s="63">
        <v>50</v>
      </c>
      <c r="L5167" s="49">
        <f t="shared" si="253"/>
        <v>0</v>
      </c>
      <c r="M5167" s="49">
        <f t="shared" si="254"/>
        <v>0</v>
      </c>
      <c r="N5167" s="63" t="s">
        <v>3433</v>
      </c>
      <c r="O5167" s="63" t="s">
        <v>3434</v>
      </c>
      <c r="P5167" s="63" t="s">
        <v>39</v>
      </c>
      <c r="Q5167" s="63"/>
    </row>
    <row r="5168" spans="1:17" ht="15" customHeight="1" x14ac:dyDescent="0.25">
      <c r="A5168" s="68">
        <v>68</v>
      </c>
      <c r="B5168" s="68" t="s">
        <v>11060</v>
      </c>
      <c r="C5168" s="68" t="s">
        <v>11061</v>
      </c>
      <c r="D5168" s="68"/>
      <c r="E5168" s="68">
        <v>10</v>
      </c>
      <c r="F5168" s="68">
        <v>32</v>
      </c>
      <c r="G5168" s="73">
        <v>3.2949000000000002</v>
      </c>
      <c r="H5168" s="73">
        <f t="shared" si="252"/>
        <v>3.62439</v>
      </c>
      <c r="I5168" s="68">
        <v>10</v>
      </c>
      <c r="J5168" s="68">
        <v>5</v>
      </c>
      <c r="K5168" s="68">
        <v>50</v>
      </c>
      <c r="L5168" s="68">
        <f t="shared" si="253"/>
        <v>0</v>
      </c>
      <c r="M5168" s="68">
        <f t="shared" si="254"/>
        <v>0</v>
      </c>
      <c r="N5168" s="68" t="s">
        <v>3433</v>
      </c>
      <c r="O5168" s="68" t="s">
        <v>3434</v>
      </c>
      <c r="P5168" s="68"/>
      <c r="Q5168" s="68"/>
    </row>
    <row r="5169" spans="1:17" ht="15" customHeight="1" x14ac:dyDescent="0.25">
      <c r="A5169" s="68">
        <v>19178</v>
      </c>
      <c r="B5169" s="68" t="s">
        <v>13453</v>
      </c>
      <c r="C5169" s="68" t="s">
        <v>13454</v>
      </c>
      <c r="D5169" s="68"/>
      <c r="E5169" s="68">
        <v>10</v>
      </c>
      <c r="F5169" s="68">
        <v>32</v>
      </c>
      <c r="G5169" s="73">
        <v>3.2949000000000002</v>
      </c>
      <c r="H5169" s="73">
        <f t="shared" si="252"/>
        <v>3.62439</v>
      </c>
      <c r="I5169" s="68">
        <v>10</v>
      </c>
      <c r="J5169" s="68">
        <v>5</v>
      </c>
      <c r="K5169" s="68">
        <v>50</v>
      </c>
      <c r="L5169" s="68">
        <f t="shared" si="253"/>
        <v>0</v>
      </c>
      <c r="M5169" s="68">
        <f t="shared" si="254"/>
        <v>0</v>
      </c>
      <c r="N5169" s="68" t="s">
        <v>3433</v>
      </c>
      <c r="O5169" s="68" t="s">
        <v>3434</v>
      </c>
      <c r="P5169" s="68"/>
      <c r="Q5169" s="68"/>
    </row>
    <row r="5170" spans="1:17" ht="15" customHeight="1" x14ac:dyDescent="0.25">
      <c r="A5170" s="68">
        <v>23502</v>
      </c>
      <c r="B5170" s="68" t="s">
        <v>14063</v>
      </c>
      <c r="C5170" s="68" t="s">
        <v>14064</v>
      </c>
      <c r="D5170" s="68"/>
      <c r="E5170" s="68">
        <v>10</v>
      </c>
      <c r="F5170" s="68">
        <v>16</v>
      </c>
      <c r="G5170" s="73">
        <v>5.7648999999999999</v>
      </c>
      <c r="H5170" s="73">
        <f t="shared" si="252"/>
        <v>6.3413899999999996</v>
      </c>
      <c r="I5170" s="68">
        <v>10</v>
      </c>
      <c r="J5170" s="68">
        <v>5</v>
      </c>
      <c r="K5170" s="68">
        <v>50</v>
      </c>
      <c r="L5170" s="68">
        <f t="shared" si="253"/>
        <v>0</v>
      </c>
      <c r="M5170" s="68">
        <f t="shared" si="254"/>
        <v>0</v>
      </c>
      <c r="N5170" s="68" t="s">
        <v>3433</v>
      </c>
      <c r="O5170" s="68" t="s">
        <v>3434</v>
      </c>
      <c r="P5170" s="68"/>
      <c r="Q5170" s="68"/>
    </row>
    <row r="5171" spans="1:17" ht="15" customHeight="1" x14ac:dyDescent="0.25">
      <c r="A5171" s="63">
        <v>3151</v>
      </c>
      <c r="B5171" s="63" t="s">
        <v>7189</v>
      </c>
      <c r="C5171" s="63" t="s">
        <v>7190</v>
      </c>
      <c r="D5171" s="63"/>
      <c r="E5171" s="63">
        <v>10</v>
      </c>
      <c r="F5171" s="63">
        <v>20</v>
      </c>
      <c r="G5171" s="64">
        <v>1.9949000000000001</v>
      </c>
      <c r="H5171" s="64">
        <f t="shared" si="252"/>
        <v>2.1943900000000003</v>
      </c>
      <c r="I5171" s="63">
        <v>8</v>
      </c>
      <c r="J5171" s="63">
        <v>15</v>
      </c>
      <c r="K5171" s="63">
        <v>120</v>
      </c>
      <c r="L5171" s="49">
        <f t="shared" si="253"/>
        <v>0</v>
      </c>
      <c r="M5171" s="49">
        <f t="shared" si="254"/>
        <v>0</v>
      </c>
      <c r="N5171" s="63" t="s">
        <v>3433</v>
      </c>
      <c r="O5171" s="63" t="s">
        <v>6353</v>
      </c>
      <c r="P5171" s="63" t="s">
        <v>39</v>
      </c>
      <c r="Q5171" s="63"/>
    </row>
    <row r="5172" spans="1:17" ht="15" customHeight="1" x14ac:dyDescent="0.25">
      <c r="A5172" s="63">
        <v>13327</v>
      </c>
      <c r="B5172" s="63" t="s">
        <v>7191</v>
      </c>
      <c r="C5172" s="63" t="s">
        <v>7192</v>
      </c>
      <c r="D5172" s="63"/>
      <c r="E5172" s="63">
        <v>10</v>
      </c>
      <c r="F5172" s="63">
        <v>20</v>
      </c>
      <c r="G5172" s="64">
        <v>1.9949000000000001</v>
      </c>
      <c r="H5172" s="64">
        <f t="shared" si="252"/>
        <v>2.1943900000000003</v>
      </c>
      <c r="I5172" s="63">
        <v>8</v>
      </c>
      <c r="J5172" s="63">
        <v>15</v>
      </c>
      <c r="K5172" s="63">
        <v>120</v>
      </c>
      <c r="L5172" s="49">
        <f t="shared" si="253"/>
        <v>0</v>
      </c>
      <c r="M5172" s="49">
        <f t="shared" si="254"/>
        <v>0</v>
      </c>
      <c r="N5172" s="63" t="s">
        <v>3433</v>
      </c>
      <c r="O5172" s="63" t="s">
        <v>6353</v>
      </c>
      <c r="P5172" s="63" t="s">
        <v>39</v>
      </c>
      <c r="Q5172" s="63"/>
    </row>
    <row r="5173" spans="1:17" ht="15" customHeight="1" x14ac:dyDescent="0.25">
      <c r="A5173" s="63">
        <v>3150</v>
      </c>
      <c r="B5173" s="63" t="s">
        <v>7193</v>
      </c>
      <c r="C5173" s="63" t="s">
        <v>7194</v>
      </c>
      <c r="D5173" s="63"/>
      <c r="E5173" s="63">
        <v>10</v>
      </c>
      <c r="F5173" s="63">
        <v>20</v>
      </c>
      <c r="G5173" s="64">
        <v>1.9949000000000001</v>
      </c>
      <c r="H5173" s="64">
        <f t="shared" si="252"/>
        <v>2.1943900000000003</v>
      </c>
      <c r="I5173" s="63">
        <v>8</v>
      </c>
      <c r="J5173" s="63">
        <v>15</v>
      </c>
      <c r="K5173" s="63">
        <v>120</v>
      </c>
      <c r="L5173" s="49">
        <f t="shared" si="253"/>
        <v>0</v>
      </c>
      <c r="M5173" s="49">
        <f t="shared" si="254"/>
        <v>0</v>
      </c>
      <c r="N5173" s="63" t="s">
        <v>3433</v>
      </c>
      <c r="O5173" s="63" t="s">
        <v>6353</v>
      </c>
      <c r="P5173" s="63" t="s">
        <v>39</v>
      </c>
      <c r="Q5173" s="63"/>
    </row>
    <row r="5174" spans="1:17" ht="15" customHeight="1" x14ac:dyDescent="0.25">
      <c r="A5174" s="63">
        <v>3300</v>
      </c>
      <c r="B5174" s="63" t="s">
        <v>7369</v>
      </c>
      <c r="C5174" s="63" t="s">
        <v>7195</v>
      </c>
      <c r="D5174" s="63"/>
      <c r="E5174" s="63">
        <v>10</v>
      </c>
      <c r="F5174" s="63">
        <v>24</v>
      </c>
      <c r="G5174" s="64">
        <v>2.4948999999999999</v>
      </c>
      <c r="H5174" s="64">
        <f t="shared" si="252"/>
        <v>2.7443900000000001</v>
      </c>
      <c r="I5174" s="63">
        <v>9</v>
      </c>
      <c r="J5174" s="63">
        <v>5</v>
      </c>
      <c r="K5174" s="63">
        <v>45</v>
      </c>
      <c r="L5174" s="49">
        <f t="shared" si="253"/>
        <v>0</v>
      </c>
      <c r="M5174" s="49">
        <f t="shared" si="254"/>
        <v>0</v>
      </c>
      <c r="N5174" s="63" t="s">
        <v>3433</v>
      </c>
      <c r="O5174" s="63" t="s">
        <v>3434</v>
      </c>
      <c r="P5174" s="63" t="s">
        <v>39</v>
      </c>
      <c r="Q5174" s="63"/>
    </row>
    <row r="5175" spans="1:17" ht="15" customHeight="1" x14ac:dyDescent="0.25">
      <c r="A5175" s="62">
        <v>26108</v>
      </c>
      <c r="B5175" s="62" t="s">
        <v>7905</v>
      </c>
      <c r="C5175" s="62" t="s">
        <v>7906</v>
      </c>
      <c r="D5175" s="62"/>
      <c r="E5175" s="62">
        <v>10</v>
      </c>
      <c r="F5175" s="62">
        <v>12</v>
      </c>
      <c r="G5175" s="75">
        <v>1.4549000000000001</v>
      </c>
      <c r="H5175" s="75">
        <f t="shared" si="252"/>
        <v>1.60039</v>
      </c>
      <c r="I5175" s="62">
        <v>16</v>
      </c>
      <c r="J5175" s="62">
        <v>12</v>
      </c>
      <c r="K5175" s="62">
        <v>192</v>
      </c>
      <c r="L5175" s="49">
        <f t="shared" si="253"/>
        <v>0</v>
      </c>
      <c r="M5175" s="49">
        <f t="shared" si="254"/>
        <v>0</v>
      </c>
      <c r="N5175" s="62" t="s">
        <v>3476</v>
      </c>
      <c r="O5175" s="62" t="s">
        <v>3059</v>
      </c>
      <c r="P5175" s="62" t="s">
        <v>4748</v>
      </c>
      <c r="Q5175" s="62"/>
    </row>
    <row r="5176" spans="1:17" ht="15" customHeight="1" x14ac:dyDescent="0.25">
      <c r="A5176" s="68">
        <v>23784</v>
      </c>
      <c r="B5176" s="68" t="s">
        <v>14127</v>
      </c>
      <c r="C5176" s="68" t="s">
        <v>14128</v>
      </c>
      <c r="D5176" s="68"/>
      <c r="E5176" s="68">
        <v>10</v>
      </c>
      <c r="F5176" s="68">
        <v>30</v>
      </c>
      <c r="G5176" s="73">
        <v>1.2348999999999999</v>
      </c>
      <c r="H5176" s="73">
        <f t="shared" si="252"/>
        <v>1.35839</v>
      </c>
      <c r="I5176" s="68">
        <v>12</v>
      </c>
      <c r="J5176" s="68">
        <v>12</v>
      </c>
      <c r="K5176" s="68">
        <v>144</v>
      </c>
      <c r="L5176" s="68">
        <f t="shared" si="253"/>
        <v>0</v>
      </c>
      <c r="M5176" s="68">
        <f t="shared" si="254"/>
        <v>0</v>
      </c>
      <c r="N5176" s="68" t="s">
        <v>3503</v>
      </c>
      <c r="O5176" s="68" t="s">
        <v>3790</v>
      </c>
      <c r="P5176" s="68"/>
      <c r="Q5176" s="68"/>
    </row>
    <row r="5177" spans="1:17" ht="15" customHeight="1" x14ac:dyDescent="0.25">
      <c r="A5177" s="68">
        <v>25504</v>
      </c>
      <c r="B5177" s="68" t="s">
        <v>14410</v>
      </c>
      <c r="C5177" s="68" t="s">
        <v>14411</v>
      </c>
      <c r="D5177" s="68"/>
      <c r="E5177" s="68">
        <v>10</v>
      </c>
      <c r="F5177" s="68">
        <v>35</v>
      </c>
      <c r="G5177" s="73">
        <v>1.0248999999999999</v>
      </c>
      <c r="H5177" s="73">
        <f t="shared" si="252"/>
        <v>1.1273899999999999</v>
      </c>
      <c r="I5177" s="68">
        <v>8</v>
      </c>
      <c r="J5177" s="68">
        <v>10</v>
      </c>
      <c r="K5177" s="68">
        <v>80</v>
      </c>
      <c r="L5177" s="68">
        <f t="shared" si="253"/>
        <v>0</v>
      </c>
      <c r="M5177" s="68">
        <f t="shared" si="254"/>
        <v>0</v>
      </c>
      <c r="N5177" s="68" t="s">
        <v>3503</v>
      </c>
      <c r="O5177" s="68" t="s">
        <v>3790</v>
      </c>
      <c r="P5177" s="68"/>
      <c r="Q5177" s="68"/>
    </row>
    <row r="5178" spans="1:17" ht="15" customHeight="1" x14ac:dyDescent="0.25">
      <c r="A5178" s="68">
        <v>23786</v>
      </c>
      <c r="B5178" s="68" t="s">
        <v>14131</v>
      </c>
      <c r="C5178" s="68" t="s">
        <v>14132</v>
      </c>
      <c r="D5178" s="68"/>
      <c r="E5178" s="68">
        <v>10</v>
      </c>
      <c r="F5178" s="68">
        <v>35</v>
      </c>
      <c r="G5178" s="73">
        <v>1.0248999999999999</v>
      </c>
      <c r="H5178" s="73">
        <f t="shared" si="252"/>
        <v>1.1273899999999999</v>
      </c>
      <c r="I5178" s="68">
        <v>8</v>
      </c>
      <c r="J5178" s="68">
        <v>10</v>
      </c>
      <c r="K5178" s="68">
        <v>80</v>
      </c>
      <c r="L5178" s="68">
        <f t="shared" si="253"/>
        <v>0</v>
      </c>
      <c r="M5178" s="68">
        <f t="shared" si="254"/>
        <v>0</v>
      </c>
      <c r="N5178" s="68" t="s">
        <v>3503</v>
      </c>
      <c r="O5178" s="68" t="s">
        <v>3790</v>
      </c>
      <c r="P5178" s="68"/>
      <c r="Q5178" s="68"/>
    </row>
    <row r="5179" spans="1:17" ht="15" customHeight="1" x14ac:dyDescent="0.25">
      <c r="A5179" s="68">
        <v>23787</v>
      </c>
      <c r="B5179" s="68" t="s">
        <v>14133</v>
      </c>
      <c r="C5179" s="68" t="s">
        <v>14134</v>
      </c>
      <c r="D5179" s="68"/>
      <c r="E5179" s="68">
        <v>10</v>
      </c>
      <c r="F5179" s="68">
        <v>35</v>
      </c>
      <c r="G5179" s="73">
        <v>1.0248999999999999</v>
      </c>
      <c r="H5179" s="73">
        <f t="shared" si="252"/>
        <v>1.1273899999999999</v>
      </c>
      <c r="I5179" s="68">
        <v>8</v>
      </c>
      <c r="J5179" s="68">
        <v>10</v>
      </c>
      <c r="K5179" s="68">
        <v>80</v>
      </c>
      <c r="L5179" s="68">
        <f t="shared" si="253"/>
        <v>0</v>
      </c>
      <c r="M5179" s="68">
        <f t="shared" si="254"/>
        <v>0</v>
      </c>
      <c r="N5179" s="68" t="s">
        <v>3503</v>
      </c>
      <c r="O5179" s="68" t="s">
        <v>3790</v>
      </c>
      <c r="P5179" s="68"/>
      <c r="Q5179" s="68"/>
    </row>
    <row r="5180" spans="1:17" ht="15" customHeight="1" x14ac:dyDescent="0.25">
      <c r="A5180" s="68">
        <v>23790</v>
      </c>
      <c r="B5180" s="68" t="s">
        <v>14135</v>
      </c>
      <c r="C5180" s="68" t="s">
        <v>14136</v>
      </c>
      <c r="D5180" s="68"/>
      <c r="E5180" s="68">
        <v>10</v>
      </c>
      <c r="F5180" s="68">
        <v>35</v>
      </c>
      <c r="G5180" s="73">
        <v>1.0248999999999999</v>
      </c>
      <c r="H5180" s="73">
        <f t="shared" si="252"/>
        <v>1.1273899999999999</v>
      </c>
      <c r="I5180" s="68">
        <v>8</v>
      </c>
      <c r="J5180" s="68">
        <v>10</v>
      </c>
      <c r="K5180" s="68">
        <v>80</v>
      </c>
      <c r="L5180" s="68">
        <f t="shared" si="253"/>
        <v>0</v>
      </c>
      <c r="M5180" s="68">
        <f t="shared" si="254"/>
        <v>0</v>
      </c>
      <c r="N5180" s="68" t="s">
        <v>3503</v>
      </c>
      <c r="O5180" s="68" t="s">
        <v>3790</v>
      </c>
      <c r="P5180" s="68"/>
      <c r="Q5180" s="68"/>
    </row>
    <row r="5181" spans="1:17" ht="15" customHeight="1" x14ac:dyDescent="0.25">
      <c r="A5181" s="68">
        <v>23785</v>
      </c>
      <c r="B5181" s="68" t="s">
        <v>14129</v>
      </c>
      <c r="C5181" s="68" t="s">
        <v>14130</v>
      </c>
      <c r="D5181" s="68"/>
      <c r="E5181" s="68">
        <v>10</v>
      </c>
      <c r="F5181" s="68">
        <v>35</v>
      </c>
      <c r="G5181" s="73">
        <v>1.0248999999999999</v>
      </c>
      <c r="H5181" s="73">
        <f t="shared" si="252"/>
        <v>1.1273899999999999</v>
      </c>
      <c r="I5181" s="68">
        <v>8</v>
      </c>
      <c r="J5181" s="68">
        <v>10</v>
      </c>
      <c r="K5181" s="68">
        <v>80</v>
      </c>
      <c r="L5181" s="68">
        <f t="shared" si="253"/>
        <v>0</v>
      </c>
      <c r="M5181" s="68">
        <f t="shared" si="254"/>
        <v>0</v>
      </c>
      <c r="N5181" s="68" t="s">
        <v>3503</v>
      </c>
      <c r="O5181" s="68" t="s">
        <v>3790</v>
      </c>
      <c r="P5181" s="68"/>
      <c r="Q5181" s="68"/>
    </row>
    <row r="5182" spans="1:17" ht="15" customHeight="1" x14ac:dyDescent="0.25">
      <c r="A5182" s="63">
        <v>23797</v>
      </c>
      <c r="B5182" s="63" t="s">
        <v>4727</v>
      </c>
      <c r="C5182" s="63" t="s">
        <v>4728</v>
      </c>
      <c r="D5182" s="63"/>
      <c r="E5182" s="63">
        <v>10</v>
      </c>
      <c r="F5182" s="63">
        <v>6</v>
      </c>
      <c r="G5182" s="64">
        <v>2.9948999999999999</v>
      </c>
      <c r="H5182" s="64">
        <f t="shared" si="252"/>
        <v>3.2943899999999999</v>
      </c>
      <c r="I5182" s="63">
        <v>8</v>
      </c>
      <c r="J5182" s="63">
        <v>6</v>
      </c>
      <c r="K5182" s="63">
        <v>48</v>
      </c>
      <c r="L5182" s="49">
        <f t="shared" si="253"/>
        <v>0</v>
      </c>
      <c r="M5182" s="49">
        <f t="shared" si="254"/>
        <v>0</v>
      </c>
      <c r="N5182" s="63" t="s">
        <v>3503</v>
      </c>
      <c r="O5182" s="63" t="s">
        <v>3790</v>
      </c>
      <c r="P5182" s="63" t="s">
        <v>39</v>
      </c>
      <c r="Q5182" s="63"/>
    </row>
    <row r="5183" spans="1:17" ht="15" customHeight="1" x14ac:dyDescent="0.25">
      <c r="A5183" s="63">
        <v>15959</v>
      </c>
      <c r="B5183" s="63" t="s">
        <v>7196</v>
      </c>
      <c r="C5183" s="63" t="s">
        <v>7197</v>
      </c>
      <c r="D5183" s="63"/>
      <c r="E5183" s="63">
        <v>10</v>
      </c>
      <c r="F5183" s="63">
        <v>6</v>
      </c>
      <c r="G5183" s="64">
        <v>2.1949000000000001</v>
      </c>
      <c r="H5183" s="64">
        <f t="shared" si="252"/>
        <v>2.41439</v>
      </c>
      <c r="I5183" s="63">
        <v>24</v>
      </c>
      <c r="J5183" s="63">
        <v>9</v>
      </c>
      <c r="K5183" s="63">
        <v>216</v>
      </c>
      <c r="L5183" s="49">
        <f t="shared" si="253"/>
        <v>0</v>
      </c>
      <c r="M5183" s="49">
        <f t="shared" si="254"/>
        <v>0</v>
      </c>
      <c r="N5183" s="63" t="s">
        <v>3609</v>
      </c>
      <c r="O5183" s="63" t="s">
        <v>6551</v>
      </c>
      <c r="P5183" s="63" t="s">
        <v>39</v>
      </c>
      <c r="Q5183" s="63"/>
    </row>
    <row r="5184" spans="1:17" ht="15" customHeight="1" x14ac:dyDescent="0.25">
      <c r="A5184" s="63">
        <v>15960</v>
      </c>
      <c r="B5184" s="63" t="s">
        <v>7198</v>
      </c>
      <c r="C5184" s="63" t="s">
        <v>7199</v>
      </c>
      <c r="D5184" s="63"/>
      <c r="E5184" s="63">
        <v>10</v>
      </c>
      <c r="F5184" s="63">
        <v>6</v>
      </c>
      <c r="G5184" s="64">
        <v>2.1949000000000001</v>
      </c>
      <c r="H5184" s="64">
        <f t="shared" si="252"/>
        <v>2.41439</v>
      </c>
      <c r="I5184" s="63">
        <v>24</v>
      </c>
      <c r="J5184" s="63">
        <v>9</v>
      </c>
      <c r="K5184" s="63">
        <v>216</v>
      </c>
      <c r="L5184" s="49">
        <f t="shared" si="253"/>
        <v>0</v>
      </c>
      <c r="M5184" s="49">
        <f t="shared" si="254"/>
        <v>0</v>
      </c>
      <c r="N5184" s="63" t="s">
        <v>3609</v>
      </c>
      <c r="O5184" s="63" t="s">
        <v>6551</v>
      </c>
      <c r="P5184" s="63" t="s">
        <v>39</v>
      </c>
      <c r="Q5184" s="63"/>
    </row>
    <row r="5185" spans="1:17" ht="15" customHeight="1" x14ac:dyDescent="0.25">
      <c r="A5185" s="63">
        <v>22670</v>
      </c>
      <c r="B5185" s="63" t="s">
        <v>7200</v>
      </c>
      <c r="C5185" s="63" t="s">
        <v>7201</v>
      </c>
      <c r="D5185" s="63"/>
      <c r="E5185" s="63">
        <v>10</v>
      </c>
      <c r="F5185" s="63">
        <v>6</v>
      </c>
      <c r="G5185" s="64">
        <v>2.4948999999999999</v>
      </c>
      <c r="H5185" s="64">
        <f t="shared" si="252"/>
        <v>2.7443900000000001</v>
      </c>
      <c r="I5185" s="63">
        <v>24</v>
      </c>
      <c r="J5185" s="63">
        <v>8</v>
      </c>
      <c r="K5185" s="63">
        <v>192</v>
      </c>
      <c r="L5185" s="49">
        <f t="shared" si="253"/>
        <v>0</v>
      </c>
      <c r="M5185" s="49">
        <f t="shared" si="254"/>
        <v>0</v>
      </c>
      <c r="N5185" s="63" t="s">
        <v>3609</v>
      </c>
      <c r="O5185" s="63" t="s">
        <v>6551</v>
      </c>
      <c r="P5185" s="63" t="s">
        <v>39</v>
      </c>
      <c r="Q5185" s="63"/>
    </row>
    <row r="5186" spans="1:17" ht="15" customHeight="1" x14ac:dyDescent="0.25">
      <c r="A5186" s="63">
        <v>22669</v>
      </c>
      <c r="B5186" s="63" t="s">
        <v>7202</v>
      </c>
      <c r="C5186" s="63" t="s">
        <v>7203</v>
      </c>
      <c r="D5186" s="63"/>
      <c r="E5186" s="63">
        <v>10</v>
      </c>
      <c r="F5186" s="63">
        <v>6</v>
      </c>
      <c r="G5186" s="64">
        <v>2.4948999999999999</v>
      </c>
      <c r="H5186" s="64">
        <f t="shared" si="252"/>
        <v>2.7443900000000001</v>
      </c>
      <c r="I5186" s="63">
        <v>24</v>
      </c>
      <c r="J5186" s="63">
        <v>8</v>
      </c>
      <c r="K5186" s="63">
        <v>192</v>
      </c>
      <c r="L5186" s="49">
        <f t="shared" si="253"/>
        <v>0</v>
      </c>
      <c r="M5186" s="49">
        <f t="shared" si="254"/>
        <v>0</v>
      </c>
      <c r="N5186" s="63" t="s">
        <v>3609</v>
      </c>
      <c r="O5186" s="63" t="s">
        <v>6551</v>
      </c>
      <c r="P5186" s="63" t="s">
        <v>39</v>
      </c>
      <c r="Q5186" s="63"/>
    </row>
    <row r="5187" spans="1:17" ht="15" customHeight="1" x14ac:dyDescent="0.25">
      <c r="A5187" s="63">
        <v>22671</v>
      </c>
      <c r="B5187" s="63" t="s">
        <v>7204</v>
      </c>
      <c r="C5187" s="63" t="s">
        <v>7205</v>
      </c>
      <c r="D5187" s="63"/>
      <c r="E5187" s="63">
        <v>10</v>
      </c>
      <c r="F5187" s="63">
        <v>6</v>
      </c>
      <c r="G5187" s="64">
        <v>2.4948999999999999</v>
      </c>
      <c r="H5187" s="64">
        <f t="shared" si="252"/>
        <v>2.7443900000000001</v>
      </c>
      <c r="I5187" s="63">
        <v>24</v>
      </c>
      <c r="J5187" s="63">
        <v>8</v>
      </c>
      <c r="K5187" s="63">
        <v>192</v>
      </c>
      <c r="L5187" s="49">
        <f t="shared" si="253"/>
        <v>0</v>
      </c>
      <c r="M5187" s="49">
        <f t="shared" si="254"/>
        <v>0</v>
      </c>
      <c r="N5187" s="63" t="s">
        <v>3609</v>
      </c>
      <c r="O5187" s="63" t="s">
        <v>6551</v>
      </c>
      <c r="P5187" s="63" t="s">
        <v>39</v>
      </c>
      <c r="Q5187" s="63"/>
    </row>
    <row r="5188" spans="1:17" ht="15" customHeight="1" x14ac:dyDescent="0.25">
      <c r="A5188" s="63">
        <v>25714</v>
      </c>
      <c r="B5188" s="63" t="s">
        <v>4757</v>
      </c>
      <c r="C5188" s="63" t="s">
        <v>4758</v>
      </c>
      <c r="D5188" s="63"/>
      <c r="E5188" s="63">
        <v>10</v>
      </c>
      <c r="F5188" s="63">
        <v>28</v>
      </c>
      <c r="G5188" s="64">
        <v>0.62490000000000001</v>
      </c>
      <c r="H5188" s="64">
        <f t="shared" si="252"/>
        <v>0.68739000000000006</v>
      </c>
      <c r="I5188" s="63">
        <v>8</v>
      </c>
      <c r="J5188" s="63">
        <v>6</v>
      </c>
      <c r="K5188" s="63">
        <v>48</v>
      </c>
      <c r="L5188" s="49">
        <f t="shared" si="253"/>
        <v>0</v>
      </c>
      <c r="M5188" s="49">
        <f t="shared" si="254"/>
        <v>0</v>
      </c>
      <c r="N5188" s="63" t="s">
        <v>3508</v>
      </c>
      <c r="O5188" s="63" t="s">
        <v>3556</v>
      </c>
      <c r="P5188" s="63" t="s">
        <v>39</v>
      </c>
      <c r="Q5188" s="63"/>
    </row>
    <row r="5189" spans="1:17" ht="15" customHeight="1" x14ac:dyDescent="0.25">
      <c r="A5189" s="63">
        <v>25715</v>
      </c>
      <c r="B5189" s="63" t="s">
        <v>4759</v>
      </c>
      <c r="C5189" s="63" t="s">
        <v>4760</v>
      </c>
      <c r="D5189" s="63"/>
      <c r="E5189" s="63">
        <v>10</v>
      </c>
      <c r="F5189" s="63">
        <v>22</v>
      </c>
      <c r="G5189" s="64">
        <v>0.62490000000000001</v>
      </c>
      <c r="H5189" s="64">
        <f t="shared" si="252"/>
        <v>0.68739000000000006</v>
      </c>
      <c r="I5189" s="63">
        <v>8</v>
      </c>
      <c r="J5189" s="63">
        <v>6</v>
      </c>
      <c r="K5189" s="63">
        <v>48</v>
      </c>
      <c r="L5189" s="49">
        <f t="shared" si="253"/>
        <v>0</v>
      </c>
      <c r="M5189" s="49">
        <f t="shared" si="254"/>
        <v>0</v>
      </c>
      <c r="N5189" s="63" t="s">
        <v>3508</v>
      </c>
      <c r="O5189" s="63" t="s">
        <v>3556</v>
      </c>
      <c r="P5189" s="63" t="s">
        <v>39</v>
      </c>
      <c r="Q5189" s="63"/>
    </row>
    <row r="5190" spans="1:17" ht="15" customHeight="1" x14ac:dyDescent="0.25">
      <c r="A5190" s="63">
        <v>25716</v>
      </c>
      <c r="B5190" s="63" t="s">
        <v>4761</v>
      </c>
      <c r="C5190" s="63" t="s">
        <v>4762</v>
      </c>
      <c r="D5190" s="63"/>
      <c r="E5190" s="63">
        <v>10</v>
      </c>
      <c r="F5190" s="63">
        <v>22</v>
      </c>
      <c r="G5190" s="64">
        <v>0.72489999999999999</v>
      </c>
      <c r="H5190" s="64">
        <f t="shared" si="252"/>
        <v>0.79739000000000004</v>
      </c>
      <c r="I5190" s="63">
        <v>8</v>
      </c>
      <c r="J5190" s="63">
        <v>6</v>
      </c>
      <c r="K5190" s="63">
        <v>48</v>
      </c>
      <c r="L5190" s="49">
        <f t="shared" si="253"/>
        <v>0</v>
      </c>
      <c r="M5190" s="49">
        <f t="shared" si="254"/>
        <v>0</v>
      </c>
      <c r="N5190" s="63" t="s">
        <v>3508</v>
      </c>
      <c r="O5190" s="63" t="s">
        <v>3556</v>
      </c>
      <c r="P5190" s="63" t="s">
        <v>39</v>
      </c>
      <c r="Q5190" s="63"/>
    </row>
    <row r="5191" spans="1:17" ht="15" customHeight="1" x14ac:dyDescent="0.25">
      <c r="A5191" s="63">
        <v>14465</v>
      </c>
      <c r="B5191" s="63" t="s">
        <v>7206</v>
      </c>
      <c r="C5191" s="63" t="s">
        <v>7207</v>
      </c>
      <c r="D5191" s="63"/>
      <c r="E5191" s="63">
        <v>10</v>
      </c>
      <c r="F5191" s="63">
        <v>18</v>
      </c>
      <c r="G5191" s="64">
        <v>1.0949</v>
      </c>
      <c r="H5191" s="64">
        <f t="shared" si="252"/>
        <v>1.2043900000000001</v>
      </c>
      <c r="I5191" s="63">
        <v>8</v>
      </c>
      <c r="J5191" s="63">
        <v>9</v>
      </c>
      <c r="K5191" s="63">
        <v>72</v>
      </c>
      <c r="L5191" s="49">
        <f t="shared" si="253"/>
        <v>0</v>
      </c>
      <c r="M5191" s="49">
        <f t="shared" si="254"/>
        <v>0</v>
      </c>
      <c r="N5191" s="63" t="s">
        <v>3456</v>
      </c>
      <c r="O5191" s="63" t="s">
        <v>3566</v>
      </c>
      <c r="P5191" s="63" t="s">
        <v>39</v>
      </c>
      <c r="Q5191" s="63"/>
    </row>
    <row r="5192" spans="1:17" ht="15" customHeight="1" x14ac:dyDescent="0.25">
      <c r="A5192" s="63">
        <v>13377</v>
      </c>
      <c r="B5192" s="63" t="s">
        <v>7208</v>
      </c>
      <c r="C5192" s="63" t="s">
        <v>7209</v>
      </c>
      <c r="D5192" s="63"/>
      <c r="E5192" s="63">
        <v>10</v>
      </c>
      <c r="F5192" s="63">
        <v>18</v>
      </c>
      <c r="G5192" s="64">
        <v>1.0949</v>
      </c>
      <c r="H5192" s="64">
        <f t="shared" si="252"/>
        <v>1.2043900000000001</v>
      </c>
      <c r="I5192" s="63">
        <v>8</v>
      </c>
      <c r="J5192" s="63">
        <v>9</v>
      </c>
      <c r="K5192" s="63">
        <v>72</v>
      </c>
      <c r="L5192" s="49">
        <f t="shared" si="253"/>
        <v>0</v>
      </c>
      <c r="M5192" s="49">
        <f t="shared" si="254"/>
        <v>0</v>
      </c>
      <c r="N5192" s="63" t="s">
        <v>3456</v>
      </c>
      <c r="O5192" s="63" t="s">
        <v>3566</v>
      </c>
      <c r="P5192" s="63" t="s">
        <v>39</v>
      </c>
      <c r="Q5192" s="63"/>
    </row>
    <row r="5193" spans="1:17" ht="15" customHeight="1" x14ac:dyDescent="0.25">
      <c r="A5193" s="63">
        <v>13566</v>
      </c>
      <c r="B5193" s="63" t="s">
        <v>7210</v>
      </c>
      <c r="C5193" s="63" t="s">
        <v>7211</v>
      </c>
      <c r="D5193" s="63"/>
      <c r="E5193" s="63">
        <v>10</v>
      </c>
      <c r="F5193" s="63">
        <v>18</v>
      </c>
      <c r="G5193" s="64">
        <v>1.0949</v>
      </c>
      <c r="H5193" s="64">
        <f t="shared" si="252"/>
        <v>1.2043900000000001</v>
      </c>
      <c r="I5193" s="63">
        <v>8</v>
      </c>
      <c r="J5193" s="63">
        <v>9</v>
      </c>
      <c r="K5193" s="63">
        <v>72</v>
      </c>
      <c r="L5193" s="49">
        <f t="shared" si="253"/>
        <v>0</v>
      </c>
      <c r="M5193" s="49">
        <f t="shared" si="254"/>
        <v>0</v>
      </c>
      <c r="N5193" s="63" t="s">
        <v>3456</v>
      </c>
      <c r="O5193" s="63" t="s">
        <v>3566</v>
      </c>
      <c r="P5193" s="63" t="s">
        <v>39</v>
      </c>
      <c r="Q5193" s="63"/>
    </row>
    <row r="5194" spans="1:17" ht="15" customHeight="1" x14ac:dyDescent="0.25">
      <c r="A5194" s="68">
        <v>18360</v>
      </c>
      <c r="B5194" s="68" t="s">
        <v>13371</v>
      </c>
      <c r="C5194" s="68" t="s">
        <v>13372</v>
      </c>
      <c r="D5194" s="68"/>
      <c r="E5194" s="68">
        <v>10</v>
      </c>
      <c r="F5194" s="68">
        <v>24</v>
      </c>
      <c r="G5194" s="73">
        <v>1.0949</v>
      </c>
      <c r="H5194" s="73">
        <f t="shared" si="252"/>
        <v>1.2043900000000001</v>
      </c>
      <c r="I5194" s="68">
        <v>12</v>
      </c>
      <c r="J5194" s="68">
        <v>9</v>
      </c>
      <c r="K5194" s="68">
        <v>108</v>
      </c>
      <c r="L5194" s="68">
        <f t="shared" si="253"/>
        <v>0</v>
      </c>
      <c r="M5194" s="68">
        <f t="shared" si="254"/>
        <v>0</v>
      </c>
      <c r="N5194" s="68" t="s">
        <v>3456</v>
      </c>
      <c r="O5194" s="68" t="s">
        <v>3566</v>
      </c>
      <c r="P5194" s="68"/>
      <c r="Q5194" s="68"/>
    </row>
    <row r="5195" spans="1:17" ht="15" customHeight="1" x14ac:dyDescent="0.25">
      <c r="A5195" s="68">
        <v>18359</v>
      </c>
      <c r="B5195" s="68" t="s">
        <v>13369</v>
      </c>
      <c r="C5195" s="68" t="s">
        <v>13370</v>
      </c>
      <c r="D5195" s="68"/>
      <c r="E5195" s="68">
        <v>10</v>
      </c>
      <c r="F5195" s="68">
        <v>24</v>
      </c>
      <c r="G5195" s="73">
        <v>1.0949</v>
      </c>
      <c r="H5195" s="73">
        <f t="shared" si="252"/>
        <v>1.2043900000000001</v>
      </c>
      <c r="I5195" s="68">
        <v>12</v>
      </c>
      <c r="J5195" s="68">
        <v>9</v>
      </c>
      <c r="K5195" s="68">
        <v>108</v>
      </c>
      <c r="L5195" s="68">
        <f t="shared" si="253"/>
        <v>0</v>
      </c>
      <c r="M5195" s="68">
        <f t="shared" si="254"/>
        <v>0</v>
      </c>
      <c r="N5195" s="68" t="s">
        <v>3456</v>
      </c>
      <c r="O5195" s="68" t="s">
        <v>3566</v>
      </c>
      <c r="P5195" s="68"/>
      <c r="Q5195" s="68"/>
    </row>
    <row r="5196" spans="1:17" ht="15" customHeight="1" x14ac:dyDescent="0.25">
      <c r="A5196" s="63">
        <v>15061</v>
      </c>
      <c r="B5196" s="63" t="s">
        <v>7212</v>
      </c>
      <c r="C5196" s="63" t="s">
        <v>7213</v>
      </c>
      <c r="D5196" s="63"/>
      <c r="E5196" s="63">
        <v>10</v>
      </c>
      <c r="F5196" s="63">
        <v>30</v>
      </c>
      <c r="G5196" s="64">
        <v>1.4949000000000001</v>
      </c>
      <c r="H5196" s="64">
        <f t="shared" si="252"/>
        <v>1.64439</v>
      </c>
      <c r="I5196" s="63">
        <v>0</v>
      </c>
      <c r="J5196" s="63">
        <v>0</v>
      </c>
      <c r="K5196" s="63">
        <v>56</v>
      </c>
      <c r="L5196" s="49">
        <f t="shared" si="253"/>
        <v>0</v>
      </c>
      <c r="M5196" s="49">
        <f t="shared" si="254"/>
        <v>0</v>
      </c>
      <c r="N5196" s="63" t="s">
        <v>3456</v>
      </c>
      <c r="O5196" s="63" t="s">
        <v>3566</v>
      </c>
      <c r="P5196" s="63" t="s">
        <v>39</v>
      </c>
      <c r="Q5196" s="63"/>
    </row>
    <row r="5197" spans="1:17" ht="15" customHeight="1" x14ac:dyDescent="0.25">
      <c r="A5197" s="63">
        <v>18365</v>
      </c>
      <c r="B5197" s="63" t="s">
        <v>7214</v>
      </c>
      <c r="C5197" s="63" t="s">
        <v>7215</v>
      </c>
      <c r="D5197" s="63"/>
      <c r="E5197" s="63">
        <v>10</v>
      </c>
      <c r="F5197" s="63">
        <v>18</v>
      </c>
      <c r="G5197" s="64">
        <v>1.0949</v>
      </c>
      <c r="H5197" s="64">
        <f t="shared" si="252"/>
        <v>1.2043900000000001</v>
      </c>
      <c r="I5197" s="63">
        <v>8</v>
      </c>
      <c r="J5197" s="63">
        <v>10</v>
      </c>
      <c r="K5197" s="63">
        <v>80</v>
      </c>
      <c r="L5197" s="49">
        <f t="shared" si="253"/>
        <v>0</v>
      </c>
      <c r="M5197" s="49">
        <f t="shared" si="254"/>
        <v>0</v>
      </c>
      <c r="N5197" s="63" t="s">
        <v>3456</v>
      </c>
      <c r="O5197" s="63" t="s">
        <v>3566</v>
      </c>
      <c r="P5197" s="63" t="s">
        <v>39</v>
      </c>
      <c r="Q5197" s="63"/>
    </row>
    <row r="5198" spans="1:17" ht="15" customHeight="1" x14ac:dyDescent="0.25">
      <c r="A5198" s="63">
        <v>24857</v>
      </c>
      <c r="B5198" s="63" t="s">
        <v>7216</v>
      </c>
      <c r="C5198" s="63" t="s">
        <v>7217</v>
      </c>
      <c r="D5198" s="63"/>
      <c r="E5198" s="63">
        <v>10</v>
      </c>
      <c r="F5198" s="63">
        <v>18</v>
      </c>
      <c r="G5198" s="64">
        <v>1.0949</v>
      </c>
      <c r="H5198" s="64">
        <f t="shared" si="252"/>
        <v>1.2043900000000001</v>
      </c>
      <c r="I5198" s="63">
        <v>8</v>
      </c>
      <c r="J5198" s="63">
        <v>10</v>
      </c>
      <c r="K5198" s="63">
        <v>80</v>
      </c>
      <c r="L5198" s="49">
        <f t="shared" si="253"/>
        <v>0</v>
      </c>
      <c r="M5198" s="49">
        <f t="shared" si="254"/>
        <v>0</v>
      </c>
      <c r="N5198" s="63" t="s">
        <v>3456</v>
      </c>
      <c r="O5198" s="63" t="s">
        <v>3566</v>
      </c>
      <c r="P5198" s="63" t="s">
        <v>39</v>
      </c>
      <c r="Q5198" s="63"/>
    </row>
    <row r="5199" spans="1:17" ht="15" customHeight="1" x14ac:dyDescent="0.25">
      <c r="A5199" s="63">
        <v>24858</v>
      </c>
      <c r="B5199" s="63" t="s">
        <v>7218</v>
      </c>
      <c r="C5199" s="63" t="s">
        <v>7219</v>
      </c>
      <c r="D5199" s="63"/>
      <c r="E5199" s="63">
        <v>10</v>
      </c>
      <c r="F5199" s="63">
        <v>18</v>
      </c>
      <c r="G5199" s="64">
        <v>1.0949</v>
      </c>
      <c r="H5199" s="64">
        <f t="shared" si="252"/>
        <v>1.2043900000000001</v>
      </c>
      <c r="I5199" s="63">
        <v>8</v>
      </c>
      <c r="J5199" s="63">
        <v>10</v>
      </c>
      <c r="K5199" s="63">
        <v>80</v>
      </c>
      <c r="L5199" s="49">
        <f t="shared" si="253"/>
        <v>0</v>
      </c>
      <c r="M5199" s="49">
        <f t="shared" si="254"/>
        <v>0</v>
      </c>
      <c r="N5199" s="63" t="s">
        <v>3456</v>
      </c>
      <c r="O5199" s="63" t="s">
        <v>3566</v>
      </c>
      <c r="P5199" s="63" t="s">
        <v>39</v>
      </c>
      <c r="Q5199" s="63"/>
    </row>
    <row r="5200" spans="1:17" ht="15" customHeight="1" x14ac:dyDescent="0.25">
      <c r="A5200" s="63">
        <v>14672</v>
      </c>
      <c r="B5200" s="63" t="s">
        <v>7220</v>
      </c>
      <c r="C5200" s="63" t="s">
        <v>7221</v>
      </c>
      <c r="D5200" s="63"/>
      <c r="E5200" s="63">
        <v>10</v>
      </c>
      <c r="F5200" s="63">
        <v>18</v>
      </c>
      <c r="G5200" s="64">
        <v>1.0949</v>
      </c>
      <c r="H5200" s="64">
        <f t="shared" si="252"/>
        <v>1.2043900000000001</v>
      </c>
      <c r="I5200" s="63">
        <v>8</v>
      </c>
      <c r="J5200" s="63">
        <v>9</v>
      </c>
      <c r="K5200" s="63">
        <v>72</v>
      </c>
      <c r="L5200" s="49">
        <f t="shared" si="253"/>
        <v>0</v>
      </c>
      <c r="M5200" s="49">
        <f t="shared" si="254"/>
        <v>0</v>
      </c>
      <c r="N5200" s="63" t="s">
        <v>3456</v>
      </c>
      <c r="O5200" s="63" t="s">
        <v>3566</v>
      </c>
      <c r="P5200" s="63" t="s">
        <v>39</v>
      </c>
      <c r="Q5200" s="63"/>
    </row>
    <row r="5201" spans="1:17" ht="15" customHeight="1" x14ac:dyDescent="0.25">
      <c r="A5201" s="63">
        <v>24859</v>
      </c>
      <c r="B5201" s="63" t="s">
        <v>7222</v>
      </c>
      <c r="C5201" s="63" t="s">
        <v>7223</v>
      </c>
      <c r="D5201" s="63"/>
      <c r="E5201" s="63">
        <v>10</v>
      </c>
      <c r="F5201" s="63">
        <v>18</v>
      </c>
      <c r="G5201" s="64">
        <v>1.0949</v>
      </c>
      <c r="H5201" s="64">
        <f t="shared" si="252"/>
        <v>1.2043900000000001</v>
      </c>
      <c r="I5201" s="63">
        <v>8</v>
      </c>
      <c r="J5201" s="63">
        <v>11</v>
      </c>
      <c r="K5201" s="63">
        <v>88</v>
      </c>
      <c r="L5201" s="49">
        <f t="shared" si="253"/>
        <v>0</v>
      </c>
      <c r="M5201" s="49">
        <f t="shared" si="254"/>
        <v>0</v>
      </c>
      <c r="N5201" s="63" t="s">
        <v>3456</v>
      </c>
      <c r="O5201" s="63" t="s">
        <v>3566</v>
      </c>
      <c r="P5201" s="63" t="s">
        <v>39</v>
      </c>
      <c r="Q5201" s="63"/>
    </row>
    <row r="5202" spans="1:17" ht="15" customHeight="1" x14ac:dyDescent="0.25">
      <c r="A5202" s="63">
        <v>18364</v>
      </c>
      <c r="B5202" s="63" t="s">
        <v>7224</v>
      </c>
      <c r="C5202" s="63" t="s">
        <v>7225</v>
      </c>
      <c r="D5202" s="63"/>
      <c r="E5202" s="63">
        <v>10</v>
      </c>
      <c r="F5202" s="63">
        <v>18</v>
      </c>
      <c r="G5202" s="64">
        <v>1.0949</v>
      </c>
      <c r="H5202" s="64">
        <f t="shared" si="252"/>
        <v>1.2043900000000001</v>
      </c>
      <c r="I5202" s="63">
        <v>8</v>
      </c>
      <c r="J5202" s="63">
        <v>10</v>
      </c>
      <c r="K5202" s="63">
        <v>80</v>
      </c>
      <c r="L5202" s="49">
        <f t="shared" si="253"/>
        <v>0</v>
      </c>
      <c r="M5202" s="49">
        <f t="shared" si="254"/>
        <v>0</v>
      </c>
      <c r="N5202" s="63" t="s">
        <v>3456</v>
      </c>
      <c r="O5202" s="63" t="s">
        <v>3566</v>
      </c>
      <c r="P5202" s="63" t="s">
        <v>39</v>
      </c>
      <c r="Q5202" s="63"/>
    </row>
    <row r="5203" spans="1:17" ht="15" customHeight="1" x14ac:dyDescent="0.25">
      <c r="A5203" s="68">
        <v>19358</v>
      </c>
      <c r="B5203" s="68" t="s">
        <v>13477</v>
      </c>
      <c r="C5203" s="68" t="s">
        <v>13478</v>
      </c>
      <c r="D5203" s="68"/>
      <c r="E5203" s="68">
        <v>10</v>
      </c>
      <c r="F5203" s="68">
        <v>6</v>
      </c>
      <c r="G5203" s="73">
        <v>1.6449</v>
      </c>
      <c r="H5203" s="73">
        <f t="shared" si="252"/>
        <v>1.8093900000000001</v>
      </c>
      <c r="I5203" s="68">
        <v>24</v>
      </c>
      <c r="J5203" s="68">
        <v>5</v>
      </c>
      <c r="K5203" s="68">
        <v>120</v>
      </c>
      <c r="L5203" s="68">
        <f t="shared" si="253"/>
        <v>0</v>
      </c>
      <c r="M5203" s="68">
        <f t="shared" si="254"/>
        <v>0</v>
      </c>
      <c r="N5203" s="68" t="s">
        <v>3634</v>
      </c>
      <c r="O5203" s="68" t="s">
        <v>3984</v>
      </c>
      <c r="P5203" s="68"/>
      <c r="Q5203" s="68"/>
    </row>
    <row r="5204" spans="1:17" ht="15" customHeight="1" x14ac:dyDescent="0.25">
      <c r="A5204" s="68">
        <v>19352</v>
      </c>
      <c r="B5204" s="68" t="s">
        <v>13473</v>
      </c>
      <c r="C5204" s="68" t="s">
        <v>13474</v>
      </c>
      <c r="D5204" s="68"/>
      <c r="E5204" s="68">
        <v>10</v>
      </c>
      <c r="F5204" s="68">
        <v>6</v>
      </c>
      <c r="G5204" s="73">
        <v>1.6449</v>
      </c>
      <c r="H5204" s="73">
        <f t="shared" si="252"/>
        <v>1.8093900000000001</v>
      </c>
      <c r="I5204" s="68">
        <v>24</v>
      </c>
      <c r="J5204" s="68">
        <v>5</v>
      </c>
      <c r="K5204" s="68">
        <v>120</v>
      </c>
      <c r="L5204" s="68">
        <f t="shared" si="253"/>
        <v>0</v>
      </c>
      <c r="M5204" s="68">
        <f t="shared" si="254"/>
        <v>0</v>
      </c>
      <c r="N5204" s="68" t="s">
        <v>3634</v>
      </c>
      <c r="O5204" s="68" t="s">
        <v>3984</v>
      </c>
      <c r="P5204" s="68"/>
      <c r="Q5204" s="68"/>
    </row>
    <row r="5205" spans="1:17" ht="15" customHeight="1" x14ac:dyDescent="0.25">
      <c r="A5205" s="68">
        <v>19356</v>
      </c>
      <c r="B5205" s="68" t="s">
        <v>13475</v>
      </c>
      <c r="C5205" s="68" t="s">
        <v>13476</v>
      </c>
      <c r="D5205" s="68"/>
      <c r="E5205" s="68">
        <v>10</v>
      </c>
      <c r="F5205" s="68">
        <v>6</v>
      </c>
      <c r="G5205" s="73">
        <v>1.6449</v>
      </c>
      <c r="H5205" s="73">
        <f t="shared" si="252"/>
        <v>1.8093900000000001</v>
      </c>
      <c r="I5205" s="68">
        <v>24</v>
      </c>
      <c r="J5205" s="68">
        <v>5</v>
      </c>
      <c r="K5205" s="68">
        <v>120</v>
      </c>
      <c r="L5205" s="68">
        <f t="shared" si="253"/>
        <v>0</v>
      </c>
      <c r="M5205" s="68">
        <f t="shared" si="254"/>
        <v>0</v>
      </c>
      <c r="N5205" s="68" t="s">
        <v>3634</v>
      </c>
      <c r="O5205" s="68" t="s">
        <v>3984</v>
      </c>
      <c r="P5205" s="68"/>
      <c r="Q5205" s="68"/>
    </row>
    <row r="5206" spans="1:17" ht="15" customHeight="1" x14ac:dyDescent="0.25">
      <c r="A5206" s="68">
        <v>19351</v>
      </c>
      <c r="B5206" s="68" t="s">
        <v>13471</v>
      </c>
      <c r="C5206" s="68" t="s">
        <v>13472</v>
      </c>
      <c r="D5206" s="68"/>
      <c r="E5206" s="68">
        <v>10</v>
      </c>
      <c r="F5206" s="68">
        <v>6</v>
      </c>
      <c r="G5206" s="73">
        <v>1.6449</v>
      </c>
      <c r="H5206" s="73">
        <f t="shared" si="252"/>
        <v>1.8093900000000001</v>
      </c>
      <c r="I5206" s="68">
        <v>24</v>
      </c>
      <c r="J5206" s="68">
        <v>5</v>
      </c>
      <c r="K5206" s="68">
        <v>120</v>
      </c>
      <c r="L5206" s="68">
        <f t="shared" si="253"/>
        <v>0</v>
      </c>
      <c r="M5206" s="68">
        <f t="shared" si="254"/>
        <v>0</v>
      </c>
      <c r="N5206" s="68" t="s">
        <v>3634</v>
      </c>
      <c r="O5206" s="68" t="s">
        <v>3984</v>
      </c>
      <c r="P5206" s="68"/>
      <c r="Q5206" s="68"/>
    </row>
    <row r="5207" spans="1:17" ht="15" customHeight="1" x14ac:dyDescent="0.25">
      <c r="A5207" s="68">
        <v>13615</v>
      </c>
      <c r="B5207" s="68" t="s">
        <v>12704</v>
      </c>
      <c r="C5207" s="68" t="s">
        <v>12705</v>
      </c>
      <c r="D5207" s="68"/>
      <c r="E5207" s="68">
        <v>10</v>
      </c>
      <c r="F5207" s="68">
        <v>12</v>
      </c>
      <c r="G5207" s="73">
        <v>2.7848999999999999</v>
      </c>
      <c r="H5207" s="73">
        <f t="shared" si="252"/>
        <v>3.0633900000000001</v>
      </c>
      <c r="I5207" s="68">
        <v>23</v>
      </c>
      <c r="J5207" s="68">
        <v>5</v>
      </c>
      <c r="K5207" s="68">
        <v>115</v>
      </c>
      <c r="L5207" s="68">
        <f t="shared" si="253"/>
        <v>0</v>
      </c>
      <c r="M5207" s="68">
        <f t="shared" si="254"/>
        <v>0</v>
      </c>
      <c r="N5207" s="68" t="s">
        <v>3476</v>
      </c>
      <c r="O5207" s="68" t="s">
        <v>3663</v>
      </c>
      <c r="P5207" s="68"/>
      <c r="Q5207" s="68"/>
    </row>
    <row r="5208" spans="1:17" ht="15" customHeight="1" x14ac:dyDescent="0.25">
      <c r="A5208" s="68">
        <v>4315</v>
      </c>
      <c r="B5208" s="68" t="s">
        <v>11994</v>
      </c>
      <c r="C5208" s="68" t="s">
        <v>11995</v>
      </c>
      <c r="D5208" s="68"/>
      <c r="E5208" s="68">
        <v>22</v>
      </c>
      <c r="F5208" s="68">
        <v>24</v>
      </c>
      <c r="G5208" s="73">
        <v>1.2948999999999999</v>
      </c>
      <c r="H5208" s="73">
        <f t="shared" si="252"/>
        <v>1.5797779999999999</v>
      </c>
      <c r="I5208" s="68">
        <v>12</v>
      </c>
      <c r="J5208" s="68">
        <v>3</v>
      </c>
      <c r="K5208" s="68">
        <v>36</v>
      </c>
      <c r="L5208" s="68">
        <f t="shared" si="253"/>
        <v>0</v>
      </c>
      <c r="M5208" s="68">
        <f t="shared" si="254"/>
        <v>0</v>
      </c>
      <c r="N5208" s="68" t="s">
        <v>3476</v>
      </c>
      <c r="O5208" s="68" t="s">
        <v>3663</v>
      </c>
      <c r="P5208" s="68"/>
      <c r="Q5208" s="68"/>
    </row>
    <row r="5209" spans="1:17" ht="15" customHeight="1" x14ac:dyDescent="0.25">
      <c r="A5209" s="68">
        <v>5923</v>
      </c>
      <c r="B5209" s="68" t="s">
        <v>12248</v>
      </c>
      <c r="C5209" s="68" t="s">
        <v>12249</v>
      </c>
      <c r="D5209" s="68"/>
      <c r="E5209" s="68">
        <v>10</v>
      </c>
      <c r="F5209" s="68">
        <v>48</v>
      </c>
      <c r="G5209" s="73">
        <v>0.8549000000000001</v>
      </c>
      <c r="H5209" s="73">
        <f t="shared" si="252"/>
        <v>0.94039000000000006</v>
      </c>
      <c r="I5209" s="68">
        <v>15</v>
      </c>
      <c r="J5209" s="68">
        <v>7</v>
      </c>
      <c r="K5209" s="68">
        <v>105</v>
      </c>
      <c r="L5209" s="68">
        <f t="shared" si="253"/>
        <v>0</v>
      </c>
      <c r="M5209" s="68">
        <f t="shared" si="254"/>
        <v>0</v>
      </c>
      <c r="N5209" s="68" t="s">
        <v>3634</v>
      </c>
      <c r="O5209" s="68" t="s">
        <v>4193</v>
      </c>
      <c r="P5209" s="68"/>
      <c r="Q5209" s="68"/>
    </row>
    <row r="5210" spans="1:17" ht="15" customHeight="1" x14ac:dyDescent="0.25">
      <c r="A5210" s="68">
        <v>979</v>
      </c>
      <c r="B5210" s="68" t="s">
        <v>11337</v>
      </c>
      <c r="C5210" s="68" t="s">
        <v>11338</v>
      </c>
      <c r="D5210" s="68"/>
      <c r="E5210" s="68">
        <v>10</v>
      </c>
      <c r="F5210" s="68">
        <v>48</v>
      </c>
      <c r="G5210" s="73">
        <v>0.8549000000000001</v>
      </c>
      <c r="H5210" s="73">
        <f t="shared" si="252"/>
        <v>0.94039000000000006</v>
      </c>
      <c r="I5210" s="68">
        <v>15</v>
      </c>
      <c r="J5210" s="68">
        <v>7</v>
      </c>
      <c r="K5210" s="68">
        <v>105</v>
      </c>
      <c r="L5210" s="68">
        <f t="shared" si="253"/>
        <v>0</v>
      </c>
      <c r="M5210" s="68">
        <f t="shared" si="254"/>
        <v>0</v>
      </c>
      <c r="N5210" s="68" t="s">
        <v>3634</v>
      </c>
      <c r="O5210" s="68" t="s">
        <v>4193</v>
      </c>
      <c r="P5210" s="68"/>
      <c r="Q5210" s="68"/>
    </row>
    <row r="5211" spans="1:17" ht="15" customHeight="1" x14ac:dyDescent="0.25">
      <c r="A5211" s="68">
        <v>5924</v>
      </c>
      <c r="B5211" s="68" t="s">
        <v>12250</v>
      </c>
      <c r="C5211" s="68" t="s">
        <v>12251</v>
      </c>
      <c r="D5211" s="68"/>
      <c r="E5211" s="68">
        <v>10</v>
      </c>
      <c r="F5211" s="68">
        <v>48</v>
      </c>
      <c r="G5211" s="73">
        <v>0.8549000000000001</v>
      </c>
      <c r="H5211" s="73">
        <f t="shared" si="252"/>
        <v>0.94039000000000006</v>
      </c>
      <c r="I5211" s="68">
        <v>15</v>
      </c>
      <c r="J5211" s="68">
        <v>7</v>
      </c>
      <c r="K5211" s="68">
        <v>105</v>
      </c>
      <c r="L5211" s="68">
        <f t="shared" si="253"/>
        <v>0</v>
      </c>
      <c r="M5211" s="68">
        <f t="shared" si="254"/>
        <v>0</v>
      </c>
      <c r="N5211" s="68" t="s">
        <v>3634</v>
      </c>
      <c r="O5211" s="68" t="s">
        <v>4193</v>
      </c>
      <c r="P5211" s="68"/>
      <c r="Q5211" s="68"/>
    </row>
    <row r="5212" spans="1:17" ht="15" customHeight="1" x14ac:dyDescent="0.25">
      <c r="A5212" s="68">
        <v>36</v>
      </c>
      <c r="B5212" s="68" t="s">
        <v>11051</v>
      </c>
      <c r="C5212" s="68" t="s">
        <v>11052</v>
      </c>
      <c r="D5212" s="68"/>
      <c r="E5212" s="68">
        <v>10</v>
      </c>
      <c r="F5212" s="68">
        <v>48</v>
      </c>
      <c r="G5212" s="73">
        <v>0.8549000000000001</v>
      </c>
      <c r="H5212" s="73">
        <f t="shared" si="252"/>
        <v>0.94039000000000006</v>
      </c>
      <c r="I5212" s="68">
        <v>15</v>
      </c>
      <c r="J5212" s="68">
        <v>7</v>
      </c>
      <c r="K5212" s="68">
        <v>105</v>
      </c>
      <c r="L5212" s="68">
        <f t="shared" si="253"/>
        <v>0</v>
      </c>
      <c r="M5212" s="68">
        <f t="shared" si="254"/>
        <v>0</v>
      </c>
      <c r="N5212" s="68" t="s">
        <v>3634</v>
      </c>
      <c r="O5212" s="68" t="s">
        <v>4193</v>
      </c>
      <c r="P5212" s="68"/>
      <c r="Q5212" s="68"/>
    </row>
    <row r="5213" spans="1:17" ht="15" customHeight="1" x14ac:dyDescent="0.25">
      <c r="A5213" s="68">
        <v>989</v>
      </c>
      <c r="B5213" s="68" t="s">
        <v>11343</v>
      </c>
      <c r="C5213" s="68" t="s">
        <v>11344</v>
      </c>
      <c r="D5213" s="68"/>
      <c r="E5213" s="68">
        <v>10</v>
      </c>
      <c r="F5213" s="68">
        <v>12</v>
      </c>
      <c r="G5213" s="73">
        <v>2.4748999999999999</v>
      </c>
      <c r="H5213" s="73">
        <f t="shared" si="252"/>
        <v>2.7223899999999999</v>
      </c>
      <c r="I5213" s="68">
        <v>11</v>
      </c>
      <c r="J5213" s="68">
        <v>10</v>
      </c>
      <c r="K5213" s="68">
        <v>110</v>
      </c>
      <c r="L5213" s="68">
        <f t="shared" si="253"/>
        <v>0</v>
      </c>
      <c r="M5213" s="68">
        <f t="shared" si="254"/>
        <v>0</v>
      </c>
      <c r="N5213" s="68" t="s">
        <v>2525</v>
      </c>
      <c r="O5213" s="68" t="s">
        <v>3694</v>
      </c>
      <c r="P5213" s="68"/>
      <c r="Q5213" s="68"/>
    </row>
    <row r="5214" spans="1:17" ht="15" customHeight="1" x14ac:dyDescent="0.25">
      <c r="A5214" s="63">
        <v>15351</v>
      </c>
      <c r="B5214" s="63" t="s">
        <v>7226</v>
      </c>
      <c r="C5214" s="63" t="s">
        <v>7227</v>
      </c>
      <c r="D5214" s="63"/>
      <c r="E5214" s="63">
        <v>10</v>
      </c>
      <c r="F5214" s="63">
        <v>24</v>
      </c>
      <c r="G5214" s="64">
        <v>2.0949</v>
      </c>
      <c r="H5214" s="64">
        <f t="shared" si="252"/>
        <v>2.3043900000000002</v>
      </c>
      <c r="I5214" s="63">
        <v>10</v>
      </c>
      <c r="J5214" s="63">
        <v>3</v>
      </c>
      <c r="K5214" s="63">
        <v>30</v>
      </c>
      <c r="L5214" s="49">
        <f t="shared" si="253"/>
        <v>0</v>
      </c>
      <c r="M5214" s="49">
        <f t="shared" si="254"/>
        <v>0</v>
      </c>
      <c r="N5214" s="63" t="s">
        <v>2525</v>
      </c>
      <c r="O5214" s="63" t="s">
        <v>3694</v>
      </c>
      <c r="P5214" s="63" t="s">
        <v>39</v>
      </c>
      <c r="Q5214" s="63"/>
    </row>
    <row r="5215" spans="1:17" ht="15" customHeight="1" x14ac:dyDescent="0.25">
      <c r="A5215" s="68">
        <v>6107</v>
      </c>
      <c r="B5215" s="68" t="s">
        <v>12270</v>
      </c>
      <c r="C5215" s="68" t="s">
        <v>12271</v>
      </c>
      <c r="D5215" s="68"/>
      <c r="E5215" s="68">
        <v>10</v>
      </c>
      <c r="F5215" s="68">
        <v>12</v>
      </c>
      <c r="G5215" s="73">
        <v>1.6449</v>
      </c>
      <c r="H5215" s="73">
        <f t="shared" si="252"/>
        <v>1.8093900000000001</v>
      </c>
      <c r="I5215" s="68">
        <v>18</v>
      </c>
      <c r="J5215" s="68">
        <v>9</v>
      </c>
      <c r="K5215" s="68">
        <v>162</v>
      </c>
      <c r="L5215" s="68">
        <f t="shared" si="253"/>
        <v>0</v>
      </c>
      <c r="M5215" s="68">
        <f t="shared" si="254"/>
        <v>0</v>
      </c>
      <c r="N5215" s="68" t="s">
        <v>2525</v>
      </c>
      <c r="O5215" s="68" t="s">
        <v>3522</v>
      </c>
      <c r="P5215" s="68"/>
      <c r="Q5215" s="68"/>
    </row>
    <row r="5216" spans="1:17" ht="15" customHeight="1" x14ac:dyDescent="0.25">
      <c r="A5216" s="68">
        <v>899</v>
      </c>
      <c r="B5216" s="68" t="s">
        <v>11299</v>
      </c>
      <c r="C5216" s="68" t="s">
        <v>11300</v>
      </c>
      <c r="D5216" s="68"/>
      <c r="E5216" s="68">
        <v>10</v>
      </c>
      <c r="F5216" s="68">
        <v>12</v>
      </c>
      <c r="G5216" s="73">
        <v>1.6449</v>
      </c>
      <c r="H5216" s="73">
        <f t="shared" si="252"/>
        <v>1.8093900000000001</v>
      </c>
      <c r="I5216" s="68">
        <v>18</v>
      </c>
      <c r="J5216" s="68">
        <v>9</v>
      </c>
      <c r="K5216" s="68">
        <v>162</v>
      </c>
      <c r="L5216" s="68">
        <f t="shared" si="253"/>
        <v>0</v>
      </c>
      <c r="M5216" s="68">
        <f t="shared" si="254"/>
        <v>0</v>
      </c>
      <c r="N5216" s="68" t="s">
        <v>2525</v>
      </c>
      <c r="O5216" s="68" t="s">
        <v>3522</v>
      </c>
      <c r="P5216" s="68"/>
      <c r="Q5216" s="68"/>
    </row>
    <row r="5217" spans="1:17" ht="15" customHeight="1" x14ac:dyDescent="0.25">
      <c r="A5217" s="68">
        <v>981</v>
      </c>
      <c r="B5217" s="68" t="s">
        <v>11339</v>
      </c>
      <c r="C5217" s="68" t="s">
        <v>11340</v>
      </c>
      <c r="D5217" s="68"/>
      <c r="E5217" s="68">
        <v>4</v>
      </c>
      <c r="F5217" s="68">
        <v>12</v>
      </c>
      <c r="G5217" s="73">
        <v>0.92490000000000006</v>
      </c>
      <c r="H5217" s="73">
        <f t="shared" si="252"/>
        <v>0.96189600000000008</v>
      </c>
      <c r="I5217" s="68">
        <v>12</v>
      </c>
      <c r="J5217" s="68">
        <v>6</v>
      </c>
      <c r="K5217" s="68">
        <v>72</v>
      </c>
      <c r="L5217" s="68">
        <f t="shared" si="253"/>
        <v>0</v>
      </c>
      <c r="M5217" s="68">
        <f t="shared" si="254"/>
        <v>0</v>
      </c>
      <c r="N5217" s="68" t="s">
        <v>3523</v>
      </c>
      <c r="O5217" s="68" t="s">
        <v>3524</v>
      </c>
      <c r="P5217" s="68"/>
      <c r="Q5217" s="68"/>
    </row>
    <row r="5218" spans="1:17" ht="15" customHeight="1" x14ac:dyDescent="0.25">
      <c r="A5218" s="68">
        <v>22009</v>
      </c>
      <c r="B5218" s="68" t="s">
        <v>13836</v>
      </c>
      <c r="C5218" s="68" t="s">
        <v>13837</v>
      </c>
      <c r="D5218" s="68"/>
      <c r="E5218" s="68">
        <v>10</v>
      </c>
      <c r="F5218" s="68">
        <v>12</v>
      </c>
      <c r="G5218" s="73">
        <v>1.6449</v>
      </c>
      <c r="H5218" s="73">
        <f t="shared" si="252"/>
        <v>1.8093900000000001</v>
      </c>
      <c r="I5218" s="68">
        <v>18</v>
      </c>
      <c r="J5218" s="68">
        <v>9</v>
      </c>
      <c r="K5218" s="68">
        <v>162</v>
      </c>
      <c r="L5218" s="68">
        <f t="shared" si="253"/>
        <v>0</v>
      </c>
      <c r="M5218" s="68">
        <f t="shared" si="254"/>
        <v>0</v>
      </c>
      <c r="N5218" s="68" t="s">
        <v>2525</v>
      </c>
      <c r="O5218" s="68" t="s">
        <v>3522</v>
      </c>
      <c r="P5218" s="68"/>
      <c r="Q5218" s="68"/>
    </row>
    <row r="5219" spans="1:17" ht="15" customHeight="1" x14ac:dyDescent="0.25">
      <c r="A5219" s="68">
        <v>18346</v>
      </c>
      <c r="B5219" s="68" t="s">
        <v>13362</v>
      </c>
      <c r="C5219" s="68" t="s">
        <v>13363</v>
      </c>
      <c r="D5219" s="68"/>
      <c r="E5219" s="68">
        <v>10</v>
      </c>
      <c r="F5219" s="68">
        <v>12</v>
      </c>
      <c r="G5219" s="73">
        <v>1.6449</v>
      </c>
      <c r="H5219" s="73">
        <f t="shared" si="252"/>
        <v>1.8093900000000001</v>
      </c>
      <c r="I5219" s="68">
        <v>18</v>
      </c>
      <c r="J5219" s="68">
        <v>9</v>
      </c>
      <c r="K5219" s="68">
        <v>162</v>
      </c>
      <c r="L5219" s="68">
        <f t="shared" si="253"/>
        <v>0</v>
      </c>
      <c r="M5219" s="68">
        <f t="shared" si="254"/>
        <v>0</v>
      </c>
      <c r="N5219" s="68" t="s">
        <v>2525</v>
      </c>
      <c r="O5219" s="68" t="s">
        <v>3522</v>
      </c>
      <c r="P5219" s="68"/>
      <c r="Q5219" s="68"/>
    </row>
    <row r="5220" spans="1:17" ht="15" customHeight="1" x14ac:dyDescent="0.25">
      <c r="A5220" s="68">
        <v>15035</v>
      </c>
      <c r="B5220" s="68" t="s">
        <v>12980</v>
      </c>
      <c r="C5220" s="68" t="s">
        <v>12981</v>
      </c>
      <c r="D5220" s="68"/>
      <c r="E5220" s="68">
        <v>10</v>
      </c>
      <c r="F5220" s="68">
        <v>12</v>
      </c>
      <c r="G5220" s="73">
        <v>1.6449</v>
      </c>
      <c r="H5220" s="73">
        <f t="shared" si="252"/>
        <v>1.8093900000000001</v>
      </c>
      <c r="I5220" s="68">
        <v>18</v>
      </c>
      <c r="J5220" s="68">
        <v>9</v>
      </c>
      <c r="K5220" s="68">
        <v>162</v>
      </c>
      <c r="L5220" s="68">
        <f t="shared" si="253"/>
        <v>0</v>
      </c>
      <c r="M5220" s="68">
        <f t="shared" si="254"/>
        <v>0</v>
      </c>
      <c r="N5220" s="68" t="s">
        <v>2525</v>
      </c>
      <c r="O5220" s="68" t="s">
        <v>3522</v>
      </c>
      <c r="P5220" s="68"/>
      <c r="Q5220" s="68"/>
    </row>
    <row r="5221" spans="1:17" ht="15" customHeight="1" x14ac:dyDescent="0.25">
      <c r="A5221" s="68">
        <v>15036</v>
      </c>
      <c r="B5221" s="68" t="s">
        <v>12982</v>
      </c>
      <c r="C5221" s="68" t="s">
        <v>12983</v>
      </c>
      <c r="D5221" s="68"/>
      <c r="E5221" s="68">
        <v>10</v>
      </c>
      <c r="F5221" s="68">
        <v>12</v>
      </c>
      <c r="G5221" s="73">
        <v>1.6449</v>
      </c>
      <c r="H5221" s="73">
        <f t="shared" si="252"/>
        <v>1.8093900000000001</v>
      </c>
      <c r="I5221" s="68">
        <v>18</v>
      </c>
      <c r="J5221" s="68">
        <v>9</v>
      </c>
      <c r="K5221" s="68">
        <v>162</v>
      </c>
      <c r="L5221" s="68">
        <f t="shared" si="253"/>
        <v>0</v>
      </c>
      <c r="M5221" s="68">
        <f t="shared" si="254"/>
        <v>0</v>
      </c>
      <c r="N5221" s="68" t="s">
        <v>2525</v>
      </c>
      <c r="O5221" s="68" t="s">
        <v>3522</v>
      </c>
      <c r="P5221" s="68"/>
      <c r="Q5221" s="68"/>
    </row>
    <row r="5222" spans="1:17" ht="15" customHeight="1" x14ac:dyDescent="0.25">
      <c r="A5222" s="68">
        <v>15037</v>
      </c>
      <c r="B5222" s="68" t="s">
        <v>12984</v>
      </c>
      <c r="C5222" s="68" t="s">
        <v>12985</v>
      </c>
      <c r="D5222" s="68"/>
      <c r="E5222" s="68">
        <v>10</v>
      </c>
      <c r="F5222" s="68">
        <v>12</v>
      </c>
      <c r="G5222" s="73">
        <v>1.6449</v>
      </c>
      <c r="H5222" s="73">
        <f t="shared" ref="H5222:H5285" si="255">G5222*E5222%+G5222</f>
        <v>1.8093900000000001</v>
      </c>
      <c r="I5222" s="68">
        <v>18</v>
      </c>
      <c r="J5222" s="68">
        <v>9</v>
      </c>
      <c r="K5222" s="68">
        <v>162</v>
      </c>
      <c r="L5222" s="68">
        <f t="shared" ref="L5222:L5285" si="256">G5222*F5222*D5222</f>
        <v>0</v>
      </c>
      <c r="M5222" s="68">
        <f t="shared" ref="M5222:M5285" si="257">H5222*F5222*D5222</f>
        <v>0</v>
      </c>
      <c r="N5222" s="68" t="s">
        <v>2525</v>
      </c>
      <c r="O5222" s="68" t="s">
        <v>3522</v>
      </c>
      <c r="P5222" s="68"/>
      <c r="Q5222" s="68"/>
    </row>
    <row r="5223" spans="1:17" ht="15" customHeight="1" x14ac:dyDescent="0.25">
      <c r="A5223" s="68">
        <v>15030</v>
      </c>
      <c r="B5223" s="68" t="s">
        <v>12978</v>
      </c>
      <c r="C5223" s="68" t="s">
        <v>12979</v>
      </c>
      <c r="D5223" s="68"/>
      <c r="E5223" s="68">
        <v>10</v>
      </c>
      <c r="F5223" s="68">
        <v>12</v>
      </c>
      <c r="G5223" s="73">
        <v>1.6449</v>
      </c>
      <c r="H5223" s="73">
        <f t="shared" si="255"/>
        <v>1.8093900000000001</v>
      </c>
      <c r="I5223" s="68">
        <v>18</v>
      </c>
      <c r="J5223" s="68">
        <v>9</v>
      </c>
      <c r="K5223" s="68">
        <v>162</v>
      </c>
      <c r="L5223" s="68">
        <f t="shared" si="256"/>
        <v>0</v>
      </c>
      <c r="M5223" s="68">
        <f t="shared" si="257"/>
        <v>0</v>
      </c>
      <c r="N5223" s="68" t="s">
        <v>2525</v>
      </c>
      <c r="O5223" s="68" t="s">
        <v>3522</v>
      </c>
      <c r="P5223" s="68"/>
      <c r="Q5223" s="68"/>
    </row>
    <row r="5224" spans="1:17" ht="15" customHeight="1" x14ac:dyDescent="0.25">
      <c r="A5224" s="68">
        <v>22008</v>
      </c>
      <c r="B5224" s="68" t="s">
        <v>13834</v>
      </c>
      <c r="C5224" s="68" t="s">
        <v>13835</v>
      </c>
      <c r="D5224" s="68"/>
      <c r="E5224" s="68">
        <v>10</v>
      </c>
      <c r="F5224" s="68">
        <v>12</v>
      </c>
      <c r="G5224" s="73">
        <v>1.6449</v>
      </c>
      <c r="H5224" s="73">
        <f t="shared" si="255"/>
        <v>1.8093900000000001</v>
      </c>
      <c r="I5224" s="68">
        <v>18</v>
      </c>
      <c r="J5224" s="68">
        <v>9</v>
      </c>
      <c r="K5224" s="68">
        <v>162</v>
      </c>
      <c r="L5224" s="68">
        <f t="shared" si="256"/>
        <v>0</v>
      </c>
      <c r="M5224" s="68">
        <f t="shared" si="257"/>
        <v>0</v>
      </c>
      <c r="N5224" s="68" t="s">
        <v>2525</v>
      </c>
      <c r="O5224" s="68" t="s">
        <v>3522</v>
      </c>
      <c r="P5224" s="68"/>
      <c r="Q5224" s="68"/>
    </row>
    <row r="5225" spans="1:17" ht="15" customHeight="1" x14ac:dyDescent="0.25">
      <c r="A5225" s="68">
        <v>26020</v>
      </c>
      <c r="B5225" s="68" t="s">
        <v>14499</v>
      </c>
      <c r="C5225" s="68" t="s">
        <v>14500</v>
      </c>
      <c r="D5225" s="68"/>
      <c r="E5225" s="68">
        <v>10</v>
      </c>
      <c r="F5225" s="68">
        <v>12</v>
      </c>
      <c r="G5225" s="73">
        <v>1.6449</v>
      </c>
      <c r="H5225" s="73">
        <f t="shared" si="255"/>
        <v>1.8093900000000001</v>
      </c>
      <c r="I5225" s="68">
        <v>18</v>
      </c>
      <c r="J5225" s="68">
        <v>9</v>
      </c>
      <c r="K5225" s="68">
        <v>162</v>
      </c>
      <c r="L5225" s="68">
        <f t="shared" si="256"/>
        <v>0</v>
      </c>
      <c r="M5225" s="68">
        <f t="shared" si="257"/>
        <v>0</v>
      </c>
      <c r="N5225" s="68" t="s">
        <v>2525</v>
      </c>
      <c r="O5225" s="68" t="s">
        <v>3522</v>
      </c>
      <c r="P5225" s="68"/>
      <c r="Q5225" s="68"/>
    </row>
    <row r="5226" spans="1:17" ht="15" customHeight="1" x14ac:dyDescent="0.25">
      <c r="A5226" s="63">
        <v>511</v>
      </c>
      <c r="B5226" s="63" t="s">
        <v>4074</v>
      </c>
      <c r="C5226" s="63" t="s">
        <v>4075</v>
      </c>
      <c r="D5226" s="63"/>
      <c r="E5226" s="63">
        <v>10</v>
      </c>
      <c r="F5226" s="63">
        <v>10</v>
      </c>
      <c r="G5226" s="64">
        <v>1.0548999999999999</v>
      </c>
      <c r="H5226" s="64">
        <f t="shared" si="255"/>
        <v>1.16039</v>
      </c>
      <c r="I5226" s="63">
        <v>19</v>
      </c>
      <c r="J5226" s="63">
        <v>6</v>
      </c>
      <c r="K5226" s="63">
        <v>114</v>
      </c>
      <c r="L5226" s="49">
        <f t="shared" si="256"/>
        <v>0</v>
      </c>
      <c r="M5226" s="49">
        <f t="shared" si="257"/>
        <v>0</v>
      </c>
      <c r="N5226" s="63" t="s">
        <v>3612</v>
      </c>
      <c r="O5226" s="63" t="s">
        <v>3685</v>
      </c>
      <c r="P5226" s="63" t="s">
        <v>39</v>
      </c>
      <c r="Q5226" s="63"/>
    </row>
    <row r="5227" spans="1:17" ht="15" customHeight="1" x14ac:dyDescent="0.25">
      <c r="A5227" s="63">
        <v>507</v>
      </c>
      <c r="B5227" s="63" t="s">
        <v>4076</v>
      </c>
      <c r="C5227" s="63" t="s">
        <v>4077</v>
      </c>
      <c r="D5227" s="63"/>
      <c r="E5227" s="63">
        <v>10</v>
      </c>
      <c r="F5227" s="63">
        <v>10</v>
      </c>
      <c r="G5227" s="64">
        <v>1.0548999999999999</v>
      </c>
      <c r="H5227" s="64">
        <f t="shared" si="255"/>
        <v>1.16039</v>
      </c>
      <c r="I5227" s="63">
        <v>19</v>
      </c>
      <c r="J5227" s="63">
        <v>6</v>
      </c>
      <c r="K5227" s="63">
        <v>114</v>
      </c>
      <c r="L5227" s="49">
        <f t="shared" si="256"/>
        <v>0</v>
      </c>
      <c r="M5227" s="49">
        <f t="shared" si="257"/>
        <v>0</v>
      </c>
      <c r="N5227" s="63" t="s">
        <v>3612</v>
      </c>
      <c r="O5227" s="63" t="s">
        <v>3685</v>
      </c>
      <c r="P5227" s="63" t="s">
        <v>39</v>
      </c>
      <c r="Q5227" s="63"/>
    </row>
    <row r="5228" spans="1:17" ht="15" customHeight="1" x14ac:dyDescent="0.25">
      <c r="A5228" s="63">
        <v>512</v>
      </c>
      <c r="B5228" s="63" t="s">
        <v>4078</v>
      </c>
      <c r="C5228" s="63" t="s">
        <v>4079</v>
      </c>
      <c r="D5228" s="63"/>
      <c r="E5228" s="63">
        <v>10</v>
      </c>
      <c r="F5228" s="63">
        <v>10</v>
      </c>
      <c r="G5228" s="64">
        <v>1.0548999999999999</v>
      </c>
      <c r="H5228" s="64">
        <f t="shared" si="255"/>
        <v>1.16039</v>
      </c>
      <c r="I5228" s="63">
        <v>19</v>
      </c>
      <c r="J5228" s="63">
        <v>6</v>
      </c>
      <c r="K5228" s="63">
        <v>114</v>
      </c>
      <c r="L5228" s="49">
        <f t="shared" si="256"/>
        <v>0</v>
      </c>
      <c r="M5228" s="49">
        <f t="shared" si="257"/>
        <v>0</v>
      </c>
      <c r="N5228" s="63" t="s">
        <v>3612</v>
      </c>
      <c r="O5228" s="63" t="s">
        <v>3685</v>
      </c>
      <c r="P5228" s="63" t="s">
        <v>39</v>
      </c>
      <c r="Q5228" s="63"/>
    </row>
    <row r="5229" spans="1:17" ht="15" customHeight="1" x14ac:dyDescent="0.25">
      <c r="A5229" s="63">
        <v>514</v>
      </c>
      <c r="B5229" s="63" t="s">
        <v>4080</v>
      </c>
      <c r="C5229" s="63" t="s">
        <v>4081</v>
      </c>
      <c r="D5229" s="63"/>
      <c r="E5229" s="63">
        <v>10</v>
      </c>
      <c r="F5229" s="63">
        <v>10</v>
      </c>
      <c r="G5229" s="64">
        <v>1.0548999999999999</v>
      </c>
      <c r="H5229" s="64">
        <f t="shared" si="255"/>
        <v>1.16039</v>
      </c>
      <c r="I5229" s="63">
        <v>19</v>
      </c>
      <c r="J5229" s="63">
        <v>6</v>
      </c>
      <c r="K5229" s="63">
        <v>114</v>
      </c>
      <c r="L5229" s="49">
        <f t="shared" si="256"/>
        <v>0</v>
      </c>
      <c r="M5229" s="49">
        <f t="shared" si="257"/>
        <v>0</v>
      </c>
      <c r="N5229" s="63" t="s">
        <v>3612</v>
      </c>
      <c r="O5229" s="63" t="s">
        <v>3685</v>
      </c>
      <c r="P5229" s="63" t="s">
        <v>39</v>
      </c>
      <c r="Q5229" s="63"/>
    </row>
    <row r="5230" spans="1:17" ht="15" customHeight="1" x14ac:dyDescent="0.25">
      <c r="A5230" s="63">
        <v>19862</v>
      </c>
      <c r="B5230" s="63" t="s">
        <v>4595</v>
      </c>
      <c r="C5230" s="63" t="s">
        <v>4596</v>
      </c>
      <c r="D5230" s="63"/>
      <c r="E5230" s="63">
        <v>10</v>
      </c>
      <c r="F5230" s="63">
        <v>11</v>
      </c>
      <c r="G5230" s="64">
        <v>0.62490000000000001</v>
      </c>
      <c r="H5230" s="64">
        <f t="shared" si="255"/>
        <v>0.68739000000000006</v>
      </c>
      <c r="I5230" s="63">
        <v>22</v>
      </c>
      <c r="J5230" s="63">
        <v>7</v>
      </c>
      <c r="K5230" s="63">
        <v>154</v>
      </c>
      <c r="L5230" s="49">
        <f t="shared" si="256"/>
        <v>0</v>
      </c>
      <c r="M5230" s="49">
        <f t="shared" si="257"/>
        <v>0</v>
      </c>
      <c r="N5230" s="63" t="s">
        <v>3612</v>
      </c>
      <c r="O5230" s="63" t="s">
        <v>4208</v>
      </c>
      <c r="P5230" s="63" t="s">
        <v>39</v>
      </c>
      <c r="Q5230" s="63"/>
    </row>
    <row r="5231" spans="1:17" ht="15" customHeight="1" x14ac:dyDescent="0.25">
      <c r="A5231" s="63">
        <v>19861</v>
      </c>
      <c r="B5231" s="63" t="s">
        <v>4593</v>
      </c>
      <c r="C5231" s="63" t="s">
        <v>4594</v>
      </c>
      <c r="D5231" s="63"/>
      <c r="E5231" s="63">
        <v>10</v>
      </c>
      <c r="F5231" s="63">
        <v>11</v>
      </c>
      <c r="G5231" s="64">
        <v>0.62490000000000001</v>
      </c>
      <c r="H5231" s="64">
        <f t="shared" si="255"/>
        <v>0.68739000000000006</v>
      </c>
      <c r="I5231" s="63">
        <v>22</v>
      </c>
      <c r="J5231" s="63">
        <v>7</v>
      </c>
      <c r="K5231" s="63">
        <v>154</v>
      </c>
      <c r="L5231" s="49">
        <f t="shared" si="256"/>
        <v>0</v>
      </c>
      <c r="M5231" s="49">
        <f t="shared" si="257"/>
        <v>0</v>
      </c>
      <c r="N5231" s="63" t="s">
        <v>3612</v>
      </c>
      <c r="O5231" s="63" t="s">
        <v>4208</v>
      </c>
      <c r="P5231" s="63" t="s">
        <v>39</v>
      </c>
      <c r="Q5231" s="63"/>
    </row>
    <row r="5232" spans="1:17" ht="15" customHeight="1" x14ac:dyDescent="0.25">
      <c r="A5232" s="63">
        <v>15033</v>
      </c>
      <c r="B5232" s="63" t="s">
        <v>4475</v>
      </c>
      <c r="C5232" s="63" t="s">
        <v>4476</v>
      </c>
      <c r="D5232" s="63"/>
      <c r="E5232" s="63">
        <v>10</v>
      </c>
      <c r="F5232" s="63">
        <v>8</v>
      </c>
      <c r="G5232" s="64">
        <v>1.5548999999999999</v>
      </c>
      <c r="H5232" s="64">
        <f t="shared" si="255"/>
        <v>1.7103899999999999</v>
      </c>
      <c r="I5232" s="63">
        <v>12</v>
      </c>
      <c r="J5232" s="63">
        <v>8</v>
      </c>
      <c r="K5232" s="63">
        <v>96</v>
      </c>
      <c r="L5232" s="49">
        <f t="shared" si="256"/>
        <v>0</v>
      </c>
      <c r="M5232" s="49">
        <f t="shared" si="257"/>
        <v>0</v>
      </c>
      <c r="N5232" s="63" t="s">
        <v>3612</v>
      </c>
      <c r="O5232" s="63" t="s">
        <v>4208</v>
      </c>
      <c r="P5232" s="63" t="s">
        <v>39</v>
      </c>
      <c r="Q5232" s="63"/>
    </row>
    <row r="5233" spans="1:17" ht="15" customHeight="1" x14ac:dyDescent="0.25">
      <c r="A5233" s="63">
        <v>15034</v>
      </c>
      <c r="B5233" s="63" t="s">
        <v>4477</v>
      </c>
      <c r="C5233" s="63" t="s">
        <v>4478</v>
      </c>
      <c r="D5233" s="63"/>
      <c r="E5233" s="63">
        <v>10</v>
      </c>
      <c r="F5233" s="63">
        <v>8</v>
      </c>
      <c r="G5233" s="64">
        <v>1.5548999999999999</v>
      </c>
      <c r="H5233" s="64">
        <f t="shared" si="255"/>
        <v>1.7103899999999999</v>
      </c>
      <c r="I5233" s="63">
        <v>12</v>
      </c>
      <c r="J5233" s="63">
        <v>8</v>
      </c>
      <c r="K5233" s="63">
        <v>96</v>
      </c>
      <c r="L5233" s="49">
        <f t="shared" si="256"/>
        <v>0</v>
      </c>
      <c r="M5233" s="49">
        <f t="shared" si="257"/>
        <v>0</v>
      </c>
      <c r="N5233" s="63" t="s">
        <v>3612</v>
      </c>
      <c r="O5233" s="63" t="s">
        <v>4208</v>
      </c>
      <c r="P5233" s="63" t="s">
        <v>39</v>
      </c>
      <c r="Q5233" s="63"/>
    </row>
    <row r="5234" spans="1:17" ht="15" customHeight="1" x14ac:dyDescent="0.25">
      <c r="A5234" s="63">
        <v>15031</v>
      </c>
      <c r="B5234" s="63" t="s">
        <v>4471</v>
      </c>
      <c r="C5234" s="63" t="s">
        <v>4472</v>
      </c>
      <c r="D5234" s="63"/>
      <c r="E5234" s="63">
        <v>10</v>
      </c>
      <c r="F5234" s="63">
        <v>8</v>
      </c>
      <c r="G5234" s="64">
        <v>0.99490000000000001</v>
      </c>
      <c r="H5234" s="64">
        <f t="shared" si="255"/>
        <v>1.09439</v>
      </c>
      <c r="I5234" s="63">
        <v>12</v>
      </c>
      <c r="J5234" s="63">
        <v>9</v>
      </c>
      <c r="K5234" s="63">
        <v>108</v>
      </c>
      <c r="L5234" s="49">
        <f t="shared" si="256"/>
        <v>0</v>
      </c>
      <c r="M5234" s="49">
        <f t="shared" si="257"/>
        <v>0</v>
      </c>
      <c r="N5234" s="63" t="s">
        <v>3612</v>
      </c>
      <c r="O5234" s="63" t="s">
        <v>4208</v>
      </c>
      <c r="P5234" s="63" t="s">
        <v>39</v>
      </c>
      <c r="Q5234" s="63"/>
    </row>
    <row r="5235" spans="1:17" ht="15" customHeight="1" x14ac:dyDescent="0.25">
      <c r="A5235" s="63">
        <v>15032</v>
      </c>
      <c r="B5235" s="63" t="s">
        <v>4473</v>
      </c>
      <c r="C5235" s="63" t="s">
        <v>4474</v>
      </c>
      <c r="D5235" s="63"/>
      <c r="E5235" s="63">
        <v>10</v>
      </c>
      <c r="F5235" s="63">
        <v>8</v>
      </c>
      <c r="G5235" s="64">
        <v>0.99490000000000001</v>
      </c>
      <c r="H5235" s="64">
        <f t="shared" si="255"/>
        <v>1.09439</v>
      </c>
      <c r="I5235" s="63">
        <v>12</v>
      </c>
      <c r="J5235" s="63">
        <v>9</v>
      </c>
      <c r="K5235" s="63">
        <v>108</v>
      </c>
      <c r="L5235" s="49">
        <f t="shared" si="256"/>
        <v>0</v>
      </c>
      <c r="M5235" s="49">
        <f t="shared" si="257"/>
        <v>0</v>
      </c>
      <c r="N5235" s="63" t="s">
        <v>3612</v>
      </c>
      <c r="O5235" s="63" t="s">
        <v>4208</v>
      </c>
      <c r="P5235" s="63" t="s">
        <v>39</v>
      </c>
      <c r="Q5235" s="63"/>
    </row>
    <row r="5236" spans="1:17" ht="15" customHeight="1" x14ac:dyDescent="0.25">
      <c r="A5236" s="63">
        <v>505</v>
      </c>
      <c r="B5236" s="63" t="s">
        <v>4206</v>
      </c>
      <c r="C5236" s="63" t="s">
        <v>4207</v>
      </c>
      <c r="D5236" s="63"/>
      <c r="E5236" s="63">
        <v>10</v>
      </c>
      <c r="F5236" s="63">
        <v>8</v>
      </c>
      <c r="G5236" s="64">
        <v>0.99490000000000001</v>
      </c>
      <c r="H5236" s="64">
        <f t="shared" si="255"/>
        <v>1.09439</v>
      </c>
      <c r="I5236" s="63">
        <v>12</v>
      </c>
      <c r="J5236" s="63">
        <v>9</v>
      </c>
      <c r="K5236" s="63">
        <v>108</v>
      </c>
      <c r="L5236" s="49">
        <f t="shared" si="256"/>
        <v>0</v>
      </c>
      <c r="M5236" s="49">
        <f t="shared" si="257"/>
        <v>0</v>
      </c>
      <c r="N5236" s="63" t="s">
        <v>3612</v>
      </c>
      <c r="O5236" s="63" t="s">
        <v>4208</v>
      </c>
      <c r="P5236" s="63" t="s">
        <v>39</v>
      </c>
      <c r="Q5236" s="63"/>
    </row>
    <row r="5237" spans="1:17" ht="15" customHeight="1" x14ac:dyDescent="0.25">
      <c r="A5237" s="63">
        <v>1377</v>
      </c>
      <c r="B5237" s="63" t="s">
        <v>4252</v>
      </c>
      <c r="C5237" s="63" t="s">
        <v>4253</v>
      </c>
      <c r="D5237" s="63"/>
      <c r="E5237" s="63">
        <v>10</v>
      </c>
      <c r="F5237" s="63">
        <v>8</v>
      </c>
      <c r="G5237" s="64">
        <v>0.99490000000000001</v>
      </c>
      <c r="H5237" s="64">
        <f t="shared" si="255"/>
        <v>1.09439</v>
      </c>
      <c r="I5237" s="63">
        <v>12</v>
      </c>
      <c r="J5237" s="63">
        <v>9</v>
      </c>
      <c r="K5237" s="63">
        <v>108</v>
      </c>
      <c r="L5237" s="49">
        <f t="shared" si="256"/>
        <v>0</v>
      </c>
      <c r="M5237" s="49">
        <f t="shared" si="257"/>
        <v>0</v>
      </c>
      <c r="N5237" s="63" t="s">
        <v>3612</v>
      </c>
      <c r="O5237" s="63" t="s">
        <v>4208</v>
      </c>
      <c r="P5237" s="63" t="s">
        <v>39</v>
      </c>
      <c r="Q5237" s="63"/>
    </row>
    <row r="5238" spans="1:17" ht="15" customHeight="1" x14ac:dyDescent="0.25">
      <c r="A5238" s="63">
        <v>7611</v>
      </c>
      <c r="B5238" s="63" t="s">
        <v>7228</v>
      </c>
      <c r="C5238" s="63" t="s">
        <v>7229</v>
      </c>
      <c r="D5238" s="63"/>
      <c r="E5238" s="63">
        <v>10</v>
      </c>
      <c r="F5238" s="63">
        <v>24</v>
      </c>
      <c r="G5238" s="64">
        <v>1.3549</v>
      </c>
      <c r="H5238" s="64">
        <f t="shared" si="255"/>
        <v>1.4903900000000001</v>
      </c>
      <c r="I5238" s="63">
        <v>12</v>
      </c>
      <c r="J5238" s="63">
        <v>3</v>
      </c>
      <c r="K5238" s="63">
        <v>36</v>
      </c>
      <c r="L5238" s="49">
        <f t="shared" si="256"/>
        <v>0</v>
      </c>
      <c r="M5238" s="49">
        <f t="shared" si="257"/>
        <v>0</v>
      </c>
      <c r="N5238" s="63" t="s">
        <v>3476</v>
      </c>
      <c r="O5238" s="63" t="s">
        <v>3663</v>
      </c>
      <c r="P5238" s="63" t="s">
        <v>39</v>
      </c>
      <c r="Q5238" s="63"/>
    </row>
    <row r="5239" spans="1:17" ht="15" customHeight="1" x14ac:dyDescent="0.25">
      <c r="A5239" s="63">
        <v>12566</v>
      </c>
      <c r="B5239" s="63" t="s">
        <v>7230</v>
      </c>
      <c r="C5239" s="63" t="s">
        <v>7231</v>
      </c>
      <c r="D5239" s="63"/>
      <c r="E5239" s="63">
        <v>10</v>
      </c>
      <c r="F5239" s="63">
        <v>12</v>
      </c>
      <c r="G5239" s="64">
        <v>1.5548999999999999</v>
      </c>
      <c r="H5239" s="64">
        <f t="shared" si="255"/>
        <v>1.7103899999999999</v>
      </c>
      <c r="I5239" s="63">
        <v>12</v>
      </c>
      <c r="J5239" s="63">
        <v>5</v>
      </c>
      <c r="K5239" s="63">
        <v>60</v>
      </c>
      <c r="L5239" s="49">
        <f t="shared" si="256"/>
        <v>0</v>
      </c>
      <c r="M5239" s="49">
        <f t="shared" si="257"/>
        <v>0</v>
      </c>
      <c r="N5239" s="63" t="s">
        <v>3476</v>
      </c>
      <c r="O5239" s="63" t="s">
        <v>7232</v>
      </c>
      <c r="P5239" s="63" t="s">
        <v>39</v>
      </c>
      <c r="Q5239" s="63"/>
    </row>
    <row r="5240" spans="1:17" ht="15" customHeight="1" x14ac:dyDescent="0.25">
      <c r="A5240" s="63">
        <v>3718</v>
      </c>
      <c r="B5240" s="63" t="s">
        <v>7233</v>
      </c>
      <c r="C5240" s="63" t="s">
        <v>7234</v>
      </c>
      <c r="D5240" s="63"/>
      <c r="E5240" s="63">
        <v>10</v>
      </c>
      <c r="F5240" s="63">
        <v>12</v>
      </c>
      <c r="G5240" s="64">
        <v>1.5548999999999999</v>
      </c>
      <c r="H5240" s="64">
        <f t="shared" si="255"/>
        <v>1.7103899999999999</v>
      </c>
      <c r="I5240" s="63">
        <v>12</v>
      </c>
      <c r="J5240" s="63">
        <v>5</v>
      </c>
      <c r="K5240" s="63">
        <v>60</v>
      </c>
      <c r="L5240" s="49">
        <f t="shared" si="256"/>
        <v>0</v>
      </c>
      <c r="M5240" s="49">
        <f t="shared" si="257"/>
        <v>0</v>
      </c>
      <c r="N5240" s="63" t="s">
        <v>3476</v>
      </c>
      <c r="O5240" s="63" t="s">
        <v>7232</v>
      </c>
      <c r="P5240" s="63" t="s">
        <v>39</v>
      </c>
      <c r="Q5240" s="63"/>
    </row>
    <row r="5241" spans="1:17" ht="15" customHeight="1" x14ac:dyDescent="0.25">
      <c r="A5241" s="63">
        <v>3721</v>
      </c>
      <c r="B5241" s="63" t="s">
        <v>7235</v>
      </c>
      <c r="C5241" s="63" t="s">
        <v>7236</v>
      </c>
      <c r="D5241" s="63"/>
      <c r="E5241" s="63">
        <v>10</v>
      </c>
      <c r="F5241" s="63">
        <v>12</v>
      </c>
      <c r="G5241" s="64">
        <v>1.5548999999999999</v>
      </c>
      <c r="H5241" s="64">
        <f t="shared" si="255"/>
        <v>1.7103899999999999</v>
      </c>
      <c r="I5241" s="63">
        <v>12</v>
      </c>
      <c r="J5241" s="63">
        <v>5</v>
      </c>
      <c r="K5241" s="63">
        <v>60</v>
      </c>
      <c r="L5241" s="49">
        <f t="shared" si="256"/>
        <v>0</v>
      </c>
      <c r="M5241" s="49">
        <f t="shared" si="257"/>
        <v>0</v>
      </c>
      <c r="N5241" s="63" t="s">
        <v>3476</v>
      </c>
      <c r="O5241" s="63" t="s">
        <v>7232</v>
      </c>
      <c r="P5241" s="63" t="s">
        <v>39</v>
      </c>
      <c r="Q5241" s="63"/>
    </row>
    <row r="5242" spans="1:17" ht="15" customHeight="1" x14ac:dyDescent="0.25">
      <c r="A5242" s="63">
        <v>3720</v>
      </c>
      <c r="B5242" s="63" t="s">
        <v>7237</v>
      </c>
      <c r="C5242" s="63" t="s">
        <v>7238</v>
      </c>
      <c r="D5242" s="63"/>
      <c r="E5242" s="63">
        <v>10</v>
      </c>
      <c r="F5242" s="63">
        <v>12</v>
      </c>
      <c r="G5242" s="64">
        <v>1.5548999999999999</v>
      </c>
      <c r="H5242" s="64">
        <f t="shared" si="255"/>
        <v>1.7103899999999999</v>
      </c>
      <c r="I5242" s="63">
        <v>12</v>
      </c>
      <c r="J5242" s="63">
        <v>5</v>
      </c>
      <c r="K5242" s="63">
        <v>60</v>
      </c>
      <c r="L5242" s="49">
        <f t="shared" si="256"/>
        <v>0</v>
      </c>
      <c r="M5242" s="49">
        <f t="shared" si="257"/>
        <v>0</v>
      </c>
      <c r="N5242" s="63" t="s">
        <v>3476</v>
      </c>
      <c r="O5242" s="63" t="s">
        <v>7232</v>
      </c>
      <c r="P5242" s="63" t="s">
        <v>39</v>
      </c>
      <c r="Q5242" s="63"/>
    </row>
    <row r="5243" spans="1:17" ht="15" customHeight="1" x14ac:dyDescent="0.25">
      <c r="A5243" s="63">
        <v>3719</v>
      </c>
      <c r="B5243" s="63" t="s">
        <v>7239</v>
      </c>
      <c r="C5243" s="63" t="s">
        <v>7240</v>
      </c>
      <c r="D5243" s="63"/>
      <c r="E5243" s="63">
        <v>10</v>
      </c>
      <c r="F5243" s="63">
        <v>12</v>
      </c>
      <c r="G5243" s="64">
        <v>1.5548999999999999</v>
      </c>
      <c r="H5243" s="64">
        <f t="shared" si="255"/>
        <v>1.7103899999999999</v>
      </c>
      <c r="I5243" s="63">
        <v>12</v>
      </c>
      <c r="J5243" s="63">
        <v>5</v>
      </c>
      <c r="K5243" s="63">
        <v>60</v>
      </c>
      <c r="L5243" s="49">
        <f t="shared" si="256"/>
        <v>0</v>
      </c>
      <c r="M5243" s="49">
        <f t="shared" si="257"/>
        <v>0</v>
      </c>
      <c r="N5243" s="63" t="s">
        <v>3476</v>
      </c>
      <c r="O5243" s="63" t="s">
        <v>7232</v>
      </c>
      <c r="P5243" s="63" t="s">
        <v>39</v>
      </c>
      <c r="Q5243" s="63"/>
    </row>
    <row r="5244" spans="1:17" ht="15" customHeight="1" x14ac:dyDescent="0.25">
      <c r="A5244" s="63">
        <v>3722</v>
      </c>
      <c r="B5244" s="63" t="s">
        <v>7241</v>
      </c>
      <c r="C5244" s="63" t="s">
        <v>7242</v>
      </c>
      <c r="D5244" s="63"/>
      <c r="E5244" s="63">
        <v>10</v>
      </c>
      <c r="F5244" s="63">
        <v>12</v>
      </c>
      <c r="G5244" s="64">
        <v>1.5548999999999999</v>
      </c>
      <c r="H5244" s="64">
        <f t="shared" si="255"/>
        <v>1.7103899999999999</v>
      </c>
      <c r="I5244" s="63">
        <v>12</v>
      </c>
      <c r="J5244" s="63">
        <v>5</v>
      </c>
      <c r="K5244" s="63">
        <v>60</v>
      </c>
      <c r="L5244" s="49">
        <f t="shared" si="256"/>
        <v>0</v>
      </c>
      <c r="M5244" s="49">
        <f t="shared" si="257"/>
        <v>0</v>
      </c>
      <c r="N5244" s="63" t="s">
        <v>3476</v>
      </c>
      <c r="O5244" s="63" t="s">
        <v>7232</v>
      </c>
      <c r="P5244" s="63" t="s">
        <v>39</v>
      </c>
      <c r="Q5244" s="63"/>
    </row>
    <row r="5245" spans="1:17" ht="15" customHeight="1" x14ac:dyDescent="0.25">
      <c r="A5245" s="68">
        <v>988</v>
      </c>
      <c r="B5245" s="68" t="s">
        <v>11341</v>
      </c>
      <c r="C5245" s="68" t="s">
        <v>11342</v>
      </c>
      <c r="D5245" s="68"/>
      <c r="E5245" s="68">
        <v>10</v>
      </c>
      <c r="F5245" s="68">
        <v>24</v>
      </c>
      <c r="G5245" s="73">
        <v>1.1949000000000001</v>
      </c>
      <c r="H5245" s="73">
        <f t="shared" si="255"/>
        <v>1.3143900000000002</v>
      </c>
      <c r="I5245" s="68">
        <v>8</v>
      </c>
      <c r="J5245" s="68">
        <v>7</v>
      </c>
      <c r="K5245" s="68">
        <v>56</v>
      </c>
      <c r="L5245" s="68">
        <f t="shared" si="256"/>
        <v>0</v>
      </c>
      <c r="M5245" s="68">
        <f t="shared" si="257"/>
        <v>0</v>
      </c>
      <c r="N5245" s="68" t="s">
        <v>3476</v>
      </c>
      <c r="O5245" s="68" t="s">
        <v>3059</v>
      </c>
      <c r="P5245" s="68"/>
      <c r="Q5245" s="68"/>
    </row>
    <row r="5246" spans="1:17" ht="15" customHeight="1" x14ac:dyDescent="0.25">
      <c r="A5246" s="68">
        <v>5932</v>
      </c>
      <c r="B5246" s="68" t="s">
        <v>12252</v>
      </c>
      <c r="C5246" s="68" t="s">
        <v>12253</v>
      </c>
      <c r="D5246" s="68"/>
      <c r="E5246" s="68">
        <v>10</v>
      </c>
      <c r="F5246" s="68">
        <v>24</v>
      </c>
      <c r="G5246" s="73">
        <v>2.0148999999999999</v>
      </c>
      <c r="H5246" s="73">
        <f t="shared" si="255"/>
        <v>2.2163900000000001</v>
      </c>
      <c r="I5246" s="68">
        <v>8</v>
      </c>
      <c r="J5246" s="68">
        <v>7</v>
      </c>
      <c r="K5246" s="68">
        <v>56</v>
      </c>
      <c r="L5246" s="68">
        <f t="shared" si="256"/>
        <v>0</v>
      </c>
      <c r="M5246" s="68">
        <f t="shared" si="257"/>
        <v>0</v>
      </c>
      <c r="N5246" s="68" t="s">
        <v>3476</v>
      </c>
      <c r="O5246" s="68" t="s">
        <v>3059</v>
      </c>
      <c r="P5246" s="68"/>
      <c r="Q5246" s="68"/>
    </row>
    <row r="5247" spans="1:17" ht="15" customHeight="1" x14ac:dyDescent="0.25">
      <c r="A5247" s="68">
        <v>5933</v>
      </c>
      <c r="B5247" s="68" t="s">
        <v>12254</v>
      </c>
      <c r="C5247" s="68" t="s">
        <v>12255</v>
      </c>
      <c r="D5247" s="68"/>
      <c r="E5247" s="68">
        <v>10</v>
      </c>
      <c r="F5247" s="68">
        <v>12</v>
      </c>
      <c r="G5247" s="73">
        <v>1.2948999999999999</v>
      </c>
      <c r="H5247" s="73">
        <f t="shared" si="255"/>
        <v>1.4243899999999998</v>
      </c>
      <c r="I5247" s="68">
        <v>8</v>
      </c>
      <c r="J5247" s="68">
        <v>13</v>
      </c>
      <c r="K5247" s="68">
        <v>104</v>
      </c>
      <c r="L5247" s="68">
        <f t="shared" si="256"/>
        <v>0</v>
      </c>
      <c r="M5247" s="68">
        <f t="shared" si="257"/>
        <v>0</v>
      </c>
      <c r="N5247" s="68" t="s">
        <v>3476</v>
      </c>
      <c r="O5247" s="68" t="s">
        <v>3059</v>
      </c>
      <c r="P5247" s="68"/>
      <c r="Q5247" s="68"/>
    </row>
    <row r="5248" spans="1:17" ht="15" customHeight="1" x14ac:dyDescent="0.25">
      <c r="A5248" s="68">
        <v>22983</v>
      </c>
      <c r="B5248" s="68" t="s">
        <v>13955</v>
      </c>
      <c r="C5248" s="68" t="s">
        <v>13956</v>
      </c>
      <c r="D5248" s="68"/>
      <c r="E5248" s="68">
        <v>10</v>
      </c>
      <c r="F5248" s="68">
        <v>12</v>
      </c>
      <c r="G5248" s="73">
        <v>2.1248999999999998</v>
      </c>
      <c r="H5248" s="73">
        <f t="shared" si="255"/>
        <v>2.3373899999999996</v>
      </c>
      <c r="I5248" s="68">
        <v>12</v>
      </c>
      <c r="J5248" s="68">
        <v>8</v>
      </c>
      <c r="K5248" s="68">
        <v>96</v>
      </c>
      <c r="L5248" s="68">
        <f t="shared" si="256"/>
        <v>0</v>
      </c>
      <c r="M5248" s="68">
        <f t="shared" si="257"/>
        <v>0</v>
      </c>
      <c r="N5248" s="68" t="s">
        <v>3435</v>
      </c>
      <c r="O5248" s="68" t="s">
        <v>13954</v>
      </c>
      <c r="P5248" s="68"/>
      <c r="Q5248" s="68"/>
    </row>
    <row r="5249" spans="1:17" ht="15" customHeight="1" x14ac:dyDescent="0.25">
      <c r="A5249" s="68">
        <v>22987</v>
      </c>
      <c r="B5249" s="68" t="s">
        <v>13959</v>
      </c>
      <c r="C5249" s="68" t="s">
        <v>13960</v>
      </c>
      <c r="D5249" s="68"/>
      <c r="E5249" s="68">
        <v>10</v>
      </c>
      <c r="F5249" s="68">
        <v>12</v>
      </c>
      <c r="G5249" s="73">
        <v>1.5448999999999999</v>
      </c>
      <c r="H5249" s="73">
        <f t="shared" si="255"/>
        <v>1.69939</v>
      </c>
      <c r="I5249" s="68">
        <v>8</v>
      </c>
      <c r="J5249" s="68">
        <v>7</v>
      </c>
      <c r="K5249" s="68">
        <v>56</v>
      </c>
      <c r="L5249" s="68">
        <f t="shared" si="256"/>
        <v>0</v>
      </c>
      <c r="M5249" s="68">
        <f t="shared" si="257"/>
        <v>0</v>
      </c>
      <c r="N5249" s="68" t="s">
        <v>3508</v>
      </c>
      <c r="O5249" s="68" t="s">
        <v>3509</v>
      </c>
      <c r="P5249" s="68"/>
      <c r="Q5249" s="68"/>
    </row>
    <row r="5250" spans="1:17" ht="15" customHeight="1" x14ac:dyDescent="0.25">
      <c r="A5250" s="68">
        <v>22985</v>
      </c>
      <c r="B5250" s="68" t="s">
        <v>13957</v>
      </c>
      <c r="C5250" s="68" t="s">
        <v>13958</v>
      </c>
      <c r="D5250" s="68"/>
      <c r="E5250" s="68">
        <v>4</v>
      </c>
      <c r="F5250" s="68">
        <v>8</v>
      </c>
      <c r="G5250" s="73">
        <v>1.9549000000000001</v>
      </c>
      <c r="H5250" s="73">
        <f t="shared" si="255"/>
        <v>2.033096</v>
      </c>
      <c r="I5250" s="68">
        <v>10</v>
      </c>
      <c r="J5250" s="68">
        <v>8</v>
      </c>
      <c r="K5250" s="68">
        <v>80</v>
      </c>
      <c r="L5250" s="68">
        <f t="shared" si="256"/>
        <v>0</v>
      </c>
      <c r="M5250" s="68">
        <f t="shared" si="257"/>
        <v>0</v>
      </c>
      <c r="N5250" s="68" t="s">
        <v>3435</v>
      </c>
      <c r="O5250" s="68" t="s">
        <v>13954</v>
      </c>
      <c r="P5250" s="68"/>
      <c r="Q5250" s="68"/>
    </row>
    <row r="5251" spans="1:17" ht="15" customHeight="1" x14ac:dyDescent="0.25">
      <c r="A5251" s="68">
        <v>25168</v>
      </c>
      <c r="B5251" s="68" t="s">
        <v>14358</v>
      </c>
      <c r="C5251" s="68" t="s">
        <v>14359</v>
      </c>
      <c r="D5251" s="68"/>
      <c r="E5251" s="68">
        <v>10</v>
      </c>
      <c r="F5251" s="68">
        <v>12</v>
      </c>
      <c r="G5251" s="73">
        <v>2.1648999999999998</v>
      </c>
      <c r="H5251" s="73">
        <f t="shared" si="255"/>
        <v>2.3813899999999997</v>
      </c>
      <c r="I5251" s="68">
        <v>25</v>
      </c>
      <c r="J5251" s="68">
        <v>7</v>
      </c>
      <c r="K5251" s="68">
        <v>175</v>
      </c>
      <c r="L5251" s="68">
        <f t="shared" si="256"/>
        <v>0</v>
      </c>
      <c r="M5251" s="68">
        <f t="shared" si="257"/>
        <v>0</v>
      </c>
      <c r="N5251" s="68" t="s">
        <v>3452</v>
      </c>
      <c r="O5251" s="68" t="s">
        <v>4466</v>
      </c>
      <c r="P5251" s="68"/>
      <c r="Q5251" s="68"/>
    </row>
    <row r="5252" spans="1:17" ht="15" customHeight="1" x14ac:dyDescent="0.25">
      <c r="A5252" s="68">
        <v>22982</v>
      </c>
      <c r="B5252" s="68" t="s">
        <v>13952</v>
      </c>
      <c r="C5252" s="68" t="s">
        <v>13953</v>
      </c>
      <c r="D5252" s="68"/>
      <c r="E5252" s="68">
        <v>10</v>
      </c>
      <c r="F5252" s="68">
        <v>14</v>
      </c>
      <c r="G5252" s="73">
        <v>2.1648999999999998</v>
      </c>
      <c r="H5252" s="73">
        <f t="shared" si="255"/>
        <v>2.3813899999999997</v>
      </c>
      <c r="I5252" s="68">
        <v>17</v>
      </c>
      <c r="J5252" s="68">
        <v>8</v>
      </c>
      <c r="K5252" s="68">
        <v>136</v>
      </c>
      <c r="L5252" s="68">
        <f t="shared" si="256"/>
        <v>0</v>
      </c>
      <c r="M5252" s="68">
        <f t="shared" si="257"/>
        <v>0</v>
      </c>
      <c r="N5252" s="68" t="s">
        <v>3435</v>
      </c>
      <c r="O5252" s="68" t="s">
        <v>13954</v>
      </c>
      <c r="P5252" s="68"/>
      <c r="Q5252" s="68"/>
    </row>
    <row r="5253" spans="1:17" ht="15" customHeight="1" x14ac:dyDescent="0.25">
      <c r="A5253" s="68">
        <v>1486</v>
      </c>
      <c r="B5253" s="68" t="s">
        <v>11511</v>
      </c>
      <c r="C5253" s="68" t="s">
        <v>11512</v>
      </c>
      <c r="D5253" s="68"/>
      <c r="E5253" s="68">
        <v>4</v>
      </c>
      <c r="F5253" s="68">
        <v>12</v>
      </c>
      <c r="G5253" s="73">
        <v>0.78489999999999993</v>
      </c>
      <c r="H5253" s="73">
        <f t="shared" si="255"/>
        <v>0.81629599999999991</v>
      </c>
      <c r="I5253" s="68">
        <v>12</v>
      </c>
      <c r="J5253" s="68">
        <v>6</v>
      </c>
      <c r="K5253" s="68">
        <v>72</v>
      </c>
      <c r="L5253" s="68">
        <f t="shared" si="256"/>
        <v>0</v>
      </c>
      <c r="M5253" s="68">
        <f t="shared" si="257"/>
        <v>0</v>
      </c>
      <c r="N5253" s="68" t="s">
        <v>3523</v>
      </c>
      <c r="O5253" s="68" t="s">
        <v>3524</v>
      </c>
      <c r="P5253" s="68"/>
      <c r="Q5253" s="68"/>
    </row>
    <row r="5254" spans="1:17" ht="15" customHeight="1" x14ac:dyDescent="0.25">
      <c r="A5254" s="68">
        <v>1488</v>
      </c>
      <c r="B5254" s="68" t="s">
        <v>11515</v>
      </c>
      <c r="C5254" s="68" t="s">
        <v>11516</v>
      </c>
      <c r="D5254" s="68"/>
      <c r="E5254" s="68">
        <v>4</v>
      </c>
      <c r="F5254" s="68">
        <v>24</v>
      </c>
      <c r="G5254" s="73">
        <v>0.54490000000000005</v>
      </c>
      <c r="H5254" s="73">
        <f t="shared" si="255"/>
        <v>0.56669600000000009</v>
      </c>
      <c r="I5254" s="68">
        <v>6</v>
      </c>
      <c r="J5254" s="68">
        <v>12</v>
      </c>
      <c r="K5254" s="68">
        <v>72</v>
      </c>
      <c r="L5254" s="68">
        <f t="shared" si="256"/>
        <v>0</v>
      </c>
      <c r="M5254" s="68">
        <f t="shared" si="257"/>
        <v>0</v>
      </c>
      <c r="N5254" s="68" t="s">
        <v>3523</v>
      </c>
      <c r="O5254" s="68" t="s">
        <v>3577</v>
      </c>
      <c r="P5254" s="68"/>
      <c r="Q5254" s="68"/>
    </row>
    <row r="5255" spans="1:17" ht="15" customHeight="1" x14ac:dyDescent="0.25">
      <c r="A5255" s="68">
        <v>1487</v>
      </c>
      <c r="B5255" s="68" t="s">
        <v>11513</v>
      </c>
      <c r="C5255" s="68" t="s">
        <v>11514</v>
      </c>
      <c r="D5255" s="68"/>
      <c r="E5255" s="68">
        <v>4</v>
      </c>
      <c r="F5255" s="68">
        <v>24</v>
      </c>
      <c r="G5255" s="73">
        <v>0.54490000000000005</v>
      </c>
      <c r="H5255" s="73">
        <f t="shared" si="255"/>
        <v>0.56669600000000009</v>
      </c>
      <c r="I5255" s="68">
        <v>6</v>
      </c>
      <c r="J5255" s="68">
        <v>12</v>
      </c>
      <c r="K5255" s="68">
        <v>72</v>
      </c>
      <c r="L5255" s="68">
        <f t="shared" si="256"/>
        <v>0</v>
      </c>
      <c r="M5255" s="68">
        <f t="shared" si="257"/>
        <v>0</v>
      </c>
      <c r="N5255" s="68" t="s">
        <v>3523</v>
      </c>
      <c r="O5255" s="68" t="s">
        <v>3574</v>
      </c>
      <c r="P5255" s="68"/>
      <c r="Q5255" s="68"/>
    </row>
    <row r="5256" spans="1:17" ht="15" customHeight="1" x14ac:dyDescent="0.25">
      <c r="A5256" s="68">
        <v>22925</v>
      </c>
      <c r="B5256" s="68" t="s">
        <v>13942</v>
      </c>
      <c r="C5256" s="68" t="s">
        <v>13943</v>
      </c>
      <c r="D5256" s="68"/>
      <c r="E5256" s="68">
        <v>4</v>
      </c>
      <c r="F5256" s="68">
        <v>24</v>
      </c>
      <c r="G5256" s="73">
        <v>0.64490000000000003</v>
      </c>
      <c r="H5256" s="73">
        <f t="shared" si="255"/>
        <v>0.67069600000000007</v>
      </c>
      <c r="I5256" s="68">
        <v>6</v>
      </c>
      <c r="J5256" s="68">
        <v>12</v>
      </c>
      <c r="K5256" s="68">
        <v>72</v>
      </c>
      <c r="L5256" s="68">
        <f t="shared" si="256"/>
        <v>0</v>
      </c>
      <c r="M5256" s="68">
        <f t="shared" si="257"/>
        <v>0</v>
      </c>
      <c r="N5256" s="68" t="s">
        <v>3523</v>
      </c>
      <c r="O5256" s="68" t="s">
        <v>3606</v>
      </c>
      <c r="P5256" s="68"/>
      <c r="Q5256" s="68"/>
    </row>
    <row r="5257" spans="1:17" ht="15" customHeight="1" x14ac:dyDescent="0.25">
      <c r="A5257" s="68">
        <v>1656</v>
      </c>
      <c r="B5257" s="68" t="s">
        <v>11571</v>
      </c>
      <c r="C5257" s="68" t="s">
        <v>11572</v>
      </c>
      <c r="D5257" s="68"/>
      <c r="E5257" s="68">
        <v>4</v>
      </c>
      <c r="F5257" s="68">
        <v>24</v>
      </c>
      <c r="G5257" s="73">
        <v>0.64490000000000003</v>
      </c>
      <c r="H5257" s="73">
        <f t="shared" si="255"/>
        <v>0.67069600000000007</v>
      </c>
      <c r="I5257" s="68">
        <v>6</v>
      </c>
      <c r="J5257" s="68">
        <v>12</v>
      </c>
      <c r="K5257" s="68">
        <v>72</v>
      </c>
      <c r="L5257" s="68">
        <f t="shared" si="256"/>
        <v>0</v>
      </c>
      <c r="M5257" s="68">
        <f t="shared" si="257"/>
        <v>0</v>
      </c>
      <c r="N5257" s="68" t="s">
        <v>3523</v>
      </c>
      <c r="O5257" s="68" t="s">
        <v>3606</v>
      </c>
      <c r="P5257" s="68"/>
      <c r="Q5257" s="68"/>
    </row>
    <row r="5258" spans="1:17" ht="15" customHeight="1" x14ac:dyDescent="0.25">
      <c r="A5258" s="63">
        <v>25139</v>
      </c>
      <c r="B5258" s="63" t="s">
        <v>3734</v>
      </c>
      <c r="C5258" s="63" t="s">
        <v>3735</v>
      </c>
      <c r="D5258" s="63"/>
      <c r="E5258" s="63">
        <v>22</v>
      </c>
      <c r="F5258" s="63">
        <v>1</v>
      </c>
      <c r="G5258" s="64">
        <v>12.8949</v>
      </c>
      <c r="H5258" s="64">
        <f t="shared" si="255"/>
        <v>15.731778</v>
      </c>
      <c r="I5258" s="63">
        <v>16</v>
      </c>
      <c r="J5258" s="63">
        <v>8</v>
      </c>
      <c r="K5258" s="63">
        <v>128</v>
      </c>
      <c r="L5258" s="49">
        <f t="shared" si="256"/>
        <v>0</v>
      </c>
      <c r="M5258" s="49">
        <f t="shared" si="257"/>
        <v>0</v>
      </c>
      <c r="N5258" s="63" t="s">
        <v>3516</v>
      </c>
      <c r="O5258" s="63" t="s">
        <v>3641</v>
      </c>
      <c r="P5258" s="63" t="s">
        <v>39</v>
      </c>
      <c r="Q5258" s="63"/>
    </row>
    <row r="5259" spans="1:17" ht="15" customHeight="1" x14ac:dyDescent="0.25">
      <c r="A5259" s="71">
        <v>26044</v>
      </c>
      <c r="B5259" s="71" t="s">
        <v>11037</v>
      </c>
      <c r="C5259" s="71" t="s">
        <v>11038</v>
      </c>
      <c r="D5259" s="71"/>
      <c r="E5259" s="71">
        <v>22</v>
      </c>
      <c r="F5259" s="71">
        <v>1</v>
      </c>
      <c r="G5259" s="78">
        <v>4.3849</v>
      </c>
      <c r="H5259" s="78">
        <f t="shared" si="255"/>
        <v>5.3495780000000002</v>
      </c>
      <c r="I5259" s="71">
        <v>36</v>
      </c>
      <c r="J5259" s="71">
        <v>9</v>
      </c>
      <c r="K5259" s="71">
        <v>324</v>
      </c>
      <c r="L5259" s="71">
        <f t="shared" si="256"/>
        <v>0</v>
      </c>
      <c r="M5259" s="71">
        <f t="shared" si="257"/>
        <v>0</v>
      </c>
      <c r="N5259" s="71" t="s">
        <v>3516</v>
      </c>
      <c r="O5259" s="71" t="s">
        <v>3641</v>
      </c>
      <c r="P5259" s="71"/>
      <c r="Q5259" s="71"/>
    </row>
    <row r="5260" spans="1:17" ht="15" customHeight="1" x14ac:dyDescent="0.25">
      <c r="A5260" s="63">
        <v>25140</v>
      </c>
      <c r="B5260" s="63" t="s">
        <v>3736</v>
      </c>
      <c r="C5260" s="63" t="s">
        <v>3737</v>
      </c>
      <c r="D5260" s="63"/>
      <c r="E5260" s="63">
        <v>22</v>
      </c>
      <c r="F5260" s="63">
        <v>1</v>
      </c>
      <c r="G5260" s="64">
        <v>12.8949</v>
      </c>
      <c r="H5260" s="64">
        <f t="shared" si="255"/>
        <v>15.731778</v>
      </c>
      <c r="I5260" s="63">
        <v>16</v>
      </c>
      <c r="J5260" s="63">
        <v>8</v>
      </c>
      <c r="K5260" s="63">
        <v>128</v>
      </c>
      <c r="L5260" s="49">
        <f t="shared" si="256"/>
        <v>0</v>
      </c>
      <c r="M5260" s="49">
        <f t="shared" si="257"/>
        <v>0</v>
      </c>
      <c r="N5260" s="63" t="s">
        <v>3516</v>
      </c>
      <c r="O5260" s="63" t="s">
        <v>3641</v>
      </c>
      <c r="P5260" s="63" t="s">
        <v>39</v>
      </c>
      <c r="Q5260" s="63"/>
    </row>
    <row r="5261" spans="1:17" ht="15" customHeight="1" x14ac:dyDescent="0.25">
      <c r="A5261" s="71">
        <v>26043</v>
      </c>
      <c r="B5261" s="71" t="s">
        <v>11035</v>
      </c>
      <c r="C5261" s="71" t="s">
        <v>11036</v>
      </c>
      <c r="D5261" s="71"/>
      <c r="E5261" s="71">
        <v>22</v>
      </c>
      <c r="F5261" s="71">
        <v>1</v>
      </c>
      <c r="G5261" s="78">
        <v>4.3849</v>
      </c>
      <c r="H5261" s="78">
        <f t="shared" si="255"/>
        <v>5.3495780000000002</v>
      </c>
      <c r="I5261" s="71">
        <v>36</v>
      </c>
      <c r="J5261" s="71">
        <v>9</v>
      </c>
      <c r="K5261" s="71">
        <v>324</v>
      </c>
      <c r="L5261" s="71">
        <f t="shared" si="256"/>
        <v>0</v>
      </c>
      <c r="M5261" s="71">
        <f t="shared" si="257"/>
        <v>0</v>
      </c>
      <c r="N5261" s="71" t="s">
        <v>3516</v>
      </c>
      <c r="O5261" s="71" t="s">
        <v>3641</v>
      </c>
      <c r="P5261" s="71"/>
      <c r="Q5261" s="71"/>
    </row>
    <row r="5262" spans="1:17" ht="15" customHeight="1" x14ac:dyDescent="0.25">
      <c r="A5262" s="71">
        <v>25802</v>
      </c>
      <c r="B5262" s="71" t="s">
        <v>11021</v>
      </c>
      <c r="C5262" s="71" t="s">
        <v>11022</v>
      </c>
      <c r="D5262" s="71"/>
      <c r="E5262" s="71">
        <v>22</v>
      </c>
      <c r="F5262" s="71">
        <v>1</v>
      </c>
      <c r="G5262" s="78">
        <v>10.914899999999999</v>
      </c>
      <c r="H5262" s="78">
        <f t="shared" si="255"/>
        <v>13.316177999999999</v>
      </c>
      <c r="I5262" s="71">
        <v>20</v>
      </c>
      <c r="J5262" s="71">
        <v>6</v>
      </c>
      <c r="K5262" s="71">
        <v>120</v>
      </c>
      <c r="L5262" s="71">
        <f t="shared" si="256"/>
        <v>0</v>
      </c>
      <c r="M5262" s="71">
        <f t="shared" si="257"/>
        <v>0</v>
      </c>
      <c r="N5262" s="71" t="s">
        <v>3516</v>
      </c>
      <c r="O5262" s="71" t="s">
        <v>3617</v>
      </c>
      <c r="P5262" s="71"/>
      <c r="Q5262" s="71"/>
    </row>
    <row r="5263" spans="1:17" ht="15" customHeight="1" x14ac:dyDescent="0.25">
      <c r="A5263" s="63">
        <v>20516</v>
      </c>
      <c r="B5263" s="63" t="s">
        <v>5087</v>
      </c>
      <c r="C5263" s="63" t="s">
        <v>5088</v>
      </c>
      <c r="D5263" s="63"/>
      <c r="E5263" s="63">
        <v>22</v>
      </c>
      <c r="F5263" s="63">
        <v>1</v>
      </c>
      <c r="G5263" s="64">
        <v>15.694900000000001</v>
      </c>
      <c r="H5263" s="64">
        <f t="shared" si="255"/>
        <v>19.147778000000002</v>
      </c>
      <c r="I5263" s="63">
        <v>0</v>
      </c>
      <c r="J5263" s="63">
        <v>0</v>
      </c>
      <c r="K5263" s="63">
        <v>120</v>
      </c>
      <c r="L5263" s="49">
        <f t="shared" si="256"/>
        <v>0</v>
      </c>
      <c r="M5263" s="49">
        <f t="shared" si="257"/>
        <v>0</v>
      </c>
      <c r="N5263" s="63" t="s">
        <v>3516</v>
      </c>
      <c r="O5263" s="63" t="s">
        <v>3617</v>
      </c>
      <c r="P5263" s="63" t="s">
        <v>39</v>
      </c>
      <c r="Q5263" s="63"/>
    </row>
    <row r="5264" spans="1:17" ht="15" customHeight="1" x14ac:dyDescent="0.25">
      <c r="A5264" s="63">
        <v>26045</v>
      </c>
      <c r="B5264" s="63" t="s">
        <v>7337</v>
      </c>
      <c r="C5264" s="63" t="s">
        <v>7338</v>
      </c>
      <c r="D5264" s="63"/>
      <c r="E5264" s="63">
        <v>22</v>
      </c>
      <c r="F5264" s="63">
        <v>1</v>
      </c>
      <c r="G5264" s="64">
        <v>4.4949000000000003</v>
      </c>
      <c r="H5264" s="64">
        <f t="shared" si="255"/>
        <v>5.483778</v>
      </c>
      <c r="I5264" s="63">
        <v>22</v>
      </c>
      <c r="J5264" s="63">
        <v>14</v>
      </c>
      <c r="K5264" s="63">
        <v>308</v>
      </c>
      <c r="L5264" s="49">
        <f t="shared" si="256"/>
        <v>0</v>
      </c>
      <c r="M5264" s="49">
        <f t="shared" si="257"/>
        <v>0</v>
      </c>
      <c r="N5264" s="63" t="s">
        <v>3516</v>
      </c>
      <c r="O5264" s="63" t="s">
        <v>3617</v>
      </c>
      <c r="P5264" s="63" t="s">
        <v>39</v>
      </c>
      <c r="Q5264" s="63"/>
    </row>
    <row r="5265" spans="1:17" ht="15" customHeight="1" x14ac:dyDescent="0.25">
      <c r="A5265" s="63">
        <v>20518</v>
      </c>
      <c r="B5265" s="63" t="s">
        <v>3848</v>
      </c>
      <c r="C5265" s="63" t="s">
        <v>3849</v>
      </c>
      <c r="D5265" s="63"/>
      <c r="E5265" s="63">
        <v>22</v>
      </c>
      <c r="F5265" s="63">
        <v>1</v>
      </c>
      <c r="G5265" s="64">
        <v>5.4949000000000003</v>
      </c>
      <c r="H5265" s="64">
        <f t="shared" si="255"/>
        <v>6.7037780000000007</v>
      </c>
      <c r="I5265" s="63">
        <v>22</v>
      </c>
      <c r="J5265" s="63">
        <v>13</v>
      </c>
      <c r="K5265" s="63">
        <v>286</v>
      </c>
      <c r="L5265" s="49">
        <f t="shared" si="256"/>
        <v>0</v>
      </c>
      <c r="M5265" s="49">
        <f t="shared" si="257"/>
        <v>0</v>
      </c>
      <c r="N5265" s="63" t="s">
        <v>3516</v>
      </c>
      <c r="O5265" s="63" t="s">
        <v>3617</v>
      </c>
      <c r="P5265" s="63" t="s">
        <v>39</v>
      </c>
      <c r="Q5265" s="63"/>
    </row>
    <row r="5266" spans="1:17" ht="15" customHeight="1" x14ac:dyDescent="0.25">
      <c r="A5266" s="71">
        <v>20515</v>
      </c>
      <c r="B5266" s="71" t="s">
        <v>10861</v>
      </c>
      <c r="C5266" s="71" t="s">
        <v>10862</v>
      </c>
      <c r="D5266" s="71"/>
      <c r="E5266" s="71">
        <v>22</v>
      </c>
      <c r="F5266" s="71">
        <v>1</v>
      </c>
      <c r="G5266" s="78">
        <v>5.4549000000000003</v>
      </c>
      <c r="H5266" s="78">
        <f t="shared" si="255"/>
        <v>6.6549779999999998</v>
      </c>
      <c r="I5266" s="71">
        <v>22</v>
      </c>
      <c r="J5266" s="71">
        <v>13</v>
      </c>
      <c r="K5266" s="71">
        <v>286</v>
      </c>
      <c r="L5266" s="71">
        <f t="shared" si="256"/>
        <v>0</v>
      </c>
      <c r="M5266" s="71">
        <f t="shared" si="257"/>
        <v>0</v>
      </c>
      <c r="N5266" s="71" t="s">
        <v>3516</v>
      </c>
      <c r="O5266" s="71" t="s">
        <v>3617</v>
      </c>
      <c r="P5266" s="71"/>
      <c r="Q5266" s="71"/>
    </row>
    <row r="5267" spans="1:17" ht="15" customHeight="1" x14ac:dyDescent="0.25">
      <c r="A5267" s="71">
        <v>20875</v>
      </c>
      <c r="B5267" s="71" t="s">
        <v>10869</v>
      </c>
      <c r="C5267" s="71" t="s">
        <v>10870</v>
      </c>
      <c r="D5267" s="71"/>
      <c r="E5267" s="71">
        <v>22</v>
      </c>
      <c r="F5267" s="71">
        <v>1</v>
      </c>
      <c r="G5267" s="78">
        <v>8.2348999999999997</v>
      </c>
      <c r="H5267" s="78">
        <f t="shared" si="255"/>
        <v>10.046578</v>
      </c>
      <c r="I5267" s="71">
        <v>35</v>
      </c>
      <c r="J5267" s="71">
        <v>7</v>
      </c>
      <c r="K5267" s="71">
        <v>245</v>
      </c>
      <c r="L5267" s="71">
        <f t="shared" si="256"/>
        <v>0</v>
      </c>
      <c r="M5267" s="71">
        <f t="shared" si="257"/>
        <v>0</v>
      </c>
      <c r="N5267" s="71" t="s">
        <v>3516</v>
      </c>
      <c r="O5267" s="71" t="s">
        <v>3617</v>
      </c>
      <c r="P5267" s="71"/>
      <c r="Q5267" s="71"/>
    </row>
    <row r="5268" spans="1:17" ht="15" customHeight="1" x14ac:dyDescent="0.25">
      <c r="A5268" s="63">
        <v>20517</v>
      </c>
      <c r="B5268" s="63" t="s">
        <v>3846</v>
      </c>
      <c r="C5268" s="63" t="s">
        <v>3847</v>
      </c>
      <c r="D5268" s="63"/>
      <c r="E5268" s="63">
        <v>22</v>
      </c>
      <c r="F5268" s="63">
        <v>1</v>
      </c>
      <c r="G5268" s="64">
        <v>6.6948999999999996</v>
      </c>
      <c r="H5268" s="64">
        <f t="shared" si="255"/>
        <v>8.1677780000000002</v>
      </c>
      <c r="I5268" s="63">
        <v>35</v>
      </c>
      <c r="J5268" s="63">
        <v>7</v>
      </c>
      <c r="K5268" s="63">
        <v>245</v>
      </c>
      <c r="L5268" s="49">
        <f t="shared" si="256"/>
        <v>0</v>
      </c>
      <c r="M5268" s="49">
        <f t="shared" si="257"/>
        <v>0</v>
      </c>
      <c r="N5268" s="63" t="s">
        <v>3516</v>
      </c>
      <c r="O5268" s="63" t="s">
        <v>3617</v>
      </c>
      <c r="P5268" s="63" t="s">
        <v>39</v>
      </c>
      <c r="Q5268" s="63"/>
    </row>
    <row r="5269" spans="1:17" ht="15" customHeight="1" x14ac:dyDescent="0.25">
      <c r="A5269" s="71">
        <v>26046</v>
      </c>
      <c r="B5269" s="71" t="s">
        <v>11039</v>
      </c>
      <c r="C5269" s="71" t="s">
        <v>11040</v>
      </c>
      <c r="D5269" s="71"/>
      <c r="E5269" s="71">
        <v>22</v>
      </c>
      <c r="F5269" s="71">
        <v>1</v>
      </c>
      <c r="G5269" s="78">
        <v>9.2649000000000008</v>
      </c>
      <c r="H5269" s="78">
        <f t="shared" si="255"/>
        <v>11.303178000000001</v>
      </c>
      <c r="I5269" s="71">
        <v>20</v>
      </c>
      <c r="J5269" s="71">
        <v>8</v>
      </c>
      <c r="K5269" s="71">
        <v>160</v>
      </c>
      <c r="L5269" s="71">
        <f t="shared" si="256"/>
        <v>0</v>
      </c>
      <c r="M5269" s="71">
        <f t="shared" si="257"/>
        <v>0</v>
      </c>
      <c r="N5269" s="71" t="s">
        <v>3516</v>
      </c>
      <c r="O5269" s="71" t="s">
        <v>3617</v>
      </c>
      <c r="P5269" s="71"/>
      <c r="Q5269" s="71"/>
    </row>
    <row r="5270" spans="1:17" ht="15" customHeight="1" x14ac:dyDescent="0.25">
      <c r="A5270" s="71">
        <v>23041</v>
      </c>
      <c r="B5270" s="71" t="s">
        <v>10937</v>
      </c>
      <c r="C5270" s="71" t="s">
        <v>10938</v>
      </c>
      <c r="D5270" s="71"/>
      <c r="E5270" s="71">
        <v>22</v>
      </c>
      <c r="F5270" s="71">
        <v>1</v>
      </c>
      <c r="G5270" s="78">
        <v>9.8849</v>
      </c>
      <c r="H5270" s="78">
        <f t="shared" si="255"/>
        <v>12.059578</v>
      </c>
      <c r="I5270" s="71">
        <v>20</v>
      </c>
      <c r="J5270" s="71">
        <v>8</v>
      </c>
      <c r="K5270" s="71">
        <v>160</v>
      </c>
      <c r="L5270" s="71">
        <f t="shared" si="256"/>
        <v>0</v>
      </c>
      <c r="M5270" s="71">
        <f t="shared" si="257"/>
        <v>0</v>
      </c>
      <c r="N5270" s="71" t="s">
        <v>3516</v>
      </c>
      <c r="O5270" s="71" t="s">
        <v>3617</v>
      </c>
      <c r="P5270" s="71"/>
      <c r="Q5270" s="71"/>
    </row>
    <row r="5271" spans="1:17" ht="15" customHeight="1" x14ac:dyDescent="0.25">
      <c r="A5271" s="71">
        <v>26042</v>
      </c>
      <c r="B5271" s="71" t="s">
        <v>11033</v>
      </c>
      <c r="C5271" s="71" t="s">
        <v>11034</v>
      </c>
      <c r="D5271" s="71"/>
      <c r="E5271" s="71">
        <v>22</v>
      </c>
      <c r="F5271" s="71">
        <v>12</v>
      </c>
      <c r="G5271" s="78">
        <v>3.0848999999999998</v>
      </c>
      <c r="H5271" s="78">
        <f t="shared" si="255"/>
        <v>3.7635779999999999</v>
      </c>
      <c r="I5271" s="71">
        <v>19</v>
      </c>
      <c r="J5271" s="71">
        <v>7</v>
      </c>
      <c r="K5271" s="71">
        <v>133</v>
      </c>
      <c r="L5271" s="71">
        <f t="shared" si="256"/>
        <v>0</v>
      </c>
      <c r="M5271" s="71">
        <f t="shared" si="257"/>
        <v>0</v>
      </c>
      <c r="N5271" s="71" t="s">
        <v>3516</v>
      </c>
      <c r="O5271" s="71" t="s">
        <v>3517</v>
      </c>
      <c r="P5271" s="71"/>
      <c r="Q5271" s="71"/>
    </row>
    <row r="5272" spans="1:17" ht="15" customHeight="1" x14ac:dyDescent="0.25">
      <c r="A5272" s="68">
        <v>19858</v>
      </c>
      <c r="B5272" s="68" t="s">
        <v>13538</v>
      </c>
      <c r="C5272" s="68" t="s">
        <v>13539</v>
      </c>
      <c r="D5272" s="68"/>
      <c r="E5272" s="68">
        <v>10</v>
      </c>
      <c r="F5272" s="68">
        <v>12</v>
      </c>
      <c r="G5272" s="73">
        <v>1.8149</v>
      </c>
      <c r="H5272" s="73">
        <f t="shared" si="255"/>
        <v>1.9963899999999999</v>
      </c>
      <c r="I5272" s="68">
        <v>6</v>
      </c>
      <c r="J5272" s="68">
        <v>5</v>
      </c>
      <c r="K5272" s="68">
        <v>30</v>
      </c>
      <c r="L5272" s="68">
        <f t="shared" si="256"/>
        <v>0</v>
      </c>
      <c r="M5272" s="68">
        <f t="shared" si="257"/>
        <v>0</v>
      </c>
      <c r="N5272" s="68" t="s">
        <v>3439</v>
      </c>
      <c r="O5272" s="68" t="s">
        <v>3443</v>
      </c>
      <c r="P5272" s="68"/>
      <c r="Q5272" s="68"/>
    </row>
    <row r="5273" spans="1:17" ht="15" customHeight="1" x14ac:dyDescent="0.25">
      <c r="A5273" s="68">
        <v>19859</v>
      </c>
      <c r="B5273" s="68" t="s">
        <v>13540</v>
      </c>
      <c r="C5273" s="68" t="s">
        <v>13541</v>
      </c>
      <c r="D5273" s="68"/>
      <c r="E5273" s="68">
        <v>10</v>
      </c>
      <c r="F5273" s="68">
        <v>12</v>
      </c>
      <c r="G5273" s="73">
        <v>1.8149</v>
      </c>
      <c r="H5273" s="73">
        <f t="shared" si="255"/>
        <v>1.9963899999999999</v>
      </c>
      <c r="I5273" s="68">
        <v>6</v>
      </c>
      <c r="J5273" s="68">
        <v>5</v>
      </c>
      <c r="K5273" s="68">
        <v>30</v>
      </c>
      <c r="L5273" s="68">
        <f t="shared" si="256"/>
        <v>0</v>
      </c>
      <c r="M5273" s="68">
        <f t="shared" si="257"/>
        <v>0</v>
      </c>
      <c r="N5273" s="68" t="s">
        <v>3439</v>
      </c>
      <c r="O5273" s="68" t="s">
        <v>3443</v>
      </c>
      <c r="P5273" s="68"/>
      <c r="Q5273" s="68"/>
    </row>
    <row r="5274" spans="1:17" ht="15" customHeight="1" x14ac:dyDescent="0.25">
      <c r="A5274" s="68">
        <v>19857</v>
      </c>
      <c r="B5274" s="68" t="s">
        <v>13536</v>
      </c>
      <c r="C5274" s="68" t="s">
        <v>13537</v>
      </c>
      <c r="D5274" s="68"/>
      <c r="E5274" s="68">
        <v>10</v>
      </c>
      <c r="F5274" s="68">
        <v>12</v>
      </c>
      <c r="G5274" s="73">
        <v>1.8149</v>
      </c>
      <c r="H5274" s="73">
        <f t="shared" si="255"/>
        <v>1.9963899999999999</v>
      </c>
      <c r="I5274" s="68">
        <v>6</v>
      </c>
      <c r="J5274" s="68">
        <v>5</v>
      </c>
      <c r="K5274" s="68">
        <v>30</v>
      </c>
      <c r="L5274" s="68">
        <f t="shared" si="256"/>
        <v>0</v>
      </c>
      <c r="M5274" s="68">
        <f t="shared" si="257"/>
        <v>0</v>
      </c>
      <c r="N5274" s="68" t="s">
        <v>3439</v>
      </c>
      <c r="O5274" s="68" t="s">
        <v>3443</v>
      </c>
      <c r="P5274" s="68"/>
      <c r="Q5274" s="68"/>
    </row>
    <row r="5275" spans="1:17" ht="15" customHeight="1" x14ac:dyDescent="0.25">
      <c r="A5275" s="68">
        <v>19856</v>
      </c>
      <c r="B5275" s="68" t="s">
        <v>13534</v>
      </c>
      <c r="C5275" s="68" t="s">
        <v>13535</v>
      </c>
      <c r="D5275" s="68"/>
      <c r="E5275" s="68">
        <v>10</v>
      </c>
      <c r="F5275" s="68">
        <v>12</v>
      </c>
      <c r="G5275" s="73">
        <v>1.8149</v>
      </c>
      <c r="H5275" s="73">
        <f t="shared" si="255"/>
        <v>1.9963899999999999</v>
      </c>
      <c r="I5275" s="68">
        <v>6</v>
      </c>
      <c r="J5275" s="68">
        <v>5</v>
      </c>
      <c r="K5275" s="68">
        <v>30</v>
      </c>
      <c r="L5275" s="68">
        <f t="shared" si="256"/>
        <v>0</v>
      </c>
      <c r="M5275" s="68">
        <f t="shared" si="257"/>
        <v>0</v>
      </c>
      <c r="N5275" s="68" t="s">
        <v>3439</v>
      </c>
      <c r="O5275" s="68" t="s">
        <v>3443</v>
      </c>
      <c r="P5275" s="68"/>
      <c r="Q5275" s="68"/>
    </row>
    <row r="5276" spans="1:17" ht="15" customHeight="1" x14ac:dyDescent="0.25">
      <c r="A5276" s="63">
        <v>20534</v>
      </c>
      <c r="B5276" s="63" t="s">
        <v>4611</v>
      </c>
      <c r="C5276" s="63" t="s">
        <v>4612</v>
      </c>
      <c r="D5276" s="63"/>
      <c r="E5276" s="63">
        <v>10</v>
      </c>
      <c r="F5276" s="63">
        <v>10</v>
      </c>
      <c r="G5276" s="64">
        <v>2.1949000000000001</v>
      </c>
      <c r="H5276" s="64">
        <f t="shared" si="255"/>
        <v>2.41439</v>
      </c>
      <c r="I5276" s="63">
        <v>8</v>
      </c>
      <c r="J5276" s="63">
        <v>4</v>
      </c>
      <c r="K5276" s="63">
        <v>32</v>
      </c>
      <c r="L5276" s="49">
        <f t="shared" si="256"/>
        <v>0</v>
      </c>
      <c r="M5276" s="49">
        <f t="shared" si="257"/>
        <v>0</v>
      </c>
      <c r="N5276" s="63" t="s">
        <v>3439</v>
      </c>
      <c r="O5276" s="63" t="s">
        <v>3443</v>
      </c>
      <c r="P5276" s="63" t="s">
        <v>39</v>
      </c>
      <c r="Q5276" s="63"/>
    </row>
    <row r="5277" spans="1:17" ht="15" customHeight="1" x14ac:dyDescent="0.25">
      <c r="A5277" s="63">
        <v>20531</v>
      </c>
      <c r="B5277" s="63" t="s">
        <v>4607</v>
      </c>
      <c r="C5277" s="63" t="s">
        <v>4608</v>
      </c>
      <c r="D5277" s="63"/>
      <c r="E5277" s="63">
        <v>10</v>
      </c>
      <c r="F5277" s="63">
        <v>10</v>
      </c>
      <c r="G5277" s="64">
        <v>2.1949000000000001</v>
      </c>
      <c r="H5277" s="64">
        <f t="shared" si="255"/>
        <v>2.41439</v>
      </c>
      <c r="I5277" s="63">
        <v>8</v>
      </c>
      <c r="J5277" s="63">
        <v>4</v>
      </c>
      <c r="K5277" s="63">
        <v>32</v>
      </c>
      <c r="L5277" s="49">
        <f t="shared" si="256"/>
        <v>0</v>
      </c>
      <c r="M5277" s="49">
        <f t="shared" si="257"/>
        <v>0</v>
      </c>
      <c r="N5277" s="63" t="s">
        <v>3439</v>
      </c>
      <c r="O5277" s="63" t="s">
        <v>3443</v>
      </c>
      <c r="P5277" s="63" t="s">
        <v>39</v>
      </c>
      <c r="Q5277" s="63"/>
    </row>
    <row r="5278" spans="1:17" ht="15" customHeight="1" x14ac:dyDescent="0.25">
      <c r="A5278" s="63">
        <v>20533</v>
      </c>
      <c r="B5278" s="63" t="s">
        <v>4609</v>
      </c>
      <c r="C5278" s="63" t="s">
        <v>4610</v>
      </c>
      <c r="D5278" s="63"/>
      <c r="E5278" s="63">
        <v>10</v>
      </c>
      <c r="F5278" s="63">
        <v>10</v>
      </c>
      <c r="G5278" s="64">
        <v>2.1949000000000001</v>
      </c>
      <c r="H5278" s="64">
        <f t="shared" si="255"/>
        <v>2.41439</v>
      </c>
      <c r="I5278" s="63">
        <v>8</v>
      </c>
      <c r="J5278" s="63">
        <v>4</v>
      </c>
      <c r="K5278" s="63">
        <v>32</v>
      </c>
      <c r="L5278" s="49">
        <f t="shared" si="256"/>
        <v>0</v>
      </c>
      <c r="M5278" s="49">
        <f t="shared" si="257"/>
        <v>0</v>
      </c>
      <c r="N5278" s="63" t="s">
        <v>3439</v>
      </c>
      <c r="O5278" s="63" t="s">
        <v>3443</v>
      </c>
      <c r="P5278" s="63" t="s">
        <v>39</v>
      </c>
      <c r="Q5278" s="63"/>
    </row>
    <row r="5279" spans="1:17" ht="15" customHeight="1" x14ac:dyDescent="0.25">
      <c r="A5279" s="68">
        <v>24225</v>
      </c>
      <c r="B5279" s="68" t="s">
        <v>14176</v>
      </c>
      <c r="C5279" s="68" t="s">
        <v>14177</v>
      </c>
      <c r="D5279" s="68"/>
      <c r="E5279" s="68">
        <v>10</v>
      </c>
      <c r="F5279" s="68">
        <v>18</v>
      </c>
      <c r="G5279" s="73">
        <v>1.1349</v>
      </c>
      <c r="H5279" s="73">
        <f t="shared" si="255"/>
        <v>1.2483900000000001</v>
      </c>
      <c r="I5279" s="68">
        <v>12</v>
      </c>
      <c r="J5279" s="68">
        <v>10</v>
      </c>
      <c r="K5279" s="68">
        <v>120</v>
      </c>
      <c r="L5279" s="68">
        <f t="shared" si="256"/>
        <v>0</v>
      </c>
      <c r="M5279" s="68">
        <f t="shared" si="257"/>
        <v>0</v>
      </c>
      <c r="N5279" s="68" t="s">
        <v>3439</v>
      </c>
      <c r="O5279" s="68" t="s">
        <v>3449</v>
      </c>
      <c r="P5279" s="68"/>
      <c r="Q5279" s="68"/>
    </row>
    <row r="5280" spans="1:17" ht="15" customHeight="1" x14ac:dyDescent="0.25">
      <c r="A5280" s="68">
        <v>12783</v>
      </c>
      <c r="B5280" s="68" t="s">
        <v>12579</v>
      </c>
      <c r="C5280" s="68" t="s">
        <v>12580</v>
      </c>
      <c r="D5280" s="68"/>
      <c r="E5280" s="68">
        <v>10</v>
      </c>
      <c r="F5280" s="68">
        <v>18</v>
      </c>
      <c r="G5280" s="73">
        <v>1.1349</v>
      </c>
      <c r="H5280" s="73">
        <f t="shared" si="255"/>
        <v>1.2483900000000001</v>
      </c>
      <c r="I5280" s="68">
        <v>12</v>
      </c>
      <c r="J5280" s="68">
        <v>10</v>
      </c>
      <c r="K5280" s="68">
        <v>120</v>
      </c>
      <c r="L5280" s="68">
        <f t="shared" si="256"/>
        <v>0</v>
      </c>
      <c r="M5280" s="68">
        <f t="shared" si="257"/>
        <v>0</v>
      </c>
      <c r="N5280" s="68" t="s">
        <v>3439</v>
      </c>
      <c r="O5280" s="68" t="s">
        <v>3449</v>
      </c>
      <c r="P5280" s="68"/>
      <c r="Q5280" s="68"/>
    </row>
    <row r="5281" spans="1:17" ht="15" customHeight="1" x14ac:dyDescent="0.25">
      <c r="A5281" s="68">
        <v>19440</v>
      </c>
      <c r="B5281" s="68" t="s">
        <v>13481</v>
      </c>
      <c r="C5281" s="68" t="s">
        <v>13482</v>
      </c>
      <c r="D5281" s="68"/>
      <c r="E5281" s="68">
        <v>10</v>
      </c>
      <c r="F5281" s="68">
        <v>18</v>
      </c>
      <c r="G5281" s="73">
        <v>1.1349</v>
      </c>
      <c r="H5281" s="73">
        <f t="shared" si="255"/>
        <v>1.2483900000000001</v>
      </c>
      <c r="I5281" s="68">
        <v>12</v>
      </c>
      <c r="J5281" s="68">
        <v>10</v>
      </c>
      <c r="K5281" s="68">
        <v>120</v>
      </c>
      <c r="L5281" s="68">
        <f t="shared" si="256"/>
        <v>0</v>
      </c>
      <c r="M5281" s="68">
        <f t="shared" si="257"/>
        <v>0</v>
      </c>
      <c r="N5281" s="68" t="s">
        <v>3439</v>
      </c>
      <c r="O5281" s="68" t="s">
        <v>3449</v>
      </c>
      <c r="P5281" s="68"/>
      <c r="Q5281" s="68"/>
    </row>
    <row r="5282" spans="1:17" ht="15" customHeight="1" x14ac:dyDescent="0.25">
      <c r="A5282" s="68">
        <v>5520</v>
      </c>
      <c r="B5282" s="68" t="s">
        <v>12220</v>
      </c>
      <c r="C5282" s="68" t="s">
        <v>12221</v>
      </c>
      <c r="D5282" s="68"/>
      <c r="E5282" s="68">
        <v>10</v>
      </c>
      <c r="F5282" s="68">
        <v>18</v>
      </c>
      <c r="G5282" s="73">
        <v>1.1349</v>
      </c>
      <c r="H5282" s="73">
        <f t="shared" si="255"/>
        <v>1.2483900000000001</v>
      </c>
      <c r="I5282" s="68">
        <v>12</v>
      </c>
      <c r="J5282" s="68">
        <v>10</v>
      </c>
      <c r="K5282" s="68">
        <v>120</v>
      </c>
      <c r="L5282" s="68">
        <f t="shared" si="256"/>
        <v>0</v>
      </c>
      <c r="M5282" s="68">
        <f t="shared" si="257"/>
        <v>0</v>
      </c>
      <c r="N5282" s="68" t="s">
        <v>3439</v>
      </c>
      <c r="O5282" s="68" t="s">
        <v>3449</v>
      </c>
      <c r="P5282" s="68"/>
      <c r="Q5282" s="68"/>
    </row>
    <row r="5283" spans="1:17" ht="15" customHeight="1" x14ac:dyDescent="0.25">
      <c r="A5283" s="63">
        <v>22426</v>
      </c>
      <c r="B5283" s="63" t="s">
        <v>5089</v>
      </c>
      <c r="C5283" s="63" t="s">
        <v>5090</v>
      </c>
      <c r="D5283" s="63"/>
      <c r="E5283" s="63">
        <v>22</v>
      </c>
      <c r="F5283" s="63">
        <v>20</v>
      </c>
      <c r="G5283" s="64">
        <v>2.4949000000000003</v>
      </c>
      <c r="H5283" s="64">
        <f t="shared" si="255"/>
        <v>3.0437780000000005</v>
      </c>
      <c r="I5283" s="63">
        <v>11</v>
      </c>
      <c r="J5283" s="63">
        <v>6</v>
      </c>
      <c r="K5283" s="63">
        <v>66</v>
      </c>
      <c r="L5283" s="49">
        <f t="shared" si="256"/>
        <v>0</v>
      </c>
      <c r="M5283" s="49">
        <f t="shared" si="257"/>
        <v>0</v>
      </c>
      <c r="N5283" s="63" t="s">
        <v>3516</v>
      </c>
      <c r="O5283" s="63" t="s">
        <v>3517</v>
      </c>
      <c r="P5283" s="63" t="s">
        <v>39</v>
      </c>
      <c r="Q5283" s="63"/>
    </row>
    <row r="5284" spans="1:17" ht="15" customHeight="1" x14ac:dyDescent="0.25">
      <c r="A5284" s="63">
        <v>22428</v>
      </c>
      <c r="B5284" s="63" t="s">
        <v>5091</v>
      </c>
      <c r="C5284" s="63" t="s">
        <v>5092</v>
      </c>
      <c r="D5284" s="63"/>
      <c r="E5284" s="63">
        <v>22</v>
      </c>
      <c r="F5284" s="63">
        <v>8</v>
      </c>
      <c r="G5284" s="64">
        <v>1.6949000000000001</v>
      </c>
      <c r="H5284" s="64">
        <f t="shared" si="255"/>
        <v>2.0677780000000001</v>
      </c>
      <c r="I5284" s="63">
        <v>8</v>
      </c>
      <c r="J5284" s="63">
        <v>8</v>
      </c>
      <c r="K5284" s="63">
        <v>64</v>
      </c>
      <c r="L5284" s="49">
        <f t="shared" si="256"/>
        <v>0</v>
      </c>
      <c r="M5284" s="49">
        <f t="shared" si="257"/>
        <v>0</v>
      </c>
      <c r="N5284" s="63" t="s">
        <v>3516</v>
      </c>
      <c r="O5284" s="63" t="s">
        <v>3641</v>
      </c>
      <c r="P5284" s="63" t="s">
        <v>39</v>
      </c>
      <c r="Q5284" s="63"/>
    </row>
    <row r="5285" spans="1:17" ht="15" customHeight="1" x14ac:dyDescent="0.25">
      <c r="A5285" s="63">
        <v>22429</v>
      </c>
      <c r="B5285" s="63" t="s">
        <v>5093</v>
      </c>
      <c r="C5285" s="63" t="s">
        <v>5094</v>
      </c>
      <c r="D5285" s="63"/>
      <c r="E5285" s="63">
        <v>22</v>
      </c>
      <c r="F5285" s="63">
        <v>8</v>
      </c>
      <c r="G5285" s="64">
        <v>1.6949000000000001</v>
      </c>
      <c r="H5285" s="64">
        <f t="shared" si="255"/>
        <v>2.0677780000000001</v>
      </c>
      <c r="I5285" s="63">
        <v>8</v>
      </c>
      <c r="J5285" s="63">
        <v>8</v>
      </c>
      <c r="K5285" s="63">
        <v>64</v>
      </c>
      <c r="L5285" s="49">
        <f t="shared" si="256"/>
        <v>0</v>
      </c>
      <c r="M5285" s="49">
        <f t="shared" si="257"/>
        <v>0</v>
      </c>
      <c r="N5285" s="63" t="s">
        <v>3516</v>
      </c>
      <c r="O5285" s="63" t="s">
        <v>3641</v>
      </c>
      <c r="P5285" s="63" t="s">
        <v>39</v>
      </c>
      <c r="Q5285" s="63"/>
    </row>
    <row r="5286" spans="1:17" ht="15" customHeight="1" x14ac:dyDescent="0.25">
      <c r="A5286" s="63">
        <v>22427</v>
      </c>
      <c r="B5286" s="63" t="s">
        <v>5095</v>
      </c>
      <c r="C5286" s="63" t="s">
        <v>5096</v>
      </c>
      <c r="D5286" s="63"/>
      <c r="E5286" s="63">
        <v>22</v>
      </c>
      <c r="F5286" s="63">
        <v>8</v>
      </c>
      <c r="G5286" s="64">
        <v>1.6949000000000001</v>
      </c>
      <c r="H5286" s="64">
        <f t="shared" ref="H5286:H5348" si="258">G5286*E5286%+G5286</f>
        <v>2.0677780000000001</v>
      </c>
      <c r="I5286" s="63">
        <v>8</v>
      </c>
      <c r="J5286" s="63">
        <v>8</v>
      </c>
      <c r="K5286" s="63">
        <v>64</v>
      </c>
      <c r="L5286" s="49">
        <f t="shared" ref="L5286:L5348" si="259">G5286*F5286*D5286</f>
        <v>0</v>
      </c>
      <c r="M5286" s="49">
        <f t="shared" ref="M5286:M5348" si="260">H5286*F5286*D5286</f>
        <v>0</v>
      </c>
      <c r="N5286" s="63" t="s">
        <v>3516</v>
      </c>
      <c r="O5286" s="63" t="s">
        <v>3641</v>
      </c>
      <c r="P5286" s="63" t="s">
        <v>39</v>
      </c>
      <c r="Q5286" s="63"/>
    </row>
    <row r="5287" spans="1:17" ht="15" customHeight="1" x14ac:dyDescent="0.25">
      <c r="A5287" s="68">
        <v>15686</v>
      </c>
      <c r="B5287" s="68" t="s">
        <v>13119</v>
      </c>
      <c r="C5287" s="68" t="s">
        <v>13120</v>
      </c>
      <c r="D5287" s="68"/>
      <c r="E5287" s="68">
        <v>10</v>
      </c>
      <c r="F5287" s="68">
        <v>6</v>
      </c>
      <c r="G5287" s="73">
        <v>2.6349</v>
      </c>
      <c r="H5287" s="73">
        <f t="shared" si="258"/>
        <v>2.89839</v>
      </c>
      <c r="I5287" s="68">
        <v>24</v>
      </c>
      <c r="J5287" s="68">
        <v>6</v>
      </c>
      <c r="K5287" s="68">
        <v>144</v>
      </c>
      <c r="L5287" s="68">
        <f t="shared" si="259"/>
        <v>0</v>
      </c>
      <c r="M5287" s="68">
        <f t="shared" si="260"/>
        <v>0</v>
      </c>
      <c r="N5287" s="68" t="s">
        <v>3476</v>
      </c>
      <c r="O5287" s="68" t="s">
        <v>7232</v>
      </c>
      <c r="P5287" s="68"/>
      <c r="Q5287" s="68"/>
    </row>
    <row r="5288" spans="1:17" ht="15" customHeight="1" x14ac:dyDescent="0.25">
      <c r="A5288" s="68">
        <v>15684</v>
      </c>
      <c r="B5288" s="68" t="s">
        <v>13117</v>
      </c>
      <c r="C5288" s="68" t="s">
        <v>13118</v>
      </c>
      <c r="D5288" s="68"/>
      <c r="E5288" s="68">
        <v>10</v>
      </c>
      <c r="F5288" s="68">
        <v>6</v>
      </c>
      <c r="G5288" s="73">
        <v>2.6349</v>
      </c>
      <c r="H5288" s="73">
        <f t="shared" si="258"/>
        <v>2.89839</v>
      </c>
      <c r="I5288" s="68">
        <v>24</v>
      </c>
      <c r="J5288" s="68">
        <v>6</v>
      </c>
      <c r="K5288" s="68">
        <v>144</v>
      </c>
      <c r="L5288" s="68">
        <f t="shared" si="259"/>
        <v>0</v>
      </c>
      <c r="M5288" s="68">
        <f t="shared" si="260"/>
        <v>0</v>
      </c>
      <c r="N5288" s="68" t="s">
        <v>3476</v>
      </c>
      <c r="O5288" s="68" t="s">
        <v>7232</v>
      </c>
      <c r="P5288" s="68"/>
      <c r="Q5288" s="68"/>
    </row>
    <row r="5289" spans="1:17" ht="15" customHeight="1" x14ac:dyDescent="0.25">
      <c r="A5289" s="68">
        <v>15679</v>
      </c>
      <c r="B5289" s="68" t="s">
        <v>13115</v>
      </c>
      <c r="C5289" s="68" t="s">
        <v>13116</v>
      </c>
      <c r="D5289" s="68"/>
      <c r="E5289" s="68">
        <v>10</v>
      </c>
      <c r="F5289" s="68">
        <v>6</v>
      </c>
      <c r="G5289" s="73">
        <v>2.6349</v>
      </c>
      <c r="H5289" s="73">
        <f t="shared" si="258"/>
        <v>2.89839</v>
      </c>
      <c r="I5289" s="68">
        <v>24</v>
      </c>
      <c r="J5289" s="68">
        <v>6</v>
      </c>
      <c r="K5289" s="68">
        <v>144</v>
      </c>
      <c r="L5289" s="68">
        <f t="shared" si="259"/>
        <v>0</v>
      </c>
      <c r="M5289" s="68">
        <f t="shared" si="260"/>
        <v>0</v>
      </c>
      <c r="N5289" s="68" t="s">
        <v>3476</v>
      </c>
      <c r="O5289" s="68" t="s">
        <v>7232</v>
      </c>
      <c r="P5289" s="68"/>
      <c r="Q5289" s="68"/>
    </row>
    <row r="5290" spans="1:17" ht="15" customHeight="1" x14ac:dyDescent="0.25">
      <c r="A5290" s="63">
        <v>2760</v>
      </c>
      <c r="B5290" s="63" t="s">
        <v>7243</v>
      </c>
      <c r="C5290" s="63" t="s">
        <v>7244</v>
      </c>
      <c r="D5290" s="63"/>
      <c r="E5290" s="63">
        <v>10</v>
      </c>
      <c r="F5290" s="63">
        <v>12</v>
      </c>
      <c r="G5290" s="64">
        <v>2.3949000000000003</v>
      </c>
      <c r="H5290" s="64">
        <f t="shared" si="258"/>
        <v>2.6343900000000002</v>
      </c>
      <c r="I5290" s="63">
        <v>12</v>
      </c>
      <c r="J5290" s="63">
        <v>6</v>
      </c>
      <c r="K5290" s="63">
        <v>72</v>
      </c>
      <c r="L5290" s="49">
        <f t="shared" si="259"/>
        <v>0</v>
      </c>
      <c r="M5290" s="49">
        <f t="shared" si="260"/>
        <v>0</v>
      </c>
      <c r="N5290" s="63" t="s">
        <v>3476</v>
      </c>
      <c r="O5290" s="63" t="s">
        <v>3059</v>
      </c>
      <c r="P5290" s="63" t="s">
        <v>39</v>
      </c>
      <c r="Q5290" s="63"/>
    </row>
    <row r="5291" spans="1:17" ht="15" customHeight="1" x14ac:dyDescent="0.25">
      <c r="A5291" s="63">
        <v>2762</v>
      </c>
      <c r="B5291" s="63" t="s">
        <v>7245</v>
      </c>
      <c r="C5291" s="63" t="s">
        <v>7246</v>
      </c>
      <c r="D5291" s="63"/>
      <c r="E5291" s="63">
        <v>10</v>
      </c>
      <c r="F5291" s="63">
        <v>12</v>
      </c>
      <c r="G5291" s="64">
        <v>2.3949000000000003</v>
      </c>
      <c r="H5291" s="64">
        <f t="shared" si="258"/>
        <v>2.6343900000000002</v>
      </c>
      <c r="I5291" s="63">
        <v>12</v>
      </c>
      <c r="J5291" s="63">
        <v>6</v>
      </c>
      <c r="K5291" s="63">
        <v>72</v>
      </c>
      <c r="L5291" s="49">
        <f t="shared" si="259"/>
        <v>0</v>
      </c>
      <c r="M5291" s="49">
        <f t="shared" si="260"/>
        <v>0</v>
      </c>
      <c r="N5291" s="63" t="s">
        <v>3476</v>
      </c>
      <c r="O5291" s="63" t="s">
        <v>3059</v>
      </c>
      <c r="P5291" s="63" t="s">
        <v>39</v>
      </c>
      <c r="Q5291" s="63"/>
    </row>
    <row r="5292" spans="1:17" ht="15" customHeight="1" x14ac:dyDescent="0.25">
      <c r="A5292" s="68">
        <v>1036</v>
      </c>
      <c r="B5292" s="68" t="s">
        <v>11372</v>
      </c>
      <c r="C5292" s="68" t="s">
        <v>11373</v>
      </c>
      <c r="D5292" s="68"/>
      <c r="E5292" s="68">
        <v>10</v>
      </c>
      <c r="F5292" s="68">
        <v>6</v>
      </c>
      <c r="G5292" s="73">
        <v>2.3649</v>
      </c>
      <c r="H5292" s="73">
        <f t="shared" si="258"/>
        <v>2.6013899999999999</v>
      </c>
      <c r="I5292" s="68">
        <v>12</v>
      </c>
      <c r="J5292" s="68">
        <v>12</v>
      </c>
      <c r="K5292" s="68">
        <v>144</v>
      </c>
      <c r="L5292" s="68">
        <f t="shared" si="259"/>
        <v>0</v>
      </c>
      <c r="M5292" s="68">
        <f t="shared" si="260"/>
        <v>0</v>
      </c>
      <c r="N5292" s="68" t="s">
        <v>6314</v>
      </c>
      <c r="O5292" s="68" t="s">
        <v>11374</v>
      </c>
      <c r="P5292" s="68"/>
      <c r="Q5292" s="68"/>
    </row>
    <row r="5293" spans="1:17" ht="15" customHeight="1" x14ac:dyDescent="0.25">
      <c r="A5293" s="68">
        <v>16869</v>
      </c>
      <c r="B5293" s="68" t="s">
        <v>13257</v>
      </c>
      <c r="C5293" s="68" t="s">
        <v>13258</v>
      </c>
      <c r="D5293" s="68"/>
      <c r="E5293" s="68">
        <v>4</v>
      </c>
      <c r="F5293" s="68">
        <v>24</v>
      </c>
      <c r="G5293" s="73">
        <v>0.57489999999999997</v>
      </c>
      <c r="H5293" s="73">
        <f t="shared" si="258"/>
        <v>0.59789599999999998</v>
      </c>
      <c r="I5293" s="68">
        <v>16</v>
      </c>
      <c r="J5293" s="68">
        <v>6</v>
      </c>
      <c r="K5293" s="68">
        <v>96</v>
      </c>
      <c r="L5293" s="68">
        <f t="shared" si="259"/>
        <v>0</v>
      </c>
      <c r="M5293" s="68">
        <f t="shared" si="260"/>
        <v>0</v>
      </c>
      <c r="N5293" s="68" t="s">
        <v>3523</v>
      </c>
      <c r="O5293" s="68" t="s">
        <v>3933</v>
      </c>
      <c r="P5293" s="68"/>
      <c r="Q5293" s="68"/>
    </row>
    <row r="5294" spans="1:17" ht="15" customHeight="1" x14ac:dyDescent="0.25">
      <c r="A5294" s="68">
        <v>5079</v>
      </c>
      <c r="B5294" s="68" t="s">
        <v>12077</v>
      </c>
      <c r="C5294" s="68" t="s">
        <v>12078</v>
      </c>
      <c r="D5294" s="68"/>
      <c r="E5294" s="68">
        <v>10</v>
      </c>
      <c r="F5294" s="68">
        <v>8</v>
      </c>
      <c r="G5294" s="73">
        <v>1.8149</v>
      </c>
      <c r="H5294" s="73">
        <f t="shared" si="258"/>
        <v>1.9963899999999999</v>
      </c>
      <c r="I5294" s="68">
        <v>14</v>
      </c>
      <c r="J5294" s="68">
        <v>10</v>
      </c>
      <c r="K5294" s="68">
        <v>140</v>
      </c>
      <c r="L5294" s="68">
        <f t="shared" si="259"/>
        <v>0</v>
      </c>
      <c r="M5294" s="68">
        <f t="shared" si="260"/>
        <v>0</v>
      </c>
      <c r="N5294" s="68" t="s">
        <v>3459</v>
      </c>
      <c r="O5294" s="68" t="s">
        <v>3533</v>
      </c>
      <c r="P5294" s="68"/>
      <c r="Q5294" s="68"/>
    </row>
    <row r="5295" spans="1:17" ht="15" customHeight="1" x14ac:dyDescent="0.25">
      <c r="A5295" s="68">
        <v>5078</v>
      </c>
      <c r="B5295" s="68" t="s">
        <v>12075</v>
      </c>
      <c r="C5295" s="68" t="s">
        <v>12076</v>
      </c>
      <c r="D5295" s="68"/>
      <c r="E5295" s="68">
        <v>10</v>
      </c>
      <c r="F5295" s="68">
        <v>8</v>
      </c>
      <c r="G5295" s="73">
        <v>1.8149</v>
      </c>
      <c r="H5295" s="73">
        <f t="shared" si="258"/>
        <v>1.9963899999999999</v>
      </c>
      <c r="I5295" s="68">
        <v>14</v>
      </c>
      <c r="J5295" s="68">
        <v>10</v>
      </c>
      <c r="K5295" s="68">
        <v>140</v>
      </c>
      <c r="L5295" s="68">
        <f t="shared" si="259"/>
        <v>0</v>
      </c>
      <c r="M5295" s="68">
        <f t="shared" si="260"/>
        <v>0</v>
      </c>
      <c r="N5295" s="68" t="s">
        <v>3459</v>
      </c>
      <c r="O5295" s="68" t="s">
        <v>3533</v>
      </c>
      <c r="P5295" s="68"/>
      <c r="Q5295" s="68"/>
    </row>
    <row r="5296" spans="1:17" ht="15" customHeight="1" x14ac:dyDescent="0.25">
      <c r="A5296" s="68">
        <v>5096</v>
      </c>
      <c r="B5296" s="68" t="s">
        <v>12088</v>
      </c>
      <c r="C5296" s="68" t="s">
        <v>12089</v>
      </c>
      <c r="D5296" s="68"/>
      <c r="E5296" s="68">
        <v>10</v>
      </c>
      <c r="F5296" s="68">
        <v>8</v>
      </c>
      <c r="G5296" s="73">
        <v>1.8149</v>
      </c>
      <c r="H5296" s="73">
        <f t="shared" si="258"/>
        <v>1.9963899999999999</v>
      </c>
      <c r="I5296" s="68">
        <v>14</v>
      </c>
      <c r="J5296" s="68">
        <v>10</v>
      </c>
      <c r="K5296" s="68">
        <v>140</v>
      </c>
      <c r="L5296" s="68">
        <f t="shared" si="259"/>
        <v>0</v>
      </c>
      <c r="M5296" s="68">
        <f t="shared" si="260"/>
        <v>0</v>
      </c>
      <c r="N5296" s="68" t="s">
        <v>3459</v>
      </c>
      <c r="O5296" s="68" t="s">
        <v>3534</v>
      </c>
      <c r="P5296" s="68"/>
      <c r="Q5296" s="68"/>
    </row>
    <row r="5297" spans="1:17" ht="15" customHeight="1" x14ac:dyDescent="0.25">
      <c r="A5297" s="68">
        <v>5095</v>
      </c>
      <c r="B5297" s="68" t="s">
        <v>12086</v>
      </c>
      <c r="C5297" s="68" t="s">
        <v>12087</v>
      </c>
      <c r="D5297" s="68"/>
      <c r="E5297" s="68">
        <v>10</v>
      </c>
      <c r="F5297" s="68">
        <v>8</v>
      </c>
      <c r="G5297" s="73">
        <v>1.8149</v>
      </c>
      <c r="H5297" s="73">
        <f t="shared" si="258"/>
        <v>1.9963899999999999</v>
      </c>
      <c r="I5297" s="68">
        <v>14</v>
      </c>
      <c r="J5297" s="68">
        <v>10</v>
      </c>
      <c r="K5297" s="68">
        <v>140</v>
      </c>
      <c r="L5297" s="68">
        <f t="shared" si="259"/>
        <v>0</v>
      </c>
      <c r="M5297" s="68">
        <f t="shared" si="260"/>
        <v>0</v>
      </c>
      <c r="N5297" s="68" t="s">
        <v>3459</v>
      </c>
      <c r="O5297" s="68" t="s">
        <v>3603</v>
      </c>
      <c r="P5297" s="68"/>
      <c r="Q5297" s="68"/>
    </row>
    <row r="5298" spans="1:17" ht="15" customHeight="1" x14ac:dyDescent="0.25">
      <c r="A5298" s="68">
        <v>5080</v>
      </c>
      <c r="B5298" s="68" t="s">
        <v>12079</v>
      </c>
      <c r="C5298" s="68" t="s">
        <v>12080</v>
      </c>
      <c r="D5298" s="68"/>
      <c r="E5298" s="68">
        <v>10</v>
      </c>
      <c r="F5298" s="68">
        <v>8</v>
      </c>
      <c r="G5298" s="73">
        <v>2.1248999999999998</v>
      </c>
      <c r="H5298" s="73">
        <f t="shared" si="258"/>
        <v>2.3373899999999996</v>
      </c>
      <c r="I5298" s="68">
        <v>14</v>
      </c>
      <c r="J5298" s="68">
        <v>10</v>
      </c>
      <c r="K5298" s="68">
        <v>140</v>
      </c>
      <c r="L5298" s="68">
        <f t="shared" si="259"/>
        <v>0</v>
      </c>
      <c r="M5298" s="68">
        <f t="shared" si="260"/>
        <v>0</v>
      </c>
      <c r="N5298" s="68" t="s">
        <v>3459</v>
      </c>
      <c r="O5298" s="68" t="s">
        <v>3460</v>
      </c>
      <c r="P5298" s="68"/>
      <c r="Q5298" s="68"/>
    </row>
    <row r="5299" spans="1:17" ht="15" customHeight="1" x14ac:dyDescent="0.25">
      <c r="A5299" s="68">
        <v>11936</v>
      </c>
      <c r="B5299" s="68" t="s">
        <v>12491</v>
      </c>
      <c r="C5299" s="68" t="s">
        <v>12492</v>
      </c>
      <c r="D5299" s="68"/>
      <c r="E5299" s="68">
        <v>10</v>
      </c>
      <c r="F5299" s="68">
        <v>8</v>
      </c>
      <c r="G5299" s="73">
        <v>2.2248999999999999</v>
      </c>
      <c r="H5299" s="73">
        <f t="shared" si="258"/>
        <v>2.44739</v>
      </c>
      <c r="I5299" s="68">
        <v>9</v>
      </c>
      <c r="J5299" s="68">
        <v>8</v>
      </c>
      <c r="K5299" s="68">
        <v>72</v>
      </c>
      <c r="L5299" s="68">
        <f t="shared" si="259"/>
        <v>0</v>
      </c>
      <c r="M5299" s="68">
        <f t="shared" si="260"/>
        <v>0</v>
      </c>
      <c r="N5299" s="68" t="s">
        <v>3459</v>
      </c>
      <c r="O5299" s="68" t="s">
        <v>3534</v>
      </c>
      <c r="P5299" s="68"/>
      <c r="Q5299" s="68"/>
    </row>
    <row r="5300" spans="1:17" ht="15" customHeight="1" x14ac:dyDescent="0.25">
      <c r="A5300" s="68">
        <v>1041</v>
      </c>
      <c r="B5300" s="68" t="s">
        <v>11381</v>
      </c>
      <c r="C5300" s="68" t="s">
        <v>11382</v>
      </c>
      <c r="D5300" s="68"/>
      <c r="E5300" s="68">
        <v>10</v>
      </c>
      <c r="F5300" s="68">
        <v>8</v>
      </c>
      <c r="G5300" s="73">
        <v>2.2248999999999999</v>
      </c>
      <c r="H5300" s="73">
        <f t="shared" si="258"/>
        <v>2.44739</v>
      </c>
      <c r="I5300" s="68">
        <v>9</v>
      </c>
      <c r="J5300" s="68">
        <v>8</v>
      </c>
      <c r="K5300" s="68">
        <v>72</v>
      </c>
      <c r="L5300" s="68">
        <f t="shared" si="259"/>
        <v>0</v>
      </c>
      <c r="M5300" s="68">
        <f t="shared" si="260"/>
        <v>0</v>
      </c>
      <c r="N5300" s="68" t="s">
        <v>3459</v>
      </c>
      <c r="O5300" s="68" t="s">
        <v>3533</v>
      </c>
      <c r="P5300" s="68"/>
      <c r="Q5300" s="68"/>
    </row>
    <row r="5301" spans="1:17" ht="15" customHeight="1" x14ac:dyDescent="0.25">
      <c r="A5301" s="68">
        <v>1040</v>
      </c>
      <c r="B5301" s="68" t="s">
        <v>11379</v>
      </c>
      <c r="C5301" s="68" t="s">
        <v>11380</v>
      </c>
      <c r="D5301" s="68"/>
      <c r="E5301" s="68">
        <v>10</v>
      </c>
      <c r="F5301" s="68">
        <v>8</v>
      </c>
      <c r="G5301" s="73">
        <v>2.2248999999999999</v>
      </c>
      <c r="H5301" s="73">
        <f t="shared" si="258"/>
        <v>2.44739</v>
      </c>
      <c r="I5301" s="68">
        <v>9</v>
      </c>
      <c r="J5301" s="68">
        <v>8</v>
      </c>
      <c r="K5301" s="68">
        <v>72</v>
      </c>
      <c r="L5301" s="68">
        <f t="shared" si="259"/>
        <v>0</v>
      </c>
      <c r="M5301" s="68">
        <f t="shared" si="260"/>
        <v>0</v>
      </c>
      <c r="N5301" s="68" t="s">
        <v>3459</v>
      </c>
      <c r="O5301" s="68" t="s">
        <v>3533</v>
      </c>
      <c r="P5301" s="68"/>
      <c r="Q5301" s="68"/>
    </row>
    <row r="5302" spans="1:17" ht="15" customHeight="1" x14ac:dyDescent="0.25">
      <c r="A5302" s="68">
        <v>1039</v>
      </c>
      <c r="B5302" s="68" t="s">
        <v>11377</v>
      </c>
      <c r="C5302" s="68" t="s">
        <v>11378</v>
      </c>
      <c r="D5302" s="68"/>
      <c r="E5302" s="68">
        <v>10</v>
      </c>
      <c r="F5302" s="68">
        <v>8</v>
      </c>
      <c r="G5302" s="73">
        <v>2.2248999999999999</v>
      </c>
      <c r="H5302" s="73">
        <f t="shared" si="258"/>
        <v>2.44739</v>
      </c>
      <c r="I5302" s="68">
        <v>9</v>
      </c>
      <c r="J5302" s="68">
        <v>8</v>
      </c>
      <c r="K5302" s="68">
        <v>72</v>
      </c>
      <c r="L5302" s="68">
        <f t="shared" si="259"/>
        <v>0</v>
      </c>
      <c r="M5302" s="68">
        <f t="shared" si="260"/>
        <v>0</v>
      </c>
      <c r="N5302" s="68" t="s">
        <v>3459</v>
      </c>
      <c r="O5302" s="68" t="s">
        <v>3460</v>
      </c>
      <c r="P5302" s="68"/>
      <c r="Q5302" s="68"/>
    </row>
    <row r="5303" spans="1:17" ht="15" customHeight="1" x14ac:dyDescent="0.25">
      <c r="A5303" s="68">
        <v>1062</v>
      </c>
      <c r="B5303" s="68" t="s">
        <v>11385</v>
      </c>
      <c r="C5303" s="68" t="s">
        <v>11386</v>
      </c>
      <c r="D5303" s="68"/>
      <c r="E5303" s="68">
        <v>10</v>
      </c>
      <c r="F5303" s="68">
        <v>12</v>
      </c>
      <c r="G5303" s="73">
        <v>0.78489999999999993</v>
      </c>
      <c r="H5303" s="73">
        <f t="shared" si="258"/>
        <v>0.86338999999999988</v>
      </c>
      <c r="I5303" s="68">
        <v>10</v>
      </c>
      <c r="J5303" s="68">
        <v>13</v>
      </c>
      <c r="K5303" s="68">
        <v>130</v>
      </c>
      <c r="L5303" s="68">
        <f t="shared" si="259"/>
        <v>0</v>
      </c>
      <c r="M5303" s="68">
        <f t="shared" si="260"/>
        <v>0</v>
      </c>
      <c r="N5303" s="68" t="s">
        <v>3459</v>
      </c>
      <c r="O5303" s="68" t="s">
        <v>3533</v>
      </c>
      <c r="P5303" s="68"/>
      <c r="Q5303" s="68"/>
    </row>
    <row r="5304" spans="1:17" ht="15" customHeight="1" x14ac:dyDescent="0.25">
      <c r="A5304" s="68">
        <v>1063</v>
      </c>
      <c r="B5304" s="68" t="s">
        <v>11387</v>
      </c>
      <c r="C5304" s="68" t="s">
        <v>11388</v>
      </c>
      <c r="D5304" s="68"/>
      <c r="E5304" s="68">
        <v>10</v>
      </c>
      <c r="F5304" s="68">
        <v>12</v>
      </c>
      <c r="G5304" s="73">
        <v>0.78489999999999993</v>
      </c>
      <c r="H5304" s="73">
        <f t="shared" si="258"/>
        <v>0.86338999999999988</v>
      </c>
      <c r="I5304" s="68">
        <v>10</v>
      </c>
      <c r="J5304" s="68">
        <v>13</v>
      </c>
      <c r="K5304" s="68">
        <v>130</v>
      </c>
      <c r="L5304" s="68">
        <f t="shared" si="259"/>
        <v>0</v>
      </c>
      <c r="M5304" s="68">
        <f t="shared" si="260"/>
        <v>0</v>
      </c>
      <c r="N5304" s="68" t="s">
        <v>3459</v>
      </c>
      <c r="O5304" s="68" t="s">
        <v>3533</v>
      </c>
      <c r="P5304" s="68"/>
      <c r="Q5304" s="68"/>
    </row>
    <row r="5305" spans="1:17" ht="15" customHeight="1" x14ac:dyDescent="0.25">
      <c r="A5305" s="68">
        <v>1065</v>
      </c>
      <c r="B5305" s="68" t="s">
        <v>11391</v>
      </c>
      <c r="C5305" s="68" t="s">
        <v>11392</v>
      </c>
      <c r="D5305" s="68"/>
      <c r="E5305" s="68">
        <v>10</v>
      </c>
      <c r="F5305" s="68">
        <v>12</v>
      </c>
      <c r="G5305" s="73">
        <v>0.78489999999999993</v>
      </c>
      <c r="H5305" s="73">
        <f t="shared" si="258"/>
        <v>0.86338999999999988</v>
      </c>
      <c r="I5305" s="68">
        <v>10</v>
      </c>
      <c r="J5305" s="68">
        <v>13</v>
      </c>
      <c r="K5305" s="68">
        <v>130</v>
      </c>
      <c r="L5305" s="68">
        <f t="shared" si="259"/>
        <v>0</v>
      </c>
      <c r="M5305" s="68">
        <f t="shared" si="260"/>
        <v>0</v>
      </c>
      <c r="N5305" s="68" t="s">
        <v>3459</v>
      </c>
      <c r="O5305" s="68" t="s">
        <v>3534</v>
      </c>
      <c r="P5305" s="68"/>
      <c r="Q5305" s="68"/>
    </row>
    <row r="5306" spans="1:17" ht="15" customHeight="1" x14ac:dyDescent="0.25">
      <c r="A5306" s="68">
        <v>1064</v>
      </c>
      <c r="B5306" s="68" t="s">
        <v>11389</v>
      </c>
      <c r="C5306" s="68" t="s">
        <v>11390</v>
      </c>
      <c r="D5306" s="68"/>
      <c r="E5306" s="68">
        <v>10</v>
      </c>
      <c r="F5306" s="68">
        <v>12</v>
      </c>
      <c r="G5306" s="73">
        <v>0.78489999999999993</v>
      </c>
      <c r="H5306" s="73">
        <f t="shared" si="258"/>
        <v>0.86338999999999988</v>
      </c>
      <c r="I5306" s="68">
        <v>10</v>
      </c>
      <c r="J5306" s="68">
        <v>13</v>
      </c>
      <c r="K5306" s="68">
        <v>130</v>
      </c>
      <c r="L5306" s="68">
        <f t="shared" si="259"/>
        <v>0</v>
      </c>
      <c r="M5306" s="68">
        <f t="shared" si="260"/>
        <v>0</v>
      </c>
      <c r="N5306" s="68" t="s">
        <v>3459</v>
      </c>
      <c r="O5306" s="68" t="s">
        <v>3533</v>
      </c>
      <c r="P5306" s="68"/>
      <c r="Q5306" s="68"/>
    </row>
    <row r="5307" spans="1:17" ht="15" customHeight="1" x14ac:dyDescent="0.25">
      <c r="A5307" s="68">
        <v>1032</v>
      </c>
      <c r="B5307" s="68" t="s">
        <v>11369</v>
      </c>
      <c r="C5307" s="68" t="s">
        <v>11370</v>
      </c>
      <c r="D5307" s="68"/>
      <c r="E5307" s="68">
        <v>10</v>
      </c>
      <c r="F5307" s="68">
        <v>12</v>
      </c>
      <c r="G5307" s="73">
        <v>1.0949</v>
      </c>
      <c r="H5307" s="73">
        <f t="shared" si="258"/>
        <v>1.2043900000000001</v>
      </c>
      <c r="I5307" s="68">
        <v>10</v>
      </c>
      <c r="J5307" s="68">
        <v>13</v>
      </c>
      <c r="K5307" s="68">
        <v>130</v>
      </c>
      <c r="L5307" s="68">
        <f t="shared" si="259"/>
        <v>0</v>
      </c>
      <c r="M5307" s="68">
        <f t="shared" si="260"/>
        <v>0</v>
      </c>
      <c r="N5307" s="68" t="s">
        <v>3459</v>
      </c>
      <c r="O5307" s="68" t="s">
        <v>11371</v>
      </c>
      <c r="P5307" s="68"/>
      <c r="Q5307" s="68"/>
    </row>
    <row r="5308" spans="1:17" ht="15" customHeight="1" x14ac:dyDescent="0.25">
      <c r="A5308" s="68">
        <v>17149</v>
      </c>
      <c r="B5308" s="68" t="s">
        <v>13285</v>
      </c>
      <c r="C5308" s="68" t="s">
        <v>13286</v>
      </c>
      <c r="D5308" s="68"/>
      <c r="E5308" s="68">
        <v>10</v>
      </c>
      <c r="F5308" s="68">
        <v>12</v>
      </c>
      <c r="G5308" s="73">
        <v>0.78489999999999993</v>
      </c>
      <c r="H5308" s="73">
        <f t="shared" si="258"/>
        <v>0.86338999999999988</v>
      </c>
      <c r="I5308" s="68">
        <v>10</v>
      </c>
      <c r="J5308" s="68">
        <v>13</v>
      </c>
      <c r="K5308" s="68">
        <v>130</v>
      </c>
      <c r="L5308" s="68">
        <f t="shared" si="259"/>
        <v>0</v>
      </c>
      <c r="M5308" s="68">
        <f t="shared" si="260"/>
        <v>0</v>
      </c>
      <c r="N5308" s="68" t="s">
        <v>3459</v>
      </c>
      <c r="O5308" s="68" t="s">
        <v>3603</v>
      </c>
      <c r="P5308" s="68"/>
      <c r="Q5308" s="68"/>
    </row>
    <row r="5309" spans="1:17" ht="15" customHeight="1" x14ac:dyDescent="0.25">
      <c r="A5309" s="68">
        <v>1031</v>
      </c>
      <c r="B5309" s="68" t="s">
        <v>11367</v>
      </c>
      <c r="C5309" s="68" t="s">
        <v>11368</v>
      </c>
      <c r="D5309" s="68"/>
      <c r="E5309" s="68">
        <v>10</v>
      </c>
      <c r="F5309" s="68">
        <v>12</v>
      </c>
      <c r="G5309" s="73">
        <v>0.95489999999999997</v>
      </c>
      <c r="H5309" s="73">
        <f t="shared" si="258"/>
        <v>1.0503899999999999</v>
      </c>
      <c r="I5309" s="68">
        <v>10</v>
      </c>
      <c r="J5309" s="68">
        <v>13</v>
      </c>
      <c r="K5309" s="68">
        <v>130</v>
      </c>
      <c r="L5309" s="68">
        <f t="shared" si="259"/>
        <v>0</v>
      </c>
      <c r="M5309" s="68">
        <f t="shared" si="260"/>
        <v>0</v>
      </c>
      <c r="N5309" s="68" t="s">
        <v>3459</v>
      </c>
      <c r="O5309" s="68" t="s">
        <v>3460</v>
      </c>
      <c r="P5309" s="68"/>
      <c r="Q5309" s="68"/>
    </row>
    <row r="5310" spans="1:17" ht="15" customHeight="1" x14ac:dyDescent="0.25">
      <c r="A5310" s="63">
        <v>1049</v>
      </c>
      <c r="B5310" s="63" t="s">
        <v>4227</v>
      </c>
      <c r="C5310" s="63" t="s">
        <v>4228</v>
      </c>
      <c r="D5310" s="63"/>
      <c r="E5310" s="63">
        <v>10</v>
      </c>
      <c r="F5310" s="63">
        <v>8</v>
      </c>
      <c r="G5310" s="64">
        <v>1.7948999999999999</v>
      </c>
      <c r="H5310" s="64">
        <f t="shared" si="258"/>
        <v>1.9743899999999999</v>
      </c>
      <c r="I5310" s="63">
        <v>14</v>
      </c>
      <c r="J5310" s="63">
        <v>10</v>
      </c>
      <c r="K5310" s="63">
        <v>140</v>
      </c>
      <c r="L5310" s="49">
        <f t="shared" si="259"/>
        <v>0</v>
      </c>
      <c r="M5310" s="49">
        <f t="shared" si="260"/>
        <v>0</v>
      </c>
      <c r="N5310" s="63" t="s">
        <v>3459</v>
      </c>
      <c r="O5310" s="63" t="s">
        <v>3499</v>
      </c>
      <c r="P5310" s="63" t="s">
        <v>39</v>
      </c>
      <c r="Q5310" s="63"/>
    </row>
    <row r="5311" spans="1:17" ht="15" customHeight="1" x14ac:dyDescent="0.25">
      <c r="A5311" s="63">
        <v>625</v>
      </c>
      <c r="B5311" s="63" t="s">
        <v>3497</v>
      </c>
      <c r="C5311" s="63" t="s">
        <v>3498</v>
      </c>
      <c r="D5311" s="63"/>
      <c r="E5311" s="63">
        <v>10</v>
      </c>
      <c r="F5311" s="63">
        <v>6</v>
      </c>
      <c r="G5311" s="64">
        <v>2.1949000000000001</v>
      </c>
      <c r="H5311" s="64">
        <f t="shared" si="258"/>
        <v>2.41439</v>
      </c>
      <c r="I5311" s="63">
        <v>14</v>
      </c>
      <c r="J5311" s="63">
        <v>10</v>
      </c>
      <c r="K5311" s="63">
        <v>140</v>
      </c>
      <c r="L5311" s="49">
        <f t="shared" si="259"/>
        <v>0</v>
      </c>
      <c r="M5311" s="49">
        <f t="shared" si="260"/>
        <v>0</v>
      </c>
      <c r="N5311" s="63" t="s">
        <v>3459</v>
      </c>
      <c r="O5311" s="63" t="s">
        <v>3499</v>
      </c>
      <c r="P5311" s="63" t="s">
        <v>39</v>
      </c>
      <c r="Q5311" s="63"/>
    </row>
    <row r="5312" spans="1:17" ht="15" customHeight="1" x14ac:dyDescent="0.25">
      <c r="A5312" s="63">
        <v>1037</v>
      </c>
      <c r="B5312" s="63" t="s">
        <v>3531</v>
      </c>
      <c r="C5312" s="63" t="s">
        <v>3532</v>
      </c>
      <c r="D5312" s="63"/>
      <c r="E5312" s="63">
        <v>10</v>
      </c>
      <c r="F5312" s="63">
        <v>8</v>
      </c>
      <c r="G5312" s="64">
        <v>2.4948999999999999</v>
      </c>
      <c r="H5312" s="64">
        <f t="shared" si="258"/>
        <v>2.7443900000000001</v>
      </c>
      <c r="I5312" s="63">
        <v>9</v>
      </c>
      <c r="J5312" s="63">
        <v>8</v>
      </c>
      <c r="K5312" s="63">
        <v>72</v>
      </c>
      <c r="L5312" s="49">
        <f t="shared" si="259"/>
        <v>0</v>
      </c>
      <c r="M5312" s="49">
        <f t="shared" si="260"/>
        <v>0</v>
      </c>
      <c r="N5312" s="63" t="s">
        <v>3459</v>
      </c>
      <c r="O5312" s="63" t="s">
        <v>3499</v>
      </c>
      <c r="P5312" s="63" t="s">
        <v>39</v>
      </c>
      <c r="Q5312" s="63"/>
    </row>
    <row r="5313" spans="1:17" ht="15" customHeight="1" x14ac:dyDescent="0.25">
      <c r="A5313" s="68">
        <v>1061</v>
      </c>
      <c r="B5313" s="68" t="s">
        <v>11383</v>
      </c>
      <c r="C5313" s="68" t="s">
        <v>11384</v>
      </c>
      <c r="D5313" s="68"/>
      <c r="E5313" s="68">
        <v>4</v>
      </c>
      <c r="F5313" s="68">
        <v>12</v>
      </c>
      <c r="G5313" s="73">
        <v>0.9849</v>
      </c>
      <c r="H5313" s="73">
        <f t="shared" si="258"/>
        <v>1.0242960000000001</v>
      </c>
      <c r="I5313" s="68">
        <v>13</v>
      </c>
      <c r="J5313" s="68">
        <v>5</v>
      </c>
      <c r="K5313" s="68">
        <v>70</v>
      </c>
      <c r="L5313" s="68">
        <f t="shared" si="259"/>
        <v>0</v>
      </c>
      <c r="M5313" s="68">
        <f t="shared" si="260"/>
        <v>0</v>
      </c>
      <c r="N5313" s="68" t="s">
        <v>3523</v>
      </c>
      <c r="O5313" s="68" t="s">
        <v>3524</v>
      </c>
      <c r="P5313" s="68"/>
      <c r="Q5313" s="68"/>
    </row>
    <row r="5314" spans="1:17" ht="15" customHeight="1" x14ac:dyDescent="0.25">
      <c r="A5314" s="68">
        <v>16862</v>
      </c>
      <c r="B5314" s="68" t="s">
        <v>13255</v>
      </c>
      <c r="C5314" s="68" t="s">
        <v>13256</v>
      </c>
      <c r="D5314" s="68"/>
      <c r="E5314" s="68">
        <v>4</v>
      </c>
      <c r="F5314" s="68">
        <v>12</v>
      </c>
      <c r="G5314" s="73">
        <v>0.8549000000000001</v>
      </c>
      <c r="H5314" s="73">
        <f t="shared" si="258"/>
        <v>0.88909600000000011</v>
      </c>
      <c r="I5314" s="68">
        <v>12</v>
      </c>
      <c r="J5314" s="68">
        <v>6</v>
      </c>
      <c r="K5314" s="68">
        <v>72</v>
      </c>
      <c r="L5314" s="68">
        <f t="shared" si="259"/>
        <v>0</v>
      </c>
      <c r="M5314" s="68">
        <f t="shared" si="260"/>
        <v>0</v>
      </c>
      <c r="N5314" s="68" t="s">
        <v>3523</v>
      </c>
      <c r="O5314" s="68" t="s">
        <v>3524</v>
      </c>
      <c r="P5314" s="68"/>
      <c r="Q5314" s="68"/>
    </row>
    <row r="5315" spans="1:17" ht="15" customHeight="1" x14ac:dyDescent="0.25">
      <c r="A5315" s="68">
        <v>1038</v>
      </c>
      <c r="B5315" s="68" t="s">
        <v>11375</v>
      </c>
      <c r="C5315" s="68" t="s">
        <v>11376</v>
      </c>
      <c r="D5315" s="68"/>
      <c r="E5315" s="68">
        <v>10</v>
      </c>
      <c r="F5315" s="68">
        <v>6</v>
      </c>
      <c r="G5315" s="73">
        <v>1.9149</v>
      </c>
      <c r="H5315" s="73">
        <f t="shared" si="258"/>
        <v>2.1063900000000002</v>
      </c>
      <c r="I5315" s="68">
        <v>16</v>
      </c>
      <c r="J5315" s="68">
        <v>10</v>
      </c>
      <c r="K5315" s="68">
        <v>160</v>
      </c>
      <c r="L5315" s="68">
        <f t="shared" si="259"/>
        <v>0</v>
      </c>
      <c r="M5315" s="68">
        <f t="shared" si="260"/>
        <v>0</v>
      </c>
      <c r="N5315" s="68" t="s">
        <v>6314</v>
      </c>
      <c r="O5315" s="68" t="s">
        <v>6315</v>
      </c>
      <c r="P5315" s="68"/>
      <c r="Q5315" s="68"/>
    </row>
    <row r="5316" spans="1:17" ht="15" customHeight="1" x14ac:dyDescent="0.25">
      <c r="A5316" s="68">
        <v>3542</v>
      </c>
      <c r="B5316" s="68" t="s">
        <v>11885</v>
      </c>
      <c r="C5316" s="68" t="s">
        <v>11886</v>
      </c>
      <c r="D5316" s="68"/>
      <c r="E5316" s="68">
        <v>10</v>
      </c>
      <c r="F5316" s="68">
        <v>12</v>
      </c>
      <c r="G5316" s="73">
        <v>0.95489999999999997</v>
      </c>
      <c r="H5316" s="73">
        <f t="shared" si="258"/>
        <v>1.0503899999999999</v>
      </c>
      <c r="I5316" s="68">
        <v>10</v>
      </c>
      <c r="J5316" s="68">
        <v>13</v>
      </c>
      <c r="K5316" s="68">
        <v>130</v>
      </c>
      <c r="L5316" s="68">
        <f t="shared" si="259"/>
        <v>0</v>
      </c>
      <c r="M5316" s="68">
        <f t="shared" si="260"/>
        <v>0</v>
      </c>
      <c r="N5316" s="68" t="s">
        <v>3459</v>
      </c>
      <c r="O5316" s="68" t="s">
        <v>3460</v>
      </c>
      <c r="P5316" s="68"/>
      <c r="Q5316" s="68"/>
    </row>
    <row r="5317" spans="1:17" ht="15" customHeight="1" x14ac:dyDescent="0.25">
      <c r="A5317" s="68">
        <v>13169</v>
      </c>
      <c r="B5317" s="68" t="s">
        <v>12616</v>
      </c>
      <c r="C5317" s="68" t="s">
        <v>12617</v>
      </c>
      <c r="D5317" s="68"/>
      <c r="E5317" s="68">
        <v>10</v>
      </c>
      <c r="F5317" s="68">
        <v>6</v>
      </c>
      <c r="G5317" s="73">
        <v>1.2348999999999999</v>
      </c>
      <c r="H5317" s="73">
        <f t="shared" si="258"/>
        <v>1.35839</v>
      </c>
      <c r="I5317" s="68">
        <v>14</v>
      </c>
      <c r="J5317" s="68">
        <v>10</v>
      </c>
      <c r="K5317" s="68">
        <v>140</v>
      </c>
      <c r="L5317" s="68">
        <f t="shared" si="259"/>
        <v>0</v>
      </c>
      <c r="M5317" s="68">
        <f t="shared" si="260"/>
        <v>0</v>
      </c>
      <c r="N5317" s="68" t="s">
        <v>3459</v>
      </c>
      <c r="O5317" s="68" t="s">
        <v>3534</v>
      </c>
      <c r="P5317" s="68"/>
      <c r="Q5317" s="68"/>
    </row>
    <row r="5318" spans="1:17" ht="15" customHeight="1" x14ac:dyDescent="0.25">
      <c r="A5318" s="68">
        <v>13170</v>
      </c>
      <c r="B5318" s="68" t="s">
        <v>12618</v>
      </c>
      <c r="C5318" s="68" t="s">
        <v>12619</v>
      </c>
      <c r="D5318" s="68"/>
      <c r="E5318" s="68">
        <v>10</v>
      </c>
      <c r="F5318" s="68">
        <v>6</v>
      </c>
      <c r="G5318" s="73">
        <v>1.2348999999999999</v>
      </c>
      <c r="H5318" s="73">
        <f t="shared" si="258"/>
        <v>1.35839</v>
      </c>
      <c r="I5318" s="68">
        <v>14</v>
      </c>
      <c r="J5318" s="68">
        <v>10</v>
      </c>
      <c r="K5318" s="68">
        <v>140</v>
      </c>
      <c r="L5318" s="68">
        <f t="shared" si="259"/>
        <v>0</v>
      </c>
      <c r="M5318" s="68">
        <f t="shared" si="260"/>
        <v>0</v>
      </c>
      <c r="N5318" s="68" t="s">
        <v>3459</v>
      </c>
      <c r="O5318" s="68" t="s">
        <v>3533</v>
      </c>
      <c r="P5318" s="68"/>
      <c r="Q5318" s="68"/>
    </row>
    <row r="5319" spans="1:17" ht="15" customHeight="1" x14ac:dyDescent="0.25">
      <c r="A5319" s="68">
        <v>1484</v>
      </c>
      <c r="B5319" s="68" t="s">
        <v>11509</v>
      </c>
      <c r="C5319" s="68" t="s">
        <v>11510</v>
      </c>
      <c r="D5319" s="68"/>
      <c r="E5319" s="68">
        <v>10</v>
      </c>
      <c r="F5319" s="68">
        <v>6</v>
      </c>
      <c r="G5319" s="73">
        <v>1.2348999999999999</v>
      </c>
      <c r="H5319" s="73">
        <f t="shared" si="258"/>
        <v>1.35839</v>
      </c>
      <c r="I5319" s="68">
        <v>14</v>
      </c>
      <c r="J5319" s="68">
        <v>10</v>
      </c>
      <c r="K5319" s="68">
        <v>140</v>
      </c>
      <c r="L5319" s="68">
        <f t="shared" si="259"/>
        <v>0</v>
      </c>
      <c r="M5319" s="68">
        <f t="shared" si="260"/>
        <v>0</v>
      </c>
      <c r="N5319" s="68" t="s">
        <v>3459</v>
      </c>
      <c r="O5319" s="68" t="s">
        <v>3533</v>
      </c>
      <c r="P5319" s="68"/>
      <c r="Q5319" s="68"/>
    </row>
    <row r="5320" spans="1:17" ht="15" customHeight="1" x14ac:dyDescent="0.25">
      <c r="A5320" s="68">
        <v>11905</v>
      </c>
      <c r="B5320" s="68" t="s">
        <v>12485</v>
      </c>
      <c r="C5320" s="68" t="s">
        <v>12486</v>
      </c>
      <c r="D5320" s="68"/>
      <c r="E5320" s="68">
        <v>10</v>
      </c>
      <c r="F5320" s="68">
        <v>6</v>
      </c>
      <c r="G5320" s="73">
        <v>1.4048999999999998</v>
      </c>
      <c r="H5320" s="73">
        <f t="shared" si="258"/>
        <v>1.5453899999999998</v>
      </c>
      <c r="I5320" s="68">
        <v>14</v>
      </c>
      <c r="J5320" s="68">
        <v>10</v>
      </c>
      <c r="K5320" s="68">
        <v>140</v>
      </c>
      <c r="L5320" s="68">
        <f t="shared" si="259"/>
        <v>0</v>
      </c>
      <c r="M5320" s="68">
        <f t="shared" si="260"/>
        <v>0</v>
      </c>
      <c r="N5320" s="68" t="s">
        <v>3459</v>
      </c>
      <c r="O5320" s="68" t="s">
        <v>3460</v>
      </c>
      <c r="P5320" s="68"/>
      <c r="Q5320" s="68"/>
    </row>
    <row r="5321" spans="1:17" ht="15" customHeight="1" x14ac:dyDescent="0.25">
      <c r="A5321" s="68">
        <v>11555</v>
      </c>
      <c r="B5321" s="68" t="s">
        <v>12434</v>
      </c>
      <c r="C5321" s="68" t="s">
        <v>12435</v>
      </c>
      <c r="D5321" s="68"/>
      <c r="E5321" s="68">
        <v>10</v>
      </c>
      <c r="F5321" s="68">
        <v>24</v>
      </c>
      <c r="G5321" s="73">
        <v>0.92490000000000006</v>
      </c>
      <c r="H5321" s="73">
        <f t="shared" si="258"/>
        <v>1.01739</v>
      </c>
      <c r="I5321" s="68">
        <v>12</v>
      </c>
      <c r="J5321" s="68">
        <v>12</v>
      </c>
      <c r="K5321" s="68">
        <v>144</v>
      </c>
      <c r="L5321" s="68">
        <f t="shared" si="259"/>
        <v>0</v>
      </c>
      <c r="M5321" s="68">
        <f t="shared" si="260"/>
        <v>0</v>
      </c>
      <c r="N5321" s="68" t="s">
        <v>3465</v>
      </c>
      <c r="O5321" s="68" t="s">
        <v>3466</v>
      </c>
      <c r="P5321" s="68"/>
      <c r="Q5321" s="68"/>
    </row>
    <row r="5322" spans="1:17" ht="15" customHeight="1" x14ac:dyDescent="0.25">
      <c r="A5322" s="68">
        <v>11556</v>
      </c>
      <c r="B5322" s="68" t="s">
        <v>12436</v>
      </c>
      <c r="C5322" s="68" t="s">
        <v>12437</v>
      </c>
      <c r="D5322" s="68"/>
      <c r="E5322" s="68">
        <v>10</v>
      </c>
      <c r="F5322" s="68">
        <v>12</v>
      </c>
      <c r="G5322" s="73">
        <v>1.5448999999999999</v>
      </c>
      <c r="H5322" s="73">
        <f t="shared" si="258"/>
        <v>1.69939</v>
      </c>
      <c r="I5322" s="68">
        <v>24</v>
      </c>
      <c r="J5322" s="68">
        <v>8</v>
      </c>
      <c r="K5322" s="68">
        <v>192</v>
      </c>
      <c r="L5322" s="68">
        <f t="shared" si="259"/>
        <v>0</v>
      </c>
      <c r="M5322" s="68">
        <f t="shared" si="260"/>
        <v>0</v>
      </c>
      <c r="N5322" s="68" t="s">
        <v>3452</v>
      </c>
      <c r="O5322" s="68" t="s">
        <v>3624</v>
      </c>
      <c r="P5322" s="68"/>
      <c r="Q5322" s="68"/>
    </row>
    <row r="5323" spans="1:17" ht="15" customHeight="1" x14ac:dyDescent="0.25">
      <c r="A5323" s="68">
        <v>22691</v>
      </c>
      <c r="B5323" s="68" t="s">
        <v>13897</v>
      </c>
      <c r="C5323" s="68" t="s">
        <v>13898</v>
      </c>
      <c r="D5323" s="68"/>
      <c r="E5323" s="68">
        <v>10</v>
      </c>
      <c r="F5323" s="68">
        <v>12</v>
      </c>
      <c r="G5323" s="73">
        <v>2.9449000000000001</v>
      </c>
      <c r="H5323" s="73">
        <f t="shared" si="258"/>
        <v>3.2393900000000002</v>
      </c>
      <c r="I5323" s="68">
        <v>10</v>
      </c>
      <c r="J5323" s="68">
        <v>10</v>
      </c>
      <c r="K5323" s="68">
        <v>100</v>
      </c>
      <c r="L5323" s="68">
        <f t="shared" si="259"/>
        <v>0</v>
      </c>
      <c r="M5323" s="68">
        <f t="shared" si="260"/>
        <v>0</v>
      </c>
      <c r="N5323" s="68" t="s">
        <v>3609</v>
      </c>
      <c r="O5323" s="68" t="s">
        <v>6275</v>
      </c>
      <c r="P5323" s="68"/>
      <c r="Q5323" s="68"/>
    </row>
    <row r="5324" spans="1:17" ht="15" customHeight="1" x14ac:dyDescent="0.25">
      <c r="A5324" s="63">
        <v>11557</v>
      </c>
      <c r="B5324" s="63" t="s">
        <v>7247</v>
      </c>
      <c r="C5324" s="63" t="s">
        <v>7248</v>
      </c>
      <c r="D5324" s="63"/>
      <c r="E5324" s="63">
        <v>10</v>
      </c>
      <c r="F5324" s="63">
        <v>12</v>
      </c>
      <c r="G5324" s="64">
        <v>1.8549</v>
      </c>
      <c r="H5324" s="64">
        <f t="shared" si="258"/>
        <v>2.0403899999999999</v>
      </c>
      <c r="I5324" s="63">
        <v>10</v>
      </c>
      <c r="J5324" s="63">
        <v>10</v>
      </c>
      <c r="K5324" s="63">
        <v>100</v>
      </c>
      <c r="L5324" s="49">
        <f t="shared" si="259"/>
        <v>0</v>
      </c>
      <c r="M5324" s="49">
        <f t="shared" si="260"/>
        <v>0</v>
      </c>
      <c r="N5324" s="63" t="s">
        <v>3609</v>
      </c>
      <c r="O5324" s="63" t="s">
        <v>6275</v>
      </c>
      <c r="P5324" s="63" t="s">
        <v>39</v>
      </c>
      <c r="Q5324" s="63"/>
    </row>
    <row r="5325" spans="1:17" ht="15" customHeight="1" x14ac:dyDescent="0.25">
      <c r="A5325" s="63">
        <v>4626</v>
      </c>
      <c r="B5325" s="63" t="s">
        <v>3821</v>
      </c>
      <c r="C5325" s="63" t="s">
        <v>3822</v>
      </c>
      <c r="D5325" s="63"/>
      <c r="E5325" s="63">
        <v>4</v>
      </c>
      <c r="F5325" s="63">
        <v>12</v>
      </c>
      <c r="G5325" s="64">
        <v>2.5949</v>
      </c>
      <c r="H5325" s="64">
        <f t="shared" si="258"/>
        <v>2.698696</v>
      </c>
      <c r="I5325" s="63">
        <v>9</v>
      </c>
      <c r="J5325" s="63">
        <v>5</v>
      </c>
      <c r="K5325" s="63">
        <v>45</v>
      </c>
      <c r="L5325" s="49">
        <f t="shared" si="259"/>
        <v>0</v>
      </c>
      <c r="M5325" s="49">
        <f t="shared" si="260"/>
        <v>0</v>
      </c>
      <c r="N5325" s="63" t="s">
        <v>3457</v>
      </c>
      <c r="O5325" s="63" t="s">
        <v>3823</v>
      </c>
      <c r="P5325" s="63" t="s">
        <v>39</v>
      </c>
      <c r="Q5325" s="63"/>
    </row>
    <row r="5326" spans="1:17" ht="15" customHeight="1" x14ac:dyDescent="0.25">
      <c r="A5326" s="63">
        <v>14410</v>
      </c>
      <c r="B5326" s="63" t="s">
        <v>7249</v>
      </c>
      <c r="C5326" s="63" t="s">
        <v>7250</v>
      </c>
      <c r="D5326" s="63"/>
      <c r="E5326" s="63">
        <v>10</v>
      </c>
      <c r="F5326" s="63">
        <v>6</v>
      </c>
      <c r="G5326" s="64">
        <v>1.9949000000000001</v>
      </c>
      <c r="H5326" s="64">
        <f t="shared" si="258"/>
        <v>2.1943900000000003</v>
      </c>
      <c r="I5326" s="63">
        <v>25</v>
      </c>
      <c r="J5326" s="63">
        <v>12</v>
      </c>
      <c r="K5326" s="63">
        <v>300</v>
      </c>
      <c r="L5326" s="49">
        <f t="shared" si="259"/>
        <v>0</v>
      </c>
      <c r="M5326" s="49">
        <f t="shared" si="260"/>
        <v>0</v>
      </c>
      <c r="N5326" s="63" t="s">
        <v>3527</v>
      </c>
      <c r="O5326" s="63" t="s">
        <v>3565</v>
      </c>
      <c r="P5326" s="63" t="s">
        <v>39</v>
      </c>
      <c r="Q5326" s="63"/>
    </row>
    <row r="5327" spans="1:17" ht="15" customHeight="1" x14ac:dyDescent="0.25">
      <c r="A5327" s="63">
        <v>14411</v>
      </c>
      <c r="B5327" s="63" t="s">
        <v>7251</v>
      </c>
      <c r="C5327" s="63" t="s">
        <v>7252</v>
      </c>
      <c r="D5327" s="63"/>
      <c r="E5327" s="63">
        <v>10</v>
      </c>
      <c r="F5327" s="63">
        <v>6</v>
      </c>
      <c r="G5327" s="64">
        <v>3.6949000000000001</v>
      </c>
      <c r="H5327" s="64">
        <f t="shared" si="258"/>
        <v>4.0643900000000004</v>
      </c>
      <c r="I5327" s="63">
        <v>16</v>
      </c>
      <c r="J5327" s="63">
        <v>10</v>
      </c>
      <c r="K5327" s="63">
        <v>160</v>
      </c>
      <c r="L5327" s="49">
        <f t="shared" si="259"/>
        <v>0</v>
      </c>
      <c r="M5327" s="49">
        <f t="shared" si="260"/>
        <v>0</v>
      </c>
      <c r="N5327" s="63" t="s">
        <v>3527</v>
      </c>
      <c r="O5327" s="63" t="s">
        <v>3565</v>
      </c>
      <c r="P5327" s="63" t="s">
        <v>39</v>
      </c>
      <c r="Q5327" s="63"/>
    </row>
    <row r="5328" spans="1:17" ht="15" customHeight="1" x14ac:dyDescent="0.25">
      <c r="A5328" s="63">
        <v>16822</v>
      </c>
      <c r="B5328" s="63" t="s">
        <v>7253</v>
      </c>
      <c r="C5328" s="63" t="s">
        <v>7254</v>
      </c>
      <c r="D5328" s="63"/>
      <c r="E5328" s="63">
        <v>4</v>
      </c>
      <c r="F5328" s="63">
        <v>30</v>
      </c>
      <c r="G5328" s="64">
        <v>2.3948999999999998</v>
      </c>
      <c r="H5328" s="64">
        <f t="shared" si="258"/>
        <v>2.4906959999999998</v>
      </c>
      <c r="I5328" s="63">
        <v>8</v>
      </c>
      <c r="J5328" s="63">
        <v>5</v>
      </c>
      <c r="K5328" s="63">
        <v>56</v>
      </c>
      <c r="L5328" s="49">
        <f t="shared" si="259"/>
        <v>0</v>
      </c>
      <c r="M5328" s="49">
        <f t="shared" si="260"/>
        <v>0</v>
      </c>
      <c r="N5328" s="63" t="s">
        <v>3711</v>
      </c>
      <c r="O5328" s="63" t="s">
        <v>7255</v>
      </c>
      <c r="P5328" s="63" t="s">
        <v>39</v>
      </c>
      <c r="Q5328" s="63"/>
    </row>
    <row r="5329" spans="1:17" ht="15" customHeight="1" x14ac:dyDescent="0.25">
      <c r="A5329" s="68">
        <v>16823</v>
      </c>
      <c r="B5329" s="68" t="s">
        <v>13253</v>
      </c>
      <c r="C5329" s="68" t="s">
        <v>13254</v>
      </c>
      <c r="D5329" s="68"/>
      <c r="E5329" s="68">
        <v>4</v>
      </c>
      <c r="F5329" s="68">
        <v>12</v>
      </c>
      <c r="G5329" s="73">
        <v>4.2248999999999999</v>
      </c>
      <c r="H5329" s="73">
        <f t="shared" si="258"/>
        <v>4.3938959999999998</v>
      </c>
      <c r="I5329" s="68">
        <v>12</v>
      </c>
      <c r="J5329" s="68">
        <v>5</v>
      </c>
      <c r="K5329" s="68">
        <v>60</v>
      </c>
      <c r="L5329" s="68">
        <f t="shared" si="259"/>
        <v>0</v>
      </c>
      <c r="M5329" s="68">
        <f t="shared" si="260"/>
        <v>0</v>
      </c>
      <c r="N5329" s="68" t="s">
        <v>3711</v>
      </c>
      <c r="O5329" s="68" t="s">
        <v>7255</v>
      </c>
      <c r="P5329" s="68"/>
      <c r="Q5329" s="68"/>
    </row>
    <row r="5330" spans="1:17" ht="15" customHeight="1" x14ac:dyDescent="0.25">
      <c r="A5330" s="68">
        <v>16821</v>
      </c>
      <c r="B5330" s="68" t="s">
        <v>13251</v>
      </c>
      <c r="C5330" s="68" t="s">
        <v>13252</v>
      </c>
      <c r="D5330" s="68"/>
      <c r="E5330" s="68">
        <v>4</v>
      </c>
      <c r="F5330" s="68">
        <v>30</v>
      </c>
      <c r="G5330" s="73">
        <v>2.9849000000000001</v>
      </c>
      <c r="H5330" s="73">
        <f t="shared" si="258"/>
        <v>3.1042960000000002</v>
      </c>
      <c r="I5330" s="68">
        <v>8</v>
      </c>
      <c r="J5330" s="68">
        <v>5</v>
      </c>
      <c r="K5330" s="68">
        <v>40</v>
      </c>
      <c r="L5330" s="68">
        <f t="shared" si="259"/>
        <v>0</v>
      </c>
      <c r="M5330" s="68">
        <f t="shared" si="260"/>
        <v>0</v>
      </c>
      <c r="N5330" s="68" t="s">
        <v>3711</v>
      </c>
      <c r="O5330" s="68" t="s">
        <v>7255</v>
      </c>
      <c r="P5330" s="68"/>
      <c r="Q5330" s="68"/>
    </row>
    <row r="5331" spans="1:17" ht="15" customHeight="1" x14ac:dyDescent="0.25">
      <c r="A5331" s="68">
        <v>1344</v>
      </c>
      <c r="B5331" s="68" t="s">
        <v>11473</v>
      </c>
      <c r="C5331" s="68" t="s">
        <v>11474</v>
      </c>
      <c r="D5331" s="68"/>
      <c r="E5331" s="68">
        <v>10</v>
      </c>
      <c r="F5331" s="68">
        <v>12</v>
      </c>
      <c r="G5331" s="73">
        <v>1.1349</v>
      </c>
      <c r="H5331" s="73">
        <f t="shared" si="258"/>
        <v>1.2483900000000001</v>
      </c>
      <c r="I5331" s="68">
        <v>19</v>
      </c>
      <c r="J5331" s="68">
        <v>4</v>
      </c>
      <c r="K5331" s="68">
        <v>76</v>
      </c>
      <c r="L5331" s="68">
        <f t="shared" si="259"/>
        <v>0</v>
      </c>
      <c r="M5331" s="68">
        <f t="shared" si="260"/>
        <v>0</v>
      </c>
      <c r="N5331" s="68" t="s">
        <v>3439</v>
      </c>
      <c r="O5331" s="68" t="s">
        <v>3540</v>
      </c>
      <c r="P5331" s="68"/>
      <c r="Q5331" s="68"/>
    </row>
    <row r="5332" spans="1:17" ht="15" customHeight="1" x14ac:dyDescent="0.25">
      <c r="A5332" s="68">
        <v>27</v>
      </c>
      <c r="B5332" s="68" t="s">
        <v>11043</v>
      </c>
      <c r="C5332" s="68" t="s">
        <v>11044</v>
      </c>
      <c r="D5332" s="68"/>
      <c r="E5332" s="68">
        <v>10</v>
      </c>
      <c r="F5332" s="68">
        <v>6</v>
      </c>
      <c r="G5332" s="73">
        <v>1.8149</v>
      </c>
      <c r="H5332" s="73">
        <f t="shared" si="258"/>
        <v>1.9963899999999999</v>
      </c>
      <c r="I5332" s="68">
        <v>19</v>
      </c>
      <c r="J5332" s="68">
        <v>4</v>
      </c>
      <c r="K5332" s="68">
        <v>76</v>
      </c>
      <c r="L5332" s="68">
        <f t="shared" si="259"/>
        <v>0</v>
      </c>
      <c r="M5332" s="68">
        <f t="shared" si="260"/>
        <v>0</v>
      </c>
      <c r="N5332" s="68" t="s">
        <v>3768</v>
      </c>
      <c r="O5332" s="68" t="s">
        <v>6130</v>
      </c>
      <c r="P5332" s="68"/>
      <c r="Q5332" s="68"/>
    </row>
    <row r="5333" spans="1:17" ht="15" customHeight="1" x14ac:dyDescent="0.25">
      <c r="A5333" s="68">
        <v>25577</v>
      </c>
      <c r="B5333" s="68" t="s">
        <v>14422</v>
      </c>
      <c r="C5333" s="68" t="s">
        <v>14423</v>
      </c>
      <c r="D5333" s="68"/>
      <c r="E5333" s="68">
        <v>10</v>
      </c>
      <c r="F5333" s="68">
        <v>10</v>
      </c>
      <c r="G5333" s="73">
        <v>1.0949</v>
      </c>
      <c r="H5333" s="73">
        <f t="shared" si="258"/>
        <v>1.2043900000000001</v>
      </c>
      <c r="I5333" s="68">
        <v>10</v>
      </c>
      <c r="J5333" s="68">
        <v>17</v>
      </c>
      <c r="K5333" s="68">
        <v>170</v>
      </c>
      <c r="L5333" s="68">
        <f t="shared" si="259"/>
        <v>0</v>
      </c>
      <c r="M5333" s="68">
        <f t="shared" si="260"/>
        <v>0</v>
      </c>
      <c r="N5333" s="68" t="s">
        <v>3439</v>
      </c>
      <c r="O5333" s="68" t="s">
        <v>3515</v>
      </c>
      <c r="P5333" s="68"/>
      <c r="Q5333" s="68"/>
    </row>
    <row r="5334" spans="1:17" ht="15" customHeight="1" x14ac:dyDescent="0.25">
      <c r="A5334" s="68">
        <v>12863</v>
      </c>
      <c r="B5334" s="68" t="s">
        <v>12589</v>
      </c>
      <c r="C5334" s="68" t="s">
        <v>12590</v>
      </c>
      <c r="D5334" s="68"/>
      <c r="E5334" s="68">
        <v>10</v>
      </c>
      <c r="F5334" s="68">
        <v>10</v>
      </c>
      <c r="G5334" s="73">
        <v>1.0949</v>
      </c>
      <c r="H5334" s="73">
        <f t="shared" si="258"/>
        <v>1.2043900000000001</v>
      </c>
      <c r="I5334" s="68">
        <v>10</v>
      </c>
      <c r="J5334" s="68">
        <v>17</v>
      </c>
      <c r="K5334" s="68">
        <v>170</v>
      </c>
      <c r="L5334" s="68">
        <f t="shared" si="259"/>
        <v>0</v>
      </c>
      <c r="M5334" s="68">
        <f t="shared" si="260"/>
        <v>0</v>
      </c>
      <c r="N5334" s="68" t="s">
        <v>3439</v>
      </c>
      <c r="O5334" s="68" t="s">
        <v>3515</v>
      </c>
      <c r="P5334" s="68"/>
      <c r="Q5334" s="68"/>
    </row>
    <row r="5335" spans="1:17" ht="15" customHeight="1" x14ac:dyDescent="0.25">
      <c r="A5335" s="68">
        <v>12865</v>
      </c>
      <c r="B5335" s="68" t="s">
        <v>12591</v>
      </c>
      <c r="C5335" s="68" t="s">
        <v>12592</v>
      </c>
      <c r="D5335" s="68"/>
      <c r="E5335" s="68">
        <v>10</v>
      </c>
      <c r="F5335" s="68">
        <v>10</v>
      </c>
      <c r="G5335" s="73">
        <v>1.0949</v>
      </c>
      <c r="H5335" s="73">
        <f t="shared" si="258"/>
        <v>1.2043900000000001</v>
      </c>
      <c r="I5335" s="68">
        <v>10</v>
      </c>
      <c r="J5335" s="68">
        <v>17</v>
      </c>
      <c r="K5335" s="68">
        <v>170</v>
      </c>
      <c r="L5335" s="68">
        <f t="shared" si="259"/>
        <v>0</v>
      </c>
      <c r="M5335" s="68">
        <f t="shared" si="260"/>
        <v>0</v>
      </c>
      <c r="N5335" s="68" t="s">
        <v>3439</v>
      </c>
      <c r="O5335" s="68" t="s">
        <v>3515</v>
      </c>
      <c r="P5335" s="68"/>
      <c r="Q5335" s="68"/>
    </row>
    <row r="5336" spans="1:17" ht="15" customHeight="1" x14ac:dyDescent="0.25">
      <c r="A5336" s="68">
        <v>15933</v>
      </c>
      <c r="B5336" s="68" t="s">
        <v>13147</v>
      </c>
      <c r="C5336" s="68" t="s">
        <v>13148</v>
      </c>
      <c r="D5336" s="68"/>
      <c r="E5336" s="68">
        <v>10</v>
      </c>
      <c r="F5336" s="68">
        <v>10</v>
      </c>
      <c r="G5336" s="73">
        <v>1.0949</v>
      </c>
      <c r="H5336" s="73">
        <f t="shared" si="258"/>
        <v>1.2043900000000001</v>
      </c>
      <c r="I5336" s="68">
        <v>10</v>
      </c>
      <c r="J5336" s="68">
        <v>17</v>
      </c>
      <c r="K5336" s="68">
        <v>170</v>
      </c>
      <c r="L5336" s="68">
        <f t="shared" si="259"/>
        <v>0</v>
      </c>
      <c r="M5336" s="68">
        <f t="shared" si="260"/>
        <v>0</v>
      </c>
      <c r="N5336" s="68" t="s">
        <v>3439</v>
      </c>
      <c r="O5336" s="68" t="s">
        <v>3515</v>
      </c>
      <c r="P5336" s="68"/>
      <c r="Q5336" s="68"/>
    </row>
    <row r="5337" spans="1:17" ht="15" customHeight="1" x14ac:dyDescent="0.25">
      <c r="A5337" s="68">
        <v>25051</v>
      </c>
      <c r="B5337" s="68" t="s">
        <v>14346</v>
      </c>
      <c r="C5337" s="68" t="s">
        <v>14347</v>
      </c>
      <c r="D5337" s="68"/>
      <c r="E5337" s="68">
        <v>10</v>
      </c>
      <c r="F5337" s="68">
        <v>10</v>
      </c>
      <c r="G5337" s="73">
        <v>1.8549</v>
      </c>
      <c r="H5337" s="73">
        <f t="shared" si="258"/>
        <v>2.0403899999999999</v>
      </c>
      <c r="I5337" s="68">
        <v>8</v>
      </c>
      <c r="J5337" s="68">
        <v>9</v>
      </c>
      <c r="K5337" s="68">
        <v>72</v>
      </c>
      <c r="L5337" s="68">
        <f t="shared" si="259"/>
        <v>0</v>
      </c>
      <c r="M5337" s="68">
        <f t="shared" si="260"/>
        <v>0</v>
      </c>
      <c r="N5337" s="68" t="s">
        <v>3439</v>
      </c>
      <c r="O5337" s="68" t="s">
        <v>3540</v>
      </c>
      <c r="P5337" s="68"/>
      <c r="Q5337" s="68"/>
    </row>
    <row r="5338" spans="1:17" ht="15" customHeight="1" x14ac:dyDescent="0.25">
      <c r="A5338" s="68">
        <v>24821</v>
      </c>
      <c r="B5338" s="68" t="s">
        <v>14298</v>
      </c>
      <c r="C5338" s="68" t="s">
        <v>14299</v>
      </c>
      <c r="D5338" s="68"/>
      <c r="E5338" s="68">
        <v>10</v>
      </c>
      <c r="F5338" s="68">
        <v>10</v>
      </c>
      <c r="G5338" s="73">
        <v>1.8549</v>
      </c>
      <c r="H5338" s="73">
        <f t="shared" si="258"/>
        <v>2.0403899999999999</v>
      </c>
      <c r="I5338" s="68">
        <v>8</v>
      </c>
      <c r="J5338" s="68">
        <v>9</v>
      </c>
      <c r="K5338" s="68">
        <v>72</v>
      </c>
      <c r="L5338" s="68">
        <f t="shared" si="259"/>
        <v>0</v>
      </c>
      <c r="M5338" s="68">
        <f t="shared" si="260"/>
        <v>0</v>
      </c>
      <c r="N5338" s="68" t="s">
        <v>3439</v>
      </c>
      <c r="O5338" s="68" t="s">
        <v>3540</v>
      </c>
      <c r="P5338" s="68"/>
      <c r="Q5338" s="68"/>
    </row>
    <row r="5339" spans="1:17" ht="15" customHeight="1" x14ac:dyDescent="0.25">
      <c r="A5339" s="63">
        <v>25576</v>
      </c>
      <c r="B5339" s="63" t="s">
        <v>7256</v>
      </c>
      <c r="C5339" s="63" t="s">
        <v>7257</v>
      </c>
      <c r="D5339" s="63"/>
      <c r="E5339" s="63">
        <v>10</v>
      </c>
      <c r="F5339" s="63">
        <v>12</v>
      </c>
      <c r="G5339" s="64">
        <v>1.1949000000000001</v>
      </c>
      <c r="H5339" s="64">
        <f t="shared" si="258"/>
        <v>1.3143900000000002</v>
      </c>
      <c r="I5339" s="63">
        <v>16</v>
      </c>
      <c r="J5339" s="63">
        <v>9</v>
      </c>
      <c r="K5339" s="63">
        <v>144</v>
      </c>
      <c r="L5339" s="49">
        <f t="shared" si="259"/>
        <v>0</v>
      </c>
      <c r="M5339" s="49">
        <f t="shared" si="260"/>
        <v>0</v>
      </c>
      <c r="N5339" s="63" t="s">
        <v>3439</v>
      </c>
      <c r="O5339" s="63" t="s">
        <v>3540</v>
      </c>
      <c r="P5339" s="63" t="s">
        <v>39</v>
      </c>
      <c r="Q5339" s="63"/>
    </row>
    <row r="5340" spans="1:17" ht="15" customHeight="1" x14ac:dyDescent="0.25">
      <c r="A5340" s="63">
        <v>20937</v>
      </c>
      <c r="B5340" s="63" t="s">
        <v>7258</v>
      </c>
      <c r="C5340" s="63" t="s">
        <v>7259</v>
      </c>
      <c r="D5340" s="63"/>
      <c r="E5340" s="63">
        <v>10</v>
      </c>
      <c r="F5340" s="63">
        <v>12</v>
      </c>
      <c r="G5340" s="64">
        <v>1.1949000000000001</v>
      </c>
      <c r="H5340" s="64">
        <f t="shared" si="258"/>
        <v>1.3143900000000002</v>
      </c>
      <c r="I5340" s="63">
        <v>16</v>
      </c>
      <c r="J5340" s="63">
        <v>9</v>
      </c>
      <c r="K5340" s="63">
        <v>144</v>
      </c>
      <c r="L5340" s="49">
        <f t="shared" si="259"/>
        <v>0</v>
      </c>
      <c r="M5340" s="49">
        <f t="shared" si="260"/>
        <v>0</v>
      </c>
      <c r="N5340" s="63" t="s">
        <v>3439</v>
      </c>
      <c r="O5340" s="63" t="s">
        <v>3540</v>
      </c>
      <c r="P5340" s="63" t="s">
        <v>39</v>
      </c>
      <c r="Q5340" s="63"/>
    </row>
    <row r="5341" spans="1:17" ht="15" customHeight="1" x14ac:dyDescent="0.25">
      <c r="A5341" s="63">
        <v>20940</v>
      </c>
      <c r="B5341" s="63" t="s">
        <v>7260</v>
      </c>
      <c r="C5341" s="63" t="s">
        <v>7261</v>
      </c>
      <c r="D5341" s="63"/>
      <c r="E5341" s="63">
        <v>10</v>
      </c>
      <c r="F5341" s="63">
        <v>12</v>
      </c>
      <c r="G5341" s="64">
        <v>1.1949000000000001</v>
      </c>
      <c r="H5341" s="64">
        <f t="shared" si="258"/>
        <v>1.3143900000000002</v>
      </c>
      <c r="I5341" s="63">
        <v>16</v>
      </c>
      <c r="J5341" s="63">
        <v>9</v>
      </c>
      <c r="K5341" s="63">
        <v>144</v>
      </c>
      <c r="L5341" s="49">
        <f t="shared" si="259"/>
        <v>0</v>
      </c>
      <c r="M5341" s="49">
        <f t="shared" si="260"/>
        <v>0</v>
      </c>
      <c r="N5341" s="63" t="s">
        <v>3439</v>
      </c>
      <c r="O5341" s="63" t="s">
        <v>3540</v>
      </c>
      <c r="P5341" s="63" t="s">
        <v>39</v>
      </c>
      <c r="Q5341" s="63"/>
    </row>
    <row r="5342" spans="1:17" ht="15" customHeight="1" x14ac:dyDescent="0.25">
      <c r="A5342" s="63">
        <v>20944</v>
      </c>
      <c r="B5342" s="63" t="s">
        <v>7262</v>
      </c>
      <c r="C5342" s="63" t="s">
        <v>7263</v>
      </c>
      <c r="D5342" s="63"/>
      <c r="E5342" s="63">
        <v>10</v>
      </c>
      <c r="F5342" s="63">
        <v>12</v>
      </c>
      <c r="G5342" s="64">
        <v>1.1949000000000001</v>
      </c>
      <c r="H5342" s="64">
        <f t="shared" si="258"/>
        <v>1.3143900000000002</v>
      </c>
      <c r="I5342" s="63">
        <v>16</v>
      </c>
      <c r="J5342" s="63">
        <v>9</v>
      </c>
      <c r="K5342" s="63">
        <v>144</v>
      </c>
      <c r="L5342" s="49">
        <f t="shared" si="259"/>
        <v>0</v>
      </c>
      <c r="M5342" s="49">
        <f t="shared" si="260"/>
        <v>0</v>
      </c>
      <c r="N5342" s="63" t="s">
        <v>3439</v>
      </c>
      <c r="O5342" s="63" t="s">
        <v>3540</v>
      </c>
      <c r="P5342" s="63" t="s">
        <v>39</v>
      </c>
      <c r="Q5342" s="63"/>
    </row>
    <row r="5343" spans="1:17" ht="15" customHeight="1" x14ac:dyDescent="0.25">
      <c r="A5343" s="63">
        <v>20943</v>
      </c>
      <c r="B5343" s="63" t="s">
        <v>7264</v>
      </c>
      <c r="C5343" s="63" t="s">
        <v>7265</v>
      </c>
      <c r="D5343" s="63"/>
      <c r="E5343" s="63">
        <v>10</v>
      </c>
      <c r="F5343" s="63">
        <v>12</v>
      </c>
      <c r="G5343" s="64">
        <v>1.1949000000000001</v>
      </c>
      <c r="H5343" s="64">
        <f t="shared" si="258"/>
        <v>1.3143900000000002</v>
      </c>
      <c r="I5343" s="63">
        <v>16</v>
      </c>
      <c r="J5343" s="63">
        <v>9</v>
      </c>
      <c r="K5343" s="63">
        <v>144</v>
      </c>
      <c r="L5343" s="49">
        <f t="shared" si="259"/>
        <v>0</v>
      </c>
      <c r="M5343" s="49">
        <f t="shared" si="260"/>
        <v>0</v>
      </c>
      <c r="N5343" s="63" t="s">
        <v>3439</v>
      </c>
      <c r="O5343" s="63" t="s">
        <v>3540</v>
      </c>
      <c r="P5343" s="63" t="s">
        <v>39</v>
      </c>
      <c r="Q5343" s="63"/>
    </row>
    <row r="5344" spans="1:17" ht="15" customHeight="1" x14ac:dyDescent="0.25">
      <c r="A5344" s="63">
        <v>20941</v>
      </c>
      <c r="B5344" s="63" t="s">
        <v>7266</v>
      </c>
      <c r="C5344" s="63" t="s">
        <v>7267</v>
      </c>
      <c r="D5344" s="63"/>
      <c r="E5344" s="63">
        <v>10</v>
      </c>
      <c r="F5344" s="63">
        <v>12</v>
      </c>
      <c r="G5344" s="64">
        <v>1.1949000000000001</v>
      </c>
      <c r="H5344" s="64">
        <f t="shared" si="258"/>
        <v>1.3143900000000002</v>
      </c>
      <c r="I5344" s="63">
        <v>16</v>
      </c>
      <c r="J5344" s="63">
        <v>9</v>
      </c>
      <c r="K5344" s="63">
        <v>144</v>
      </c>
      <c r="L5344" s="49">
        <f t="shared" si="259"/>
        <v>0</v>
      </c>
      <c r="M5344" s="49">
        <f t="shared" si="260"/>
        <v>0</v>
      </c>
      <c r="N5344" s="63" t="s">
        <v>3439</v>
      </c>
      <c r="O5344" s="63" t="s">
        <v>3540</v>
      </c>
      <c r="P5344" s="63" t="s">
        <v>39</v>
      </c>
      <c r="Q5344" s="63"/>
    </row>
    <row r="5345" spans="1:17" ht="15" customHeight="1" x14ac:dyDescent="0.25">
      <c r="A5345" s="63">
        <v>20939</v>
      </c>
      <c r="B5345" s="63" t="s">
        <v>7268</v>
      </c>
      <c r="C5345" s="63" t="s">
        <v>7269</v>
      </c>
      <c r="D5345" s="63"/>
      <c r="E5345" s="63">
        <v>10</v>
      </c>
      <c r="F5345" s="63">
        <v>12</v>
      </c>
      <c r="G5345" s="64">
        <v>1.1949000000000001</v>
      </c>
      <c r="H5345" s="64">
        <f t="shared" si="258"/>
        <v>1.3143900000000002</v>
      </c>
      <c r="I5345" s="63">
        <v>16</v>
      </c>
      <c r="J5345" s="63">
        <v>9</v>
      </c>
      <c r="K5345" s="63">
        <v>144</v>
      </c>
      <c r="L5345" s="49">
        <f t="shared" si="259"/>
        <v>0</v>
      </c>
      <c r="M5345" s="49">
        <f t="shared" si="260"/>
        <v>0</v>
      </c>
      <c r="N5345" s="63" t="s">
        <v>3439</v>
      </c>
      <c r="O5345" s="63" t="s">
        <v>3540</v>
      </c>
      <c r="P5345" s="63" t="s">
        <v>39</v>
      </c>
      <c r="Q5345" s="63"/>
    </row>
    <row r="5346" spans="1:17" ht="15" customHeight="1" x14ac:dyDescent="0.25">
      <c r="A5346" s="63">
        <v>13948</v>
      </c>
      <c r="B5346" s="63" t="s">
        <v>7270</v>
      </c>
      <c r="C5346" s="63" t="s">
        <v>7271</v>
      </c>
      <c r="D5346" s="63"/>
      <c r="E5346" s="63">
        <v>10</v>
      </c>
      <c r="F5346" s="63">
        <v>12</v>
      </c>
      <c r="G5346" s="64">
        <v>1.1949000000000001</v>
      </c>
      <c r="H5346" s="64">
        <f t="shared" si="258"/>
        <v>1.3143900000000002</v>
      </c>
      <c r="I5346" s="63">
        <v>16</v>
      </c>
      <c r="J5346" s="63">
        <v>9</v>
      </c>
      <c r="K5346" s="63">
        <v>144</v>
      </c>
      <c r="L5346" s="49">
        <f t="shared" si="259"/>
        <v>0</v>
      </c>
      <c r="M5346" s="49">
        <f t="shared" si="260"/>
        <v>0</v>
      </c>
      <c r="N5346" s="63" t="s">
        <v>3439</v>
      </c>
      <c r="O5346" s="63" t="s">
        <v>3540</v>
      </c>
      <c r="P5346" s="63" t="s">
        <v>39</v>
      </c>
      <c r="Q5346" s="63"/>
    </row>
    <row r="5347" spans="1:17" ht="15" customHeight="1" x14ac:dyDescent="0.25">
      <c r="A5347" s="68">
        <v>15929</v>
      </c>
      <c r="B5347" s="68" t="s">
        <v>13143</v>
      </c>
      <c r="C5347" s="68" t="s">
        <v>13144</v>
      </c>
      <c r="D5347" s="68"/>
      <c r="E5347" s="68">
        <v>10</v>
      </c>
      <c r="F5347" s="68">
        <v>18</v>
      </c>
      <c r="G5347" s="73">
        <v>1.0448999999999999</v>
      </c>
      <c r="H5347" s="73">
        <f t="shared" si="258"/>
        <v>1.1493899999999999</v>
      </c>
      <c r="I5347" s="68">
        <v>10</v>
      </c>
      <c r="J5347" s="68">
        <v>12</v>
      </c>
      <c r="K5347" s="68">
        <v>120</v>
      </c>
      <c r="L5347" s="68">
        <f t="shared" si="259"/>
        <v>0</v>
      </c>
      <c r="M5347" s="68">
        <f t="shared" si="260"/>
        <v>0</v>
      </c>
      <c r="N5347" s="68" t="s">
        <v>3439</v>
      </c>
      <c r="O5347" s="68" t="s">
        <v>3449</v>
      </c>
      <c r="P5347" s="68"/>
      <c r="Q5347" s="68"/>
    </row>
    <row r="5348" spans="1:17" ht="15" customHeight="1" x14ac:dyDescent="0.25">
      <c r="A5348" s="68">
        <v>15938</v>
      </c>
      <c r="B5348" s="68" t="s">
        <v>13151</v>
      </c>
      <c r="C5348" s="68" t="s">
        <v>13152</v>
      </c>
      <c r="D5348" s="68"/>
      <c r="E5348" s="68">
        <v>10</v>
      </c>
      <c r="F5348" s="68">
        <v>12</v>
      </c>
      <c r="G5348" s="73">
        <v>1.2348999999999999</v>
      </c>
      <c r="H5348" s="73">
        <f t="shared" si="258"/>
        <v>1.35839</v>
      </c>
      <c r="I5348" s="68">
        <v>11</v>
      </c>
      <c r="J5348" s="68">
        <v>8</v>
      </c>
      <c r="K5348" s="68">
        <v>88</v>
      </c>
      <c r="L5348" s="68">
        <f t="shared" si="259"/>
        <v>0</v>
      </c>
      <c r="M5348" s="68">
        <f t="shared" si="260"/>
        <v>0</v>
      </c>
      <c r="N5348" s="68" t="s">
        <v>3439</v>
      </c>
      <c r="O5348" s="68" t="s">
        <v>3540</v>
      </c>
      <c r="P5348" s="68"/>
      <c r="Q5348" s="68"/>
    </row>
    <row r="5349" spans="1:17" ht="15" customHeight="1" x14ac:dyDescent="0.25">
      <c r="A5349" s="68">
        <v>20476</v>
      </c>
      <c r="B5349" s="68" t="s">
        <v>13628</v>
      </c>
      <c r="C5349" s="68" t="s">
        <v>13629</v>
      </c>
      <c r="D5349" s="68"/>
      <c r="E5349" s="68">
        <v>10</v>
      </c>
      <c r="F5349" s="68">
        <v>16</v>
      </c>
      <c r="G5349" s="73">
        <v>1.1949000000000001</v>
      </c>
      <c r="H5349" s="73">
        <f t="shared" ref="H5349:H5412" si="261">G5349*E5349%+G5349</f>
        <v>1.3143900000000002</v>
      </c>
      <c r="I5349" s="68">
        <v>19</v>
      </c>
      <c r="J5349" s="68">
        <v>4</v>
      </c>
      <c r="K5349" s="68">
        <v>76</v>
      </c>
      <c r="L5349" s="68">
        <f t="shared" ref="L5349:L5412" si="262">G5349*F5349*D5349</f>
        <v>0</v>
      </c>
      <c r="M5349" s="68">
        <f t="shared" ref="M5349:M5412" si="263">H5349*F5349*D5349</f>
        <v>0</v>
      </c>
      <c r="N5349" s="68" t="s">
        <v>3439</v>
      </c>
      <c r="O5349" s="68" t="s">
        <v>3540</v>
      </c>
      <c r="P5349" s="68"/>
      <c r="Q5349" s="68"/>
    </row>
    <row r="5350" spans="1:17" ht="15" customHeight="1" x14ac:dyDescent="0.25">
      <c r="A5350" s="68">
        <v>20475</v>
      </c>
      <c r="B5350" s="68" t="s">
        <v>13626</v>
      </c>
      <c r="C5350" s="68" t="s">
        <v>13627</v>
      </c>
      <c r="D5350" s="68"/>
      <c r="E5350" s="68">
        <v>10</v>
      </c>
      <c r="F5350" s="68">
        <v>16</v>
      </c>
      <c r="G5350" s="73">
        <v>1.1949000000000001</v>
      </c>
      <c r="H5350" s="73">
        <f t="shared" si="261"/>
        <v>1.3143900000000002</v>
      </c>
      <c r="I5350" s="68">
        <v>19</v>
      </c>
      <c r="J5350" s="68">
        <v>4</v>
      </c>
      <c r="K5350" s="68">
        <v>76</v>
      </c>
      <c r="L5350" s="68">
        <f t="shared" si="262"/>
        <v>0</v>
      </c>
      <c r="M5350" s="68">
        <f t="shared" si="263"/>
        <v>0</v>
      </c>
      <c r="N5350" s="68" t="s">
        <v>3439</v>
      </c>
      <c r="O5350" s="68" t="s">
        <v>3540</v>
      </c>
      <c r="P5350" s="68"/>
      <c r="Q5350" s="68"/>
    </row>
    <row r="5351" spans="1:17" ht="15" customHeight="1" x14ac:dyDescent="0.25">
      <c r="A5351" s="68">
        <v>20474</v>
      </c>
      <c r="B5351" s="68" t="s">
        <v>13624</v>
      </c>
      <c r="C5351" s="68" t="s">
        <v>13625</v>
      </c>
      <c r="D5351" s="68"/>
      <c r="E5351" s="68">
        <v>10</v>
      </c>
      <c r="F5351" s="68">
        <v>16</v>
      </c>
      <c r="G5351" s="73">
        <v>1.1949000000000001</v>
      </c>
      <c r="H5351" s="73">
        <f t="shared" si="261"/>
        <v>1.3143900000000002</v>
      </c>
      <c r="I5351" s="68">
        <v>19</v>
      </c>
      <c r="J5351" s="68">
        <v>4</v>
      </c>
      <c r="K5351" s="68">
        <v>76</v>
      </c>
      <c r="L5351" s="68">
        <f t="shared" si="262"/>
        <v>0</v>
      </c>
      <c r="M5351" s="68">
        <f t="shared" si="263"/>
        <v>0</v>
      </c>
      <c r="N5351" s="68" t="s">
        <v>3439</v>
      </c>
      <c r="O5351" s="68" t="s">
        <v>3540</v>
      </c>
      <c r="P5351" s="68"/>
      <c r="Q5351" s="68"/>
    </row>
    <row r="5352" spans="1:17" ht="15" customHeight="1" x14ac:dyDescent="0.25">
      <c r="A5352" s="68">
        <v>20473</v>
      </c>
      <c r="B5352" s="68" t="s">
        <v>13622</v>
      </c>
      <c r="C5352" s="68" t="s">
        <v>13623</v>
      </c>
      <c r="D5352" s="68"/>
      <c r="E5352" s="68">
        <v>10</v>
      </c>
      <c r="F5352" s="68">
        <v>16</v>
      </c>
      <c r="G5352" s="73">
        <v>1.1949000000000001</v>
      </c>
      <c r="H5352" s="73">
        <f t="shared" si="261"/>
        <v>1.3143900000000002</v>
      </c>
      <c r="I5352" s="68">
        <v>19</v>
      </c>
      <c r="J5352" s="68">
        <v>4</v>
      </c>
      <c r="K5352" s="68">
        <v>76</v>
      </c>
      <c r="L5352" s="68">
        <f t="shared" si="262"/>
        <v>0</v>
      </c>
      <c r="M5352" s="68">
        <f t="shared" si="263"/>
        <v>0</v>
      </c>
      <c r="N5352" s="68" t="s">
        <v>3439</v>
      </c>
      <c r="O5352" s="68" t="s">
        <v>3540</v>
      </c>
      <c r="P5352" s="68"/>
      <c r="Q5352" s="68"/>
    </row>
    <row r="5353" spans="1:17" ht="15" customHeight="1" x14ac:dyDescent="0.25">
      <c r="A5353" s="68">
        <v>25575</v>
      </c>
      <c r="B5353" s="68" t="s">
        <v>14420</v>
      </c>
      <c r="C5353" s="68" t="s">
        <v>14421</v>
      </c>
      <c r="D5353" s="68"/>
      <c r="E5353" s="68">
        <v>10</v>
      </c>
      <c r="F5353" s="68">
        <v>16</v>
      </c>
      <c r="G5353" s="73">
        <v>1.1949000000000001</v>
      </c>
      <c r="H5353" s="73">
        <f t="shared" si="261"/>
        <v>1.3143900000000002</v>
      </c>
      <c r="I5353" s="68">
        <v>19</v>
      </c>
      <c r="J5353" s="68">
        <v>4</v>
      </c>
      <c r="K5353" s="68">
        <v>76</v>
      </c>
      <c r="L5353" s="68">
        <f t="shared" si="262"/>
        <v>0</v>
      </c>
      <c r="M5353" s="68">
        <f t="shared" si="263"/>
        <v>0</v>
      </c>
      <c r="N5353" s="68" t="s">
        <v>3439</v>
      </c>
      <c r="O5353" s="68" t="s">
        <v>3540</v>
      </c>
      <c r="P5353" s="68"/>
      <c r="Q5353" s="68"/>
    </row>
    <row r="5354" spans="1:17" ht="15" customHeight="1" x14ac:dyDescent="0.25">
      <c r="A5354" s="68">
        <v>22845</v>
      </c>
      <c r="B5354" s="68" t="s">
        <v>13931</v>
      </c>
      <c r="C5354" s="68" t="s">
        <v>13932</v>
      </c>
      <c r="D5354" s="68"/>
      <c r="E5354" s="68">
        <v>10</v>
      </c>
      <c r="F5354" s="68">
        <v>10</v>
      </c>
      <c r="G5354" s="73">
        <v>1.5048999999999999</v>
      </c>
      <c r="H5354" s="73">
        <f t="shared" si="261"/>
        <v>1.6553899999999999</v>
      </c>
      <c r="I5354" s="68">
        <v>10</v>
      </c>
      <c r="J5354" s="68">
        <v>8</v>
      </c>
      <c r="K5354" s="68">
        <v>80</v>
      </c>
      <c r="L5354" s="68">
        <f t="shared" si="262"/>
        <v>0</v>
      </c>
      <c r="M5354" s="68">
        <f t="shared" si="263"/>
        <v>0</v>
      </c>
      <c r="N5354" s="68" t="s">
        <v>3439</v>
      </c>
      <c r="O5354" s="68" t="s">
        <v>3540</v>
      </c>
      <c r="P5354" s="68"/>
      <c r="Q5354" s="68"/>
    </row>
    <row r="5355" spans="1:17" ht="15" customHeight="1" x14ac:dyDescent="0.25">
      <c r="A5355" s="68">
        <v>15934</v>
      </c>
      <c r="B5355" s="68" t="s">
        <v>13149</v>
      </c>
      <c r="C5355" s="68" t="s">
        <v>13150</v>
      </c>
      <c r="D5355" s="68"/>
      <c r="E5355" s="68">
        <v>10</v>
      </c>
      <c r="F5355" s="68">
        <v>12</v>
      </c>
      <c r="G5355" s="73">
        <v>5.4548999999999994</v>
      </c>
      <c r="H5355" s="73">
        <f t="shared" si="261"/>
        <v>6.0003899999999994</v>
      </c>
      <c r="I5355" s="68">
        <v>4</v>
      </c>
      <c r="J5355" s="68">
        <v>10</v>
      </c>
      <c r="K5355" s="68">
        <v>40</v>
      </c>
      <c r="L5355" s="68">
        <f t="shared" si="262"/>
        <v>0</v>
      </c>
      <c r="M5355" s="68">
        <f t="shared" si="263"/>
        <v>0</v>
      </c>
      <c r="N5355" s="68" t="s">
        <v>3439</v>
      </c>
      <c r="O5355" s="68" t="s">
        <v>3540</v>
      </c>
      <c r="P5355" s="68"/>
      <c r="Q5355" s="68"/>
    </row>
    <row r="5356" spans="1:17" ht="15" customHeight="1" x14ac:dyDescent="0.25">
      <c r="A5356" s="68">
        <v>25050</v>
      </c>
      <c r="B5356" s="68" t="s">
        <v>14344</v>
      </c>
      <c r="C5356" s="68" t="s">
        <v>14345</v>
      </c>
      <c r="D5356" s="68"/>
      <c r="E5356" s="68">
        <v>10</v>
      </c>
      <c r="F5356" s="68">
        <v>12</v>
      </c>
      <c r="G5356" s="73">
        <v>1.9549000000000001</v>
      </c>
      <c r="H5356" s="73">
        <f t="shared" si="261"/>
        <v>2.1503900000000002</v>
      </c>
      <c r="I5356" s="68">
        <v>9</v>
      </c>
      <c r="J5356" s="68">
        <v>8</v>
      </c>
      <c r="K5356" s="68">
        <v>72</v>
      </c>
      <c r="L5356" s="68">
        <f t="shared" si="262"/>
        <v>0</v>
      </c>
      <c r="M5356" s="68">
        <f t="shared" si="263"/>
        <v>0</v>
      </c>
      <c r="N5356" s="68" t="s">
        <v>3439</v>
      </c>
      <c r="O5356" s="68" t="s">
        <v>3440</v>
      </c>
      <c r="P5356" s="68"/>
      <c r="Q5356" s="68"/>
    </row>
    <row r="5357" spans="1:17" ht="15" customHeight="1" x14ac:dyDescent="0.25">
      <c r="A5357" s="68">
        <v>22990</v>
      </c>
      <c r="B5357" s="68" t="s">
        <v>13961</v>
      </c>
      <c r="C5357" s="68" t="s">
        <v>13962</v>
      </c>
      <c r="D5357" s="68"/>
      <c r="E5357" s="68">
        <v>10</v>
      </c>
      <c r="F5357" s="68">
        <v>12</v>
      </c>
      <c r="G5357" s="73">
        <v>2.0148999999999999</v>
      </c>
      <c r="H5357" s="73">
        <f t="shared" si="261"/>
        <v>2.2163900000000001</v>
      </c>
      <c r="I5357" s="68">
        <v>9</v>
      </c>
      <c r="J5357" s="68">
        <v>8</v>
      </c>
      <c r="K5357" s="68">
        <v>72</v>
      </c>
      <c r="L5357" s="68">
        <f t="shared" si="262"/>
        <v>0</v>
      </c>
      <c r="M5357" s="68">
        <f t="shared" si="263"/>
        <v>0</v>
      </c>
      <c r="N5357" s="68" t="s">
        <v>3439</v>
      </c>
      <c r="O5357" s="68" t="s">
        <v>3440</v>
      </c>
      <c r="P5357" s="68"/>
      <c r="Q5357" s="68"/>
    </row>
    <row r="5358" spans="1:17" ht="15" customHeight="1" x14ac:dyDescent="0.25">
      <c r="A5358" s="68">
        <v>15348</v>
      </c>
      <c r="B5358" s="68" t="s">
        <v>13059</v>
      </c>
      <c r="C5358" s="68" t="s">
        <v>13060</v>
      </c>
      <c r="D5358" s="68"/>
      <c r="E5358" s="68">
        <v>10</v>
      </c>
      <c r="F5358" s="68">
        <v>10</v>
      </c>
      <c r="G5358" s="73">
        <v>1.9548999999999999</v>
      </c>
      <c r="H5358" s="73">
        <f t="shared" si="261"/>
        <v>2.1503899999999998</v>
      </c>
      <c r="I5358" s="68">
        <v>12</v>
      </c>
      <c r="J5358" s="68">
        <v>6</v>
      </c>
      <c r="K5358" s="68">
        <v>72</v>
      </c>
      <c r="L5358" s="68">
        <f t="shared" si="262"/>
        <v>0</v>
      </c>
      <c r="M5358" s="68">
        <f t="shared" si="263"/>
        <v>0</v>
      </c>
      <c r="N5358" s="68" t="s">
        <v>3439</v>
      </c>
      <c r="O5358" s="68" t="s">
        <v>3440</v>
      </c>
      <c r="P5358" s="68"/>
      <c r="Q5358" s="68"/>
    </row>
    <row r="5359" spans="1:17" ht="15" customHeight="1" x14ac:dyDescent="0.25">
      <c r="A5359" s="68">
        <v>15349</v>
      </c>
      <c r="B5359" s="68" t="s">
        <v>13061</v>
      </c>
      <c r="C5359" s="68" t="s">
        <v>13062</v>
      </c>
      <c r="D5359" s="68"/>
      <c r="E5359" s="68">
        <v>10</v>
      </c>
      <c r="F5359" s="68">
        <v>8</v>
      </c>
      <c r="G5359" s="73">
        <v>2.0148999999999999</v>
      </c>
      <c r="H5359" s="73">
        <f t="shared" si="261"/>
        <v>2.2163900000000001</v>
      </c>
      <c r="I5359" s="68">
        <v>10</v>
      </c>
      <c r="J5359" s="68">
        <v>8</v>
      </c>
      <c r="K5359" s="68">
        <v>80</v>
      </c>
      <c r="L5359" s="68">
        <f t="shared" si="262"/>
        <v>0</v>
      </c>
      <c r="M5359" s="68">
        <f t="shared" si="263"/>
        <v>0</v>
      </c>
      <c r="N5359" s="68" t="s">
        <v>3439</v>
      </c>
      <c r="O5359" s="68" t="s">
        <v>3440</v>
      </c>
      <c r="P5359" s="68"/>
      <c r="Q5359" s="68"/>
    </row>
    <row r="5360" spans="1:17" ht="15" customHeight="1" x14ac:dyDescent="0.25">
      <c r="A5360" s="68">
        <v>15350</v>
      </c>
      <c r="B5360" s="68" t="s">
        <v>13063</v>
      </c>
      <c r="C5360" s="68" t="s">
        <v>13064</v>
      </c>
      <c r="D5360" s="68"/>
      <c r="E5360" s="68">
        <v>10</v>
      </c>
      <c r="F5360" s="68">
        <v>10</v>
      </c>
      <c r="G5360" s="73">
        <v>2.0148999999999999</v>
      </c>
      <c r="H5360" s="73">
        <f t="shared" si="261"/>
        <v>2.2163900000000001</v>
      </c>
      <c r="I5360" s="68">
        <v>9</v>
      </c>
      <c r="J5360" s="68">
        <v>6</v>
      </c>
      <c r="K5360" s="68">
        <v>54</v>
      </c>
      <c r="L5360" s="68">
        <f t="shared" si="262"/>
        <v>0</v>
      </c>
      <c r="M5360" s="68">
        <f t="shared" si="263"/>
        <v>0</v>
      </c>
      <c r="N5360" s="68" t="s">
        <v>3439</v>
      </c>
      <c r="O5360" s="68" t="s">
        <v>3440</v>
      </c>
      <c r="P5360" s="68"/>
      <c r="Q5360" s="68"/>
    </row>
    <row r="5361" spans="1:17" ht="15" customHeight="1" x14ac:dyDescent="0.25">
      <c r="A5361" s="68">
        <v>15347</v>
      </c>
      <c r="B5361" s="68" t="s">
        <v>13057</v>
      </c>
      <c r="C5361" s="68" t="s">
        <v>13058</v>
      </c>
      <c r="D5361" s="68"/>
      <c r="E5361" s="68">
        <v>10</v>
      </c>
      <c r="F5361" s="68">
        <v>10</v>
      </c>
      <c r="G5361" s="73">
        <v>2.0148999999999999</v>
      </c>
      <c r="H5361" s="73">
        <f t="shared" si="261"/>
        <v>2.2163900000000001</v>
      </c>
      <c r="I5361" s="68">
        <v>9</v>
      </c>
      <c r="J5361" s="68">
        <v>6</v>
      </c>
      <c r="K5361" s="68">
        <v>54</v>
      </c>
      <c r="L5361" s="68">
        <f t="shared" si="262"/>
        <v>0</v>
      </c>
      <c r="M5361" s="68">
        <f t="shared" si="263"/>
        <v>0</v>
      </c>
      <c r="N5361" s="68" t="s">
        <v>3439</v>
      </c>
      <c r="O5361" s="68" t="s">
        <v>3440</v>
      </c>
      <c r="P5361" s="68"/>
      <c r="Q5361" s="68"/>
    </row>
    <row r="5362" spans="1:17" ht="15" customHeight="1" x14ac:dyDescent="0.25">
      <c r="A5362" s="68">
        <v>2199</v>
      </c>
      <c r="B5362" s="68" t="s">
        <v>11721</v>
      </c>
      <c r="C5362" s="68" t="s">
        <v>11722</v>
      </c>
      <c r="D5362" s="68"/>
      <c r="E5362" s="68">
        <v>10</v>
      </c>
      <c r="F5362" s="68">
        <v>12</v>
      </c>
      <c r="G5362" s="73">
        <v>0.92490000000000006</v>
      </c>
      <c r="H5362" s="73">
        <f t="shared" si="261"/>
        <v>1.01739</v>
      </c>
      <c r="I5362" s="68">
        <v>10</v>
      </c>
      <c r="J5362" s="68">
        <v>8</v>
      </c>
      <c r="K5362" s="68">
        <v>80</v>
      </c>
      <c r="L5362" s="68">
        <f t="shared" si="262"/>
        <v>0</v>
      </c>
      <c r="M5362" s="68">
        <f t="shared" si="263"/>
        <v>0</v>
      </c>
      <c r="N5362" s="68" t="s">
        <v>3439</v>
      </c>
      <c r="O5362" s="68" t="s">
        <v>3440</v>
      </c>
      <c r="P5362" s="68"/>
      <c r="Q5362" s="68"/>
    </row>
    <row r="5363" spans="1:17" ht="15" customHeight="1" x14ac:dyDescent="0.25">
      <c r="A5363" s="68">
        <v>15931</v>
      </c>
      <c r="B5363" s="68" t="s">
        <v>13145</v>
      </c>
      <c r="C5363" s="68" t="s">
        <v>13146</v>
      </c>
      <c r="D5363" s="68"/>
      <c r="E5363" s="68">
        <v>10</v>
      </c>
      <c r="F5363" s="68">
        <v>12</v>
      </c>
      <c r="G5363" s="73">
        <v>0.9849</v>
      </c>
      <c r="H5363" s="73">
        <f t="shared" si="261"/>
        <v>1.0833900000000001</v>
      </c>
      <c r="I5363" s="68">
        <v>10</v>
      </c>
      <c r="J5363" s="68">
        <v>8</v>
      </c>
      <c r="K5363" s="68">
        <v>80</v>
      </c>
      <c r="L5363" s="68">
        <f t="shared" si="262"/>
        <v>0</v>
      </c>
      <c r="M5363" s="68">
        <f t="shared" si="263"/>
        <v>0</v>
      </c>
      <c r="N5363" s="68" t="s">
        <v>3439</v>
      </c>
      <c r="O5363" s="68" t="s">
        <v>3440</v>
      </c>
      <c r="P5363" s="68"/>
      <c r="Q5363" s="68"/>
    </row>
    <row r="5364" spans="1:17" ht="15" customHeight="1" x14ac:dyDescent="0.25">
      <c r="A5364" s="68">
        <v>25049</v>
      </c>
      <c r="B5364" s="68" t="s">
        <v>14342</v>
      </c>
      <c r="C5364" s="68" t="s">
        <v>14343</v>
      </c>
      <c r="D5364" s="68"/>
      <c r="E5364" s="68">
        <v>10</v>
      </c>
      <c r="F5364" s="68">
        <v>12</v>
      </c>
      <c r="G5364" s="73">
        <v>1.4048999999999998</v>
      </c>
      <c r="H5364" s="73">
        <f t="shared" si="261"/>
        <v>1.5453899999999998</v>
      </c>
      <c r="I5364" s="68">
        <v>10</v>
      </c>
      <c r="J5364" s="68">
        <v>8</v>
      </c>
      <c r="K5364" s="68">
        <v>80</v>
      </c>
      <c r="L5364" s="68">
        <f t="shared" si="262"/>
        <v>0</v>
      </c>
      <c r="M5364" s="68">
        <f t="shared" si="263"/>
        <v>0</v>
      </c>
      <c r="N5364" s="68" t="s">
        <v>3439</v>
      </c>
      <c r="O5364" s="68" t="s">
        <v>3540</v>
      </c>
      <c r="P5364" s="68"/>
      <c r="Q5364" s="68"/>
    </row>
    <row r="5365" spans="1:17" ht="15" customHeight="1" x14ac:dyDescent="0.25">
      <c r="A5365" s="68">
        <v>1397</v>
      </c>
      <c r="B5365" s="68" t="s">
        <v>11483</v>
      </c>
      <c r="C5365" s="68" t="s">
        <v>11484</v>
      </c>
      <c r="D5365" s="68"/>
      <c r="E5365" s="68">
        <v>10</v>
      </c>
      <c r="F5365" s="68">
        <v>9</v>
      </c>
      <c r="G5365" s="73">
        <v>1.4448999999999999</v>
      </c>
      <c r="H5365" s="73">
        <f t="shared" si="261"/>
        <v>1.5893899999999999</v>
      </c>
      <c r="I5365" s="68">
        <v>10</v>
      </c>
      <c r="J5365" s="68">
        <v>8</v>
      </c>
      <c r="K5365" s="68">
        <v>80</v>
      </c>
      <c r="L5365" s="68">
        <f t="shared" si="262"/>
        <v>0</v>
      </c>
      <c r="M5365" s="68">
        <f t="shared" si="263"/>
        <v>0</v>
      </c>
      <c r="N5365" s="68" t="s">
        <v>3439</v>
      </c>
      <c r="O5365" s="68" t="s">
        <v>3540</v>
      </c>
      <c r="P5365" s="68"/>
      <c r="Q5365" s="68"/>
    </row>
    <row r="5366" spans="1:17" ht="15" customHeight="1" x14ac:dyDescent="0.25">
      <c r="A5366" s="68">
        <v>23501</v>
      </c>
      <c r="B5366" s="68" t="s">
        <v>14060</v>
      </c>
      <c r="C5366" s="68" t="s">
        <v>14061</v>
      </c>
      <c r="D5366" s="68"/>
      <c r="E5366" s="68">
        <v>4</v>
      </c>
      <c r="F5366" s="68">
        <v>10</v>
      </c>
      <c r="G5366" s="73">
        <v>2.4348999999999998</v>
      </c>
      <c r="H5366" s="73">
        <f t="shared" si="261"/>
        <v>2.5322959999999997</v>
      </c>
      <c r="I5366" s="68">
        <v>12</v>
      </c>
      <c r="J5366" s="68">
        <v>7</v>
      </c>
      <c r="K5366" s="68">
        <v>84</v>
      </c>
      <c r="L5366" s="68">
        <f t="shared" si="262"/>
        <v>0</v>
      </c>
      <c r="M5366" s="68">
        <f t="shared" si="263"/>
        <v>0</v>
      </c>
      <c r="N5366" s="68" t="s">
        <v>3500</v>
      </c>
      <c r="O5366" s="68" t="s">
        <v>14062</v>
      </c>
      <c r="P5366" s="68"/>
      <c r="Q5366" s="68"/>
    </row>
    <row r="5367" spans="1:17" ht="15" customHeight="1" x14ac:dyDescent="0.25">
      <c r="A5367" s="68">
        <v>17014</v>
      </c>
      <c r="B5367" s="68" t="s">
        <v>13281</v>
      </c>
      <c r="C5367" s="68" t="s">
        <v>13282</v>
      </c>
      <c r="D5367" s="68"/>
      <c r="E5367" s="68">
        <v>4</v>
      </c>
      <c r="F5367" s="68">
        <v>18</v>
      </c>
      <c r="G5367" s="73">
        <v>1.5049000000000001</v>
      </c>
      <c r="H5367" s="73">
        <f t="shared" si="261"/>
        <v>1.565096</v>
      </c>
      <c r="I5367" s="68">
        <v>9</v>
      </c>
      <c r="J5367" s="68">
        <v>8</v>
      </c>
      <c r="K5367" s="68">
        <v>72</v>
      </c>
      <c r="L5367" s="68">
        <f t="shared" si="262"/>
        <v>0</v>
      </c>
      <c r="M5367" s="68">
        <f t="shared" si="263"/>
        <v>0</v>
      </c>
      <c r="N5367" s="68" t="s">
        <v>3500</v>
      </c>
      <c r="O5367" s="68" t="s">
        <v>6438</v>
      </c>
      <c r="P5367" s="68"/>
      <c r="Q5367" s="68"/>
    </row>
    <row r="5368" spans="1:17" ht="15" customHeight="1" x14ac:dyDescent="0.25">
      <c r="A5368" s="68">
        <v>23500</v>
      </c>
      <c r="B5368" s="68" t="s">
        <v>14058</v>
      </c>
      <c r="C5368" s="68" t="s">
        <v>14059</v>
      </c>
      <c r="D5368" s="68"/>
      <c r="E5368" s="68">
        <v>4</v>
      </c>
      <c r="F5368" s="68">
        <v>8</v>
      </c>
      <c r="G5368" s="73">
        <v>4.1148999999999996</v>
      </c>
      <c r="H5368" s="73">
        <f t="shared" si="261"/>
        <v>4.279496</v>
      </c>
      <c r="I5368" s="68">
        <v>20</v>
      </c>
      <c r="J5368" s="68">
        <v>8</v>
      </c>
      <c r="K5368" s="68">
        <v>160</v>
      </c>
      <c r="L5368" s="68">
        <f t="shared" si="262"/>
        <v>0</v>
      </c>
      <c r="M5368" s="68">
        <f t="shared" si="263"/>
        <v>0</v>
      </c>
      <c r="N5368" s="68" t="s">
        <v>3500</v>
      </c>
      <c r="O5368" s="68" t="s">
        <v>13571</v>
      </c>
      <c r="P5368" s="68"/>
      <c r="Q5368" s="68"/>
    </row>
    <row r="5369" spans="1:17" ht="15" customHeight="1" x14ac:dyDescent="0.25">
      <c r="A5369" s="68">
        <v>23499</v>
      </c>
      <c r="B5369" s="68" t="s">
        <v>14056</v>
      </c>
      <c r="C5369" s="68" t="s">
        <v>14057</v>
      </c>
      <c r="D5369" s="68"/>
      <c r="E5369" s="68">
        <v>4</v>
      </c>
      <c r="F5369" s="68">
        <v>8</v>
      </c>
      <c r="G5369" s="73">
        <v>2.7349000000000001</v>
      </c>
      <c r="H5369" s="73">
        <f t="shared" si="261"/>
        <v>2.8442959999999999</v>
      </c>
      <c r="I5369" s="68">
        <v>20</v>
      </c>
      <c r="J5369" s="68">
        <v>8</v>
      </c>
      <c r="K5369" s="68">
        <v>160</v>
      </c>
      <c r="L5369" s="68">
        <f t="shared" si="262"/>
        <v>0</v>
      </c>
      <c r="M5369" s="68">
        <f t="shared" si="263"/>
        <v>0</v>
      </c>
      <c r="N5369" s="68" t="s">
        <v>3500</v>
      </c>
      <c r="O5369" s="68" t="s">
        <v>13571</v>
      </c>
      <c r="P5369" s="68"/>
      <c r="Q5369" s="68"/>
    </row>
    <row r="5370" spans="1:17" ht="15" customHeight="1" x14ac:dyDescent="0.25">
      <c r="A5370" s="68">
        <v>23498</v>
      </c>
      <c r="B5370" s="68" t="s">
        <v>14054</v>
      </c>
      <c r="C5370" s="68" t="s">
        <v>14055</v>
      </c>
      <c r="D5370" s="68"/>
      <c r="E5370" s="68">
        <v>4</v>
      </c>
      <c r="F5370" s="68">
        <v>8</v>
      </c>
      <c r="G5370" s="73">
        <v>2.7349000000000001</v>
      </c>
      <c r="H5370" s="73">
        <f t="shared" si="261"/>
        <v>2.8442959999999999</v>
      </c>
      <c r="I5370" s="68">
        <v>20</v>
      </c>
      <c r="J5370" s="68">
        <v>8</v>
      </c>
      <c r="K5370" s="68">
        <v>160</v>
      </c>
      <c r="L5370" s="68">
        <f t="shared" si="262"/>
        <v>0</v>
      </c>
      <c r="M5370" s="68">
        <f t="shared" si="263"/>
        <v>0</v>
      </c>
      <c r="N5370" s="68" t="s">
        <v>3500</v>
      </c>
      <c r="O5370" s="68" t="s">
        <v>13571</v>
      </c>
      <c r="P5370" s="68"/>
      <c r="Q5370" s="68"/>
    </row>
    <row r="5371" spans="1:17" ht="15" customHeight="1" x14ac:dyDescent="0.25">
      <c r="A5371" s="68">
        <v>19088</v>
      </c>
      <c r="B5371" s="68" t="s">
        <v>13445</v>
      </c>
      <c r="C5371" s="68" t="s">
        <v>13446</v>
      </c>
      <c r="D5371" s="68"/>
      <c r="E5371" s="68">
        <v>4</v>
      </c>
      <c r="F5371" s="68">
        <v>18</v>
      </c>
      <c r="G5371" s="73">
        <v>0.92489999999999994</v>
      </c>
      <c r="H5371" s="73">
        <f t="shared" si="261"/>
        <v>0.96189599999999997</v>
      </c>
      <c r="I5371" s="68">
        <v>8</v>
      </c>
      <c r="J5371" s="68">
        <v>9</v>
      </c>
      <c r="K5371" s="68">
        <v>72</v>
      </c>
      <c r="L5371" s="68">
        <f t="shared" si="262"/>
        <v>0</v>
      </c>
      <c r="M5371" s="68">
        <f t="shared" si="263"/>
        <v>0</v>
      </c>
      <c r="N5371" s="68" t="s">
        <v>3500</v>
      </c>
      <c r="O5371" s="68" t="s">
        <v>3559</v>
      </c>
      <c r="P5371" s="68"/>
      <c r="Q5371" s="68"/>
    </row>
    <row r="5372" spans="1:17" ht="15" customHeight="1" x14ac:dyDescent="0.25">
      <c r="A5372" s="68">
        <v>18496</v>
      </c>
      <c r="B5372" s="68" t="s">
        <v>13388</v>
      </c>
      <c r="C5372" s="68" t="s">
        <v>13389</v>
      </c>
      <c r="D5372" s="68"/>
      <c r="E5372" s="68">
        <v>4</v>
      </c>
      <c r="F5372" s="68">
        <v>10</v>
      </c>
      <c r="G5372" s="73">
        <v>1.5048999999999999</v>
      </c>
      <c r="H5372" s="73">
        <f t="shared" si="261"/>
        <v>1.5650959999999998</v>
      </c>
      <c r="I5372" s="68">
        <v>12</v>
      </c>
      <c r="J5372" s="68">
        <v>7</v>
      </c>
      <c r="K5372" s="68">
        <v>84</v>
      </c>
      <c r="L5372" s="68">
        <f t="shared" si="262"/>
        <v>0</v>
      </c>
      <c r="M5372" s="68">
        <f t="shared" si="263"/>
        <v>0</v>
      </c>
      <c r="N5372" s="68" t="s">
        <v>3500</v>
      </c>
      <c r="O5372" s="68" t="s">
        <v>3559</v>
      </c>
      <c r="P5372" s="68"/>
      <c r="Q5372" s="68"/>
    </row>
    <row r="5373" spans="1:17" ht="15" customHeight="1" x14ac:dyDescent="0.25">
      <c r="A5373" s="68">
        <v>3013</v>
      </c>
      <c r="B5373" s="68" t="s">
        <v>11797</v>
      </c>
      <c r="C5373" s="68" t="s">
        <v>11798</v>
      </c>
      <c r="D5373" s="68"/>
      <c r="E5373" s="68">
        <v>10</v>
      </c>
      <c r="F5373" s="68">
        <v>30</v>
      </c>
      <c r="G5373" s="73">
        <v>0.50490000000000002</v>
      </c>
      <c r="H5373" s="73">
        <f t="shared" si="261"/>
        <v>0.55539000000000005</v>
      </c>
      <c r="I5373" s="68">
        <v>11</v>
      </c>
      <c r="J5373" s="68">
        <v>12</v>
      </c>
      <c r="K5373" s="68">
        <v>132</v>
      </c>
      <c r="L5373" s="68">
        <f t="shared" si="262"/>
        <v>0</v>
      </c>
      <c r="M5373" s="68">
        <f t="shared" si="263"/>
        <v>0</v>
      </c>
      <c r="N5373" s="68" t="s">
        <v>3672</v>
      </c>
      <c r="O5373" s="68" t="s">
        <v>3680</v>
      </c>
      <c r="P5373" s="68"/>
      <c r="Q5373" s="68"/>
    </row>
    <row r="5374" spans="1:17" ht="15" customHeight="1" x14ac:dyDescent="0.25">
      <c r="A5374" s="68">
        <v>5318</v>
      </c>
      <c r="B5374" s="68" t="s">
        <v>12163</v>
      </c>
      <c r="C5374" s="68" t="s">
        <v>12164</v>
      </c>
      <c r="D5374" s="68"/>
      <c r="E5374" s="68">
        <v>10</v>
      </c>
      <c r="F5374" s="68">
        <v>6</v>
      </c>
      <c r="G5374" s="73">
        <v>3.7048999999999999</v>
      </c>
      <c r="H5374" s="73">
        <f t="shared" si="261"/>
        <v>4.0753899999999996</v>
      </c>
      <c r="I5374" s="68">
        <v>11</v>
      </c>
      <c r="J5374" s="68">
        <v>7</v>
      </c>
      <c r="K5374" s="68">
        <v>77</v>
      </c>
      <c r="L5374" s="68">
        <f t="shared" si="262"/>
        <v>0</v>
      </c>
      <c r="M5374" s="68">
        <f t="shared" si="263"/>
        <v>0</v>
      </c>
      <c r="N5374" s="68" t="s">
        <v>3582</v>
      </c>
      <c r="O5374" s="68" t="s">
        <v>3583</v>
      </c>
      <c r="P5374" s="68"/>
      <c r="Q5374" s="68"/>
    </row>
    <row r="5375" spans="1:17" ht="15" customHeight="1" x14ac:dyDescent="0.25">
      <c r="A5375" s="63">
        <v>3012</v>
      </c>
      <c r="B5375" s="63" t="s">
        <v>7272</v>
      </c>
      <c r="C5375" s="63" t="s">
        <v>7273</v>
      </c>
      <c r="D5375" s="63"/>
      <c r="E5375" s="63">
        <v>10</v>
      </c>
      <c r="F5375" s="63">
        <v>12</v>
      </c>
      <c r="G5375" s="64">
        <v>1.0548999999999999</v>
      </c>
      <c r="H5375" s="64">
        <f t="shared" si="261"/>
        <v>1.16039</v>
      </c>
      <c r="I5375" s="63">
        <v>28</v>
      </c>
      <c r="J5375" s="63">
        <v>15</v>
      </c>
      <c r="K5375" s="63">
        <v>420</v>
      </c>
      <c r="L5375" s="49">
        <f t="shared" si="262"/>
        <v>0</v>
      </c>
      <c r="M5375" s="49">
        <f t="shared" si="263"/>
        <v>0</v>
      </c>
      <c r="N5375" s="63" t="s">
        <v>3433</v>
      </c>
      <c r="O5375" s="63" t="s">
        <v>3438</v>
      </c>
      <c r="P5375" s="63" t="s">
        <v>39</v>
      </c>
      <c r="Q5375" s="63"/>
    </row>
    <row r="5376" spans="1:17" ht="15" customHeight="1" x14ac:dyDescent="0.25">
      <c r="A5376" s="68">
        <v>5315</v>
      </c>
      <c r="B5376" s="68" t="s">
        <v>12161</v>
      </c>
      <c r="C5376" s="68" t="s">
        <v>12162</v>
      </c>
      <c r="D5376" s="68"/>
      <c r="E5376" s="68">
        <v>10</v>
      </c>
      <c r="F5376" s="68">
        <v>6</v>
      </c>
      <c r="G5376" s="73">
        <v>2.9849000000000001</v>
      </c>
      <c r="H5376" s="73">
        <f t="shared" si="261"/>
        <v>3.2833900000000003</v>
      </c>
      <c r="I5376" s="68">
        <v>11</v>
      </c>
      <c r="J5376" s="68">
        <v>7</v>
      </c>
      <c r="K5376" s="68">
        <v>77</v>
      </c>
      <c r="L5376" s="68">
        <f t="shared" si="262"/>
        <v>0</v>
      </c>
      <c r="M5376" s="68">
        <f t="shared" si="263"/>
        <v>0</v>
      </c>
      <c r="N5376" s="68" t="s">
        <v>3582</v>
      </c>
      <c r="O5376" s="68" t="s">
        <v>3583</v>
      </c>
      <c r="P5376" s="68"/>
      <c r="Q5376" s="68"/>
    </row>
    <row r="5377" spans="1:17" ht="15" customHeight="1" x14ac:dyDescent="0.25">
      <c r="A5377" s="68">
        <v>5313</v>
      </c>
      <c r="B5377" s="68" t="s">
        <v>12159</v>
      </c>
      <c r="C5377" s="68" t="s">
        <v>12160</v>
      </c>
      <c r="D5377" s="68"/>
      <c r="E5377" s="68">
        <v>10</v>
      </c>
      <c r="F5377" s="68">
        <v>6</v>
      </c>
      <c r="G5377" s="73">
        <v>4.5348999999999995</v>
      </c>
      <c r="H5377" s="73">
        <f t="shared" si="261"/>
        <v>4.988389999999999</v>
      </c>
      <c r="I5377" s="68">
        <v>11</v>
      </c>
      <c r="J5377" s="68">
        <v>7</v>
      </c>
      <c r="K5377" s="68">
        <v>77</v>
      </c>
      <c r="L5377" s="68">
        <f t="shared" si="262"/>
        <v>0</v>
      </c>
      <c r="M5377" s="68">
        <f t="shared" si="263"/>
        <v>0</v>
      </c>
      <c r="N5377" s="68" t="s">
        <v>3582</v>
      </c>
      <c r="O5377" s="68" t="s">
        <v>3583</v>
      </c>
      <c r="P5377" s="68"/>
      <c r="Q5377" s="68"/>
    </row>
    <row r="5378" spans="1:17" ht="15" customHeight="1" x14ac:dyDescent="0.25">
      <c r="A5378" s="68">
        <v>99</v>
      </c>
      <c r="B5378" s="68" t="s">
        <v>11084</v>
      </c>
      <c r="C5378" s="68" t="s">
        <v>11085</v>
      </c>
      <c r="D5378" s="68"/>
      <c r="E5378" s="68">
        <v>4</v>
      </c>
      <c r="F5378" s="68">
        <v>18</v>
      </c>
      <c r="G5378" s="73">
        <v>0.92489999999999994</v>
      </c>
      <c r="H5378" s="73">
        <f t="shared" si="261"/>
        <v>0.96189599999999997</v>
      </c>
      <c r="I5378" s="68">
        <v>6</v>
      </c>
      <c r="J5378" s="68">
        <v>5</v>
      </c>
      <c r="K5378" s="68">
        <v>30</v>
      </c>
      <c r="L5378" s="68">
        <f t="shared" si="262"/>
        <v>0</v>
      </c>
      <c r="M5378" s="68">
        <f t="shared" si="263"/>
        <v>0</v>
      </c>
      <c r="N5378" s="68" t="s">
        <v>3435</v>
      </c>
      <c r="O5378" s="68" t="s">
        <v>3436</v>
      </c>
      <c r="P5378" s="68"/>
      <c r="Q5378" s="68"/>
    </row>
    <row r="5379" spans="1:17" ht="15" customHeight="1" x14ac:dyDescent="0.25">
      <c r="A5379" s="68">
        <v>90</v>
      </c>
      <c r="B5379" s="68" t="s">
        <v>11076</v>
      </c>
      <c r="C5379" s="68" t="s">
        <v>11077</v>
      </c>
      <c r="D5379" s="68"/>
      <c r="E5379" s="68">
        <v>4</v>
      </c>
      <c r="F5379" s="68">
        <v>18</v>
      </c>
      <c r="G5379" s="73">
        <v>0.92489999999999994</v>
      </c>
      <c r="H5379" s="73">
        <f t="shared" si="261"/>
        <v>0.96189599999999997</v>
      </c>
      <c r="I5379" s="68">
        <v>6</v>
      </c>
      <c r="J5379" s="68">
        <v>5</v>
      </c>
      <c r="K5379" s="68">
        <v>30</v>
      </c>
      <c r="L5379" s="68">
        <f t="shared" si="262"/>
        <v>0</v>
      </c>
      <c r="M5379" s="68">
        <f t="shared" si="263"/>
        <v>0</v>
      </c>
      <c r="N5379" s="68" t="s">
        <v>3435</v>
      </c>
      <c r="O5379" s="68" t="s">
        <v>3436</v>
      </c>
      <c r="P5379" s="68"/>
      <c r="Q5379" s="68"/>
    </row>
    <row r="5380" spans="1:17" ht="15" customHeight="1" x14ac:dyDescent="0.25">
      <c r="A5380" s="68">
        <v>24522</v>
      </c>
      <c r="B5380" s="68" t="s">
        <v>14228</v>
      </c>
      <c r="C5380" s="68" t="s">
        <v>14229</v>
      </c>
      <c r="D5380" s="68"/>
      <c r="E5380" s="68">
        <v>4</v>
      </c>
      <c r="F5380" s="68">
        <v>18</v>
      </c>
      <c r="G5380" s="73">
        <v>0.92489999999999994</v>
      </c>
      <c r="H5380" s="73">
        <f t="shared" si="261"/>
        <v>0.96189599999999997</v>
      </c>
      <c r="I5380" s="68">
        <v>6</v>
      </c>
      <c r="J5380" s="68">
        <v>5</v>
      </c>
      <c r="K5380" s="68">
        <v>30</v>
      </c>
      <c r="L5380" s="68">
        <f t="shared" si="262"/>
        <v>0</v>
      </c>
      <c r="M5380" s="68">
        <f t="shared" si="263"/>
        <v>0</v>
      </c>
      <c r="N5380" s="68" t="s">
        <v>3435</v>
      </c>
      <c r="O5380" s="68" t="s">
        <v>3436</v>
      </c>
      <c r="P5380" s="68"/>
      <c r="Q5380" s="68"/>
    </row>
    <row r="5381" spans="1:17" ht="15" customHeight="1" x14ac:dyDescent="0.25">
      <c r="A5381" s="68">
        <v>4154</v>
      </c>
      <c r="B5381" s="68" t="s">
        <v>11952</v>
      </c>
      <c r="C5381" s="68" t="s">
        <v>11953</v>
      </c>
      <c r="D5381" s="68"/>
      <c r="E5381" s="68">
        <v>4</v>
      </c>
      <c r="F5381" s="68">
        <v>16</v>
      </c>
      <c r="G5381" s="73">
        <v>0.92490000000000006</v>
      </c>
      <c r="H5381" s="73">
        <f t="shared" si="261"/>
        <v>0.96189600000000008</v>
      </c>
      <c r="I5381" s="68">
        <v>9</v>
      </c>
      <c r="J5381" s="68">
        <v>3</v>
      </c>
      <c r="K5381" s="68">
        <v>27</v>
      </c>
      <c r="L5381" s="68">
        <f t="shared" si="262"/>
        <v>0</v>
      </c>
      <c r="M5381" s="68">
        <f t="shared" si="263"/>
        <v>0</v>
      </c>
      <c r="N5381" s="68" t="s">
        <v>3435</v>
      </c>
      <c r="O5381" s="68" t="s">
        <v>3436</v>
      </c>
      <c r="P5381" s="68"/>
      <c r="Q5381" s="68"/>
    </row>
    <row r="5382" spans="1:17" ht="15" customHeight="1" x14ac:dyDescent="0.25">
      <c r="A5382" s="68">
        <v>81</v>
      </c>
      <c r="B5382" s="68" t="s">
        <v>11070</v>
      </c>
      <c r="C5382" s="68" t="s">
        <v>11071</v>
      </c>
      <c r="D5382" s="68"/>
      <c r="E5382" s="68">
        <v>4</v>
      </c>
      <c r="F5382" s="68">
        <v>24</v>
      </c>
      <c r="G5382" s="73">
        <v>0.92490000000000006</v>
      </c>
      <c r="H5382" s="73">
        <f t="shared" si="261"/>
        <v>0.96189600000000008</v>
      </c>
      <c r="I5382" s="68">
        <v>16</v>
      </c>
      <c r="J5382" s="68">
        <v>4</v>
      </c>
      <c r="K5382" s="68">
        <v>64</v>
      </c>
      <c r="L5382" s="68">
        <f t="shared" si="262"/>
        <v>0</v>
      </c>
      <c r="M5382" s="68">
        <f t="shared" si="263"/>
        <v>0</v>
      </c>
      <c r="N5382" s="68" t="s">
        <v>3435</v>
      </c>
      <c r="O5382" s="68" t="s">
        <v>3436</v>
      </c>
      <c r="P5382" s="68"/>
      <c r="Q5382" s="68"/>
    </row>
    <row r="5383" spans="1:17" ht="15" customHeight="1" x14ac:dyDescent="0.25">
      <c r="A5383" s="68">
        <v>94</v>
      </c>
      <c r="B5383" s="68" t="s">
        <v>11080</v>
      </c>
      <c r="C5383" s="68" t="s">
        <v>11081</v>
      </c>
      <c r="D5383" s="68"/>
      <c r="E5383" s="68">
        <v>4</v>
      </c>
      <c r="F5383" s="68">
        <v>16</v>
      </c>
      <c r="G5383" s="73">
        <v>0.92490000000000006</v>
      </c>
      <c r="H5383" s="73">
        <f t="shared" si="261"/>
        <v>0.96189600000000008</v>
      </c>
      <c r="I5383" s="68">
        <v>8</v>
      </c>
      <c r="J5383" s="68">
        <v>3</v>
      </c>
      <c r="K5383" s="68">
        <v>24</v>
      </c>
      <c r="L5383" s="68">
        <f t="shared" si="262"/>
        <v>0</v>
      </c>
      <c r="M5383" s="68">
        <f t="shared" si="263"/>
        <v>0</v>
      </c>
      <c r="N5383" s="68" t="s">
        <v>3435</v>
      </c>
      <c r="O5383" s="68" t="s">
        <v>3436</v>
      </c>
      <c r="P5383" s="68"/>
      <c r="Q5383" s="68"/>
    </row>
    <row r="5384" spans="1:17" ht="15" customHeight="1" x14ac:dyDescent="0.25">
      <c r="A5384" s="68">
        <v>1521</v>
      </c>
      <c r="B5384" s="68" t="s">
        <v>11527</v>
      </c>
      <c r="C5384" s="68" t="s">
        <v>11528</v>
      </c>
      <c r="D5384" s="68"/>
      <c r="E5384" s="68">
        <v>4</v>
      </c>
      <c r="F5384" s="68">
        <v>18</v>
      </c>
      <c r="G5384" s="73">
        <v>0.92489999999999994</v>
      </c>
      <c r="H5384" s="73">
        <f t="shared" si="261"/>
        <v>0.96189599999999997</v>
      </c>
      <c r="I5384" s="68">
        <v>8</v>
      </c>
      <c r="J5384" s="68">
        <v>5</v>
      </c>
      <c r="K5384" s="68">
        <v>40</v>
      </c>
      <c r="L5384" s="68">
        <f t="shared" si="262"/>
        <v>0</v>
      </c>
      <c r="M5384" s="68">
        <f t="shared" si="263"/>
        <v>0</v>
      </c>
      <c r="N5384" s="68" t="s">
        <v>3435</v>
      </c>
      <c r="O5384" s="68" t="s">
        <v>3436</v>
      </c>
      <c r="P5384" s="68"/>
      <c r="Q5384" s="68"/>
    </row>
    <row r="5385" spans="1:17" ht="15" customHeight="1" x14ac:dyDescent="0.25">
      <c r="A5385" s="68">
        <v>91</v>
      </c>
      <c r="B5385" s="68" t="s">
        <v>11078</v>
      </c>
      <c r="C5385" s="68" t="s">
        <v>11079</v>
      </c>
      <c r="D5385" s="68"/>
      <c r="E5385" s="68">
        <v>4</v>
      </c>
      <c r="F5385" s="68">
        <v>18</v>
      </c>
      <c r="G5385" s="73">
        <v>0.92489999999999994</v>
      </c>
      <c r="H5385" s="73">
        <f t="shared" si="261"/>
        <v>0.96189599999999997</v>
      </c>
      <c r="I5385" s="68">
        <v>6</v>
      </c>
      <c r="J5385" s="68">
        <v>5</v>
      </c>
      <c r="K5385" s="68">
        <v>30</v>
      </c>
      <c r="L5385" s="68">
        <f t="shared" si="262"/>
        <v>0</v>
      </c>
      <c r="M5385" s="68">
        <f t="shared" si="263"/>
        <v>0</v>
      </c>
      <c r="N5385" s="68" t="s">
        <v>3435</v>
      </c>
      <c r="O5385" s="68" t="s">
        <v>3436</v>
      </c>
      <c r="P5385" s="68"/>
      <c r="Q5385" s="68"/>
    </row>
    <row r="5386" spans="1:17" ht="15" customHeight="1" x14ac:dyDescent="0.25">
      <c r="A5386" s="68">
        <v>85</v>
      </c>
      <c r="B5386" s="68" t="s">
        <v>11072</v>
      </c>
      <c r="C5386" s="68" t="s">
        <v>11073</v>
      </c>
      <c r="D5386" s="68"/>
      <c r="E5386" s="68">
        <v>4</v>
      </c>
      <c r="F5386" s="68">
        <v>16</v>
      </c>
      <c r="G5386" s="73">
        <v>0.92490000000000006</v>
      </c>
      <c r="H5386" s="73">
        <f t="shared" si="261"/>
        <v>0.96189600000000008</v>
      </c>
      <c r="I5386" s="68">
        <v>8</v>
      </c>
      <c r="J5386" s="68">
        <v>3</v>
      </c>
      <c r="K5386" s="68">
        <v>24</v>
      </c>
      <c r="L5386" s="68">
        <f t="shared" si="262"/>
        <v>0</v>
      </c>
      <c r="M5386" s="68">
        <f t="shared" si="263"/>
        <v>0</v>
      </c>
      <c r="N5386" s="68" t="s">
        <v>3435</v>
      </c>
      <c r="O5386" s="68" t="s">
        <v>3436</v>
      </c>
      <c r="P5386" s="68"/>
      <c r="Q5386" s="68"/>
    </row>
    <row r="5387" spans="1:17" ht="15" customHeight="1" x14ac:dyDescent="0.25">
      <c r="A5387" s="68">
        <v>80</v>
      </c>
      <c r="B5387" s="68" t="s">
        <v>11068</v>
      </c>
      <c r="C5387" s="68" t="s">
        <v>11069</v>
      </c>
      <c r="D5387" s="68"/>
      <c r="E5387" s="68">
        <v>4</v>
      </c>
      <c r="F5387" s="68">
        <v>24</v>
      </c>
      <c r="G5387" s="73">
        <v>0.92490000000000006</v>
      </c>
      <c r="H5387" s="73">
        <f t="shared" si="261"/>
        <v>0.96189600000000008</v>
      </c>
      <c r="I5387" s="68">
        <v>16</v>
      </c>
      <c r="J5387" s="68">
        <v>4</v>
      </c>
      <c r="K5387" s="68">
        <v>64</v>
      </c>
      <c r="L5387" s="68">
        <f t="shared" si="262"/>
        <v>0</v>
      </c>
      <c r="M5387" s="68">
        <f t="shared" si="263"/>
        <v>0</v>
      </c>
      <c r="N5387" s="68" t="s">
        <v>3435</v>
      </c>
      <c r="O5387" s="68" t="s">
        <v>3436</v>
      </c>
      <c r="P5387" s="68"/>
      <c r="Q5387" s="68"/>
    </row>
    <row r="5388" spans="1:17" ht="15" customHeight="1" x14ac:dyDescent="0.25">
      <c r="A5388" s="68">
        <v>97</v>
      </c>
      <c r="B5388" s="68" t="s">
        <v>11082</v>
      </c>
      <c r="C5388" s="68" t="s">
        <v>11083</v>
      </c>
      <c r="D5388" s="68"/>
      <c r="E5388" s="68">
        <v>4</v>
      </c>
      <c r="F5388" s="68">
        <v>24</v>
      </c>
      <c r="G5388" s="73">
        <v>0.92490000000000006</v>
      </c>
      <c r="H5388" s="73">
        <f t="shared" si="261"/>
        <v>0.96189600000000008</v>
      </c>
      <c r="I5388" s="68">
        <v>16</v>
      </c>
      <c r="J5388" s="68">
        <v>4</v>
      </c>
      <c r="K5388" s="68">
        <v>64</v>
      </c>
      <c r="L5388" s="68">
        <f t="shared" si="262"/>
        <v>0</v>
      </c>
      <c r="M5388" s="68">
        <f t="shared" si="263"/>
        <v>0</v>
      </c>
      <c r="N5388" s="68" t="s">
        <v>3435</v>
      </c>
      <c r="O5388" s="68" t="s">
        <v>3436</v>
      </c>
      <c r="P5388" s="68"/>
      <c r="Q5388" s="68"/>
    </row>
    <row r="5389" spans="1:17" ht="15" customHeight="1" x14ac:dyDescent="0.25">
      <c r="A5389" s="68">
        <v>86</v>
      </c>
      <c r="B5389" s="68" t="s">
        <v>11074</v>
      </c>
      <c r="C5389" s="68" t="s">
        <v>11075</v>
      </c>
      <c r="D5389" s="68"/>
      <c r="E5389" s="68">
        <v>4</v>
      </c>
      <c r="F5389" s="68">
        <v>16</v>
      </c>
      <c r="G5389" s="73">
        <v>0.92490000000000006</v>
      </c>
      <c r="H5389" s="73">
        <f t="shared" si="261"/>
        <v>0.96189600000000008</v>
      </c>
      <c r="I5389" s="68">
        <v>8</v>
      </c>
      <c r="J5389" s="68">
        <v>3</v>
      </c>
      <c r="K5389" s="68">
        <v>24</v>
      </c>
      <c r="L5389" s="68">
        <f t="shared" si="262"/>
        <v>0</v>
      </c>
      <c r="M5389" s="68">
        <f t="shared" si="263"/>
        <v>0</v>
      </c>
      <c r="N5389" s="68" t="s">
        <v>3435</v>
      </c>
      <c r="O5389" s="68" t="s">
        <v>3436</v>
      </c>
      <c r="P5389" s="68"/>
      <c r="Q5389" s="68"/>
    </row>
    <row r="5390" spans="1:17" ht="15" customHeight="1" x14ac:dyDescent="0.25">
      <c r="A5390" s="68">
        <v>25996</v>
      </c>
      <c r="B5390" s="68" t="s">
        <v>14495</v>
      </c>
      <c r="C5390" s="68" t="s">
        <v>14496</v>
      </c>
      <c r="D5390" s="68"/>
      <c r="E5390" s="68">
        <v>4</v>
      </c>
      <c r="F5390" s="68">
        <v>18</v>
      </c>
      <c r="G5390" s="73">
        <v>0.92489999999999994</v>
      </c>
      <c r="H5390" s="73">
        <f t="shared" si="261"/>
        <v>0.96189599999999997</v>
      </c>
      <c r="I5390" s="68">
        <v>6</v>
      </c>
      <c r="J5390" s="68">
        <v>5</v>
      </c>
      <c r="K5390" s="68">
        <v>30</v>
      </c>
      <c r="L5390" s="68">
        <f t="shared" si="262"/>
        <v>0</v>
      </c>
      <c r="M5390" s="68">
        <f t="shared" si="263"/>
        <v>0</v>
      </c>
      <c r="N5390" s="68" t="s">
        <v>3435</v>
      </c>
      <c r="O5390" s="68" t="s">
        <v>3436</v>
      </c>
      <c r="P5390" s="68"/>
      <c r="Q5390" s="68"/>
    </row>
    <row r="5391" spans="1:17" ht="15" customHeight="1" x14ac:dyDescent="0.25">
      <c r="A5391" s="68">
        <v>25997</v>
      </c>
      <c r="B5391" s="68" t="s">
        <v>14497</v>
      </c>
      <c r="C5391" s="68" t="s">
        <v>14498</v>
      </c>
      <c r="D5391" s="68"/>
      <c r="E5391" s="68">
        <v>4</v>
      </c>
      <c r="F5391" s="68">
        <v>18</v>
      </c>
      <c r="G5391" s="73">
        <v>0.92489999999999994</v>
      </c>
      <c r="H5391" s="73">
        <f t="shared" si="261"/>
        <v>0.96189599999999997</v>
      </c>
      <c r="I5391" s="68">
        <v>16</v>
      </c>
      <c r="J5391" s="68">
        <v>4</v>
      </c>
      <c r="K5391" s="68">
        <v>64</v>
      </c>
      <c r="L5391" s="68">
        <f t="shared" si="262"/>
        <v>0</v>
      </c>
      <c r="M5391" s="68">
        <f t="shared" si="263"/>
        <v>0</v>
      </c>
      <c r="N5391" s="68" t="s">
        <v>3435</v>
      </c>
      <c r="O5391" s="68" t="s">
        <v>3436</v>
      </c>
      <c r="P5391" s="68"/>
      <c r="Q5391" s="68"/>
    </row>
    <row r="5392" spans="1:17" ht="15" customHeight="1" x14ac:dyDescent="0.25">
      <c r="A5392" s="68">
        <v>18545</v>
      </c>
      <c r="B5392" s="68" t="s">
        <v>13404</v>
      </c>
      <c r="C5392" s="68" t="s">
        <v>13405</v>
      </c>
      <c r="D5392" s="68"/>
      <c r="E5392" s="68">
        <v>4</v>
      </c>
      <c r="F5392" s="68">
        <v>12</v>
      </c>
      <c r="G5392" s="73">
        <v>2.2248999999999999</v>
      </c>
      <c r="H5392" s="73">
        <f t="shared" si="261"/>
        <v>2.3138959999999997</v>
      </c>
      <c r="I5392" s="68">
        <v>8</v>
      </c>
      <c r="J5392" s="68">
        <v>8</v>
      </c>
      <c r="K5392" s="68">
        <v>64</v>
      </c>
      <c r="L5392" s="68">
        <f t="shared" si="262"/>
        <v>0</v>
      </c>
      <c r="M5392" s="68">
        <f t="shared" si="263"/>
        <v>0</v>
      </c>
      <c r="N5392" s="68" t="s">
        <v>3432</v>
      </c>
      <c r="O5392" s="68" t="s">
        <v>3454</v>
      </c>
      <c r="P5392" s="68"/>
      <c r="Q5392" s="68"/>
    </row>
    <row r="5393" spans="1:17" ht="15" customHeight="1" x14ac:dyDescent="0.25">
      <c r="A5393" s="68">
        <v>25549</v>
      </c>
      <c r="B5393" s="68" t="s">
        <v>14416</v>
      </c>
      <c r="C5393" s="68" t="s">
        <v>14417</v>
      </c>
      <c r="D5393" s="68"/>
      <c r="E5393" s="68">
        <v>4</v>
      </c>
      <c r="F5393" s="68">
        <v>12</v>
      </c>
      <c r="G5393" s="73">
        <v>2.2248999999999999</v>
      </c>
      <c r="H5393" s="73">
        <f t="shared" si="261"/>
        <v>2.3138959999999997</v>
      </c>
      <c r="I5393" s="68">
        <v>9</v>
      </c>
      <c r="J5393" s="68">
        <v>8</v>
      </c>
      <c r="K5393" s="68">
        <v>72</v>
      </c>
      <c r="L5393" s="68">
        <f t="shared" si="262"/>
        <v>0</v>
      </c>
      <c r="M5393" s="68">
        <f t="shared" si="263"/>
        <v>0</v>
      </c>
      <c r="N5393" s="68" t="s">
        <v>3432</v>
      </c>
      <c r="O5393" s="68" t="s">
        <v>3454</v>
      </c>
      <c r="P5393" s="68"/>
      <c r="Q5393" s="68"/>
    </row>
    <row r="5394" spans="1:17" ht="15" customHeight="1" x14ac:dyDescent="0.25">
      <c r="A5394" s="68">
        <v>22553</v>
      </c>
      <c r="B5394" s="68" t="s">
        <v>13880</v>
      </c>
      <c r="C5394" s="68" t="s">
        <v>13881</v>
      </c>
      <c r="D5394" s="68"/>
      <c r="E5394" s="68">
        <v>4</v>
      </c>
      <c r="F5394" s="68">
        <v>12</v>
      </c>
      <c r="G5394" s="73">
        <v>1.6449</v>
      </c>
      <c r="H5394" s="73">
        <f t="shared" si="261"/>
        <v>1.710696</v>
      </c>
      <c r="I5394" s="68">
        <v>8</v>
      </c>
      <c r="J5394" s="68">
        <v>8</v>
      </c>
      <c r="K5394" s="68">
        <v>64</v>
      </c>
      <c r="L5394" s="68">
        <f t="shared" si="262"/>
        <v>0</v>
      </c>
      <c r="M5394" s="68">
        <f t="shared" si="263"/>
        <v>0</v>
      </c>
      <c r="N5394" s="68" t="s">
        <v>3432</v>
      </c>
      <c r="O5394" s="68" t="s">
        <v>3454</v>
      </c>
      <c r="P5394" s="68"/>
      <c r="Q5394" s="68"/>
    </row>
    <row r="5395" spans="1:17" ht="15" customHeight="1" x14ac:dyDescent="0.25">
      <c r="A5395" s="68">
        <v>22552</v>
      </c>
      <c r="B5395" s="68" t="s">
        <v>13878</v>
      </c>
      <c r="C5395" s="68" t="s">
        <v>13879</v>
      </c>
      <c r="D5395" s="68"/>
      <c r="E5395" s="68">
        <v>4</v>
      </c>
      <c r="F5395" s="68">
        <v>12</v>
      </c>
      <c r="G5395" s="73">
        <v>1.8549</v>
      </c>
      <c r="H5395" s="73">
        <f t="shared" si="261"/>
        <v>1.9290959999999999</v>
      </c>
      <c r="I5395" s="68">
        <v>6</v>
      </c>
      <c r="J5395" s="68">
        <v>8</v>
      </c>
      <c r="K5395" s="68">
        <v>48</v>
      </c>
      <c r="L5395" s="68">
        <f t="shared" si="262"/>
        <v>0</v>
      </c>
      <c r="M5395" s="68">
        <f t="shared" si="263"/>
        <v>0</v>
      </c>
      <c r="N5395" s="68" t="s">
        <v>3432</v>
      </c>
      <c r="O5395" s="68" t="s">
        <v>3454</v>
      </c>
      <c r="P5395" s="68"/>
      <c r="Q5395" s="68"/>
    </row>
    <row r="5396" spans="1:17" ht="15" customHeight="1" x14ac:dyDescent="0.25">
      <c r="A5396" s="68">
        <v>22551</v>
      </c>
      <c r="B5396" s="68" t="s">
        <v>13876</v>
      </c>
      <c r="C5396" s="68" t="s">
        <v>13877</v>
      </c>
      <c r="D5396" s="68"/>
      <c r="E5396" s="68">
        <v>4</v>
      </c>
      <c r="F5396" s="68">
        <v>12</v>
      </c>
      <c r="G5396" s="73">
        <v>1.9549000000000001</v>
      </c>
      <c r="H5396" s="73">
        <f t="shared" si="261"/>
        <v>2.033096</v>
      </c>
      <c r="I5396" s="68">
        <v>6</v>
      </c>
      <c r="J5396" s="68">
        <v>8</v>
      </c>
      <c r="K5396" s="68">
        <v>48</v>
      </c>
      <c r="L5396" s="68">
        <f t="shared" si="262"/>
        <v>0</v>
      </c>
      <c r="M5396" s="68">
        <f t="shared" si="263"/>
        <v>0</v>
      </c>
      <c r="N5396" s="68" t="s">
        <v>3432</v>
      </c>
      <c r="O5396" s="68" t="s">
        <v>3454</v>
      </c>
      <c r="P5396" s="68"/>
      <c r="Q5396" s="68"/>
    </row>
    <row r="5397" spans="1:17" ht="15" customHeight="1" x14ac:dyDescent="0.25">
      <c r="A5397" s="68">
        <v>18543</v>
      </c>
      <c r="B5397" s="68" t="s">
        <v>13400</v>
      </c>
      <c r="C5397" s="68" t="s">
        <v>13401</v>
      </c>
      <c r="D5397" s="68"/>
      <c r="E5397" s="68">
        <v>4</v>
      </c>
      <c r="F5397" s="68">
        <v>12</v>
      </c>
      <c r="G5397" s="73">
        <v>1.8549</v>
      </c>
      <c r="H5397" s="73">
        <f t="shared" si="261"/>
        <v>1.9290959999999999</v>
      </c>
      <c r="I5397" s="68">
        <v>8</v>
      </c>
      <c r="J5397" s="68">
        <v>8</v>
      </c>
      <c r="K5397" s="68">
        <v>64</v>
      </c>
      <c r="L5397" s="68">
        <f t="shared" si="262"/>
        <v>0</v>
      </c>
      <c r="M5397" s="68">
        <f t="shared" si="263"/>
        <v>0</v>
      </c>
      <c r="N5397" s="68" t="s">
        <v>3432</v>
      </c>
      <c r="O5397" s="68" t="s">
        <v>3454</v>
      </c>
      <c r="P5397" s="68"/>
      <c r="Q5397" s="68"/>
    </row>
    <row r="5398" spans="1:17" ht="15" customHeight="1" x14ac:dyDescent="0.25">
      <c r="A5398" s="68">
        <v>3751</v>
      </c>
      <c r="B5398" s="68" t="s">
        <v>11903</v>
      </c>
      <c r="C5398" s="68" t="s">
        <v>11904</v>
      </c>
      <c r="D5398" s="68"/>
      <c r="E5398" s="68">
        <v>4</v>
      </c>
      <c r="F5398" s="68">
        <v>12</v>
      </c>
      <c r="G5398" s="73">
        <v>1.8549</v>
      </c>
      <c r="H5398" s="73">
        <f t="shared" si="261"/>
        <v>1.9290959999999999</v>
      </c>
      <c r="I5398" s="68">
        <v>6</v>
      </c>
      <c r="J5398" s="68">
        <v>8</v>
      </c>
      <c r="K5398" s="68">
        <v>48</v>
      </c>
      <c r="L5398" s="68">
        <f t="shared" si="262"/>
        <v>0</v>
      </c>
      <c r="M5398" s="68">
        <f t="shared" si="263"/>
        <v>0</v>
      </c>
      <c r="N5398" s="68" t="s">
        <v>3432</v>
      </c>
      <c r="O5398" s="68" t="s">
        <v>3454</v>
      </c>
      <c r="P5398" s="68"/>
      <c r="Q5398" s="68"/>
    </row>
    <row r="5399" spans="1:17" ht="15" customHeight="1" x14ac:dyDescent="0.25">
      <c r="A5399" s="68">
        <v>22690</v>
      </c>
      <c r="B5399" s="68" t="s">
        <v>13895</v>
      </c>
      <c r="C5399" s="68" t="s">
        <v>13896</v>
      </c>
      <c r="D5399" s="68"/>
      <c r="E5399" s="68">
        <v>10</v>
      </c>
      <c r="F5399" s="68">
        <v>18</v>
      </c>
      <c r="G5399" s="73">
        <v>2.0749</v>
      </c>
      <c r="H5399" s="73">
        <f t="shared" si="261"/>
        <v>2.2823899999999999</v>
      </c>
      <c r="I5399" s="68">
        <v>12</v>
      </c>
      <c r="J5399" s="68">
        <v>5</v>
      </c>
      <c r="K5399" s="68">
        <v>60</v>
      </c>
      <c r="L5399" s="68">
        <f t="shared" si="262"/>
        <v>0</v>
      </c>
      <c r="M5399" s="68">
        <f t="shared" si="263"/>
        <v>0</v>
      </c>
      <c r="N5399" s="68" t="s">
        <v>3439</v>
      </c>
      <c r="O5399" s="68" t="s">
        <v>3443</v>
      </c>
      <c r="P5399" s="68"/>
      <c r="Q5399" s="68"/>
    </row>
    <row r="5400" spans="1:17" ht="15" customHeight="1" x14ac:dyDescent="0.25">
      <c r="A5400" s="63">
        <v>5323</v>
      </c>
      <c r="B5400" s="63" t="s">
        <v>4082</v>
      </c>
      <c r="C5400" s="63" t="s">
        <v>4083</v>
      </c>
      <c r="D5400" s="63"/>
      <c r="E5400" s="63">
        <v>10</v>
      </c>
      <c r="F5400" s="63">
        <v>24</v>
      </c>
      <c r="G5400" s="64">
        <v>2.8948999999999998</v>
      </c>
      <c r="H5400" s="64">
        <f t="shared" si="261"/>
        <v>3.1843899999999996</v>
      </c>
      <c r="I5400" s="63">
        <v>23</v>
      </c>
      <c r="J5400" s="63">
        <v>7</v>
      </c>
      <c r="K5400" s="63">
        <v>161</v>
      </c>
      <c r="L5400" s="49">
        <f t="shared" si="262"/>
        <v>0</v>
      </c>
      <c r="M5400" s="49">
        <f t="shared" si="263"/>
        <v>0</v>
      </c>
      <c r="N5400" s="63" t="s">
        <v>3503</v>
      </c>
      <c r="O5400" s="63" t="s">
        <v>3747</v>
      </c>
      <c r="P5400" s="63" t="s">
        <v>39</v>
      </c>
      <c r="Q5400" s="63"/>
    </row>
    <row r="5401" spans="1:17" ht="15" customHeight="1" x14ac:dyDescent="0.25">
      <c r="A5401" s="63">
        <v>12105</v>
      </c>
      <c r="B5401" s="63" t="s">
        <v>4084</v>
      </c>
      <c r="C5401" s="63" t="s">
        <v>4085</v>
      </c>
      <c r="D5401" s="63"/>
      <c r="E5401" s="63">
        <v>10</v>
      </c>
      <c r="F5401" s="63">
        <v>24</v>
      </c>
      <c r="G5401" s="64">
        <v>2.8948999999999998</v>
      </c>
      <c r="H5401" s="64">
        <f t="shared" si="261"/>
        <v>3.1843899999999996</v>
      </c>
      <c r="I5401" s="63">
        <v>23</v>
      </c>
      <c r="J5401" s="63">
        <v>7</v>
      </c>
      <c r="K5401" s="63">
        <v>161</v>
      </c>
      <c r="L5401" s="49">
        <f t="shared" si="262"/>
        <v>0</v>
      </c>
      <c r="M5401" s="49">
        <f t="shared" si="263"/>
        <v>0</v>
      </c>
      <c r="N5401" s="63" t="s">
        <v>3503</v>
      </c>
      <c r="O5401" s="63" t="s">
        <v>3747</v>
      </c>
      <c r="P5401" s="63" t="s">
        <v>39</v>
      </c>
      <c r="Q5401" s="63"/>
    </row>
    <row r="5402" spans="1:17" ht="15" customHeight="1" x14ac:dyDescent="0.25">
      <c r="A5402" s="63">
        <v>5324</v>
      </c>
      <c r="B5402" s="63" t="s">
        <v>4086</v>
      </c>
      <c r="C5402" s="63" t="s">
        <v>4087</v>
      </c>
      <c r="D5402" s="63"/>
      <c r="E5402" s="63">
        <v>10</v>
      </c>
      <c r="F5402" s="63">
        <v>24</v>
      </c>
      <c r="G5402" s="64">
        <v>2.2549000000000001</v>
      </c>
      <c r="H5402" s="64">
        <f t="shared" si="261"/>
        <v>2.4803900000000003</v>
      </c>
      <c r="I5402" s="63">
        <v>23</v>
      </c>
      <c r="J5402" s="63">
        <v>7</v>
      </c>
      <c r="K5402" s="63">
        <v>161</v>
      </c>
      <c r="L5402" s="49">
        <f t="shared" si="262"/>
        <v>0</v>
      </c>
      <c r="M5402" s="49">
        <f t="shared" si="263"/>
        <v>0</v>
      </c>
      <c r="N5402" s="63" t="s">
        <v>3503</v>
      </c>
      <c r="O5402" s="63" t="s">
        <v>3747</v>
      </c>
      <c r="P5402" s="63" t="s">
        <v>39</v>
      </c>
      <c r="Q5402" s="63"/>
    </row>
    <row r="5403" spans="1:17" ht="15" customHeight="1" x14ac:dyDescent="0.25">
      <c r="A5403" s="63">
        <v>24802</v>
      </c>
      <c r="B5403" s="63" t="s">
        <v>4704</v>
      </c>
      <c r="C5403" s="63" t="s">
        <v>4705</v>
      </c>
      <c r="D5403" s="63"/>
      <c r="E5403" s="63">
        <v>10</v>
      </c>
      <c r="F5403" s="63">
        <v>12</v>
      </c>
      <c r="G5403" s="64">
        <v>2.8948999999999998</v>
      </c>
      <c r="H5403" s="64">
        <f t="shared" si="261"/>
        <v>3.1843899999999996</v>
      </c>
      <c r="I5403" s="63">
        <v>14</v>
      </c>
      <c r="J5403" s="63">
        <v>10</v>
      </c>
      <c r="K5403" s="63">
        <v>140</v>
      </c>
      <c r="L5403" s="49">
        <f t="shared" si="262"/>
        <v>0</v>
      </c>
      <c r="M5403" s="49">
        <f t="shared" si="263"/>
        <v>0</v>
      </c>
      <c r="N5403" s="63" t="s">
        <v>3768</v>
      </c>
      <c r="O5403" s="63" t="s">
        <v>4209</v>
      </c>
      <c r="P5403" s="63" t="s">
        <v>39</v>
      </c>
      <c r="Q5403" s="63"/>
    </row>
    <row r="5404" spans="1:17" ht="15" customHeight="1" x14ac:dyDescent="0.25">
      <c r="A5404" s="63">
        <v>24801</v>
      </c>
      <c r="B5404" s="63" t="s">
        <v>7274</v>
      </c>
      <c r="C5404" s="63" t="s">
        <v>7275</v>
      </c>
      <c r="D5404" s="63"/>
      <c r="E5404" s="63">
        <v>10</v>
      </c>
      <c r="F5404" s="63">
        <v>12</v>
      </c>
      <c r="G5404" s="64">
        <v>2.7548999999999997</v>
      </c>
      <c r="H5404" s="64">
        <f t="shared" si="261"/>
        <v>3.0303899999999997</v>
      </c>
      <c r="I5404" s="63">
        <v>14</v>
      </c>
      <c r="J5404" s="63">
        <v>10</v>
      </c>
      <c r="K5404" s="63">
        <v>140</v>
      </c>
      <c r="L5404" s="49">
        <f t="shared" si="262"/>
        <v>0</v>
      </c>
      <c r="M5404" s="49">
        <f t="shared" si="263"/>
        <v>0</v>
      </c>
      <c r="N5404" s="63" t="s">
        <v>3768</v>
      </c>
      <c r="O5404" s="63" t="s">
        <v>3769</v>
      </c>
      <c r="P5404" s="63" t="s">
        <v>39</v>
      </c>
      <c r="Q5404" s="63"/>
    </row>
    <row r="5405" spans="1:17" ht="15" customHeight="1" x14ac:dyDescent="0.25">
      <c r="A5405" s="63">
        <v>24799</v>
      </c>
      <c r="B5405" s="63" t="s">
        <v>7276</v>
      </c>
      <c r="C5405" s="63" t="s">
        <v>7277</v>
      </c>
      <c r="D5405" s="63"/>
      <c r="E5405" s="63">
        <v>10</v>
      </c>
      <c r="F5405" s="63">
        <v>12</v>
      </c>
      <c r="G5405" s="64">
        <v>2.7548999999999997</v>
      </c>
      <c r="H5405" s="64">
        <f t="shared" si="261"/>
        <v>3.0303899999999997</v>
      </c>
      <c r="I5405" s="63">
        <v>14</v>
      </c>
      <c r="J5405" s="63">
        <v>10</v>
      </c>
      <c r="K5405" s="63">
        <v>140</v>
      </c>
      <c r="L5405" s="49">
        <f t="shared" si="262"/>
        <v>0</v>
      </c>
      <c r="M5405" s="49">
        <f t="shared" si="263"/>
        <v>0</v>
      </c>
      <c r="N5405" s="63" t="s">
        <v>3768</v>
      </c>
      <c r="O5405" s="63" t="s">
        <v>3769</v>
      </c>
      <c r="P5405" s="63" t="s">
        <v>39</v>
      </c>
      <c r="Q5405" s="63"/>
    </row>
    <row r="5406" spans="1:17" ht="15" customHeight="1" x14ac:dyDescent="0.25">
      <c r="A5406" s="63">
        <v>5611</v>
      </c>
      <c r="B5406" s="63" t="s">
        <v>3632</v>
      </c>
      <c r="C5406" s="63" t="s">
        <v>3633</v>
      </c>
      <c r="D5406" s="63"/>
      <c r="E5406" s="63">
        <v>10</v>
      </c>
      <c r="F5406" s="63">
        <v>6</v>
      </c>
      <c r="G5406" s="64">
        <v>2.5949</v>
      </c>
      <c r="H5406" s="64">
        <f t="shared" si="261"/>
        <v>2.85439</v>
      </c>
      <c r="I5406" s="63">
        <v>29</v>
      </c>
      <c r="J5406" s="63">
        <v>12</v>
      </c>
      <c r="K5406" s="63">
        <v>348</v>
      </c>
      <c r="L5406" s="49">
        <f t="shared" si="262"/>
        <v>0</v>
      </c>
      <c r="M5406" s="49">
        <f t="shared" si="263"/>
        <v>0</v>
      </c>
      <c r="N5406" s="63" t="s">
        <v>3433</v>
      </c>
      <c r="O5406" s="63" t="s">
        <v>3438</v>
      </c>
      <c r="P5406" s="63" t="s">
        <v>39</v>
      </c>
      <c r="Q5406" s="63"/>
    </row>
    <row r="5407" spans="1:17" ht="15" customHeight="1" x14ac:dyDescent="0.25">
      <c r="A5407" s="63">
        <v>23384</v>
      </c>
      <c r="B5407" s="63" t="s">
        <v>5097</v>
      </c>
      <c r="C5407" s="63" t="s">
        <v>5098</v>
      </c>
      <c r="D5407" s="63"/>
      <c r="E5407" s="63">
        <v>10</v>
      </c>
      <c r="F5407" s="63">
        <v>20</v>
      </c>
      <c r="G5407" s="64">
        <v>0.74490000000000001</v>
      </c>
      <c r="H5407" s="64">
        <f t="shared" si="261"/>
        <v>0.81939000000000006</v>
      </c>
      <c r="I5407" s="63">
        <v>9</v>
      </c>
      <c r="J5407" s="63">
        <v>6</v>
      </c>
      <c r="K5407" s="63">
        <v>54</v>
      </c>
      <c r="L5407" s="49">
        <f t="shared" si="262"/>
        <v>0</v>
      </c>
      <c r="M5407" s="49">
        <f t="shared" si="263"/>
        <v>0</v>
      </c>
      <c r="N5407" s="63" t="s">
        <v>3527</v>
      </c>
      <c r="O5407" s="63" t="s">
        <v>3528</v>
      </c>
      <c r="P5407" s="63" t="s">
        <v>39</v>
      </c>
      <c r="Q5407" s="63"/>
    </row>
    <row r="5408" spans="1:17" ht="15" customHeight="1" x14ac:dyDescent="0.25">
      <c r="A5408" s="63">
        <v>23383</v>
      </c>
      <c r="B5408" s="63" t="s">
        <v>7353</v>
      </c>
      <c r="C5408" s="63" t="s">
        <v>7354</v>
      </c>
      <c r="D5408" s="63"/>
      <c r="E5408" s="63">
        <v>10</v>
      </c>
      <c r="F5408" s="63">
        <v>10</v>
      </c>
      <c r="G5408" s="64">
        <v>0.62490000000000001</v>
      </c>
      <c r="H5408" s="64">
        <f t="shared" si="261"/>
        <v>0.68739000000000006</v>
      </c>
      <c r="I5408" s="63">
        <v>12</v>
      </c>
      <c r="J5408" s="63">
        <v>9</v>
      </c>
      <c r="K5408" s="63">
        <v>108</v>
      </c>
      <c r="L5408" s="49">
        <f t="shared" si="262"/>
        <v>0</v>
      </c>
      <c r="M5408" s="49">
        <f t="shared" si="263"/>
        <v>0</v>
      </c>
      <c r="N5408" s="63" t="s">
        <v>3527</v>
      </c>
      <c r="O5408" s="63" t="s">
        <v>3528</v>
      </c>
      <c r="P5408" s="63" t="s">
        <v>39</v>
      </c>
      <c r="Q5408" s="63"/>
    </row>
    <row r="5409" spans="1:17" ht="15" customHeight="1" x14ac:dyDescent="0.25">
      <c r="A5409" s="68">
        <v>5053</v>
      </c>
      <c r="B5409" s="68" t="s">
        <v>12065</v>
      </c>
      <c r="C5409" s="68" t="s">
        <v>12066</v>
      </c>
      <c r="D5409" s="68"/>
      <c r="E5409" s="68">
        <v>10</v>
      </c>
      <c r="F5409" s="68">
        <v>21</v>
      </c>
      <c r="G5409" s="73">
        <v>0.72489999999999999</v>
      </c>
      <c r="H5409" s="73">
        <f t="shared" si="261"/>
        <v>0.79739000000000004</v>
      </c>
      <c r="I5409" s="68">
        <v>17</v>
      </c>
      <c r="J5409" s="68">
        <v>11</v>
      </c>
      <c r="K5409" s="68">
        <v>187</v>
      </c>
      <c r="L5409" s="68">
        <f t="shared" si="262"/>
        <v>0</v>
      </c>
      <c r="M5409" s="68">
        <f t="shared" si="263"/>
        <v>0</v>
      </c>
      <c r="N5409" s="68" t="s">
        <v>3578</v>
      </c>
      <c r="O5409" s="68" t="s">
        <v>4045</v>
      </c>
      <c r="P5409" s="68"/>
      <c r="Q5409" s="68"/>
    </row>
    <row r="5410" spans="1:17" ht="15" customHeight="1" x14ac:dyDescent="0.25">
      <c r="A5410" s="63">
        <v>5046</v>
      </c>
      <c r="B5410" s="63" t="s">
        <v>4088</v>
      </c>
      <c r="C5410" s="63" t="s">
        <v>4089</v>
      </c>
      <c r="D5410" s="63"/>
      <c r="E5410" s="63">
        <v>10</v>
      </c>
      <c r="F5410" s="63">
        <v>6</v>
      </c>
      <c r="G5410" s="64">
        <v>1.2948999999999999</v>
      </c>
      <c r="H5410" s="64">
        <f t="shared" si="261"/>
        <v>1.4243899999999998</v>
      </c>
      <c r="I5410" s="63">
        <v>20</v>
      </c>
      <c r="J5410" s="63">
        <v>12</v>
      </c>
      <c r="K5410" s="63">
        <v>240</v>
      </c>
      <c r="L5410" s="49">
        <f t="shared" si="262"/>
        <v>0</v>
      </c>
      <c r="M5410" s="49">
        <f t="shared" si="263"/>
        <v>0</v>
      </c>
      <c r="N5410" s="63" t="s">
        <v>3578</v>
      </c>
      <c r="O5410" s="63" t="s">
        <v>4045</v>
      </c>
      <c r="P5410" s="63" t="s">
        <v>39</v>
      </c>
      <c r="Q5410" s="63"/>
    </row>
    <row r="5411" spans="1:17" ht="15" customHeight="1" x14ac:dyDescent="0.25">
      <c r="A5411" s="63">
        <v>5182</v>
      </c>
      <c r="B5411" s="63" t="s">
        <v>4090</v>
      </c>
      <c r="C5411" s="63" t="s">
        <v>4091</v>
      </c>
      <c r="D5411" s="63"/>
      <c r="E5411" s="63">
        <v>10</v>
      </c>
      <c r="F5411" s="63">
        <v>6</v>
      </c>
      <c r="G5411" s="64">
        <v>1.2948999999999999</v>
      </c>
      <c r="H5411" s="64">
        <f t="shared" si="261"/>
        <v>1.4243899999999998</v>
      </c>
      <c r="I5411" s="63">
        <v>20</v>
      </c>
      <c r="J5411" s="63">
        <v>12</v>
      </c>
      <c r="K5411" s="63">
        <v>240</v>
      </c>
      <c r="L5411" s="49">
        <f t="shared" si="262"/>
        <v>0</v>
      </c>
      <c r="M5411" s="49">
        <f t="shared" si="263"/>
        <v>0</v>
      </c>
      <c r="N5411" s="63" t="s">
        <v>3578</v>
      </c>
      <c r="O5411" s="63" t="s">
        <v>4045</v>
      </c>
      <c r="P5411" s="63" t="s">
        <v>39</v>
      </c>
      <c r="Q5411" s="63"/>
    </row>
    <row r="5412" spans="1:17" ht="15" customHeight="1" x14ac:dyDescent="0.25">
      <c r="A5412" s="63">
        <v>5181</v>
      </c>
      <c r="B5412" s="63" t="s">
        <v>4092</v>
      </c>
      <c r="C5412" s="63" t="s">
        <v>4093</v>
      </c>
      <c r="D5412" s="63"/>
      <c r="E5412" s="63">
        <v>10</v>
      </c>
      <c r="F5412" s="63">
        <v>6</v>
      </c>
      <c r="G5412" s="64">
        <v>1.2948999999999999</v>
      </c>
      <c r="H5412" s="64">
        <f t="shared" si="261"/>
        <v>1.4243899999999998</v>
      </c>
      <c r="I5412" s="63">
        <v>20</v>
      </c>
      <c r="J5412" s="63">
        <v>12</v>
      </c>
      <c r="K5412" s="63">
        <v>240</v>
      </c>
      <c r="L5412" s="49">
        <f t="shared" si="262"/>
        <v>0</v>
      </c>
      <c r="M5412" s="49">
        <f t="shared" si="263"/>
        <v>0</v>
      </c>
      <c r="N5412" s="63" t="s">
        <v>3578</v>
      </c>
      <c r="O5412" s="63" t="s">
        <v>4045</v>
      </c>
      <c r="P5412" s="63" t="s">
        <v>39</v>
      </c>
      <c r="Q5412" s="63"/>
    </row>
    <row r="5413" spans="1:17" ht="15" customHeight="1" x14ac:dyDescent="0.25">
      <c r="A5413" s="63">
        <v>13015</v>
      </c>
      <c r="B5413" s="63" t="s">
        <v>4094</v>
      </c>
      <c r="C5413" s="63" t="s">
        <v>4095</v>
      </c>
      <c r="D5413" s="63"/>
      <c r="E5413" s="63">
        <v>10</v>
      </c>
      <c r="F5413" s="63">
        <v>6</v>
      </c>
      <c r="G5413" s="64">
        <v>1.5949</v>
      </c>
      <c r="H5413" s="64">
        <f t="shared" ref="H5413:H5430" si="264">G5413*E5413%+G5413</f>
        <v>1.7543899999999999</v>
      </c>
      <c r="I5413" s="63">
        <v>20</v>
      </c>
      <c r="J5413" s="63">
        <v>12</v>
      </c>
      <c r="K5413" s="63">
        <v>240</v>
      </c>
      <c r="L5413" s="49">
        <f t="shared" ref="L5413:L5430" si="265">G5413*F5413*D5413</f>
        <v>0</v>
      </c>
      <c r="M5413" s="49">
        <f t="shared" ref="M5413:M5430" si="266">H5413*F5413*D5413</f>
        <v>0</v>
      </c>
      <c r="N5413" s="63" t="s">
        <v>3578</v>
      </c>
      <c r="O5413" s="63" t="s">
        <v>4045</v>
      </c>
      <c r="P5413" s="63" t="s">
        <v>39</v>
      </c>
      <c r="Q5413" s="63"/>
    </row>
    <row r="5414" spans="1:17" ht="15" customHeight="1" x14ac:dyDescent="0.25">
      <c r="A5414" s="63">
        <v>5047</v>
      </c>
      <c r="B5414" s="63" t="s">
        <v>4096</v>
      </c>
      <c r="C5414" s="63" t="s">
        <v>4097</v>
      </c>
      <c r="D5414" s="63"/>
      <c r="E5414" s="63">
        <v>10</v>
      </c>
      <c r="F5414" s="63">
        <v>6</v>
      </c>
      <c r="G5414" s="64">
        <v>1.2948999999999999</v>
      </c>
      <c r="H5414" s="64">
        <f t="shared" si="264"/>
        <v>1.4243899999999998</v>
      </c>
      <c r="I5414" s="63">
        <v>20</v>
      </c>
      <c r="J5414" s="63">
        <v>12</v>
      </c>
      <c r="K5414" s="63">
        <v>240</v>
      </c>
      <c r="L5414" s="49">
        <f t="shared" si="265"/>
        <v>0</v>
      </c>
      <c r="M5414" s="49">
        <f t="shared" si="266"/>
        <v>0</v>
      </c>
      <c r="N5414" s="63" t="s">
        <v>3578</v>
      </c>
      <c r="O5414" s="63" t="s">
        <v>4045</v>
      </c>
      <c r="P5414" s="63" t="s">
        <v>39</v>
      </c>
      <c r="Q5414" s="63"/>
    </row>
    <row r="5415" spans="1:17" ht="15" customHeight="1" x14ac:dyDescent="0.25">
      <c r="A5415" s="63">
        <v>13014</v>
      </c>
      <c r="B5415" s="63" t="s">
        <v>4098</v>
      </c>
      <c r="C5415" s="63" t="s">
        <v>4099</v>
      </c>
      <c r="D5415" s="63"/>
      <c r="E5415" s="63">
        <v>10</v>
      </c>
      <c r="F5415" s="63">
        <v>6</v>
      </c>
      <c r="G5415" s="64">
        <v>1.5949</v>
      </c>
      <c r="H5415" s="64">
        <f t="shared" si="264"/>
        <v>1.7543899999999999</v>
      </c>
      <c r="I5415" s="63">
        <v>20</v>
      </c>
      <c r="J5415" s="63">
        <v>12</v>
      </c>
      <c r="K5415" s="63">
        <v>240</v>
      </c>
      <c r="L5415" s="49">
        <f t="shared" si="265"/>
        <v>0</v>
      </c>
      <c r="M5415" s="49">
        <f t="shared" si="266"/>
        <v>0</v>
      </c>
      <c r="N5415" s="63" t="s">
        <v>3578</v>
      </c>
      <c r="O5415" s="63" t="s">
        <v>4045</v>
      </c>
      <c r="P5415" s="63" t="s">
        <v>39</v>
      </c>
      <c r="Q5415" s="63"/>
    </row>
    <row r="5416" spans="1:17" ht="15" customHeight="1" x14ac:dyDescent="0.25">
      <c r="A5416" s="63">
        <v>13017</v>
      </c>
      <c r="B5416" s="63" t="s">
        <v>4100</v>
      </c>
      <c r="C5416" s="63" t="s">
        <v>4101</v>
      </c>
      <c r="D5416" s="63"/>
      <c r="E5416" s="63">
        <v>10</v>
      </c>
      <c r="F5416" s="63">
        <v>6</v>
      </c>
      <c r="G5416" s="64">
        <v>1.5949</v>
      </c>
      <c r="H5416" s="64">
        <f t="shared" si="264"/>
        <v>1.7543899999999999</v>
      </c>
      <c r="I5416" s="63">
        <v>20</v>
      </c>
      <c r="J5416" s="63">
        <v>12</v>
      </c>
      <c r="K5416" s="63">
        <v>240</v>
      </c>
      <c r="L5416" s="49">
        <f t="shared" si="265"/>
        <v>0</v>
      </c>
      <c r="M5416" s="49">
        <f t="shared" si="266"/>
        <v>0</v>
      </c>
      <c r="N5416" s="63" t="s">
        <v>3578</v>
      </c>
      <c r="O5416" s="63" t="s">
        <v>4045</v>
      </c>
      <c r="P5416" s="63" t="s">
        <v>39</v>
      </c>
      <c r="Q5416" s="63"/>
    </row>
    <row r="5417" spans="1:17" ht="15" customHeight="1" x14ac:dyDescent="0.25">
      <c r="A5417" s="63">
        <v>13018</v>
      </c>
      <c r="B5417" s="63" t="s">
        <v>4102</v>
      </c>
      <c r="C5417" s="63" t="s">
        <v>4103</v>
      </c>
      <c r="D5417" s="63"/>
      <c r="E5417" s="63">
        <v>10</v>
      </c>
      <c r="F5417" s="63">
        <v>6</v>
      </c>
      <c r="G5417" s="64">
        <v>1.5949</v>
      </c>
      <c r="H5417" s="64">
        <f t="shared" si="264"/>
        <v>1.7543899999999999</v>
      </c>
      <c r="I5417" s="63">
        <v>20</v>
      </c>
      <c r="J5417" s="63">
        <v>12</v>
      </c>
      <c r="K5417" s="63">
        <v>240</v>
      </c>
      <c r="L5417" s="49">
        <f t="shared" si="265"/>
        <v>0</v>
      </c>
      <c r="M5417" s="49">
        <f t="shared" si="266"/>
        <v>0</v>
      </c>
      <c r="N5417" s="63" t="s">
        <v>3578</v>
      </c>
      <c r="O5417" s="63" t="s">
        <v>4045</v>
      </c>
      <c r="P5417" s="63" t="s">
        <v>39</v>
      </c>
      <c r="Q5417" s="63"/>
    </row>
    <row r="5418" spans="1:17" ht="15" customHeight="1" x14ac:dyDescent="0.25">
      <c r="A5418" s="63">
        <v>5180</v>
      </c>
      <c r="B5418" s="63" t="s">
        <v>4104</v>
      </c>
      <c r="C5418" s="63" t="s">
        <v>4105</v>
      </c>
      <c r="D5418" s="63"/>
      <c r="E5418" s="63">
        <v>10</v>
      </c>
      <c r="F5418" s="63">
        <v>6</v>
      </c>
      <c r="G5418" s="64">
        <v>1.2948999999999999</v>
      </c>
      <c r="H5418" s="64">
        <f t="shared" si="264"/>
        <v>1.4243899999999998</v>
      </c>
      <c r="I5418" s="63">
        <v>20</v>
      </c>
      <c r="J5418" s="63">
        <v>12</v>
      </c>
      <c r="K5418" s="63">
        <v>240</v>
      </c>
      <c r="L5418" s="49">
        <f t="shared" si="265"/>
        <v>0</v>
      </c>
      <c r="M5418" s="49">
        <f t="shared" si="266"/>
        <v>0</v>
      </c>
      <c r="N5418" s="63" t="s">
        <v>3578</v>
      </c>
      <c r="O5418" s="63" t="s">
        <v>4045</v>
      </c>
      <c r="P5418" s="63" t="s">
        <v>39</v>
      </c>
      <c r="Q5418" s="63"/>
    </row>
    <row r="5419" spans="1:17" ht="15" customHeight="1" x14ac:dyDescent="0.25">
      <c r="A5419" s="63">
        <v>13012</v>
      </c>
      <c r="B5419" s="63" t="s">
        <v>4106</v>
      </c>
      <c r="C5419" s="63" t="s">
        <v>4107</v>
      </c>
      <c r="D5419" s="63"/>
      <c r="E5419" s="63">
        <v>10</v>
      </c>
      <c r="F5419" s="63">
        <v>6</v>
      </c>
      <c r="G5419" s="64">
        <v>1.2948999999999999</v>
      </c>
      <c r="H5419" s="64">
        <f t="shared" si="264"/>
        <v>1.4243899999999998</v>
      </c>
      <c r="I5419" s="63">
        <v>20</v>
      </c>
      <c r="J5419" s="63">
        <v>12</v>
      </c>
      <c r="K5419" s="63">
        <v>240</v>
      </c>
      <c r="L5419" s="49">
        <f t="shared" si="265"/>
        <v>0</v>
      </c>
      <c r="M5419" s="49">
        <f t="shared" si="266"/>
        <v>0</v>
      </c>
      <c r="N5419" s="63" t="s">
        <v>3578</v>
      </c>
      <c r="O5419" s="63" t="s">
        <v>4045</v>
      </c>
      <c r="P5419" s="63" t="s">
        <v>39</v>
      </c>
      <c r="Q5419" s="63"/>
    </row>
    <row r="5420" spans="1:17" ht="15" customHeight="1" x14ac:dyDescent="0.25">
      <c r="A5420" s="68">
        <v>5183</v>
      </c>
      <c r="B5420" s="68" t="s">
        <v>12123</v>
      </c>
      <c r="C5420" s="68" t="s">
        <v>12124</v>
      </c>
      <c r="D5420" s="68"/>
      <c r="E5420" s="68">
        <v>10</v>
      </c>
      <c r="F5420" s="68">
        <v>6</v>
      </c>
      <c r="G5420" s="73">
        <v>2.3249</v>
      </c>
      <c r="H5420" s="73">
        <f t="shared" si="264"/>
        <v>2.5573899999999998</v>
      </c>
      <c r="I5420" s="68">
        <v>16</v>
      </c>
      <c r="J5420" s="68">
        <v>9</v>
      </c>
      <c r="K5420" s="68">
        <v>144</v>
      </c>
      <c r="L5420" s="68">
        <f t="shared" si="265"/>
        <v>0</v>
      </c>
      <c r="M5420" s="68">
        <f t="shared" si="266"/>
        <v>0</v>
      </c>
      <c r="N5420" s="68" t="s">
        <v>3578</v>
      </c>
      <c r="O5420" s="68" t="s">
        <v>4045</v>
      </c>
      <c r="P5420" s="68"/>
      <c r="Q5420" s="68"/>
    </row>
    <row r="5421" spans="1:17" ht="15" customHeight="1" x14ac:dyDescent="0.25">
      <c r="A5421" s="68">
        <v>5184</v>
      </c>
      <c r="B5421" s="68" t="s">
        <v>12125</v>
      </c>
      <c r="C5421" s="68" t="s">
        <v>12126</v>
      </c>
      <c r="D5421" s="68"/>
      <c r="E5421" s="68">
        <v>10</v>
      </c>
      <c r="F5421" s="68">
        <v>6</v>
      </c>
      <c r="G5421" s="73">
        <v>2.3249</v>
      </c>
      <c r="H5421" s="73">
        <f t="shared" si="264"/>
        <v>2.5573899999999998</v>
      </c>
      <c r="I5421" s="68">
        <v>16</v>
      </c>
      <c r="J5421" s="68">
        <v>9</v>
      </c>
      <c r="K5421" s="68">
        <v>144</v>
      </c>
      <c r="L5421" s="68">
        <f t="shared" si="265"/>
        <v>0</v>
      </c>
      <c r="M5421" s="68">
        <f t="shared" si="266"/>
        <v>0</v>
      </c>
      <c r="N5421" s="68" t="s">
        <v>3578</v>
      </c>
      <c r="O5421" s="68" t="s">
        <v>4045</v>
      </c>
      <c r="P5421" s="68"/>
      <c r="Q5421" s="68"/>
    </row>
    <row r="5422" spans="1:17" ht="15" customHeight="1" x14ac:dyDescent="0.25">
      <c r="A5422" s="68">
        <v>5185</v>
      </c>
      <c r="B5422" s="68" t="s">
        <v>12127</v>
      </c>
      <c r="C5422" s="68" t="s">
        <v>12128</v>
      </c>
      <c r="D5422" s="68"/>
      <c r="E5422" s="68">
        <v>10</v>
      </c>
      <c r="F5422" s="68">
        <v>6</v>
      </c>
      <c r="G5422" s="73">
        <v>2.3249</v>
      </c>
      <c r="H5422" s="73">
        <f t="shared" si="264"/>
        <v>2.5573899999999998</v>
      </c>
      <c r="I5422" s="68">
        <v>16</v>
      </c>
      <c r="J5422" s="68">
        <v>9</v>
      </c>
      <c r="K5422" s="68">
        <v>144</v>
      </c>
      <c r="L5422" s="68">
        <f t="shared" si="265"/>
        <v>0</v>
      </c>
      <c r="M5422" s="68">
        <f t="shared" si="266"/>
        <v>0</v>
      </c>
      <c r="N5422" s="68" t="s">
        <v>3578</v>
      </c>
      <c r="O5422" s="68" t="s">
        <v>4045</v>
      </c>
      <c r="P5422" s="68"/>
      <c r="Q5422" s="68"/>
    </row>
    <row r="5423" spans="1:17" ht="15" customHeight="1" x14ac:dyDescent="0.25">
      <c r="A5423" s="68">
        <v>5052</v>
      </c>
      <c r="B5423" s="68" t="s">
        <v>12063</v>
      </c>
      <c r="C5423" s="68" t="s">
        <v>12064</v>
      </c>
      <c r="D5423" s="68"/>
      <c r="E5423" s="68">
        <v>10</v>
      </c>
      <c r="F5423" s="68">
        <v>6</v>
      </c>
      <c r="G5423" s="73">
        <v>2.3249</v>
      </c>
      <c r="H5423" s="73">
        <f t="shared" si="264"/>
        <v>2.5573899999999998</v>
      </c>
      <c r="I5423" s="68">
        <v>16</v>
      </c>
      <c r="J5423" s="68">
        <v>9</v>
      </c>
      <c r="K5423" s="68">
        <v>144</v>
      </c>
      <c r="L5423" s="68">
        <f t="shared" si="265"/>
        <v>0</v>
      </c>
      <c r="M5423" s="68">
        <f t="shared" si="266"/>
        <v>0</v>
      </c>
      <c r="N5423" s="68" t="s">
        <v>3578</v>
      </c>
      <c r="O5423" s="68" t="s">
        <v>4045</v>
      </c>
      <c r="P5423" s="68"/>
      <c r="Q5423" s="68"/>
    </row>
    <row r="5424" spans="1:17" ht="15" customHeight="1" x14ac:dyDescent="0.25">
      <c r="A5424" s="68">
        <v>5048</v>
      </c>
      <c r="B5424" s="68" t="s">
        <v>12061</v>
      </c>
      <c r="C5424" s="68" t="s">
        <v>12062</v>
      </c>
      <c r="D5424" s="68"/>
      <c r="E5424" s="68">
        <v>10</v>
      </c>
      <c r="F5424" s="68">
        <v>6</v>
      </c>
      <c r="G5424" s="73">
        <v>2.3249</v>
      </c>
      <c r="H5424" s="73">
        <f t="shared" si="264"/>
        <v>2.5573899999999998</v>
      </c>
      <c r="I5424" s="68">
        <v>16</v>
      </c>
      <c r="J5424" s="68">
        <v>9</v>
      </c>
      <c r="K5424" s="68">
        <v>144</v>
      </c>
      <c r="L5424" s="68">
        <f t="shared" si="265"/>
        <v>0</v>
      </c>
      <c r="M5424" s="68">
        <f t="shared" si="266"/>
        <v>0</v>
      </c>
      <c r="N5424" s="68" t="s">
        <v>3578</v>
      </c>
      <c r="O5424" s="68" t="s">
        <v>4045</v>
      </c>
      <c r="P5424" s="68"/>
      <c r="Q5424" s="68"/>
    </row>
    <row r="5425" spans="1:17" ht="15" customHeight="1" x14ac:dyDescent="0.25">
      <c r="A5425" s="68">
        <v>16057</v>
      </c>
      <c r="B5425" s="68" t="s">
        <v>13175</v>
      </c>
      <c r="C5425" s="68" t="s">
        <v>13176</v>
      </c>
      <c r="D5425" s="68"/>
      <c r="E5425" s="68">
        <v>10</v>
      </c>
      <c r="F5425" s="68">
        <v>8</v>
      </c>
      <c r="G5425" s="73">
        <v>1.6049</v>
      </c>
      <c r="H5425" s="73">
        <f t="shared" si="264"/>
        <v>1.76539</v>
      </c>
      <c r="I5425" s="68">
        <v>17</v>
      </c>
      <c r="J5425" s="68">
        <v>12</v>
      </c>
      <c r="K5425" s="68">
        <v>204</v>
      </c>
      <c r="L5425" s="68">
        <f t="shared" si="265"/>
        <v>0</v>
      </c>
      <c r="M5425" s="68">
        <f t="shared" si="266"/>
        <v>0</v>
      </c>
      <c r="N5425" s="68" t="s">
        <v>3578</v>
      </c>
      <c r="O5425" s="68" t="s">
        <v>3579</v>
      </c>
      <c r="P5425" s="68"/>
      <c r="Q5425" s="68"/>
    </row>
    <row r="5426" spans="1:17" ht="15" customHeight="1" x14ac:dyDescent="0.25">
      <c r="A5426" s="68">
        <v>16059</v>
      </c>
      <c r="B5426" s="68" t="s">
        <v>13179</v>
      </c>
      <c r="C5426" s="68" t="s">
        <v>13180</v>
      </c>
      <c r="D5426" s="68"/>
      <c r="E5426" s="68">
        <v>10</v>
      </c>
      <c r="F5426" s="68">
        <v>8</v>
      </c>
      <c r="G5426" s="73">
        <v>1.6049</v>
      </c>
      <c r="H5426" s="73">
        <f t="shared" si="264"/>
        <v>1.76539</v>
      </c>
      <c r="I5426" s="68">
        <v>17</v>
      </c>
      <c r="J5426" s="68">
        <v>12</v>
      </c>
      <c r="K5426" s="68">
        <v>204</v>
      </c>
      <c r="L5426" s="68">
        <f t="shared" si="265"/>
        <v>0</v>
      </c>
      <c r="M5426" s="68">
        <f t="shared" si="266"/>
        <v>0</v>
      </c>
      <c r="N5426" s="68" t="s">
        <v>3578</v>
      </c>
      <c r="O5426" s="68" t="s">
        <v>3579</v>
      </c>
      <c r="P5426" s="68"/>
      <c r="Q5426" s="68"/>
    </row>
    <row r="5427" spans="1:17" ht="15" customHeight="1" x14ac:dyDescent="0.25">
      <c r="A5427" s="68">
        <v>16060</v>
      </c>
      <c r="B5427" s="68" t="s">
        <v>13181</v>
      </c>
      <c r="C5427" s="68" t="s">
        <v>13182</v>
      </c>
      <c r="D5427" s="68"/>
      <c r="E5427" s="68">
        <v>10</v>
      </c>
      <c r="F5427" s="68">
        <v>8</v>
      </c>
      <c r="G5427" s="73">
        <v>1.6049</v>
      </c>
      <c r="H5427" s="73">
        <f t="shared" si="264"/>
        <v>1.76539</v>
      </c>
      <c r="I5427" s="68">
        <v>17</v>
      </c>
      <c r="J5427" s="68">
        <v>12</v>
      </c>
      <c r="K5427" s="68">
        <v>204</v>
      </c>
      <c r="L5427" s="68">
        <f t="shared" si="265"/>
        <v>0</v>
      </c>
      <c r="M5427" s="68">
        <f t="shared" si="266"/>
        <v>0</v>
      </c>
      <c r="N5427" s="68" t="s">
        <v>3578</v>
      </c>
      <c r="O5427" s="68" t="s">
        <v>3579</v>
      </c>
      <c r="P5427" s="68"/>
      <c r="Q5427" s="68"/>
    </row>
    <row r="5428" spans="1:17" ht="15" customHeight="1" x14ac:dyDescent="0.25">
      <c r="A5428" s="68">
        <v>16058</v>
      </c>
      <c r="B5428" s="68" t="s">
        <v>13177</v>
      </c>
      <c r="C5428" s="68" t="s">
        <v>13178</v>
      </c>
      <c r="D5428" s="68"/>
      <c r="E5428" s="68">
        <v>10</v>
      </c>
      <c r="F5428" s="68">
        <v>8</v>
      </c>
      <c r="G5428" s="73">
        <v>1.6049</v>
      </c>
      <c r="H5428" s="73">
        <f t="shared" si="264"/>
        <v>1.76539</v>
      </c>
      <c r="I5428" s="68">
        <v>17</v>
      </c>
      <c r="J5428" s="68">
        <v>12</v>
      </c>
      <c r="K5428" s="68">
        <v>204</v>
      </c>
      <c r="L5428" s="68">
        <f t="shared" si="265"/>
        <v>0</v>
      </c>
      <c r="M5428" s="68">
        <f t="shared" si="266"/>
        <v>0</v>
      </c>
      <c r="N5428" s="68" t="s">
        <v>3578</v>
      </c>
      <c r="O5428" s="68" t="s">
        <v>3579</v>
      </c>
      <c r="P5428" s="68"/>
      <c r="Q5428" s="68"/>
    </row>
    <row r="5429" spans="1:17" ht="15" customHeight="1" x14ac:dyDescent="0.25">
      <c r="A5429" s="68">
        <v>16061</v>
      </c>
      <c r="B5429" s="68" t="s">
        <v>13183</v>
      </c>
      <c r="C5429" s="68" t="s">
        <v>13184</v>
      </c>
      <c r="D5429" s="68"/>
      <c r="E5429" s="68">
        <v>10</v>
      </c>
      <c r="F5429" s="68">
        <v>8</v>
      </c>
      <c r="G5429" s="73">
        <v>1.6049</v>
      </c>
      <c r="H5429" s="73">
        <f t="shared" si="264"/>
        <v>1.76539</v>
      </c>
      <c r="I5429" s="68">
        <v>17</v>
      </c>
      <c r="J5429" s="68">
        <v>12</v>
      </c>
      <c r="K5429" s="68">
        <v>204</v>
      </c>
      <c r="L5429" s="68">
        <f t="shared" si="265"/>
        <v>0</v>
      </c>
      <c r="M5429" s="68">
        <f t="shared" si="266"/>
        <v>0</v>
      </c>
      <c r="N5429" s="68" t="s">
        <v>3578</v>
      </c>
      <c r="O5429" s="68" t="s">
        <v>3579</v>
      </c>
      <c r="P5429" s="68"/>
      <c r="Q5429" s="68"/>
    </row>
    <row r="5430" spans="1:17" ht="15" customHeight="1" thickBot="1" x14ac:dyDescent="0.3">
      <c r="A5430" s="68">
        <v>24755</v>
      </c>
      <c r="B5430" s="68" t="s">
        <v>14282</v>
      </c>
      <c r="C5430" s="68" t="s">
        <v>14283</v>
      </c>
      <c r="D5430" s="68"/>
      <c r="E5430" s="68">
        <v>10</v>
      </c>
      <c r="F5430" s="68">
        <v>21</v>
      </c>
      <c r="G5430" s="73">
        <v>0.82490000000000008</v>
      </c>
      <c r="H5430" s="73">
        <f t="shared" si="264"/>
        <v>0.90739000000000014</v>
      </c>
      <c r="I5430" s="68">
        <v>17</v>
      </c>
      <c r="J5430" s="68">
        <v>11</v>
      </c>
      <c r="K5430" s="68">
        <v>187</v>
      </c>
      <c r="L5430" s="68">
        <f t="shared" si="265"/>
        <v>0</v>
      </c>
      <c r="M5430" s="68">
        <f t="shared" si="266"/>
        <v>0</v>
      </c>
      <c r="N5430" s="68" t="s">
        <v>3578</v>
      </c>
      <c r="O5430" s="68" t="s">
        <v>3579</v>
      </c>
      <c r="P5430" s="68"/>
      <c r="Q5430" s="68"/>
    </row>
    <row r="5431" spans="1:17" ht="61.5" customHeight="1" x14ac:dyDescent="0.25">
      <c r="A5431" s="159" t="s">
        <v>7382</v>
      </c>
      <c r="B5431" s="160"/>
      <c r="C5431" s="160"/>
      <c r="D5431" s="160"/>
      <c r="E5431" s="160"/>
      <c r="F5431" s="160"/>
      <c r="G5431" s="160"/>
      <c r="H5431" s="160"/>
      <c r="I5431" s="160"/>
      <c r="J5431" s="160"/>
      <c r="K5431" s="161"/>
      <c r="L5431" s="22" t="s">
        <v>24</v>
      </c>
      <c r="M5431" s="23" t="s">
        <v>7</v>
      </c>
      <c r="N5431" s="28" t="s">
        <v>11</v>
      </c>
      <c r="O5431" s="28" t="s">
        <v>12</v>
      </c>
      <c r="P5431" s="50" t="s">
        <v>38</v>
      </c>
      <c r="Q5431" s="50"/>
    </row>
    <row r="5432" spans="1:17" ht="15" customHeight="1" x14ac:dyDescent="0.25">
      <c r="A5432" s="51">
        <v>3884</v>
      </c>
      <c r="B5432" s="51" t="s">
        <v>5663</v>
      </c>
      <c r="C5432" s="51" t="s">
        <v>5664</v>
      </c>
      <c r="D5432" s="51"/>
      <c r="E5432" s="51">
        <v>22</v>
      </c>
      <c r="F5432" s="51">
        <v>8</v>
      </c>
      <c r="G5432" s="52">
        <v>7.9949000000000003</v>
      </c>
      <c r="H5432" s="52">
        <f t="shared" ref="H5432:H5484" si="267">G5432*E5432%+G5432</f>
        <v>9.7537780000000005</v>
      </c>
      <c r="I5432" s="51">
        <v>18</v>
      </c>
      <c r="J5432" s="51">
        <v>4</v>
      </c>
      <c r="K5432" s="51">
        <v>72</v>
      </c>
      <c r="L5432" s="51">
        <f t="shared" ref="L5432:L5484" si="268">G5432*F5432*D5432</f>
        <v>0</v>
      </c>
      <c r="M5432" s="51">
        <f t="shared" ref="M5432:M5484" si="269">H5432*F5432*D5432</f>
        <v>0</v>
      </c>
      <c r="N5432" s="51" t="s">
        <v>3002</v>
      </c>
      <c r="O5432" s="51" t="s">
        <v>3013</v>
      </c>
      <c r="P5432" s="53" t="s">
        <v>7345</v>
      </c>
      <c r="Q5432" s="53"/>
    </row>
    <row r="5433" spans="1:17" ht="15" customHeight="1" x14ac:dyDescent="0.25">
      <c r="A5433" s="51">
        <v>21180</v>
      </c>
      <c r="B5433" s="51" t="s">
        <v>5665</v>
      </c>
      <c r="C5433" s="51" t="s">
        <v>5666</v>
      </c>
      <c r="D5433" s="51"/>
      <c r="E5433" s="51">
        <v>22</v>
      </c>
      <c r="F5433" s="51">
        <v>1</v>
      </c>
      <c r="G5433" s="52">
        <v>479.99489999999997</v>
      </c>
      <c r="H5433" s="52">
        <f t="shared" si="267"/>
        <v>585.59377799999993</v>
      </c>
      <c r="I5433" s="51">
        <v>8</v>
      </c>
      <c r="J5433" s="51">
        <v>4</v>
      </c>
      <c r="K5433" s="51">
        <v>32</v>
      </c>
      <c r="L5433" s="51">
        <f t="shared" si="268"/>
        <v>0</v>
      </c>
      <c r="M5433" s="51">
        <f t="shared" si="269"/>
        <v>0</v>
      </c>
      <c r="N5433" s="51" t="s">
        <v>3002</v>
      </c>
      <c r="O5433" s="51" t="s">
        <v>3034</v>
      </c>
      <c r="P5433" s="53" t="s">
        <v>7345</v>
      </c>
      <c r="Q5433" s="53"/>
    </row>
    <row r="5434" spans="1:17" ht="15" customHeight="1" x14ac:dyDescent="0.25">
      <c r="A5434" s="51">
        <v>21118</v>
      </c>
      <c r="B5434" s="51" t="s">
        <v>5667</v>
      </c>
      <c r="C5434" s="51" t="s">
        <v>5668</v>
      </c>
      <c r="D5434" s="51"/>
      <c r="E5434" s="51">
        <v>22</v>
      </c>
      <c r="F5434" s="51">
        <v>1</v>
      </c>
      <c r="G5434" s="52">
        <v>195.9949</v>
      </c>
      <c r="H5434" s="52">
        <f t="shared" si="267"/>
        <v>239.113778</v>
      </c>
      <c r="I5434" s="51">
        <v>8</v>
      </c>
      <c r="J5434" s="51">
        <v>4</v>
      </c>
      <c r="K5434" s="51">
        <v>32</v>
      </c>
      <c r="L5434" s="51">
        <f t="shared" si="268"/>
        <v>0</v>
      </c>
      <c r="M5434" s="51">
        <f t="shared" si="269"/>
        <v>0</v>
      </c>
      <c r="N5434" s="51" t="s">
        <v>3002</v>
      </c>
      <c r="O5434" s="51" t="s">
        <v>3034</v>
      </c>
      <c r="P5434" s="53" t="s">
        <v>7345</v>
      </c>
      <c r="Q5434" s="53"/>
    </row>
    <row r="5435" spans="1:17" ht="15" customHeight="1" x14ac:dyDescent="0.25">
      <c r="A5435" s="51">
        <v>21120</v>
      </c>
      <c r="B5435" s="51" t="s">
        <v>5669</v>
      </c>
      <c r="C5435" s="51" t="s">
        <v>5670</v>
      </c>
      <c r="D5435" s="51"/>
      <c r="E5435" s="51">
        <v>22</v>
      </c>
      <c r="F5435" s="51">
        <v>1</v>
      </c>
      <c r="G5435" s="52">
        <v>299.99489999999997</v>
      </c>
      <c r="H5435" s="52">
        <f t="shared" si="267"/>
        <v>365.99377799999996</v>
      </c>
      <c r="I5435" s="51">
        <v>8</v>
      </c>
      <c r="J5435" s="51">
        <v>4</v>
      </c>
      <c r="K5435" s="51">
        <v>32</v>
      </c>
      <c r="L5435" s="51">
        <f t="shared" si="268"/>
        <v>0</v>
      </c>
      <c r="M5435" s="51">
        <f t="shared" si="269"/>
        <v>0</v>
      </c>
      <c r="N5435" s="51" t="s">
        <v>3002</v>
      </c>
      <c r="O5435" s="51" t="s">
        <v>3034</v>
      </c>
      <c r="P5435" s="53" t="s">
        <v>7345</v>
      </c>
      <c r="Q5435" s="53"/>
    </row>
    <row r="5436" spans="1:17" ht="15" customHeight="1" x14ac:dyDescent="0.25">
      <c r="A5436" s="51">
        <v>17066</v>
      </c>
      <c r="B5436" s="51" t="s">
        <v>4718</v>
      </c>
      <c r="C5436" s="51" t="s">
        <v>4719</v>
      </c>
      <c r="D5436" s="51"/>
      <c r="E5436" s="51">
        <v>22</v>
      </c>
      <c r="F5436" s="51">
        <v>6</v>
      </c>
      <c r="G5436" s="52">
        <v>7.8948999999999998</v>
      </c>
      <c r="H5436" s="52">
        <f t="shared" si="267"/>
        <v>9.6317780000000006</v>
      </c>
      <c r="I5436" s="51">
        <v>25</v>
      </c>
      <c r="J5436" s="51">
        <v>5</v>
      </c>
      <c r="K5436" s="51">
        <v>125</v>
      </c>
      <c r="L5436" s="51">
        <f t="shared" si="268"/>
        <v>0</v>
      </c>
      <c r="M5436" s="51">
        <f t="shared" si="269"/>
        <v>0</v>
      </c>
      <c r="N5436" s="51" t="s">
        <v>3002</v>
      </c>
      <c r="O5436" s="51" t="s">
        <v>3013</v>
      </c>
      <c r="P5436" s="53" t="s">
        <v>7345</v>
      </c>
      <c r="Q5436" s="53"/>
    </row>
    <row r="5437" spans="1:17" ht="15" customHeight="1" x14ac:dyDescent="0.25">
      <c r="A5437" s="51">
        <v>22241</v>
      </c>
      <c r="B5437" s="51" t="s">
        <v>7384</v>
      </c>
      <c r="C5437" s="51" t="s">
        <v>7385</v>
      </c>
      <c r="D5437" s="51"/>
      <c r="E5437" s="51">
        <v>10</v>
      </c>
      <c r="F5437" s="51">
        <v>18</v>
      </c>
      <c r="G5437" s="52">
        <v>5.4948999999999995</v>
      </c>
      <c r="H5437" s="52">
        <f t="shared" si="267"/>
        <v>6.044389999999999</v>
      </c>
      <c r="I5437" s="51">
        <v>2</v>
      </c>
      <c r="J5437" s="51">
        <v>6</v>
      </c>
      <c r="K5437" s="51">
        <v>12</v>
      </c>
      <c r="L5437" s="51">
        <f t="shared" si="268"/>
        <v>0</v>
      </c>
      <c r="M5437" s="51">
        <f t="shared" si="269"/>
        <v>0</v>
      </c>
      <c r="N5437" s="51" t="s">
        <v>7345</v>
      </c>
      <c r="O5437" s="51" t="s">
        <v>7386</v>
      </c>
      <c r="P5437" s="53" t="s">
        <v>7345</v>
      </c>
      <c r="Q5437" s="53"/>
    </row>
    <row r="5438" spans="1:17" ht="15" customHeight="1" x14ac:dyDescent="0.25">
      <c r="A5438" s="51">
        <v>26026</v>
      </c>
      <c r="B5438" s="51" t="s">
        <v>7387</v>
      </c>
      <c r="C5438" s="51" t="s">
        <v>7388</v>
      </c>
      <c r="D5438" s="51"/>
      <c r="E5438" s="51">
        <v>10</v>
      </c>
      <c r="F5438" s="51">
        <v>18</v>
      </c>
      <c r="G5438" s="52">
        <v>4.1949000000000005</v>
      </c>
      <c r="H5438" s="52">
        <f t="shared" si="267"/>
        <v>4.6143900000000002</v>
      </c>
      <c r="I5438" s="51">
        <v>2</v>
      </c>
      <c r="J5438" s="51">
        <v>6</v>
      </c>
      <c r="K5438" s="51">
        <v>12</v>
      </c>
      <c r="L5438" s="51">
        <f t="shared" si="268"/>
        <v>0</v>
      </c>
      <c r="M5438" s="51">
        <f t="shared" si="269"/>
        <v>0</v>
      </c>
      <c r="N5438" s="51" t="s">
        <v>7345</v>
      </c>
      <c r="O5438" s="51" t="s">
        <v>7383</v>
      </c>
      <c r="P5438" s="53" t="s">
        <v>7345</v>
      </c>
      <c r="Q5438" s="53"/>
    </row>
    <row r="5439" spans="1:17" ht="15" customHeight="1" x14ac:dyDescent="0.25">
      <c r="A5439" s="51">
        <v>26025</v>
      </c>
      <c r="B5439" s="51" t="s">
        <v>7389</v>
      </c>
      <c r="C5439" s="51" t="s">
        <v>7390</v>
      </c>
      <c r="D5439" s="51"/>
      <c r="E5439" s="51">
        <v>10</v>
      </c>
      <c r="F5439" s="51">
        <v>12</v>
      </c>
      <c r="G5439" s="52">
        <v>7.9949000000000003</v>
      </c>
      <c r="H5439" s="52">
        <f t="shared" si="267"/>
        <v>8.7943899999999999</v>
      </c>
      <c r="I5439" s="51">
        <v>2</v>
      </c>
      <c r="J5439" s="51">
        <v>8</v>
      </c>
      <c r="K5439" s="51">
        <v>16</v>
      </c>
      <c r="L5439" s="51">
        <f t="shared" si="268"/>
        <v>0</v>
      </c>
      <c r="M5439" s="51">
        <f t="shared" si="269"/>
        <v>0</v>
      </c>
      <c r="N5439" s="51" t="s">
        <v>7345</v>
      </c>
      <c r="O5439" s="51" t="s">
        <v>7383</v>
      </c>
      <c r="P5439" s="53" t="s">
        <v>7345</v>
      </c>
      <c r="Q5439" s="53"/>
    </row>
    <row r="5440" spans="1:17" ht="15" customHeight="1" x14ac:dyDescent="0.25">
      <c r="A5440" s="51">
        <v>26038</v>
      </c>
      <c r="B5440" s="51" t="s">
        <v>7391</v>
      </c>
      <c r="C5440" s="51" t="s">
        <v>7392</v>
      </c>
      <c r="D5440" s="51"/>
      <c r="E5440" s="51">
        <v>10</v>
      </c>
      <c r="F5440" s="51">
        <v>18</v>
      </c>
      <c r="G5440" s="52">
        <v>4.1949000000000005</v>
      </c>
      <c r="H5440" s="52">
        <f t="shared" si="267"/>
        <v>4.6143900000000002</v>
      </c>
      <c r="I5440" s="51">
        <v>2</v>
      </c>
      <c r="J5440" s="51">
        <v>6</v>
      </c>
      <c r="K5440" s="51">
        <v>12</v>
      </c>
      <c r="L5440" s="51">
        <f t="shared" si="268"/>
        <v>0</v>
      </c>
      <c r="M5440" s="51">
        <f t="shared" si="269"/>
        <v>0</v>
      </c>
      <c r="N5440" s="51" t="s">
        <v>7345</v>
      </c>
      <c r="O5440" s="51" t="s">
        <v>7383</v>
      </c>
      <c r="P5440" s="53" t="s">
        <v>7345</v>
      </c>
      <c r="Q5440" s="53"/>
    </row>
    <row r="5441" spans="1:17" ht="15" customHeight="1" x14ac:dyDescent="0.25">
      <c r="A5441" s="51">
        <v>26027</v>
      </c>
      <c r="B5441" s="51" t="s">
        <v>7393</v>
      </c>
      <c r="C5441" s="51" t="s">
        <v>7394</v>
      </c>
      <c r="D5441" s="51"/>
      <c r="E5441" s="51">
        <v>10</v>
      </c>
      <c r="F5441" s="51">
        <v>18</v>
      </c>
      <c r="G5441" s="52">
        <v>4.9948999999999995</v>
      </c>
      <c r="H5441" s="52">
        <f t="shared" si="267"/>
        <v>5.4943899999999992</v>
      </c>
      <c r="I5441" s="51">
        <v>2</v>
      </c>
      <c r="J5441" s="51">
        <v>6</v>
      </c>
      <c r="K5441" s="51">
        <v>12</v>
      </c>
      <c r="L5441" s="51">
        <f t="shared" si="268"/>
        <v>0</v>
      </c>
      <c r="M5441" s="51">
        <f t="shared" si="269"/>
        <v>0</v>
      </c>
      <c r="N5441" s="51" t="s">
        <v>7345</v>
      </c>
      <c r="O5441" s="51" t="s">
        <v>7383</v>
      </c>
      <c r="P5441" s="53" t="s">
        <v>7345</v>
      </c>
      <c r="Q5441" s="53"/>
    </row>
    <row r="5442" spans="1:17" ht="15" x14ac:dyDescent="0.25">
      <c r="A5442" s="51">
        <v>26041</v>
      </c>
      <c r="B5442" s="51" t="s">
        <v>7395</v>
      </c>
      <c r="C5442" s="51" t="s">
        <v>7396</v>
      </c>
      <c r="D5442" s="51"/>
      <c r="E5442" s="51">
        <v>10</v>
      </c>
      <c r="F5442" s="51">
        <v>18</v>
      </c>
      <c r="G5442" s="52">
        <v>6.4948999999999995</v>
      </c>
      <c r="H5442" s="52">
        <f t="shared" si="267"/>
        <v>7.1443899999999996</v>
      </c>
      <c r="I5442" s="51">
        <v>2</v>
      </c>
      <c r="J5442" s="51">
        <v>6</v>
      </c>
      <c r="K5442" s="51">
        <v>12</v>
      </c>
      <c r="L5442" s="51">
        <f t="shared" si="268"/>
        <v>0</v>
      </c>
      <c r="M5442" s="51">
        <f t="shared" si="269"/>
        <v>0</v>
      </c>
      <c r="N5442" s="51" t="s">
        <v>7345</v>
      </c>
      <c r="O5442" s="51" t="s">
        <v>7383</v>
      </c>
      <c r="P5442" s="53" t="s">
        <v>7345</v>
      </c>
      <c r="Q5442" s="53"/>
    </row>
    <row r="5443" spans="1:17" ht="15" x14ac:dyDescent="0.25">
      <c r="A5443" s="51">
        <v>26039</v>
      </c>
      <c r="B5443" s="51" t="s">
        <v>7397</v>
      </c>
      <c r="C5443" s="51" t="s">
        <v>7398</v>
      </c>
      <c r="D5443" s="51"/>
      <c r="E5443" s="51">
        <v>10</v>
      </c>
      <c r="F5443" s="51">
        <v>12</v>
      </c>
      <c r="G5443" s="52">
        <v>6.4949000000000003</v>
      </c>
      <c r="H5443" s="52">
        <f t="shared" si="267"/>
        <v>7.1443900000000005</v>
      </c>
      <c r="I5443" s="51">
        <v>2</v>
      </c>
      <c r="J5443" s="51">
        <v>8</v>
      </c>
      <c r="K5443" s="51">
        <v>16</v>
      </c>
      <c r="L5443" s="51">
        <f t="shared" si="268"/>
        <v>0</v>
      </c>
      <c r="M5443" s="51">
        <f t="shared" si="269"/>
        <v>0</v>
      </c>
      <c r="N5443" s="51" t="s">
        <v>7345</v>
      </c>
      <c r="O5443" s="51" t="s">
        <v>7383</v>
      </c>
      <c r="P5443" s="53" t="s">
        <v>7345</v>
      </c>
      <c r="Q5443" s="53"/>
    </row>
    <row r="5444" spans="1:17" ht="15" x14ac:dyDescent="0.25">
      <c r="A5444" s="51">
        <v>26040</v>
      </c>
      <c r="B5444" s="51" t="s">
        <v>7399</v>
      </c>
      <c r="C5444" s="51" t="s">
        <v>7400</v>
      </c>
      <c r="D5444" s="51"/>
      <c r="E5444" s="51">
        <v>10</v>
      </c>
      <c r="F5444" s="51">
        <v>18</v>
      </c>
      <c r="G5444" s="52">
        <v>6.9948999999999995</v>
      </c>
      <c r="H5444" s="52">
        <f t="shared" si="267"/>
        <v>7.6943899999999994</v>
      </c>
      <c r="I5444" s="51">
        <v>2</v>
      </c>
      <c r="J5444" s="51">
        <v>6</v>
      </c>
      <c r="K5444" s="51">
        <v>12</v>
      </c>
      <c r="L5444" s="51">
        <f t="shared" si="268"/>
        <v>0</v>
      </c>
      <c r="M5444" s="51">
        <f t="shared" si="269"/>
        <v>0</v>
      </c>
      <c r="N5444" s="51" t="s">
        <v>7345</v>
      </c>
      <c r="O5444" s="51" t="s">
        <v>7383</v>
      </c>
      <c r="P5444" s="53" t="s">
        <v>7345</v>
      </c>
      <c r="Q5444" s="53"/>
    </row>
    <row r="5445" spans="1:17" ht="15" x14ac:dyDescent="0.25">
      <c r="A5445" s="51">
        <v>3949</v>
      </c>
      <c r="B5445" s="51" t="s">
        <v>7401</v>
      </c>
      <c r="C5445" s="51" t="s">
        <v>7402</v>
      </c>
      <c r="D5445" s="51"/>
      <c r="E5445" s="51">
        <v>10</v>
      </c>
      <c r="F5445" s="51">
        <v>18</v>
      </c>
      <c r="G5445" s="52">
        <v>6.4948999999999995</v>
      </c>
      <c r="H5445" s="52">
        <f t="shared" si="267"/>
        <v>7.1443899999999996</v>
      </c>
      <c r="I5445" s="51">
        <v>2</v>
      </c>
      <c r="J5445" s="51">
        <v>6</v>
      </c>
      <c r="K5445" s="51">
        <v>12</v>
      </c>
      <c r="L5445" s="51">
        <f t="shared" si="268"/>
        <v>0</v>
      </c>
      <c r="M5445" s="51">
        <f t="shared" si="269"/>
        <v>0</v>
      </c>
      <c r="N5445" s="51" t="s">
        <v>7345</v>
      </c>
      <c r="O5445" s="51" t="s">
        <v>7383</v>
      </c>
      <c r="P5445" s="53" t="s">
        <v>7345</v>
      </c>
      <c r="Q5445" s="53"/>
    </row>
    <row r="5446" spans="1:17" ht="15" x14ac:dyDescent="0.25">
      <c r="A5446" s="51">
        <v>13744</v>
      </c>
      <c r="B5446" s="51" t="s">
        <v>7403</v>
      </c>
      <c r="C5446" s="51" t="s">
        <v>7404</v>
      </c>
      <c r="D5446" s="51"/>
      <c r="E5446" s="51">
        <v>10</v>
      </c>
      <c r="F5446" s="51">
        <v>18</v>
      </c>
      <c r="G5446" s="52">
        <v>6.4948999999999995</v>
      </c>
      <c r="H5446" s="52">
        <f t="shared" si="267"/>
        <v>7.1443899999999996</v>
      </c>
      <c r="I5446" s="51">
        <v>2</v>
      </c>
      <c r="J5446" s="51">
        <v>6</v>
      </c>
      <c r="K5446" s="51">
        <v>12</v>
      </c>
      <c r="L5446" s="51">
        <f t="shared" si="268"/>
        <v>0</v>
      </c>
      <c r="M5446" s="51">
        <f t="shared" si="269"/>
        <v>0</v>
      </c>
      <c r="N5446" s="51" t="s">
        <v>7345</v>
      </c>
      <c r="O5446" s="51" t="s">
        <v>7383</v>
      </c>
      <c r="P5446" s="53" t="s">
        <v>7345</v>
      </c>
      <c r="Q5446" s="53"/>
    </row>
    <row r="5447" spans="1:17" ht="15" x14ac:dyDescent="0.25">
      <c r="A5447" s="51">
        <v>26028</v>
      </c>
      <c r="B5447" s="51" t="s">
        <v>7405</v>
      </c>
      <c r="C5447" s="51" t="s">
        <v>7406</v>
      </c>
      <c r="D5447" s="51"/>
      <c r="E5447" s="51">
        <v>10</v>
      </c>
      <c r="F5447" s="51">
        <v>9</v>
      </c>
      <c r="G5447" s="52">
        <v>8.2949000000000002</v>
      </c>
      <c r="H5447" s="52">
        <f t="shared" si="267"/>
        <v>9.12439</v>
      </c>
      <c r="I5447" s="51">
        <v>2</v>
      </c>
      <c r="J5447" s="51">
        <v>7</v>
      </c>
      <c r="K5447" s="51">
        <v>14</v>
      </c>
      <c r="L5447" s="51">
        <f t="shared" si="268"/>
        <v>0</v>
      </c>
      <c r="M5447" s="51">
        <f t="shared" si="269"/>
        <v>0</v>
      </c>
      <c r="N5447" s="51" t="s">
        <v>7345</v>
      </c>
      <c r="O5447" s="51" t="s">
        <v>7407</v>
      </c>
      <c r="P5447" s="53" t="s">
        <v>7345</v>
      </c>
      <c r="Q5447" s="53"/>
    </row>
    <row r="5448" spans="1:17" ht="15" x14ac:dyDescent="0.25">
      <c r="A5448" s="51">
        <v>24636</v>
      </c>
      <c r="B5448" s="51" t="s">
        <v>7408</v>
      </c>
      <c r="C5448" s="51" t="s">
        <v>7409</v>
      </c>
      <c r="D5448" s="51"/>
      <c r="E5448" s="51">
        <v>10</v>
      </c>
      <c r="F5448" s="51">
        <v>12</v>
      </c>
      <c r="G5448" s="52">
        <v>6.4949000000000003</v>
      </c>
      <c r="H5448" s="52">
        <f t="shared" si="267"/>
        <v>7.1443900000000005</v>
      </c>
      <c r="I5448" s="51">
        <v>2</v>
      </c>
      <c r="J5448" s="51">
        <v>8</v>
      </c>
      <c r="K5448" s="51">
        <v>16</v>
      </c>
      <c r="L5448" s="51">
        <f t="shared" si="268"/>
        <v>0</v>
      </c>
      <c r="M5448" s="51">
        <f t="shared" si="269"/>
        <v>0</v>
      </c>
      <c r="N5448" s="51" t="s">
        <v>7345</v>
      </c>
      <c r="O5448" s="51" t="s">
        <v>7383</v>
      </c>
      <c r="P5448" s="53" t="s">
        <v>7345</v>
      </c>
      <c r="Q5448" s="53"/>
    </row>
    <row r="5449" spans="1:17" ht="15" x14ac:dyDescent="0.25">
      <c r="A5449" s="51">
        <v>16908</v>
      </c>
      <c r="B5449" s="51" t="s">
        <v>7410</v>
      </c>
      <c r="C5449" s="51" t="s">
        <v>7411</v>
      </c>
      <c r="D5449" s="51"/>
      <c r="E5449" s="51">
        <v>10</v>
      </c>
      <c r="F5449" s="51">
        <v>18</v>
      </c>
      <c r="G5449" s="52">
        <v>2.5949</v>
      </c>
      <c r="H5449" s="52">
        <f t="shared" si="267"/>
        <v>2.85439</v>
      </c>
      <c r="I5449" s="51">
        <v>2</v>
      </c>
      <c r="J5449" s="51">
        <v>8</v>
      </c>
      <c r="K5449" s="51">
        <v>16</v>
      </c>
      <c r="L5449" s="51">
        <f t="shared" si="268"/>
        <v>0</v>
      </c>
      <c r="M5449" s="51">
        <f t="shared" si="269"/>
        <v>0</v>
      </c>
      <c r="N5449" s="51" t="s">
        <v>7345</v>
      </c>
      <c r="O5449" s="51" t="s">
        <v>7386</v>
      </c>
      <c r="P5449" s="53" t="s">
        <v>7345</v>
      </c>
      <c r="Q5449" s="53"/>
    </row>
    <row r="5450" spans="1:17" ht="15" x14ac:dyDescent="0.25">
      <c r="A5450" s="51">
        <v>26036</v>
      </c>
      <c r="B5450" s="51" t="s">
        <v>7412</v>
      </c>
      <c r="C5450" s="51" t="s">
        <v>7413</v>
      </c>
      <c r="D5450" s="51"/>
      <c r="E5450" s="51">
        <v>10</v>
      </c>
      <c r="F5450" s="51">
        <v>18</v>
      </c>
      <c r="G5450" s="52">
        <v>5.1949000000000005</v>
      </c>
      <c r="H5450" s="52">
        <f t="shared" si="267"/>
        <v>5.7143900000000007</v>
      </c>
      <c r="I5450" s="51">
        <v>4</v>
      </c>
      <c r="J5450" s="51">
        <v>5</v>
      </c>
      <c r="K5450" s="51">
        <v>20</v>
      </c>
      <c r="L5450" s="51">
        <f t="shared" si="268"/>
        <v>0</v>
      </c>
      <c r="M5450" s="51">
        <f t="shared" si="269"/>
        <v>0</v>
      </c>
      <c r="N5450" s="51" t="s">
        <v>7345</v>
      </c>
      <c r="O5450" s="51" t="s">
        <v>7346</v>
      </c>
      <c r="P5450" s="53" t="s">
        <v>7345</v>
      </c>
      <c r="Q5450" s="53"/>
    </row>
    <row r="5451" spans="1:17" ht="15" x14ac:dyDescent="0.25">
      <c r="A5451" s="51">
        <v>3946</v>
      </c>
      <c r="B5451" s="51" t="s">
        <v>7414</v>
      </c>
      <c r="C5451" s="51" t="s">
        <v>7415</v>
      </c>
      <c r="D5451" s="51"/>
      <c r="E5451" s="51">
        <v>10</v>
      </c>
      <c r="F5451" s="51">
        <v>18</v>
      </c>
      <c r="G5451" s="52">
        <v>5.1949000000000005</v>
      </c>
      <c r="H5451" s="52">
        <f t="shared" si="267"/>
        <v>5.7143900000000007</v>
      </c>
      <c r="I5451" s="51">
        <v>4</v>
      </c>
      <c r="J5451" s="51">
        <v>5</v>
      </c>
      <c r="K5451" s="51">
        <v>20</v>
      </c>
      <c r="L5451" s="51">
        <f t="shared" si="268"/>
        <v>0</v>
      </c>
      <c r="M5451" s="51">
        <f t="shared" si="269"/>
        <v>0</v>
      </c>
      <c r="N5451" s="51" t="s">
        <v>7345</v>
      </c>
      <c r="O5451" s="51" t="s">
        <v>7346</v>
      </c>
      <c r="P5451" s="53" t="s">
        <v>7345</v>
      </c>
      <c r="Q5451" s="53"/>
    </row>
    <row r="5452" spans="1:17" ht="15" x14ac:dyDescent="0.25">
      <c r="A5452" s="51">
        <v>14556</v>
      </c>
      <c r="B5452" s="51" t="s">
        <v>7416</v>
      </c>
      <c r="C5452" s="51" t="s">
        <v>7417</v>
      </c>
      <c r="D5452" s="51"/>
      <c r="E5452" s="51">
        <v>10</v>
      </c>
      <c r="F5452" s="51">
        <v>12</v>
      </c>
      <c r="G5452" s="52">
        <v>8.8948999999999998</v>
      </c>
      <c r="H5452" s="52">
        <f t="shared" si="267"/>
        <v>9.7843900000000001</v>
      </c>
      <c r="I5452" s="51">
        <v>4</v>
      </c>
      <c r="J5452" s="51">
        <v>5</v>
      </c>
      <c r="K5452" s="51">
        <v>20</v>
      </c>
      <c r="L5452" s="51">
        <f t="shared" si="268"/>
        <v>0</v>
      </c>
      <c r="M5452" s="51">
        <f t="shared" si="269"/>
        <v>0</v>
      </c>
      <c r="N5452" s="51" t="s">
        <v>7345</v>
      </c>
      <c r="O5452" s="51" t="s">
        <v>7346</v>
      </c>
      <c r="P5452" s="53" t="s">
        <v>7345</v>
      </c>
      <c r="Q5452" s="53"/>
    </row>
    <row r="5453" spans="1:17" ht="15" x14ac:dyDescent="0.25">
      <c r="A5453" s="51">
        <v>14555</v>
      </c>
      <c r="B5453" s="51" t="s">
        <v>7418</v>
      </c>
      <c r="C5453" s="51" t="s">
        <v>7419</v>
      </c>
      <c r="D5453" s="51"/>
      <c r="E5453" s="51">
        <v>10</v>
      </c>
      <c r="F5453" s="51">
        <v>12</v>
      </c>
      <c r="G5453" s="52">
        <v>8.8948999999999998</v>
      </c>
      <c r="H5453" s="52">
        <f t="shared" si="267"/>
        <v>9.7843900000000001</v>
      </c>
      <c r="I5453" s="51">
        <v>4</v>
      </c>
      <c r="J5453" s="51">
        <v>5</v>
      </c>
      <c r="K5453" s="51">
        <v>20</v>
      </c>
      <c r="L5453" s="51">
        <f t="shared" si="268"/>
        <v>0</v>
      </c>
      <c r="M5453" s="51">
        <f t="shared" si="269"/>
        <v>0</v>
      </c>
      <c r="N5453" s="51" t="s">
        <v>7345</v>
      </c>
      <c r="O5453" s="51" t="s">
        <v>7346</v>
      </c>
      <c r="P5453" s="53" t="s">
        <v>7345</v>
      </c>
      <c r="Q5453" s="53"/>
    </row>
    <row r="5454" spans="1:17" ht="15" x14ac:dyDescent="0.25">
      <c r="A5454" s="51">
        <v>14557</v>
      </c>
      <c r="B5454" s="51" t="s">
        <v>7420</v>
      </c>
      <c r="C5454" s="51" t="s">
        <v>7421</v>
      </c>
      <c r="D5454" s="51"/>
      <c r="E5454" s="51">
        <v>10</v>
      </c>
      <c r="F5454" s="51">
        <v>12</v>
      </c>
      <c r="G5454" s="52">
        <v>8.8948999999999998</v>
      </c>
      <c r="H5454" s="52">
        <f t="shared" si="267"/>
        <v>9.7843900000000001</v>
      </c>
      <c r="I5454" s="51">
        <v>4</v>
      </c>
      <c r="J5454" s="51">
        <v>5</v>
      </c>
      <c r="K5454" s="51">
        <v>20</v>
      </c>
      <c r="L5454" s="51">
        <f t="shared" si="268"/>
        <v>0</v>
      </c>
      <c r="M5454" s="51">
        <f t="shared" si="269"/>
        <v>0</v>
      </c>
      <c r="N5454" s="51" t="s">
        <v>7345</v>
      </c>
      <c r="O5454" s="51" t="s">
        <v>7346</v>
      </c>
      <c r="P5454" s="53" t="s">
        <v>7345</v>
      </c>
      <c r="Q5454" s="53"/>
    </row>
    <row r="5455" spans="1:17" ht="15" x14ac:dyDescent="0.25">
      <c r="A5455" s="51">
        <v>26037</v>
      </c>
      <c r="B5455" s="51" t="s">
        <v>7422</v>
      </c>
      <c r="C5455" s="51" t="s">
        <v>7423</v>
      </c>
      <c r="D5455" s="51"/>
      <c r="E5455" s="51">
        <v>10</v>
      </c>
      <c r="F5455" s="51">
        <v>12</v>
      </c>
      <c r="G5455" s="52">
        <v>7.3948999999999998</v>
      </c>
      <c r="H5455" s="52">
        <f t="shared" si="267"/>
        <v>8.1343899999999998</v>
      </c>
      <c r="I5455" s="51">
        <v>4</v>
      </c>
      <c r="J5455" s="51">
        <v>5</v>
      </c>
      <c r="K5455" s="51">
        <v>20</v>
      </c>
      <c r="L5455" s="51">
        <f t="shared" si="268"/>
        <v>0</v>
      </c>
      <c r="M5455" s="51">
        <f t="shared" si="269"/>
        <v>0</v>
      </c>
      <c r="N5455" s="51" t="s">
        <v>7345</v>
      </c>
      <c r="O5455" s="51" t="s">
        <v>7346</v>
      </c>
      <c r="P5455" s="53" t="s">
        <v>7345</v>
      </c>
      <c r="Q5455" s="53"/>
    </row>
    <row r="5456" spans="1:17" ht="15" x14ac:dyDescent="0.25">
      <c r="A5456" s="51">
        <v>26031</v>
      </c>
      <c r="B5456" s="51" t="s">
        <v>7424</v>
      </c>
      <c r="C5456" s="51" t="s">
        <v>7425</v>
      </c>
      <c r="D5456" s="51"/>
      <c r="E5456" s="51">
        <v>10</v>
      </c>
      <c r="F5456" s="51">
        <v>9</v>
      </c>
      <c r="G5456" s="52">
        <v>13.994899999999999</v>
      </c>
      <c r="H5456" s="52">
        <f t="shared" si="267"/>
        <v>15.39439</v>
      </c>
      <c r="I5456" s="51">
        <v>4</v>
      </c>
      <c r="J5456" s="51">
        <v>5</v>
      </c>
      <c r="K5456" s="51">
        <v>20</v>
      </c>
      <c r="L5456" s="51">
        <f t="shared" si="268"/>
        <v>0</v>
      </c>
      <c r="M5456" s="51">
        <f t="shared" si="269"/>
        <v>0</v>
      </c>
      <c r="N5456" s="51" t="s">
        <v>7345</v>
      </c>
      <c r="O5456" s="51" t="s">
        <v>7346</v>
      </c>
      <c r="P5456" s="53" t="s">
        <v>7345</v>
      </c>
      <c r="Q5456" s="53"/>
    </row>
    <row r="5457" spans="1:17" ht="15" x14ac:dyDescent="0.25">
      <c r="A5457" s="51">
        <v>20082</v>
      </c>
      <c r="B5457" s="51" t="s">
        <v>7426</v>
      </c>
      <c r="C5457" s="51" t="s">
        <v>7427</v>
      </c>
      <c r="D5457" s="51"/>
      <c r="E5457" s="51">
        <v>10</v>
      </c>
      <c r="F5457" s="51">
        <v>9</v>
      </c>
      <c r="G5457" s="52">
        <v>13.994899999999999</v>
      </c>
      <c r="H5457" s="52">
        <f t="shared" si="267"/>
        <v>15.39439</v>
      </c>
      <c r="I5457" s="51">
        <v>4</v>
      </c>
      <c r="J5457" s="51">
        <v>5</v>
      </c>
      <c r="K5457" s="51">
        <v>20</v>
      </c>
      <c r="L5457" s="51">
        <f t="shared" si="268"/>
        <v>0</v>
      </c>
      <c r="M5457" s="51">
        <f t="shared" si="269"/>
        <v>0</v>
      </c>
      <c r="N5457" s="51" t="s">
        <v>7345</v>
      </c>
      <c r="O5457" s="51" t="s">
        <v>7346</v>
      </c>
      <c r="P5457" s="53" t="s">
        <v>7345</v>
      </c>
      <c r="Q5457" s="53"/>
    </row>
    <row r="5458" spans="1:17" ht="15" x14ac:dyDescent="0.25">
      <c r="A5458" s="51">
        <v>26034</v>
      </c>
      <c r="B5458" s="51" t="s">
        <v>7428</v>
      </c>
      <c r="C5458" s="51" t="s">
        <v>7429</v>
      </c>
      <c r="D5458" s="51"/>
      <c r="E5458" s="51">
        <v>10</v>
      </c>
      <c r="F5458" s="51">
        <v>9</v>
      </c>
      <c r="G5458" s="52">
        <v>13.994899999999999</v>
      </c>
      <c r="H5458" s="52">
        <f t="shared" si="267"/>
        <v>15.39439</v>
      </c>
      <c r="I5458" s="51">
        <v>4</v>
      </c>
      <c r="J5458" s="51">
        <v>5</v>
      </c>
      <c r="K5458" s="51">
        <v>20</v>
      </c>
      <c r="L5458" s="51">
        <f t="shared" si="268"/>
        <v>0</v>
      </c>
      <c r="M5458" s="51">
        <f t="shared" si="269"/>
        <v>0</v>
      </c>
      <c r="N5458" s="51" t="s">
        <v>7345</v>
      </c>
      <c r="O5458" s="51" t="s">
        <v>7346</v>
      </c>
      <c r="P5458" s="53" t="s">
        <v>7345</v>
      </c>
      <c r="Q5458" s="53"/>
    </row>
    <row r="5459" spans="1:17" ht="15" x14ac:dyDescent="0.25">
      <c r="A5459" s="51">
        <v>21294</v>
      </c>
      <c r="B5459" s="51" t="s">
        <v>7430</v>
      </c>
      <c r="C5459" s="51" t="s">
        <v>7431</v>
      </c>
      <c r="D5459" s="51"/>
      <c r="E5459" s="51">
        <v>10</v>
      </c>
      <c r="F5459" s="51">
        <v>15</v>
      </c>
      <c r="G5459" s="52">
        <v>2.9948999999999999</v>
      </c>
      <c r="H5459" s="52">
        <f t="shared" si="267"/>
        <v>3.2943899999999999</v>
      </c>
      <c r="I5459" s="51">
        <v>8</v>
      </c>
      <c r="J5459" s="51">
        <v>7</v>
      </c>
      <c r="K5459" s="51">
        <v>56</v>
      </c>
      <c r="L5459" s="51">
        <f t="shared" si="268"/>
        <v>0</v>
      </c>
      <c r="M5459" s="51">
        <f t="shared" si="269"/>
        <v>0</v>
      </c>
      <c r="N5459" s="51" t="s">
        <v>4717</v>
      </c>
      <c r="O5459" s="51" t="s">
        <v>4720</v>
      </c>
      <c r="P5459" s="53" t="s">
        <v>7345</v>
      </c>
      <c r="Q5459" s="53"/>
    </row>
    <row r="5460" spans="1:17" ht="15" x14ac:dyDescent="0.25">
      <c r="A5460" s="51">
        <v>17565</v>
      </c>
      <c r="B5460" s="51" t="s">
        <v>7432</v>
      </c>
      <c r="C5460" s="51" t="s">
        <v>7433</v>
      </c>
      <c r="D5460" s="51"/>
      <c r="E5460" s="51">
        <v>10</v>
      </c>
      <c r="F5460" s="51">
        <v>18</v>
      </c>
      <c r="G5460" s="52">
        <v>4.2949000000000002</v>
      </c>
      <c r="H5460" s="52">
        <f t="shared" si="267"/>
        <v>4.7243900000000005</v>
      </c>
      <c r="I5460" s="51">
        <v>2</v>
      </c>
      <c r="J5460" s="51">
        <v>6</v>
      </c>
      <c r="K5460" s="51">
        <v>12</v>
      </c>
      <c r="L5460" s="51">
        <f t="shared" si="268"/>
        <v>0</v>
      </c>
      <c r="M5460" s="51">
        <f t="shared" si="269"/>
        <v>0</v>
      </c>
      <c r="N5460" s="51" t="s">
        <v>7345</v>
      </c>
      <c r="O5460" s="51" t="s">
        <v>7383</v>
      </c>
      <c r="P5460" s="53" t="s">
        <v>7345</v>
      </c>
      <c r="Q5460" s="53"/>
    </row>
    <row r="5461" spans="1:17" ht="15" x14ac:dyDescent="0.25">
      <c r="A5461" s="51">
        <v>12619</v>
      </c>
      <c r="B5461" s="51" t="s">
        <v>7434</v>
      </c>
      <c r="C5461" s="51" t="s">
        <v>7435</v>
      </c>
      <c r="D5461" s="51"/>
      <c r="E5461" s="51">
        <v>10</v>
      </c>
      <c r="F5461" s="51">
        <v>18</v>
      </c>
      <c r="G5461" s="52">
        <v>6.1949000000000005</v>
      </c>
      <c r="H5461" s="52">
        <f t="shared" si="267"/>
        <v>6.8143900000000004</v>
      </c>
      <c r="I5461" s="51">
        <v>2</v>
      </c>
      <c r="J5461" s="51">
        <v>6</v>
      </c>
      <c r="K5461" s="51">
        <v>12</v>
      </c>
      <c r="L5461" s="51">
        <f t="shared" si="268"/>
        <v>0</v>
      </c>
      <c r="M5461" s="51">
        <f t="shared" si="269"/>
        <v>0</v>
      </c>
      <c r="N5461" s="51" t="s">
        <v>7345</v>
      </c>
      <c r="O5461" s="51" t="s">
        <v>7383</v>
      </c>
      <c r="P5461" s="53" t="s">
        <v>7345</v>
      </c>
      <c r="Q5461" s="53"/>
    </row>
    <row r="5462" spans="1:17" ht="15" x14ac:dyDescent="0.25">
      <c r="A5462" s="51">
        <v>3941</v>
      </c>
      <c r="B5462" s="51" t="s">
        <v>7436</v>
      </c>
      <c r="C5462" s="51" t="s">
        <v>7437</v>
      </c>
      <c r="D5462" s="51"/>
      <c r="E5462" s="51">
        <v>10</v>
      </c>
      <c r="F5462" s="51">
        <v>18</v>
      </c>
      <c r="G5462" s="52">
        <v>6.1949000000000005</v>
      </c>
      <c r="H5462" s="52">
        <f t="shared" si="267"/>
        <v>6.8143900000000004</v>
      </c>
      <c r="I5462" s="51">
        <v>2</v>
      </c>
      <c r="J5462" s="51">
        <v>6</v>
      </c>
      <c r="K5462" s="51">
        <v>12</v>
      </c>
      <c r="L5462" s="51">
        <f t="shared" si="268"/>
        <v>0</v>
      </c>
      <c r="M5462" s="51">
        <f t="shared" si="269"/>
        <v>0</v>
      </c>
      <c r="N5462" s="51" t="s">
        <v>7345</v>
      </c>
      <c r="O5462" s="51" t="s">
        <v>7383</v>
      </c>
      <c r="P5462" s="53" t="s">
        <v>7345</v>
      </c>
      <c r="Q5462" s="53"/>
    </row>
    <row r="5463" spans="1:17" ht="15" x14ac:dyDescent="0.25">
      <c r="A5463" s="51">
        <v>2096</v>
      </c>
      <c r="B5463" s="51" t="s">
        <v>7438</v>
      </c>
      <c r="C5463" s="51" t="s">
        <v>7439</v>
      </c>
      <c r="D5463" s="51"/>
      <c r="E5463" s="51">
        <v>10</v>
      </c>
      <c r="F5463" s="51">
        <v>18</v>
      </c>
      <c r="G5463" s="52">
        <v>6.1949000000000005</v>
      </c>
      <c r="H5463" s="52">
        <f t="shared" si="267"/>
        <v>6.8143900000000004</v>
      </c>
      <c r="I5463" s="51">
        <v>2</v>
      </c>
      <c r="J5463" s="51">
        <v>6</v>
      </c>
      <c r="K5463" s="51">
        <v>12</v>
      </c>
      <c r="L5463" s="51">
        <f t="shared" si="268"/>
        <v>0</v>
      </c>
      <c r="M5463" s="51">
        <f t="shared" si="269"/>
        <v>0</v>
      </c>
      <c r="N5463" s="51" t="s">
        <v>7345</v>
      </c>
      <c r="O5463" s="51" t="s">
        <v>7383</v>
      </c>
      <c r="P5463" s="53" t="s">
        <v>7345</v>
      </c>
      <c r="Q5463" s="53"/>
    </row>
    <row r="5464" spans="1:17" ht="15" x14ac:dyDescent="0.25">
      <c r="A5464" s="51">
        <v>4442</v>
      </c>
      <c r="B5464" s="51" t="s">
        <v>7440</v>
      </c>
      <c r="C5464" s="51" t="s">
        <v>7441</v>
      </c>
      <c r="D5464" s="51"/>
      <c r="E5464" s="51">
        <v>10</v>
      </c>
      <c r="F5464" s="51">
        <v>18</v>
      </c>
      <c r="G5464" s="52">
        <v>6.1949000000000005</v>
      </c>
      <c r="H5464" s="52">
        <f t="shared" si="267"/>
        <v>6.8143900000000004</v>
      </c>
      <c r="I5464" s="51">
        <v>2</v>
      </c>
      <c r="J5464" s="51">
        <v>6</v>
      </c>
      <c r="K5464" s="51">
        <v>12</v>
      </c>
      <c r="L5464" s="51">
        <f t="shared" si="268"/>
        <v>0</v>
      </c>
      <c r="M5464" s="51">
        <f t="shared" si="269"/>
        <v>0</v>
      </c>
      <c r="N5464" s="51" t="s">
        <v>7345</v>
      </c>
      <c r="O5464" s="51" t="s">
        <v>7383</v>
      </c>
      <c r="P5464" s="53" t="s">
        <v>7345</v>
      </c>
      <c r="Q5464" s="53"/>
    </row>
    <row r="5465" spans="1:17" ht="15" x14ac:dyDescent="0.25">
      <c r="A5465" s="51">
        <v>104</v>
      </c>
      <c r="B5465" s="51" t="s">
        <v>7442</v>
      </c>
      <c r="C5465" s="51" t="s">
        <v>7443</v>
      </c>
      <c r="D5465" s="51"/>
      <c r="E5465" s="51">
        <v>10</v>
      </c>
      <c r="F5465" s="51">
        <v>12</v>
      </c>
      <c r="G5465" s="52">
        <v>7.9949000000000003</v>
      </c>
      <c r="H5465" s="52">
        <f t="shared" si="267"/>
        <v>8.7943899999999999</v>
      </c>
      <c r="I5465" s="51">
        <v>2</v>
      </c>
      <c r="J5465" s="51">
        <v>7</v>
      </c>
      <c r="K5465" s="51">
        <v>14</v>
      </c>
      <c r="L5465" s="51">
        <f t="shared" si="268"/>
        <v>0</v>
      </c>
      <c r="M5465" s="51">
        <f t="shared" si="269"/>
        <v>0</v>
      </c>
      <c r="N5465" s="51" t="s">
        <v>7345</v>
      </c>
      <c r="O5465" s="51" t="s">
        <v>7383</v>
      </c>
      <c r="P5465" s="53" t="s">
        <v>7345</v>
      </c>
      <c r="Q5465" s="53"/>
    </row>
    <row r="5466" spans="1:17" ht="15" x14ac:dyDescent="0.25">
      <c r="A5466" s="51">
        <v>24504</v>
      </c>
      <c r="B5466" s="51" t="s">
        <v>7444</v>
      </c>
      <c r="C5466" s="51" t="s">
        <v>7445</v>
      </c>
      <c r="D5466" s="51"/>
      <c r="E5466" s="51">
        <v>10</v>
      </c>
      <c r="F5466" s="51">
        <v>18</v>
      </c>
      <c r="G5466" s="52">
        <v>6.3948999999999998</v>
      </c>
      <c r="H5466" s="52">
        <f t="shared" si="267"/>
        <v>7.0343900000000001</v>
      </c>
      <c r="I5466" s="51">
        <v>2</v>
      </c>
      <c r="J5466" s="51">
        <v>6</v>
      </c>
      <c r="K5466" s="51">
        <v>12</v>
      </c>
      <c r="L5466" s="51">
        <f t="shared" si="268"/>
        <v>0</v>
      </c>
      <c r="M5466" s="51">
        <f t="shared" si="269"/>
        <v>0</v>
      </c>
      <c r="N5466" s="51" t="s">
        <v>7345</v>
      </c>
      <c r="O5466" s="51" t="s">
        <v>7383</v>
      </c>
      <c r="P5466" s="53" t="s">
        <v>7345</v>
      </c>
      <c r="Q5466" s="53"/>
    </row>
    <row r="5467" spans="1:17" ht="15" x14ac:dyDescent="0.25">
      <c r="A5467" s="51">
        <v>24496</v>
      </c>
      <c r="B5467" s="51" t="s">
        <v>7446</v>
      </c>
      <c r="C5467" s="51" t="s">
        <v>7447</v>
      </c>
      <c r="D5467" s="51"/>
      <c r="E5467" s="51">
        <v>10</v>
      </c>
      <c r="F5467" s="51">
        <v>8</v>
      </c>
      <c r="G5467" s="52">
        <v>8.9948999999999995</v>
      </c>
      <c r="H5467" s="52">
        <f t="shared" si="267"/>
        <v>9.8943899999999996</v>
      </c>
      <c r="I5467" s="51">
        <v>4</v>
      </c>
      <c r="J5467" s="51">
        <v>8</v>
      </c>
      <c r="K5467" s="51">
        <v>32</v>
      </c>
      <c r="L5467" s="51">
        <f t="shared" si="268"/>
        <v>0</v>
      </c>
      <c r="M5467" s="51">
        <f t="shared" si="269"/>
        <v>0</v>
      </c>
      <c r="N5467" s="51" t="s">
        <v>7345</v>
      </c>
      <c r="O5467" s="51" t="s">
        <v>7383</v>
      </c>
      <c r="P5467" s="53" t="s">
        <v>7345</v>
      </c>
      <c r="Q5467" s="53"/>
    </row>
    <row r="5468" spans="1:17" ht="15" x14ac:dyDescent="0.25">
      <c r="A5468" s="51">
        <v>19943</v>
      </c>
      <c r="B5468" s="51" t="s">
        <v>7448</v>
      </c>
      <c r="C5468" s="51" t="s">
        <v>7449</v>
      </c>
      <c r="D5468" s="51"/>
      <c r="E5468" s="51">
        <v>10</v>
      </c>
      <c r="F5468" s="51">
        <v>18</v>
      </c>
      <c r="G5468" s="52">
        <v>5.9948999999999995</v>
      </c>
      <c r="H5468" s="52">
        <f t="shared" si="267"/>
        <v>6.5943899999999998</v>
      </c>
      <c r="I5468" s="51">
        <v>2</v>
      </c>
      <c r="J5468" s="51">
        <v>6</v>
      </c>
      <c r="K5468" s="51">
        <v>12</v>
      </c>
      <c r="L5468" s="51">
        <f t="shared" si="268"/>
        <v>0</v>
      </c>
      <c r="M5468" s="51">
        <f t="shared" si="269"/>
        <v>0</v>
      </c>
      <c r="N5468" s="51" t="s">
        <v>7345</v>
      </c>
      <c r="O5468" s="51" t="s">
        <v>7383</v>
      </c>
      <c r="P5468" s="53" t="s">
        <v>7345</v>
      </c>
      <c r="Q5468" s="53"/>
    </row>
    <row r="5469" spans="1:17" ht="15" x14ac:dyDescent="0.25">
      <c r="A5469" s="51">
        <v>22188</v>
      </c>
      <c r="B5469" s="51" t="s">
        <v>7450</v>
      </c>
      <c r="C5469" s="51" t="s">
        <v>7451</v>
      </c>
      <c r="D5469" s="51"/>
      <c r="E5469" s="51">
        <v>10</v>
      </c>
      <c r="F5469" s="51">
        <v>18</v>
      </c>
      <c r="G5469" s="52">
        <v>6.8948999999999998</v>
      </c>
      <c r="H5469" s="52">
        <f t="shared" si="267"/>
        <v>7.58439</v>
      </c>
      <c r="I5469" s="51">
        <v>2</v>
      </c>
      <c r="J5469" s="51">
        <v>6</v>
      </c>
      <c r="K5469" s="51">
        <v>12</v>
      </c>
      <c r="L5469" s="51">
        <f t="shared" si="268"/>
        <v>0</v>
      </c>
      <c r="M5469" s="51">
        <f t="shared" si="269"/>
        <v>0</v>
      </c>
      <c r="N5469" s="51" t="s">
        <v>7345</v>
      </c>
      <c r="O5469" s="51" t="s">
        <v>7383</v>
      </c>
      <c r="P5469" s="53" t="s">
        <v>7345</v>
      </c>
      <c r="Q5469" s="53"/>
    </row>
    <row r="5470" spans="1:17" ht="15" x14ac:dyDescent="0.25">
      <c r="A5470" s="51">
        <v>25409</v>
      </c>
      <c r="B5470" s="51" t="s">
        <v>7452</v>
      </c>
      <c r="C5470" s="51" t="s">
        <v>7453</v>
      </c>
      <c r="D5470" s="51"/>
      <c r="E5470" s="51">
        <v>10</v>
      </c>
      <c r="F5470" s="51">
        <v>12</v>
      </c>
      <c r="G5470" s="52">
        <v>7.2948999999999993</v>
      </c>
      <c r="H5470" s="52">
        <f t="shared" si="267"/>
        <v>8.0243899999999986</v>
      </c>
      <c r="I5470" s="51">
        <v>5</v>
      </c>
      <c r="J5470" s="51">
        <v>4</v>
      </c>
      <c r="K5470" s="51">
        <v>20</v>
      </c>
      <c r="L5470" s="51">
        <f t="shared" si="268"/>
        <v>0</v>
      </c>
      <c r="M5470" s="51">
        <f t="shared" si="269"/>
        <v>0</v>
      </c>
      <c r="N5470" s="51" t="s">
        <v>4717</v>
      </c>
      <c r="O5470" s="51" t="s">
        <v>7386</v>
      </c>
      <c r="P5470" s="53" t="s">
        <v>7345</v>
      </c>
      <c r="Q5470" s="53"/>
    </row>
    <row r="5471" spans="1:17" ht="15" x14ac:dyDescent="0.25">
      <c r="A5471" s="51">
        <v>26003</v>
      </c>
      <c r="B5471" s="51" t="s">
        <v>7454</v>
      </c>
      <c r="C5471" s="51" t="s">
        <v>7455</v>
      </c>
      <c r="D5471" s="51"/>
      <c r="E5471" s="51">
        <v>10</v>
      </c>
      <c r="F5471" s="51">
        <v>12</v>
      </c>
      <c r="G5471" s="52">
        <v>6.3948999999999998</v>
      </c>
      <c r="H5471" s="52">
        <f t="shared" si="267"/>
        <v>7.0343900000000001</v>
      </c>
      <c r="I5471" s="51">
        <v>2</v>
      </c>
      <c r="J5471" s="51">
        <v>3</v>
      </c>
      <c r="K5471" s="51">
        <v>6</v>
      </c>
      <c r="L5471" s="51">
        <f t="shared" si="268"/>
        <v>0</v>
      </c>
      <c r="M5471" s="51">
        <f t="shared" si="269"/>
        <v>0</v>
      </c>
      <c r="N5471" s="51" t="s">
        <v>7345</v>
      </c>
      <c r="O5471" s="51" t="s">
        <v>7386</v>
      </c>
      <c r="P5471" s="53" t="s">
        <v>7345</v>
      </c>
      <c r="Q5471" s="53"/>
    </row>
    <row r="5472" spans="1:17" ht="15" x14ac:dyDescent="0.25">
      <c r="A5472" s="51">
        <v>26004</v>
      </c>
      <c r="B5472" s="51" t="s">
        <v>7456</v>
      </c>
      <c r="C5472" s="51" t="s">
        <v>7457</v>
      </c>
      <c r="D5472" s="51"/>
      <c r="E5472" s="51">
        <v>10</v>
      </c>
      <c r="F5472" s="51">
        <v>12</v>
      </c>
      <c r="G5472" s="52">
        <v>6.3948999999999998</v>
      </c>
      <c r="H5472" s="52">
        <f t="shared" si="267"/>
        <v>7.0343900000000001</v>
      </c>
      <c r="I5472" s="51">
        <v>2</v>
      </c>
      <c r="J5472" s="51">
        <v>3</v>
      </c>
      <c r="K5472" s="51">
        <v>6</v>
      </c>
      <c r="L5472" s="51">
        <f t="shared" si="268"/>
        <v>0</v>
      </c>
      <c r="M5472" s="51">
        <f t="shared" si="269"/>
        <v>0</v>
      </c>
      <c r="N5472" s="51" t="s">
        <v>7345</v>
      </c>
      <c r="O5472" s="51" t="s">
        <v>7386</v>
      </c>
      <c r="P5472" s="53" t="s">
        <v>7345</v>
      </c>
      <c r="Q5472" s="53"/>
    </row>
    <row r="5473" spans="1:17" ht="15" x14ac:dyDescent="0.25">
      <c r="A5473" s="51">
        <v>24497</v>
      </c>
      <c r="B5473" s="51" t="s">
        <v>7458</v>
      </c>
      <c r="C5473" s="51" t="s">
        <v>7459</v>
      </c>
      <c r="D5473" s="51"/>
      <c r="E5473" s="51">
        <v>10</v>
      </c>
      <c r="F5473" s="51">
        <v>14</v>
      </c>
      <c r="G5473" s="52">
        <v>6.1948999999999996</v>
      </c>
      <c r="H5473" s="52">
        <f t="shared" si="267"/>
        <v>6.8143899999999995</v>
      </c>
      <c r="I5473" s="51">
        <v>4</v>
      </c>
      <c r="J5473" s="51">
        <v>4</v>
      </c>
      <c r="K5473" s="51">
        <v>16</v>
      </c>
      <c r="L5473" s="51">
        <f t="shared" si="268"/>
        <v>0</v>
      </c>
      <c r="M5473" s="51">
        <f t="shared" si="269"/>
        <v>0</v>
      </c>
      <c r="N5473" s="51" t="s">
        <v>7345</v>
      </c>
      <c r="O5473" s="51" t="s">
        <v>7346</v>
      </c>
      <c r="P5473" s="53" t="s">
        <v>7345</v>
      </c>
      <c r="Q5473" s="53"/>
    </row>
    <row r="5474" spans="1:17" ht="15" x14ac:dyDescent="0.25">
      <c r="A5474" s="51">
        <v>26008</v>
      </c>
      <c r="B5474" s="51" t="s">
        <v>7460</v>
      </c>
      <c r="C5474" s="51" t="s">
        <v>7461</v>
      </c>
      <c r="D5474" s="51"/>
      <c r="E5474" s="51">
        <v>10</v>
      </c>
      <c r="F5474" s="51">
        <v>12</v>
      </c>
      <c r="G5474" s="52">
        <v>8.8948999999999998</v>
      </c>
      <c r="H5474" s="52">
        <f t="shared" si="267"/>
        <v>9.7843900000000001</v>
      </c>
      <c r="I5474" s="51">
        <v>4</v>
      </c>
      <c r="J5474" s="51">
        <v>4</v>
      </c>
      <c r="K5474" s="51">
        <v>16</v>
      </c>
      <c r="L5474" s="51">
        <f t="shared" si="268"/>
        <v>0</v>
      </c>
      <c r="M5474" s="51">
        <f t="shared" si="269"/>
        <v>0</v>
      </c>
      <c r="N5474" s="51" t="s">
        <v>7345</v>
      </c>
      <c r="O5474" s="51" t="s">
        <v>7346</v>
      </c>
      <c r="P5474" s="53" t="s">
        <v>7345</v>
      </c>
      <c r="Q5474" s="53"/>
    </row>
    <row r="5475" spans="1:17" ht="15" x14ac:dyDescent="0.25">
      <c r="A5475" s="51">
        <v>26007</v>
      </c>
      <c r="B5475" s="51" t="s">
        <v>7462</v>
      </c>
      <c r="C5475" s="51" t="s">
        <v>7463</v>
      </c>
      <c r="D5475" s="51"/>
      <c r="E5475" s="51">
        <v>10</v>
      </c>
      <c r="F5475" s="51">
        <v>12</v>
      </c>
      <c r="G5475" s="52">
        <v>8.8948999999999998</v>
      </c>
      <c r="H5475" s="52">
        <f t="shared" si="267"/>
        <v>9.7843900000000001</v>
      </c>
      <c r="I5475" s="51">
        <v>4</v>
      </c>
      <c r="J5475" s="51">
        <v>4</v>
      </c>
      <c r="K5475" s="51">
        <v>16</v>
      </c>
      <c r="L5475" s="51">
        <f t="shared" si="268"/>
        <v>0</v>
      </c>
      <c r="M5475" s="51">
        <f t="shared" si="269"/>
        <v>0</v>
      </c>
      <c r="N5475" s="51" t="s">
        <v>7345</v>
      </c>
      <c r="O5475" s="51" t="s">
        <v>7346</v>
      </c>
      <c r="P5475" s="53" t="s">
        <v>7345</v>
      </c>
      <c r="Q5475" s="53"/>
    </row>
    <row r="5476" spans="1:17" ht="15" x14ac:dyDescent="0.25">
      <c r="A5476" s="51">
        <v>26009</v>
      </c>
      <c r="B5476" s="51" t="s">
        <v>7464</v>
      </c>
      <c r="C5476" s="51" t="s">
        <v>7465</v>
      </c>
      <c r="D5476" s="51"/>
      <c r="E5476" s="51">
        <v>10</v>
      </c>
      <c r="F5476" s="51">
        <v>21</v>
      </c>
      <c r="G5476" s="52">
        <v>10.994899999999999</v>
      </c>
      <c r="H5476" s="52">
        <f t="shared" si="267"/>
        <v>12.094389999999999</v>
      </c>
      <c r="I5476" s="51">
        <v>2</v>
      </c>
      <c r="J5476" s="51">
        <v>4</v>
      </c>
      <c r="K5476" s="51">
        <v>8</v>
      </c>
      <c r="L5476" s="51">
        <f t="shared" si="268"/>
        <v>0</v>
      </c>
      <c r="M5476" s="51">
        <f t="shared" si="269"/>
        <v>0</v>
      </c>
      <c r="N5476" s="51" t="s">
        <v>7345</v>
      </c>
      <c r="O5476" s="51" t="s">
        <v>7346</v>
      </c>
      <c r="P5476" s="53" t="s">
        <v>7345</v>
      </c>
      <c r="Q5476" s="53"/>
    </row>
    <row r="5477" spans="1:17" ht="15" x14ac:dyDescent="0.25">
      <c r="A5477" s="51">
        <v>26010</v>
      </c>
      <c r="B5477" s="51" t="s">
        <v>7466</v>
      </c>
      <c r="C5477" s="51" t="s">
        <v>7467</v>
      </c>
      <c r="D5477" s="51"/>
      <c r="E5477" s="51">
        <v>10</v>
      </c>
      <c r="F5477" s="51">
        <v>21</v>
      </c>
      <c r="G5477" s="52">
        <v>10.994899999999999</v>
      </c>
      <c r="H5477" s="52">
        <f t="shared" si="267"/>
        <v>12.094389999999999</v>
      </c>
      <c r="I5477" s="51">
        <v>2</v>
      </c>
      <c r="J5477" s="51">
        <v>4</v>
      </c>
      <c r="K5477" s="51">
        <v>8</v>
      </c>
      <c r="L5477" s="51">
        <f t="shared" si="268"/>
        <v>0</v>
      </c>
      <c r="M5477" s="51">
        <f t="shared" si="269"/>
        <v>0</v>
      </c>
      <c r="N5477" s="51" t="s">
        <v>7345</v>
      </c>
      <c r="O5477" s="51" t="s">
        <v>7346</v>
      </c>
      <c r="P5477" s="53" t="s">
        <v>7345</v>
      </c>
      <c r="Q5477" s="53"/>
    </row>
    <row r="5478" spans="1:17" ht="15" x14ac:dyDescent="0.25">
      <c r="A5478" s="51">
        <v>5696</v>
      </c>
      <c r="B5478" s="51" t="s">
        <v>7468</v>
      </c>
      <c r="C5478" s="51" t="s">
        <v>7469</v>
      </c>
      <c r="D5478" s="51"/>
      <c r="E5478" s="51">
        <v>10</v>
      </c>
      <c r="F5478" s="51">
        <v>21</v>
      </c>
      <c r="G5478" s="52">
        <v>8.9948999999999995</v>
      </c>
      <c r="H5478" s="52">
        <f t="shared" si="267"/>
        <v>9.8943899999999996</v>
      </c>
      <c r="I5478" s="51">
        <v>2</v>
      </c>
      <c r="J5478" s="51">
        <v>4</v>
      </c>
      <c r="K5478" s="51">
        <v>8</v>
      </c>
      <c r="L5478" s="51">
        <f t="shared" si="268"/>
        <v>0</v>
      </c>
      <c r="M5478" s="51">
        <f t="shared" si="269"/>
        <v>0</v>
      </c>
      <c r="N5478" s="51" t="s">
        <v>7345</v>
      </c>
      <c r="O5478" s="51" t="s">
        <v>7346</v>
      </c>
      <c r="P5478" s="53" t="s">
        <v>7345</v>
      </c>
      <c r="Q5478" s="53"/>
    </row>
    <row r="5479" spans="1:17" ht="15" x14ac:dyDescent="0.25">
      <c r="A5479" s="51">
        <v>5546</v>
      </c>
      <c r="B5479" s="51" t="s">
        <v>7470</v>
      </c>
      <c r="C5479" s="51" t="s">
        <v>7471</v>
      </c>
      <c r="D5479" s="51"/>
      <c r="E5479" s="51">
        <v>10</v>
      </c>
      <c r="F5479" s="51">
        <v>21</v>
      </c>
      <c r="G5479" s="52">
        <v>8.9948999999999995</v>
      </c>
      <c r="H5479" s="52">
        <f t="shared" si="267"/>
        <v>9.8943899999999996</v>
      </c>
      <c r="I5479" s="51">
        <v>2</v>
      </c>
      <c r="J5479" s="51">
        <v>4</v>
      </c>
      <c r="K5479" s="51">
        <v>8</v>
      </c>
      <c r="L5479" s="51">
        <f t="shared" si="268"/>
        <v>0</v>
      </c>
      <c r="M5479" s="51">
        <f t="shared" si="269"/>
        <v>0</v>
      </c>
      <c r="N5479" s="51" t="s">
        <v>7345</v>
      </c>
      <c r="O5479" s="51" t="s">
        <v>7346</v>
      </c>
      <c r="P5479" s="53" t="s">
        <v>7345</v>
      </c>
      <c r="Q5479" s="53"/>
    </row>
    <row r="5480" spans="1:17" ht="15" x14ac:dyDescent="0.25">
      <c r="A5480" s="51">
        <v>24503</v>
      </c>
      <c r="B5480" s="51" t="s">
        <v>7472</v>
      </c>
      <c r="C5480" s="51" t="s">
        <v>7473</v>
      </c>
      <c r="D5480" s="51"/>
      <c r="E5480" s="51">
        <v>10</v>
      </c>
      <c r="F5480" s="51">
        <v>14</v>
      </c>
      <c r="G5480" s="52">
        <v>13.994899999999999</v>
      </c>
      <c r="H5480" s="52">
        <f t="shared" si="267"/>
        <v>15.39439</v>
      </c>
      <c r="I5480" s="51">
        <v>2</v>
      </c>
      <c r="J5480" s="51">
        <v>4</v>
      </c>
      <c r="K5480" s="51">
        <v>8</v>
      </c>
      <c r="L5480" s="51">
        <f t="shared" si="268"/>
        <v>0</v>
      </c>
      <c r="M5480" s="51">
        <f t="shared" si="269"/>
        <v>0</v>
      </c>
      <c r="N5480" s="51" t="s">
        <v>7345</v>
      </c>
      <c r="O5480" s="51" t="s">
        <v>7346</v>
      </c>
      <c r="P5480" s="53" t="s">
        <v>7345</v>
      </c>
      <c r="Q5480" s="53"/>
    </row>
    <row r="5481" spans="1:17" ht="15" x14ac:dyDescent="0.25">
      <c r="A5481" s="51">
        <v>24502</v>
      </c>
      <c r="B5481" s="51" t="s">
        <v>7474</v>
      </c>
      <c r="C5481" s="51" t="s">
        <v>7475</v>
      </c>
      <c r="D5481" s="51"/>
      <c r="E5481" s="51">
        <v>10</v>
      </c>
      <c r="F5481" s="51">
        <v>14</v>
      </c>
      <c r="G5481" s="52">
        <v>13.994899999999999</v>
      </c>
      <c r="H5481" s="52">
        <f t="shared" si="267"/>
        <v>15.39439</v>
      </c>
      <c r="I5481" s="51">
        <v>2</v>
      </c>
      <c r="J5481" s="51">
        <v>4</v>
      </c>
      <c r="K5481" s="51">
        <v>8</v>
      </c>
      <c r="L5481" s="51">
        <f t="shared" si="268"/>
        <v>0</v>
      </c>
      <c r="M5481" s="51">
        <f t="shared" si="269"/>
        <v>0</v>
      </c>
      <c r="N5481" s="51" t="s">
        <v>7345</v>
      </c>
      <c r="O5481" s="51" t="s">
        <v>7346</v>
      </c>
      <c r="P5481" s="53" t="s">
        <v>7345</v>
      </c>
      <c r="Q5481" s="53"/>
    </row>
    <row r="5482" spans="1:17" ht="15" x14ac:dyDescent="0.25">
      <c r="A5482" s="51">
        <v>24501</v>
      </c>
      <c r="B5482" s="51" t="s">
        <v>7476</v>
      </c>
      <c r="C5482" s="51" t="s">
        <v>7477</v>
      </c>
      <c r="D5482" s="51"/>
      <c r="E5482" s="51">
        <v>10</v>
      </c>
      <c r="F5482" s="51">
        <v>14</v>
      </c>
      <c r="G5482" s="52">
        <v>13.994899999999999</v>
      </c>
      <c r="H5482" s="52">
        <f t="shared" si="267"/>
        <v>15.39439</v>
      </c>
      <c r="I5482" s="51">
        <v>2</v>
      </c>
      <c r="J5482" s="51">
        <v>4</v>
      </c>
      <c r="K5482" s="51">
        <v>8</v>
      </c>
      <c r="L5482" s="51">
        <f t="shared" si="268"/>
        <v>0</v>
      </c>
      <c r="M5482" s="51">
        <f t="shared" si="269"/>
        <v>0</v>
      </c>
      <c r="N5482" s="51" t="s">
        <v>7345</v>
      </c>
      <c r="O5482" s="51" t="s">
        <v>7346</v>
      </c>
      <c r="P5482" s="53" t="s">
        <v>7345</v>
      </c>
      <c r="Q5482" s="53"/>
    </row>
    <row r="5483" spans="1:17" ht="15" x14ac:dyDescent="0.25">
      <c r="A5483" s="51">
        <v>12221</v>
      </c>
      <c r="B5483" s="51" t="s">
        <v>5671</v>
      </c>
      <c r="C5483" s="51" t="s">
        <v>5672</v>
      </c>
      <c r="D5483" s="51"/>
      <c r="E5483" s="51">
        <v>22</v>
      </c>
      <c r="F5483" s="51">
        <v>6</v>
      </c>
      <c r="G5483" s="52">
        <v>14.994899999999999</v>
      </c>
      <c r="H5483" s="52">
        <f t="shared" si="267"/>
        <v>18.293778</v>
      </c>
      <c r="I5483" s="51">
        <v>8</v>
      </c>
      <c r="J5483" s="51">
        <v>6</v>
      </c>
      <c r="K5483" s="51">
        <v>48</v>
      </c>
      <c r="L5483" s="51">
        <f t="shared" si="268"/>
        <v>0</v>
      </c>
      <c r="M5483" s="51">
        <f t="shared" si="269"/>
        <v>0</v>
      </c>
      <c r="N5483" s="51" t="s">
        <v>3002</v>
      </c>
      <c r="O5483" s="51" t="s">
        <v>3034</v>
      </c>
      <c r="P5483" s="53" t="s">
        <v>7345</v>
      </c>
      <c r="Q5483" s="53"/>
    </row>
    <row r="5484" spans="1:17" ht="15" x14ac:dyDescent="0.25">
      <c r="A5484" s="51">
        <v>23994</v>
      </c>
      <c r="B5484" s="51" t="s">
        <v>5673</v>
      </c>
      <c r="C5484" s="51" t="s">
        <v>5674</v>
      </c>
      <c r="D5484" s="51"/>
      <c r="E5484" s="51">
        <v>22</v>
      </c>
      <c r="F5484" s="51">
        <v>6</v>
      </c>
      <c r="G5484" s="52">
        <v>13.994899999999999</v>
      </c>
      <c r="H5484" s="52">
        <f t="shared" si="267"/>
        <v>17.073778000000001</v>
      </c>
      <c r="I5484" s="51">
        <v>8</v>
      </c>
      <c r="J5484" s="51">
        <v>6</v>
      </c>
      <c r="K5484" s="51">
        <v>48</v>
      </c>
      <c r="L5484" s="51">
        <f t="shared" si="268"/>
        <v>0</v>
      </c>
      <c r="M5484" s="51">
        <f t="shared" si="269"/>
        <v>0</v>
      </c>
      <c r="N5484" s="51" t="s">
        <v>3002</v>
      </c>
      <c r="O5484" s="51" t="s">
        <v>3034</v>
      </c>
      <c r="P5484" s="53" t="s">
        <v>7345</v>
      </c>
      <c r="Q5484" s="53"/>
    </row>
    <row r="5485" spans="1:17" ht="15" x14ac:dyDescent="0.25">
      <c r="A5485" s="51">
        <v>22638</v>
      </c>
      <c r="B5485" s="51" t="s">
        <v>5676</v>
      </c>
      <c r="C5485" s="51" t="s">
        <v>5677</v>
      </c>
      <c r="D5485" s="51"/>
      <c r="E5485" s="51">
        <v>22</v>
      </c>
      <c r="F5485" s="51">
        <v>6</v>
      </c>
      <c r="G5485" s="52">
        <v>6.1949000000000005</v>
      </c>
      <c r="H5485" s="52">
        <f t="shared" ref="H5485:H5543" si="270">G5485*E5485%+G5485</f>
        <v>7.5577780000000008</v>
      </c>
      <c r="I5485" s="51">
        <v>29</v>
      </c>
      <c r="J5485" s="51">
        <v>5</v>
      </c>
      <c r="K5485" s="51">
        <v>145</v>
      </c>
      <c r="L5485" s="51">
        <f t="shared" ref="L5485:L5543" si="271">G5485*F5485*D5485</f>
        <v>0</v>
      </c>
      <c r="M5485" s="51">
        <f t="shared" ref="M5485:M5543" si="272">H5485*F5485*D5485</f>
        <v>0</v>
      </c>
      <c r="N5485" s="51" t="s">
        <v>3002</v>
      </c>
      <c r="O5485" s="51" t="s">
        <v>5675</v>
      </c>
      <c r="P5485" s="53" t="s">
        <v>7345</v>
      </c>
      <c r="Q5485" s="53"/>
    </row>
    <row r="5486" spans="1:17" ht="15" x14ac:dyDescent="0.25">
      <c r="A5486" s="51">
        <v>22637</v>
      </c>
      <c r="B5486" s="51" t="s">
        <v>5678</v>
      </c>
      <c r="C5486" s="51" t="s">
        <v>5679</v>
      </c>
      <c r="D5486" s="51"/>
      <c r="E5486" s="51">
        <v>22</v>
      </c>
      <c r="F5486" s="51">
        <v>6</v>
      </c>
      <c r="G5486" s="52">
        <v>6.1949000000000005</v>
      </c>
      <c r="H5486" s="52">
        <f t="shared" si="270"/>
        <v>7.5577780000000008</v>
      </c>
      <c r="I5486" s="51">
        <v>29</v>
      </c>
      <c r="J5486" s="51">
        <v>5</v>
      </c>
      <c r="K5486" s="51">
        <v>145</v>
      </c>
      <c r="L5486" s="51">
        <f t="shared" si="271"/>
        <v>0</v>
      </c>
      <c r="M5486" s="51">
        <f t="shared" si="272"/>
        <v>0</v>
      </c>
      <c r="N5486" s="51" t="s">
        <v>3002</v>
      </c>
      <c r="O5486" s="51" t="s">
        <v>5675</v>
      </c>
      <c r="P5486" s="53" t="s">
        <v>7345</v>
      </c>
      <c r="Q5486" s="53"/>
    </row>
    <row r="5487" spans="1:17" ht="15" x14ac:dyDescent="0.25">
      <c r="A5487" s="51">
        <v>17099</v>
      </c>
      <c r="B5487" s="51" t="s">
        <v>5690</v>
      </c>
      <c r="C5487" s="51" t="s">
        <v>5691</v>
      </c>
      <c r="D5487" s="51"/>
      <c r="E5487" s="51">
        <v>22</v>
      </c>
      <c r="F5487" s="51">
        <v>6</v>
      </c>
      <c r="G5487" s="52">
        <v>9.4948999999999995</v>
      </c>
      <c r="H5487" s="52">
        <f t="shared" si="270"/>
        <v>11.583777999999999</v>
      </c>
      <c r="I5487" s="51">
        <v>16</v>
      </c>
      <c r="J5487" s="51">
        <v>5</v>
      </c>
      <c r="K5487" s="51">
        <v>80</v>
      </c>
      <c r="L5487" s="51">
        <f t="shared" si="271"/>
        <v>0</v>
      </c>
      <c r="M5487" s="51">
        <f t="shared" si="272"/>
        <v>0</v>
      </c>
      <c r="N5487" s="51" t="s">
        <v>3002</v>
      </c>
      <c r="O5487" s="51" t="s">
        <v>3013</v>
      </c>
      <c r="P5487" s="53" t="s">
        <v>7345</v>
      </c>
      <c r="Q5487" s="53"/>
    </row>
    <row r="5488" spans="1:17" ht="15" x14ac:dyDescent="0.25">
      <c r="A5488" s="51">
        <v>14934</v>
      </c>
      <c r="B5488" s="51" t="s">
        <v>5700</v>
      </c>
      <c r="C5488" s="51" t="s">
        <v>5701</v>
      </c>
      <c r="D5488" s="51"/>
      <c r="E5488" s="51">
        <v>22</v>
      </c>
      <c r="F5488" s="51">
        <v>6</v>
      </c>
      <c r="G5488" s="52">
        <v>5.4949000000000003</v>
      </c>
      <c r="H5488" s="52">
        <f t="shared" si="270"/>
        <v>6.7037780000000007</v>
      </c>
      <c r="I5488" s="51">
        <v>16</v>
      </c>
      <c r="J5488" s="51">
        <v>5</v>
      </c>
      <c r="K5488" s="51">
        <v>80</v>
      </c>
      <c r="L5488" s="51">
        <f t="shared" si="271"/>
        <v>0</v>
      </c>
      <c r="M5488" s="51">
        <f t="shared" si="272"/>
        <v>0</v>
      </c>
      <c r="N5488" s="51" t="s">
        <v>3002</v>
      </c>
      <c r="O5488" s="51" t="s">
        <v>3034</v>
      </c>
      <c r="P5488" s="53" t="s">
        <v>7345</v>
      </c>
      <c r="Q5488" s="53"/>
    </row>
    <row r="5489" spans="1:17" ht="15" x14ac:dyDescent="0.25">
      <c r="A5489" s="51">
        <v>23992</v>
      </c>
      <c r="B5489" s="51" t="s">
        <v>5702</v>
      </c>
      <c r="C5489" s="51" t="s">
        <v>5703</v>
      </c>
      <c r="D5489" s="51"/>
      <c r="E5489" s="51">
        <v>22</v>
      </c>
      <c r="F5489" s="51">
        <v>6</v>
      </c>
      <c r="G5489" s="52">
        <v>13.994899999999999</v>
      </c>
      <c r="H5489" s="52">
        <f t="shared" si="270"/>
        <v>17.073778000000001</v>
      </c>
      <c r="I5489" s="51">
        <v>12</v>
      </c>
      <c r="J5489" s="51">
        <v>6</v>
      </c>
      <c r="K5489" s="51">
        <v>72</v>
      </c>
      <c r="L5489" s="51">
        <f t="shared" si="271"/>
        <v>0</v>
      </c>
      <c r="M5489" s="51">
        <f t="shared" si="272"/>
        <v>0</v>
      </c>
      <c r="N5489" s="51" t="s">
        <v>3002</v>
      </c>
      <c r="O5489" s="51" t="s">
        <v>5675</v>
      </c>
      <c r="P5489" s="53" t="s">
        <v>7345</v>
      </c>
      <c r="Q5489" s="53"/>
    </row>
    <row r="5490" spans="1:17" ht="15" x14ac:dyDescent="0.25">
      <c r="A5490" s="51">
        <v>7279</v>
      </c>
      <c r="B5490" s="51" t="s">
        <v>4721</v>
      </c>
      <c r="C5490" s="51" t="s">
        <v>4722</v>
      </c>
      <c r="D5490" s="51"/>
      <c r="E5490" s="51">
        <v>22</v>
      </c>
      <c r="F5490" s="51">
        <v>6</v>
      </c>
      <c r="G5490" s="52">
        <v>5.3948999999999998</v>
      </c>
      <c r="H5490" s="52">
        <f t="shared" si="270"/>
        <v>6.5817779999999999</v>
      </c>
      <c r="I5490" s="51">
        <v>19</v>
      </c>
      <c r="J5490" s="51">
        <v>4</v>
      </c>
      <c r="K5490" s="51">
        <v>76</v>
      </c>
      <c r="L5490" s="51">
        <f t="shared" si="271"/>
        <v>0</v>
      </c>
      <c r="M5490" s="51">
        <f t="shared" si="272"/>
        <v>0</v>
      </c>
      <c r="N5490" s="51" t="s">
        <v>3002</v>
      </c>
      <c r="O5490" s="51" t="s">
        <v>3006</v>
      </c>
      <c r="P5490" s="53" t="s">
        <v>7345</v>
      </c>
      <c r="Q5490" s="53"/>
    </row>
    <row r="5491" spans="1:17" ht="15" x14ac:dyDescent="0.25">
      <c r="A5491" s="51">
        <v>7278</v>
      </c>
      <c r="B5491" s="51" t="s">
        <v>5704</v>
      </c>
      <c r="C5491" s="51" t="s">
        <v>5705</v>
      </c>
      <c r="D5491" s="51"/>
      <c r="E5491" s="51">
        <v>22</v>
      </c>
      <c r="F5491" s="51">
        <v>6</v>
      </c>
      <c r="G5491" s="52">
        <v>10.494899999999999</v>
      </c>
      <c r="H5491" s="52">
        <f t="shared" si="270"/>
        <v>12.803777999999999</v>
      </c>
      <c r="I5491" s="51">
        <v>19</v>
      </c>
      <c r="J5491" s="51">
        <v>4</v>
      </c>
      <c r="K5491" s="51">
        <v>76</v>
      </c>
      <c r="L5491" s="51">
        <f t="shared" si="271"/>
        <v>0</v>
      </c>
      <c r="M5491" s="51">
        <f t="shared" si="272"/>
        <v>0</v>
      </c>
      <c r="N5491" s="51" t="s">
        <v>3002</v>
      </c>
      <c r="O5491" s="51" t="s">
        <v>5675</v>
      </c>
      <c r="P5491" s="53" t="s">
        <v>7345</v>
      </c>
      <c r="Q5491" s="53"/>
    </row>
    <row r="5492" spans="1:17" ht="15" x14ac:dyDescent="0.25">
      <c r="A5492" s="51">
        <v>15354</v>
      </c>
      <c r="B5492" s="51" t="s">
        <v>5706</v>
      </c>
      <c r="C5492" s="51" t="s">
        <v>5707</v>
      </c>
      <c r="D5492" s="51"/>
      <c r="E5492" s="51">
        <v>22</v>
      </c>
      <c r="F5492" s="51">
        <v>6</v>
      </c>
      <c r="G5492" s="52">
        <v>6.1949000000000005</v>
      </c>
      <c r="H5492" s="52">
        <f t="shared" si="270"/>
        <v>7.5577780000000008</v>
      </c>
      <c r="I5492" s="51">
        <v>22</v>
      </c>
      <c r="J5492" s="51">
        <v>5</v>
      </c>
      <c r="K5492" s="51">
        <v>110</v>
      </c>
      <c r="L5492" s="51">
        <f t="shared" si="271"/>
        <v>0</v>
      </c>
      <c r="M5492" s="51">
        <f t="shared" si="272"/>
        <v>0</v>
      </c>
      <c r="N5492" s="51" t="s">
        <v>3002</v>
      </c>
      <c r="O5492" s="51" t="s">
        <v>5675</v>
      </c>
      <c r="P5492" s="53" t="s">
        <v>7345</v>
      </c>
      <c r="Q5492" s="53"/>
    </row>
    <row r="5493" spans="1:17" ht="15" x14ac:dyDescent="0.25">
      <c r="A5493" s="51">
        <v>7280</v>
      </c>
      <c r="B5493" s="51" t="s">
        <v>5708</v>
      </c>
      <c r="C5493" s="51" t="s">
        <v>5709</v>
      </c>
      <c r="D5493" s="51"/>
      <c r="E5493" s="51">
        <v>22</v>
      </c>
      <c r="F5493" s="51">
        <v>6</v>
      </c>
      <c r="G5493" s="52">
        <v>7.8948999999999998</v>
      </c>
      <c r="H5493" s="52">
        <f t="shared" si="270"/>
        <v>9.6317780000000006</v>
      </c>
      <c r="I5493" s="51">
        <v>19</v>
      </c>
      <c r="J5493" s="51">
        <v>4</v>
      </c>
      <c r="K5493" s="51">
        <v>76</v>
      </c>
      <c r="L5493" s="51">
        <f t="shared" si="271"/>
        <v>0</v>
      </c>
      <c r="M5493" s="51">
        <f t="shared" si="272"/>
        <v>0</v>
      </c>
      <c r="N5493" s="51" t="s">
        <v>3002</v>
      </c>
      <c r="O5493" s="51" t="s">
        <v>3006</v>
      </c>
      <c r="P5493" s="53" t="s">
        <v>7345</v>
      </c>
      <c r="Q5493" s="53"/>
    </row>
    <row r="5494" spans="1:17" ht="15" x14ac:dyDescent="0.25">
      <c r="A5494" s="51">
        <v>17083</v>
      </c>
      <c r="B5494" s="51" t="s">
        <v>5710</v>
      </c>
      <c r="C5494" s="51" t="s">
        <v>5711</v>
      </c>
      <c r="D5494" s="51"/>
      <c r="E5494" s="51">
        <v>22</v>
      </c>
      <c r="F5494" s="51">
        <v>6</v>
      </c>
      <c r="G5494" s="52">
        <v>4.3948999999999998</v>
      </c>
      <c r="H5494" s="52">
        <f t="shared" si="270"/>
        <v>5.3617780000000002</v>
      </c>
      <c r="I5494" s="51">
        <v>17</v>
      </c>
      <c r="J5494" s="51">
        <v>5</v>
      </c>
      <c r="K5494" s="51">
        <v>85</v>
      </c>
      <c r="L5494" s="51">
        <f t="shared" si="271"/>
        <v>0</v>
      </c>
      <c r="M5494" s="51">
        <f t="shared" si="272"/>
        <v>0</v>
      </c>
      <c r="N5494" s="51" t="s">
        <v>3002</v>
      </c>
      <c r="O5494" s="51" t="s">
        <v>3034</v>
      </c>
      <c r="P5494" s="53" t="s">
        <v>7345</v>
      </c>
      <c r="Q5494" s="53"/>
    </row>
    <row r="5495" spans="1:17" ht="15" x14ac:dyDescent="0.25">
      <c r="A5495" s="51">
        <v>18106</v>
      </c>
      <c r="B5495" s="51" t="s">
        <v>5714</v>
      </c>
      <c r="C5495" s="51" t="s">
        <v>5715</v>
      </c>
      <c r="D5495" s="51"/>
      <c r="E5495" s="51">
        <v>22</v>
      </c>
      <c r="F5495" s="51">
        <v>6</v>
      </c>
      <c r="G5495" s="52">
        <v>11.994899999999999</v>
      </c>
      <c r="H5495" s="52">
        <f t="shared" si="270"/>
        <v>14.633778</v>
      </c>
      <c r="I5495" s="51">
        <v>19</v>
      </c>
      <c r="J5495" s="51">
        <v>6</v>
      </c>
      <c r="K5495" s="51">
        <v>114</v>
      </c>
      <c r="L5495" s="51">
        <f t="shared" si="271"/>
        <v>0</v>
      </c>
      <c r="M5495" s="51">
        <f t="shared" si="272"/>
        <v>0</v>
      </c>
      <c r="N5495" s="51" t="s">
        <v>3002</v>
      </c>
      <c r="O5495" s="51" t="s">
        <v>3006</v>
      </c>
      <c r="P5495" s="53" t="s">
        <v>7345</v>
      </c>
      <c r="Q5495" s="87">
        <v>46094</v>
      </c>
    </row>
    <row r="5496" spans="1:17" ht="15" x14ac:dyDescent="0.25">
      <c r="A5496" s="51">
        <v>26012</v>
      </c>
      <c r="B5496" s="51" t="s">
        <v>7478</v>
      </c>
      <c r="C5496" s="51" t="s">
        <v>7479</v>
      </c>
      <c r="D5496" s="51"/>
      <c r="E5496" s="51">
        <v>10</v>
      </c>
      <c r="F5496" s="51">
        <v>6</v>
      </c>
      <c r="G5496" s="52">
        <v>14.994899999999999</v>
      </c>
      <c r="H5496" s="52">
        <f t="shared" si="270"/>
        <v>16.494389999999999</v>
      </c>
      <c r="I5496" s="51">
        <v>2</v>
      </c>
      <c r="J5496" s="51">
        <v>6</v>
      </c>
      <c r="K5496" s="51">
        <v>12</v>
      </c>
      <c r="L5496" s="51">
        <f t="shared" si="271"/>
        <v>0</v>
      </c>
      <c r="M5496" s="51">
        <f t="shared" si="272"/>
        <v>0</v>
      </c>
      <c r="N5496" s="51" t="s">
        <v>7345</v>
      </c>
      <c r="O5496" s="51" t="s">
        <v>7346</v>
      </c>
      <c r="P5496" s="53" t="s">
        <v>7345</v>
      </c>
      <c r="Q5496" s="87" t="s">
        <v>14517</v>
      </c>
    </row>
    <row r="5497" spans="1:17" ht="15" x14ac:dyDescent="0.25">
      <c r="A5497" s="51">
        <v>26052</v>
      </c>
      <c r="B5497" s="51" t="s">
        <v>7480</v>
      </c>
      <c r="C5497" s="51" t="s">
        <v>7481</v>
      </c>
      <c r="D5497" s="51"/>
      <c r="E5497" s="51">
        <v>10</v>
      </c>
      <c r="F5497" s="51">
        <v>10</v>
      </c>
      <c r="G5497" s="52">
        <v>3.9948999999999999</v>
      </c>
      <c r="H5497" s="52">
        <f t="shared" si="270"/>
        <v>4.3943899999999996</v>
      </c>
      <c r="I5497" s="51">
        <v>4</v>
      </c>
      <c r="J5497" s="51">
        <v>5</v>
      </c>
      <c r="K5497" s="51">
        <v>20</v>
      </c>
      <c r="L5497" s="51">
        <f t="shared" si="271"/>
        <v>0</v>
      </c>
      <c r="M5497" s="51">
        <f t="shared" si="272"/>
        <v>0</v>
      </c>
      <c r="N5497" s="51" t="s">
        <v>7345</v>
      </c>
      <c r="O5497" s="51" t="s">
        <v>7346</v>
      </c>
      <c r="P5497" s="53" t="s">
        <v>7345</v>
      </c>
      <c r="Q5497" s="53"/>
    </row>
    <row r="5498" spans="1:17" ht="15" x14ac:dyDescent="0.25">
      <c r="A5498" s="51">
        <v>26053</v>
      </c>
      <c r="B5498" s="51" t="s">
        <v>7482</v>
      </c>
      <c r="C5498" s="51" t="s">
        <v>7483</v>
      </c>
      <c r="D5498" s="51"/>
      <c r="E5498" s="51">
        <v>10</v>
      </c>
      <c r="F5498" s="51">
        <v>1</v>
      </c>
      <c r="G5498" s="52">
        <v>7.4949000000000003</v>
      </c>
      <c r="H5498" s="52">
        <f t="shared" si="270"/>
        <v>8.244390000000001</v>
      </c>
      <c r="I5498" s="51">
        <v>12</v>
      </c>
      <c r="J5498" s="51">
        <v>8</v>
      </c>
      <c r="K5498" s="51">
        <v>96</v>
      </c>
      <c r="L5498" s="51">
        <f t="shared" si="271"/>
        <v>0</v>
      </c>
      <c r="M5498" s="51">
        <f t="shared" si="272"/>
        <v>0</v>
      </c>
      <c r="N5498" s="51" t="s">
        <v>7345</v>
      </c>
      <c r="O5498" s="51" t="s">
        <v>7346</v>
      </c>
      <c r="P5498" s="53" t="s">
        <v>7345</v>
      </c>
      <c r="Q5498" s="53"/>
    </row>
    <row r="5499" spans="1:17" ht="15" x14ac:dyDescent="0.25">
      <c r="A5499" s="51">
        <v>26055</v>
      </c>
      <c r="B5499" s="51" t="s">
        <v>7484</v>
      </c>
      <c r="C5499" s="51" t="s">
        <v>7485</v>
      </c>
      <c r="D5499" s="51"/>
      <c r="E5499" s="51">
        <v>10</v>
      </c>
      <c r="F5499" s="51">
        <v>10</v>
      </c>
      <c r="G5499" s="52">
        <v>7.4948999999999995</v>
      </c>
      <c r="H5499" s="52">
        <f t="shared" si="270"/>
        <v>8.2443899999999992</v>
      </c>
      <c r="I5499" s="51">
        <v>4</v>
      </c>
      <c r="J5499" s="51">
        <v>5</v>
      </c>
      <c r="K5499" s="51">
        <v>20</v>
      </c>
      <c r="L5499" s="51">
        <f t="shared" si="271"/>
        <v>0</v>
      </c>
      <c r="M5499" s="51">
        <f t="shared" si="272"/>
        <v>0</v>
      </c>
      <c r="N5499" s="51" t="s">
        <v>7345</v>
      </c>
      <c r="O5499" s="51" t="s">
        <v>7346</v>
      </c>
      <c r="P5499" s="53" t="s">
        <v>7345</v>
      </c>
      <c r="Q5499" s="53"/>
    </row>
    <row r="5500" spans="1:17" ht="15" x14ac:dyDescent="0.25">
      <c r="A5500" s="51">
        <v>26054</v>
      </c>
      <c r="B5500" s="51" t="s">
        <v>7486</v>
      </c>
      <c r="C5500" s="51" t="s">
        <v>7487</v>
      </c>
      <c r="D5500" s="51"/>
      <c r="E5500" s="51">
        <v>10</v>
      </c>
      <c r="F5500" s="51">
        <v>10</v>
      </c>
      <c r="G5500" s="52">
        <v>7.4948999999999995</v>
      </c>
      <c r="H5500" s="52">
        <f t="shared" si="270"/>
        <v>8.2443899999999992</v>
      </c>
      <c r="I5500" s="51">
        <v>4</v>
      </c>
      <c r="J5500" s="51">
        <v>5</v>
      </c>
      <c r="K5500" s="51">
        <v>20</v>
      </c>
      <c r="L5500" s="51">
        <f t="shared" si="271"/>
        <v>0</v>
      </c>
      <c r="M5500" s="51">
        <f t="shared" si="272"/>
        <v>0</v>
      </c>
      <c r="N5500" s="51" t="s">
        <v>7345</v>
      </c>
      <c r="O5500" s="51" t="s">
        <v>7346</v>
      </c>
      <c r="P5500" s="53" t="s">
        <v>7345</v>
      </c>
      <c r="Q5500" s="53"/>
    </row>
    <row r="5501" spans="1:17" ht="15" x14ac:dyDescent="0.25">
      <c r="A5501" s="51">
        <v>26051</v>
      </c>
      <c r="B5501" s="51" t="s">
        <v>7488</v>
      </c>
      <c r="C5501" s="51" t="s">
        <v>7489</v>
      </c>
      <c r="D5501" s="51"/>
      <c r="E5501" s="51">
        <v>10</v>
      </c>
      <c r="F5501" s="51">
        <v>1</v>
      </c>
      <c r="G5501" s="52">
        <v>7.4949000000000003</v>
      </c>
      <c r="H5501" s="52">
        <f t="shared" si="270"/>
        <v>8.244390000000001</v>
      </c>
      <c r="I5501" s="51">
        <v>15</v>
      </c>
      <c r="J5501" s="51">
        <v>5</v>
      </c>
      <c r="K5501" s="51">
        <v>75</v>
      </c>
      <c r="L5501" s="51">
        <f t="shared" si="271"/>
        <v>0</v>
      </c>
      <c r="M5501" s="51">
        <f t="shared" si="272"/>
        <v>0</v>
      </c>
      <c r="N5501" s="51" t="s">
        <v>7345</v>
      </c>
      <c r="O5501" s="51" t="s">
        <v>7346</v>
      </c>
      <c r="P5501" s="53" t="s">
        <v>7345</v>
      </c>
      <c r="Q5501" s="53"/>
    </row>
    <row r="5502" spans="1:17" ht="15" x14ac:dyDescent="0.25">
      <c r="A5502" s="51">
        <v>17067</v>
      </c>
      <c r="B5502" s="51" t="s">
        <v>4723</v>
      </c>
      <c r="C5502" s="51" t="s">
        <v>4724</v>
      </c>
      <c r="D5502" s="51"/>
      <c r="E5502" s="51">
        <v>22</v>
      </c>
      <c r="F5502" s="51">
        <v>6</v>
      </c>
      <c r="G5502" s="52">
        <v>7.9949000000000003</v>
      </c>
      <c r="H5502" s="52">
        <f t="shared" si="270"/>
        <v>9.7537780000000005</v>
      </c>
      <c r="I5502" s="51">
        <v>25</v>
      </c>
      <c r="J5502" s="51">
        <v>5</v>
      </c>
      <c r="K5502" s="51">
        <v>125</v>
      </c>
      <c r="L5502" s="51">
        <f t="shared" si="271"/>
        <v>0</v>
      </c>
      <c r="M5502" s="51">
        <f t="shared" si="272"/>
        <v>0</v>
      </c>
      <c r="N5502" s="51" t="s">
        <v>3002</v>
      </c>
      <c r="O5502" s="51" t="s">
        <v>3013</v>
      </c>
      <c r="P5502" s="53" t="s">
        <v>7345</v>
      </c>
      <c r="Q5502" s="53"/>
    </row>
    <row r="5503" spans="1:17" ht="15" x14ac:dyDescent="0.25">
      <c r="A5503" s="51">
        <v>11423</v>
      </c>
      <c r="B5503" s="51" t="s">
        <v>7490</v>
      </c>
      <c r="C5503" s="51" t="s">
        <v>7491</v>
      </c>
      <c r="D5503" s="51"/>
      <c r="E5503" s="51">
        <v>10</v>
      </c>
      <c r="F5503" s="51">
        <v>12</v>
      </c>
      <c r="G5503" s="52">
        <v>7.6949000000000005</v>
      </c>
      <c r="H5503" s="52">
        <f t="shared" si="270"/>
        <v>8.4643899999999999</v>
      </c>
      <c r="I5503" s="51">
        <v>4</v>
      </c>
      <c r="J5503" s="51">
        <v>4</v>
      </c>
      <c r="K5503" s="51">
        <v>16</v>
      </c>
      <c r="L5503" s="51">
        <f t="shared" si="271"/>
        <v>0</v>
      </c>
      <c r="M5503" s="51">
        <f t="shared" si="272"/>
        <v>0</v>
      </c>
      <c r="N5503" s="51" t="s">
        <v>7345</v>
      </c>
      <c r="O5503" s="51" t="s">
        <v>7383</v>
      </c>
      <c r="P5503" s="53" t="s">
        <v>7345</v>
      </c>
      <c r="Q5503" s="53"/>
    </row>
    <row r="5504" spans="1:17" ht="15" x14ac:dyDescent="0.25">
      <c r="A5504" s="51">
        <v>26050</v>
      </c>
      <c r="B5504" s="51" t="s">
        <v>7492</v>
      </c>
      <c r="C5504" s="51" t="s">
        <v>7493</v>
      </c>
      <c r="D5504" s="51"/>
      <c r="E5504" s="51">
        <v>10</v>
      </c>
      <c r="F5504" s="51">
        <v>12</v>
      </c>
      <c r="G5504" s="52">
        <v>7.8948999999999998</v>
      </c>
      <c r="H5504" s="52">
        <f t="shared" si="270"/>
        <v>8.6843900000000005</v>
      </c>
      <c r="I5504" s="51">
        <v>4</v>
      </c>
      <c r="J5504" s="51">
        <v>4</v>
      </c>
      <c r="K5504" s="51">
        <v>16</v>
      </c>
      <c r="L5504" s="51">
        <f t="shared" si="271"/>
        <v>0</v>
      </c>
      <c r="M5504" s="51">
        <f t="shared" si="272"/>
        <v>0</v>
      </c>
      <c r="N5504" s="51" t="s">
        <v>7345</v>
      </c>
      <c r="O5504" s="51" t="s">
        <v>7383</v>
      </c>
      <c r="P5504" s="53" t="s">
        <v>7345</v>
      </c>
      <c r="Q5504" s="53"/>
    </row>
    <row r="5505" spans="1:17" ht="15" x14ac:dyDescent="0.25">
      <c r="A5505" s="51">
        <v>11422</v>
      </c>
      <c r="B5505" s="51" t="s">
        <v>7494</v>
      </c>
      <c r="C5505" s="51" t="s">
        <v>7495</v>
      </c>
      <c r="D5505" s="51"/>
      <c r="E5505" s="51">
        <v>10</v>
      </c>
      <c r="F5505" s="51">
        <v>12</v>
      </c>
      <c r="G5505" s="52">
        <v>7.6949000000000005</v>
      </c>
      <c r="H5505" s="52">
        <f t="shared" si="270"/>
        <v>8.4643899999999999</v>
      </c>
      <c r="I5505" s="51">
        <v>4</v>
      </c>
      <c r="J5505" s="51">
        <v>4</v>
      </c>
      <c r="K5505" s="51">
        <v>16</v>
      </c>
      <c r="L5505" s="51">
        <f t="shared" si="271"/>
        <v>0</v>
      </c>
      <c r="M5505" s="51">
        <f t="shared" si="272"/>
        <v>0</v>
      </c>
      <c r="N5505" s="51" t="s">
        <v>7345</v>
      </c>
      <c r="O5505" s="51" t="s">
        <v>7383</v>
      </c>
      <c r="P5505" s="53" t="s">
        <v>7345</v>
      </c>
      <c r="Q5505" s="53"/>
    </row>
    <row r="5506" spans="1:17" ht="15" x14ac:dyDescent="0.25">
      <c r="A5506" s="51">
        <v>24515</v>
      </c>
      <c r="B5506" s="51" t="s">
        <v>7496</v>
      </c>
      <c r="C5506" s="51" t="s">
        <v>7497</v>
      </c>
      <c r="D5506" s="51"/>
      <c r="E5506" s="51">
        <v>10</v>
      </c>
      <c r="F5506" s="51">
        <v>18</v>
      </c>
      <c r="G5506" s="52">
        <v>4.8948999999999998</v>
      </c>
      <c r="H5506" s="52">
        <f t="shared" si="270"/>
        <v>5.3843899999999998</v>
      </c>
      <c r="I5506" s="51">
        <v>2</v>
      </c>
      <c r="J5506" s="51">
        <v>6</v>
      </c>
      <c r="K5506" s="51">
        <v>12</v>
      </c>
      <c r="L5506" s="51">
        <f t="shared" si="271"/>
        <v>0</v>
      </c>
      <c r="M5506" s="51">
        <f t="shared" si="272"/>
        <v>0</v>
      </c>
      <c r="N5506" s="51" t="s">
        <v>7345</v>
      </c>
      <c r="O5506" s="51" t="s">
        <v>7383</v>
      </c>
      <c r="P5506" s="53" t="s">
        <v>7345</v>
      </c>
      <c r="Q5506" s="53"/>
    </row>
    <row r="5507" spans="1:17" ht="15" x14ac:dyDescent="0.25">
      <c r="A5507" s="51">
        <v>26115</v>
      </c>
      <c r="B5507" s="51" t="s">
        <v>7498</v>
      </c>
      <c r="C5507" s="51" t="s">
        <v>7499</v>
      </c>
      <c r="D5507" s="51"/>
      <c r="E5507" s="51">
        <v>10</v>
      </c>
      <c r="F5507" s="51">
        <v>18</v>
      </c>
      <c r="G5507" s="52">
        <v>3.7949000000000002</v>
      </c>
      <c r="H5507" s="52">
        <f t="shared" si="270"/>
        <v>4.1743899999999998</v>
      </c>
      <c r="I5507" s="51">
        <v>2</v>
      </c>
      <c r="J5507" s="51">
        <v>6</v>
      </c>
      <c r="K5507" s="51">
        <v>12</v>
      </c>
      <c r="L5507" s="51">
        <f t="shared" si="271"/>
        <v>0</v>
      </c>
      <c r="M5507" s="51">
        <f t="shared" si="272"/>
        <v>0</v>
      </c>
      <c r="N5507" s="51" t="s">
        <v>7345</v>
      </c>
      <c r="O5507" s="51" t="s">
        <v>7383</v>
      </c>
      <c r="P5507" s="53" t="s">
        <v>7345</v>
      </c>
      <c r="Q5507" s="53"/>
    </row>
    <row r="5508" spans="1:17" ht="15" x14ac:dyDescent="0.25">
      <c r="A5508" s="51">
        <v>24758</v>
      </c>
      <c r="B5508" s="51" t="s">
        <v>5731</v>
      </c>
      <c r="C5508" s="51" t="s">
        <v>5732</v>
      </c>
      <c r="D5508" s="51"/>
      <c r="E5508" s="51">
        <v>22</v>
      </c>
      <c r="F5508" s="51">
        <v>6</v>
      </c>
      <c r="G5508" s="52">
        <v>6.9949000000000003</v>
      </c>
      <c r="H5508" s="52">
        <f t="shared" si="270"/>
        <v>8.5337779999999999</v>
      </c>
      <c r="I5508" s="51">
        <v>12</v>
      </c>
      <c r="J5508" s="51">
        <v>5</v>
      </c>
      <c r="K5508" s="51">
        <v>60</v>
      </c>
      <c r="L5508" s="51">
        <f t="shared" si="271"/>
        <v>0</v>
      </c>
      <c r="M5508" s="51">
        <f t="shared" si="272"/>
        <v>0</v>
      </c>
      <c r="N5508" s="51" t="s">
        <v>3002</v>
      </c>
      <c r="O5508" s="51" t="s">
        <v>3006</v>
      </c>
      <c r="P5508" s="53" t="s">
        <v>7345</v>
      </c>
      <c r="Q5508" s="53"/>
    </row>
    <row r="5509" spans="1:17" ht="15" x14ac:dyDescent="0.25">
      <c r="A5509" s="51">
        <v>16157</v>
      </c>
      <c r="B5509" s="51" t="s">
        <v>5733</v>
      </c>
      <c r="C5509" s="51" t="s">
        <v>5734</v>
      </c>
      <c r="D5509" s="51"/>
      <c r="E5509" s="51">
        <v>22</v>
      </c>
      <c r="F5509" s="51">
        <v>6</v>
      </c>
      <c r="G5509" s="52">
        <v>8.4948999999999995</v>
      </c>
      <c r="H5509" s="52">
        <f t="shared" si="270"/>
        <v>10.363778</v>
      </c>
      <c r="I5509" s="51">
        <v>15</v>
      </c>
      <c r="J5509" s="51">
        <v>4</v>
      </c>
      <c r="K5509" s="51">
        <v>60</v>
      </c>
      <c r="L5509" s="51">
        <f t="shared" si="271"/>
        <v>0</v>
      </c>
      <c r="M5509" s="51">
        <f t="shared" si="272"/>
        <v>0</v>
      </c>
      <c r="N5509" s="51" t="s">
        <v>3002</v>
      </c>
      <c r="O5509" s="51" t="s">
        <v>3006</v>
      </c>
      <c r="P5509" s="53" t="s">
        <v>7345</v>
      </c>
      <c r="Q5509" s="53"/>
    </row>
    <row r="5510" spans="1:17" ht="15" x14ac:dyDescent="0.25">
      <c r="A5510" s="51">
        <v>16155</v>
      </c>
      <c r="B5510" s="51" t="s">
        <v>5735</v>
      </c>
      <c r="C5510" s="51" t="s">
        <v>5736</v>
      </c>
      <c r="D5510" s="51"/>
      <c r="E5510" s="51">
        <v>22</v>
      </c>
      <c r="F5510" s="51">
        <v>6</v>
      </c>
      <c r="G5510" s="52">
        <v>9.5949000000000009</v>
      </c>
      <c r="H5510" s="52">
        <f t="shared" si="270"/>
        <v>11.705778</v>
      </c>
      <c r="I5510" s="51">
        <v>20</v>
      </c>
      <c r="J5510" s="51">
        <v>4</v>
      </c>
      <c r="K5510" s="51">
        <v>80</v>
      </c>
      <c r="L5510" s="51">
        <f t="shared" si="271"/>
        <v>0</v>
      </c>
      <c r="M5510" s="51">
        <f t="shared" si="272"/>
        <v>0</v>
      </c>
      <c r="N5510" s="51" t="s">
        <v>3002</v>
      </c>
      <c r="O5510" s="51" t="s">
        <v>3006</v>
      </c>
      <c r="P5510" s="53" t="s">
        <v>7345</v>
      </c>
      <c r="Q5510" s="53"/>
    </row>
    <row r="5511" spans="1:17" ht="15" x14ac:dyDescent="0.25">
      <c r="A5511" s="51">
        <v>1914</v>
      </c>
      <c r="B5511" s="51" t="s">
        <v>7501</v>
      </c>
      <c r="C5511" s="51" t="s">
        <v>7502</v>
      </c>
      <c r="D5511" s="51"/>
      <c r="E5511" s="51">
        <v>10</v>
      </c>
      <c r="F5511" s="51">
        <v>6</v>
      </c>
      <c r="G5511" s="52">
        <v>3.2949000000000002</v>
      </c>
      <c r="H5511" s="52">
        <f t="shared" si="270"/>
        <v>3.62439</v>
      </c>
      <c r="I5511" s="51">
        <v>8</v>
      </c>
      <c r="J5511" s="51">
        <v>4</v>
      </c>
      <c r="K5511" s="51">
        <v>32</v>
      </c>
      <c r="L5511" s="51">
        <f t="shared" si="271"/>
        <v>0</v>
      </c>
      <c r="M5511" s="51">
        <f t="shared" si="272"/>
        <v>0</v>
      </c>
      <c r="N5511" s="51" t="s">
        <v>7345</v>
      </c>
      <c r="O5511" s="51" t="s">
        <v>7346</v>
      </c>
      <c r="P5511" s="53" t="s">
        <v>7345</v>
      </c>
      <c r="Q5511" s="53"/>
    </row>
    <row r="5512" spans="1:17" ht="15" x14ac:dyDescent="0.25">
      <c r="A5512" s="51">
        <v>20012</v>
      </c>
      <c r="B5512" s="51" t="s">
        <v>7503</v>
      </c>
      <c r="C5512" s="51" t="s">
        <v>7504</v>
      </c>
      <c r="D5512" s="51"/>
      <c r="E5512" s="51">
        <v>10</v>
      </c>
      <c r="F5512" s="51">
        <v>20</v>
      </c>
      <c r="G5512" s="52">
        <v>5.4948999999999995</v>
      </c>
      <c r="H5512" s="52">
        <f t="shared" si="270"/>
        <v>6.044389999999999</v>
      </c>
      <c r="I5512" s="51">
        <v>4</v>
      </c>
      <c r="J5512" s="51">
        <v>4</v>
      </c>
      <c r="K5512" s="51">
        <v>16</v>
      </c>
      <c r="L5512" s="51">
        <f t="shared" si="271"/>
        <v>0</v>
      </c>
      <c r="M5512" s="51">
        <f t="shared" si="272"/>
        <v>0</v>
      </c>
      <c r="N5512" s="51" t="s">
        <v>7345</v>
      </c>
      <c r="O5512" s="51" t="s">
        <v>7346</v>
      </c>
      <c r="P5512" s="53" t="s">
        <v>7345</v>
      </c>
      <c r="Q5512" s="53"/>
    </row>
    <row r="5513" spans="1:17" ht="15" x14ac:dyDescent="0.25">
      <c r="A5513" s="51">
        <v>26056</v>
      </c>
      <c r="B5513" s="51" t="s">
        <v>7505</v>
      </c>
      <c r="C5513" s="51" t="s">
        <v>7506</v>
      </c>
      <c r="D5513" s="51"/>
      <c r="E5513" s="51">
        <v>10</v>
      </c>
      <c r="F5513" s="51">
        <v>20</v>
      </c>
      <c r="G5513" s="52">
        <v>5.4948999999999995</v>
      </c>
      <c r="H5513" s="52">
        <f t="shared" si="270"/>
        <v>6.044389999999999</v>
      </c>
      <c r="I5513" s="51">
        <v>4</v>
      </c>
      <c r="J5513" s="51">
        <v>4</v>
      </c>
      <c r="K5513" s="51">
        <v>16</v>
      </c>
      <c r="L5513" s="51">
        <f t="shared" si="271"/>
        <v>0</v>
      </c>
      <c r="M5513" s="51">
        <f t="shared" si="272"/>
        <v>0</v>
      </c>
      <c r="N5513" s="51" t="s">
        <v>7345</v>
      </c>
      <c r="O5513" s="51" t="s">
        <v>7346</v>
      </c>
      <c r="P5513" s="53" t="s">
        <v>7345</v>
      </c>
      <c r="Q5513" s="53"/>
    </row>
    <row r="5514" spans="1:17" ht="15" x14ac:dyDescent="0.25">
      <c r="A5514" s="51">
        <v>26058</v>
      </c>
      <c r="B5514" s="51" t="s">
        <v>7507</v>
      </c>
      <c r="C5514" s="51" t="s">
        <v>7508</v>
      </c>
      <c r="D5514" s="51"/>
      <c r="E5514" s="51">
        <v>10</v>
      </c>
      <c r="F5514" s="51">
        <v>14</v>
      </c>
      <c r="G5514" s="52">
        <v>9.4948999999999995</v>
      </c>
      <c r="H5514" s="52">
        <f t="shared" si="270"/>
        <v>10.444389999999999</v>
      </c>
      <c r="I5514" s="51">
        <v>4</v>
      </c>
      <c r="J5514" s="51">
        <v>4</v>
      </c>
      <c r="K5514" s="51">
        <v>16</v>
      </c>
      <c r="L5514" s="51">
        <f t="shared" si="271"/>
        <v>0</v>
      </c>
      <c r="M5514" s="51">
        <f t="shared" si="272"/>
        <v>0</v>
      </c>
      <c r="N5514" s="51" t="s">
        <v>7345</v>
      </c>
      <c r="O5514" s="51" t="s">
        <v>7346</v>
      </c>
      <c r="P5514" s="53" t="s">
        <v>7345</v>
      </c>
      <c r="Q5514" s="53"/>
    </row>
    <row r="5515" spans="1:17" ht="15" x14ac:dyDescent="0.25">
      <c r="A5515" s="51">
        <v>24516</v>
      </c>
      <c r="B5515" s="51" t="s">
        <v>7509</v>
      </c>
      <c r="C5515" s="51" t="s">
        <v>7510</v>
      </c>
      <c r="D5515" s="51"/>
      <c r="E5515" s="51">
        <v>10</v>
      </c>
      <c r="F5515" s="51">
        <v>14</v>
      </c>
      <c r="G5515" s="52">
        <v>7.9949000000000003</v>
      </c>
      <c r="H5515" s="52">
        <f t="shared" si="270"/>
        <v>8.7943899999999999</v>
      </c>
      <c r="I5515" s="51">
        <v>4</v>
      </c>
      <c r="J5515" s="51">
        <v>4</v>
      </c>
      <c r="K5515" s="51">
        <v>16</v>
      </c>
      <c r="L5515" s="51">
        <f t="shared" si="271"/>
        <v>0</v>
      </c>
      <c r="M5515" s="51">
        <f t="shared" si="272"/>
        <v>0</v>
      </c>
      <c r="N5515" s="51" t="s">
        <v>7345</v>
      </c>
      <c r="O5515" s="51" t="s">
        <v>7346</v>
      </c>
      <c r="P5515" s="53" t="s">
        <v>7345</v>
      </c>
      <c r="Q5515" s="53"/>
    </row>
    <row r="5516" spans="1:17" ht="15" x14ac:dyDescent="0.25">
      <c r="A5516" s="51">
        <v>26057</v>
      </c>
      <c r="B5516" s="51" t="s">
        <v>7511</v>
      </c>
      <c r="C5516" s="51" t="s">
        <v>7512</v>
      </c>
      <c r="D5516" s="51"/>
      <c r="E5516" s="51">
        <v>10</v>
      </c>
      <c r="F5516" s="51">
        <v>14</v>
      </c>
      <c r="G5516" s="52">
        <v>5.8948999999999998</v>
      </c>
      <c r="H5516" s="52">
        <f t="shared" si="270"/>
        <v>6.4843899999999994</v>
      </c>
      <c r="I5516" s="51">
        <v>4</v>
      </c>
      <c r="J5516" s="51">
        <v>4</v>
      </c>
      <c r="K5516" s="51">
        <v>16</v>
      </c>
      <c r="L5516" s="51">
        <f t="shared" si="271"/>
        <v>0</v>
      </c>
      <c r="M5516" s="51">
        <f t="shared" si="272"/>
        <v>0</v>
      </c>
      <c r="N5516" s="51" t="s">
        <v>7345</v>
      </c>
      <c r="O5516" s="51" t="s">
        <v>7346</v>
      </c>
      <c r="P5516" s="53" t="s">
        <v>7345</v>
      </c>
      <c r="Q5516" s="53"/>
    </row>
    <row r="5517" spans="1:17" ht="15" x14ac:dyDescent="0.25">
      <c r="A5517" s="51">
        <v>23596</v>
      </c>
      <c r="B5517" s="51" t="s">
        <v>5737</v>
      </c>
      <c r="C5517" s="51" t="s">
        <v>5738</v>
      </c>
      <c r="D5517" s="51"/>
      <c r="E5517" s="51">
        <v>22</v>
      </c>
      <c r="F5517" s="51">
        <v>1</v>
      </c>
      <c r="G5517" s="52">
        <v>155.9949</v>
      </c>
      <c r="H5517" s="52">
        <f t="shared" si="270"/>
        <v>190.31377800000001</v>
      </c>
      <c r="I5517" s="51">
        <v>10</v>
      </c>
      <c r="J5517" s="51">
        <v>4</v>
      </c>
      <c r="K5517" s="51">
        <v>40</v>
      </c>
      <c r="L5517" s="51">
        <f t="shared" si="271"/>
        <v>0</v>
      </c>
      <c r="M5517" s="51">
        <f t="shared" si="272"/>
        <v>0</v>
      </c>
      <c r="N5517" s="51" t="s">
        <v>3002</v>
      </c>
      <c r="O5517" s="51" t="s">
        <v>3034</v>
      </c>
      <c r="P5517" s="53" t="s">
        <v>7345</v>
      </c>
      <c r="Q5517" s="53"/>
    </row>
    <row r="5518" spans="1:17" ht="15" x14ac:dyDescent="0.25">
      <c r="A5518" s="51">
        <v>17777</v>
      </c>
      <c r="B5518" s="51" t="s">
        <v>5741</v>
      </c>
      <c r="C5518" s="51" t="s">
        <v>5742</v>
      </c>
      <c r="D5518" s="51"/>
      <c r="E5518" s="51">
        <v>22</v>
      </c>
      <c r="F5518" s="51">
        <v>6</v>
      </c>
      <c r="G5518" s="52">
        <v>8.9948999999999995</v>
      </c>
      <c r="H5518" s="52">
        <f t="shared" si="270"/>
        <v>10.973777999999999</v>
      </c>
      <c r="I5518" s="51">
        <v>26</v>
      </c>
      <c r="J5518" s="51">
        <v>4</v>
      </c>
      <c r="K5518" s="51">
        <v>104</v>
      </c>
      <c r="L5518" s="51">
        <f t="shared" si="271"/>
        <v>0</v>
      </c>
      <c r="M5518" s="51">
        <f t="shared" si="272"/>
        <v>0</v>
      </c>
      <c r="N5518" s="51" t="s">
        <v>3002</v>
      </c>
      <c r="O5518" s="51" t="s">
        <v>3013</v>
      </c>
      <c r="P5518" s="53" t="s">
        <v>7345</v>
      </c>
      <c r="Q5518" s="53"/>
    </row>
    <row r="5519" spans="1:17" ht="15" x14ac:dyDescent="0.25">
      <c r="A5519" s="51">
        <v>17094</v>
      </c>
      <c r="B5519" s="51" t="s">
        <v>5743</v>
      </c>
      <c r="C5519" s="51" t="s">
        <v>5744</v>
      </c>
      <c r="D5519" s="51"/>
      <c r="E5519" s="51">
        <v>22</v>
      </c>
      <c r="F5519" s="51">
        <v>6</v>
      </c>
      <c r="G5519" s="52">
        <v>9.9948999999999995</v>
      </c>
      <c r="H5519" s="52">
        <f t="shared" si="270"/>
        <v>12.193778</v>
      </c>
      <c r="I5519" s="51">
        <v>26</v>
      </c>
      <c r="J5519" s="51">
        <v>4</v>
      </c>
      <c r="K5519" s="51">
        <v>104</v>
      </c>
      <c r="L5519" s="51">
        <f t="shared" si="271"/>
        <v>0</v>
      </c>
      <c r="M5519" s="51">
        <f t="shared" si="272"/>
        <v>0</v>
      </c>
      <c r="N5519" s="51" t="s">
        <v>3002</v>
      </c>
      <c r="O5519" s="51" t="s">
        <v>3013</v>
      </c>
      <c r="P5519" s="53" t="s">
        <v>7345</v>
      </c>
      <c r="Q5519" s="53"/>
    </row>
    <row r="5520" spans="1:17" ht="15" x14ac:dyDescent="0.25">
      <c r="A5520" s="51">
        <v>17779</v>
      </c>
      <c r="B5520" s="51" t="s">
        <v>5745</v>
      </c>
      <c r="C5520" s="51" t="s">
        <v>5746</v>
      </c>
      <c r="D5520" s="51"/>
      <c r="E5520" s="51">
        <v>22</v>
      </c>
      <c r="F5520" s="51">
        <v>6</v>
      </c>
      <c r="G5520" s="52">
        <v>6.7948999999999993</v>
      </c>
      <c r="H5520" s="52">
        <f t="shared" si="270"/>
        <v>8.2897779999999983</v>
      </c>
      <c r="I5520" s="51">
        <v>21</v>
      </c>
      <c r="J5520" s="51">
        <v>5</v>
      </c>
      <c r="K5520" s="51">
        <v>105</v>
      </c>
      <c r="L5520" s="51">
        <f t="shared" si="271"/>
        <v>0</v>
      </c>
      <c r="M5520" s="51">
        <f t="shared" si="272"/>
        <v>0</v>
      </c>
      <c r="N5520" s="51" t="s">
        <v>3002</v>
      </c>
      <c r="O5520" s="51" t="s">
        <v>3006</v>
      </c>
      <c r="P5520" s="53" t="s">
        <v>7345</v>
      </c>
      <c r="Q5520" s="53"/>
    </row>
    <row r="5521" spans="1:17" ht="15" x14ac:dyDescent="0.25">
      <c r="A5521" s="51">
        <v>17781</v>
      </c>
      <c r="B5521" s="51" t="s">
        <v>5747</v>
      </c>
      <c r="C5521" s="51" t="s">
        <v>5748</v>
      </c>
      <c r="D5521" s="51"/>
      <c r="E5521" s="51">
        <v>22</v>
      </c>
      <c r="F5521" s="51">
        <v>6</v>
      </c>
      <c r="G5521" s="52">
        <v>7.6949000000000005</v>
      </c>
      <c r="H5521" s="52">
        <f t="shared" si="270"/>
        <v>9.3877780000000008</v>
      </c>
      <c r="I5521" s="51">
        <v>19</v>
      </c>
      <c r="J5521" s="51">
        <v>5</v>
      </c>
      <c r="K5521" s="51">
        <v>95</v>
      </c>
      <c r="L5521" s="51">
        <f t="shared" si="271"/>
        <v>0</v>
      </c>
      <c r="M5521" s="51">
        <f t="shared" si="272"/>
        <v>0</v>
      </c>
      <c r="N5521" s="51" t="s">
        <v>3002</v>
      </c>
      <c r="O5521" s="51" t="s">
        <v>5675</v>
      </c>
      <c r="P5521" s="53" t="s">
        <v>7345</v>
      </c>
      <c r="Q5521" s="53"/>
    </row>
    <row r="5522" spans="1:17" ht="15" x14ac:dyDescent="0.25">
      <c r="A5522" s="51">
        <v>7369</v>
      </c>
      <c r="B5522" s="51" t="s">
        <v>5749</v>
      </c>
      <c r="C5522" s="51" t="s">
        <v>5750</v>
      </c>
      <c r="D5522" s="51"/>
      <c r="E5522" s="51">
        <v>22</v>
      </c>
      <c r="F5522" s="51">
        <v>6</v>
      </c>
      <c r="G5522" s="52">
        <v>10.994899999999999</v>
      </c>
      <c r="H5522" s="52">
        <f t="shared" si="270"/>
        <v>13.413777999999999</v>
      </c>
      <c r="I5522" s="51">
        <v>8</v>
      </c>
      <c r="J5522" s="51">
        <v>6</v>
      </c>
      <c r="K5522" s="51">
        <v>48</v>
      </c>
      <c r="L5522" s="51">
        <f t="shared" si="271"/>
        <v>0</v>
      </c>
      <c r="M5522" s="51">
        <f t="shared" si="272"/>
        <v>0</v>
      </c>
      <c r="N5522" s="51" t="s">
        <v>3002</v>
      </c>
      <c r="O5522" s="51" t="s">
        <v>3034</v>
      </c>
      <c r="P5522" s="53" t="s">
        <v>7345</v>
      </c>
      <c r="Q5522" s="53"/>
    </row>
    <row r="5523" spans="1:17" ht="15" x14ac:dyDescent="0.25">
      <c r="A5523" s="51">
        <v>19864</v>
      </c>
      <c r="B5523" s="51" t="s">
        <v>7513</v>
      </c>
      <c r="C5523" s="51" t="s">
        <v>7514</v>
      </c>
      <c r="D5523" s="51"/>
      <c r="E5523" s="51">
        <v>10</v>
      </c>
      <c r="F5523" s="51">
        <v>21</v>
      </c>
      <c r="G5523" s="52">
        <v>2.1949000000000001</v>
      </c>
      <c r="H5523" s="52">
        <f t="shared" si="270"/>
        <v>2.41439</v>
      </c>
      <c r="I5523" s="51">
        <v>8</v>
      </c>
      <c r="J5523" s="51">
        <v>9</v>
      </c>
      <c r="K5523" s="51">
        <v>72</v>
      </c>
      <c r="L5523" s="51">
        <f t="shared" si="271"/>
        <v>0</v>
      </c>
      <c r="M5523" s="51">
        <f t="shared" si="272"/>
        <v>0</v>
      </c>
      <c r="N5523" s="51" t="s">
        <v>3503</v>
      </c>
      <c r="O5523" s="51" t="s">
        <v>4133</v>
      </c>
      <c r="P5523" s="53" t="s">
        <v>7345</v>
      </c>
      <c r="Q5523" s="53"/>
    </row>
    <row r="5524" spans="1:17" ht="15" x14ac:dyDescent="0.25">
      <c r="A5524" s="51">
        <v>12716</v>
      </c>
      <c r="B5524" s="51" t="s">
        <v>7515</v>
      </c>
      <c r="C5524" s="51" t="s">
        <v>7516</v>
      </c>
      <c r="D5524" s="51"/>
      <c r="E5524" s="51">
        <v>10</v>
      </c>
      <c r="F5524" s="51">
        <v>12</v>
      </c>
      <c r="G5524" s="52">
        <v>2.9548999999999999</v>
      </c>
      <c r="H5524" s="52">
        <f t="shared" si="270"/>
        <v>3.2503899999999999</v>
      </c>
      <c r="I5524" s="51">
        <v>8</v>
      </c>
      <c r="J5524" s="51">
        <v>8</v>
      </c>
      <c r="K5524" s="51">
        <v>64</v>
      </c>
      <c r="L5524" s="51">
        <f t="shared" si="271"/>
        <v>0</v>
      </c>
      <c r="M5524" s="51">
        <f t="shared" si="272"/>
        <v>0</v>
      </c>
      <c r="N5524" s="51" t="s">
        <v>7345</v>
      </c>
      <c r="O5524" s="51" t="s">
        <v>7346</v>
      </c>
      <c r="P5524" s="53" t="s">
        <v>7345</v>
      </c>
      <c r="Q5524" s="53"/>
    </row>
    <row r="5525" spans="1:17" ht="15" x14ac:dyDescent="0.25">
      <c r="A5525" s="51">
        <v>12401</v>
      </c>
      <c r="B5525" s="51" t="s">
        <v>7517</v>
      </c>
      <c r="C5525" s="51" t="s">
        <v>7518</v>
      </c>
      <c r="D5525" s="51"/>
      <c r="E5525" s="51">
        <v>10</v>
      </c>
      <c r="F5525" s="51">
        <v>30</v>
      </c>
      <c r="G5525" s="52">
        <v>1.0949</v>
      </c>
      <c r="H5525" s="52">
        <f t="shared" si="270"/>
        <v>1.2043900000000001</v>
      </c>
      <c r="I5525" s="51">
        <v>8</v>
      </c>
      <c r="J5525" s="51">
        <v>15</v>
      </c>
      <c r="K5525" s="51">
        <v>120</v>
      </c>
      <c r="L5525" s="51">
        <f t="shared" si="271"/>
        <v>0</v>
      </c>
      <c r="M5525" s="51">
        <f t="shared" si="272"/>
        <v>0</v>
      </c>
      <c r="N5525" s="51" t="s">
        <v>3503</v>
      </c>
      <c r="O5525" s="51" t="s">
        <v>3504</v>
      </c>
      <c r="P5525" s="53" t="s">
        <v>7345</v>
      </c>
      <c r="Q5525" s="53"/>
    </row>
    <row r="5526" spans="1:17" ht="15" x14ac:dyDescent="0.25">
      <c r="A5526" s="51">
        <v>16940</v>
      </c>
      <c r="B5526" s="51" t="s">
        <v>7519</v>
      </c>
      <c r="C5526" s="51" t="s">
        <v>7520</v>
      </c>
      <c r="D5526" s="51"/>
      <c r="E5526" s="51">
        <v>10</v>
      </c>
      <c r="F5526" s="51">
        <v>18</v>
      </c>
      <c r="G5526" s="52">
        <v>2.2949000000000002</v>
      </c>
      <c r="H5526" s="52">
        <f t="shared" si="270"/>
        <v>2.5243900000000004</v>
      </c>
      <c r="I5526" s="51">
        <v>8</v>
      </c>
      <c r="J5526" s="51">
        <v>13</v>
      </c>
      <c r="K5526" s="51">
        <v>104</v>
      </c>
      <c r="L5526" s="51">
        <f t="shared" si="271"/>
        <v>0</v>
      </c>
      <c r="M5526" s="51">
        <f t="shared" si="272"/>
        <v>0</v>
      </c>
      <c r="N5526" s="51" t="s">
        <v>3503</v>
      </c>
      <c r="O5526" s="51" t="s">
        <v>4133</v>
      </c>
      <c r="P5526" s="53" t="s">
        <v>7345</v>
      </c>
      <c r="Q5526" s="53"/>
    </row>
    <row r="5527" spans="1:17" ht="15" x14ac:dyDescent="0.25">
      <c r="A5527" s="51">
        <v>20160</v>
      </c>
      <c r="B5527" s="51" t="s">
        <v>7521</v>
      </c>
      <c r="C5527" s="51" t="s">
        <v>7522</v>
      </c>
      <c r="D5527" s="51"/>
      <c r="E5527" s="51">
        <v>10</v>
      </c>
      <c r="F5527" s="51">
        <v>4</v>
      </c>
      <c r="G5527" s="52">
        <v>9.8948999999999998</v>
      </c>
      <c r="H5527" s="52">
        <f t="shared" si="270"/>
        <v>10.88439</v>
      </c>
      <c r="I5527" s="51">
        <v>15</v>
      </c>
      <c r="J5527" s="51">
        <v>4</v>
      </c>
      <c r="K5527" s="51">
        <v>60</v>
      </c>
      <c r="L5527" s="51">
        <f t="shared" si="271"/>
        <v>0</v>
      </c>
      <c r="M5527" s="51">
        <f t="shared" si="272"/>
        <v>0</v>
      </c>
      <c r="N5527" s="51" t="s">
        <v>7345</v>
      </c>
      <c r="O5527" s="51" t="s">
        <v>7346</v>
      </c>
      <c r="P5527" s="53" t="s">
        <v>7345</v>
      </c>
      <c r="Q5527" s="53"/>
    </row>
    <row r="5528" spans="1:17" ht="15" x14ac:dyDescent="0.25">
      <c r="A5528" s="51">
        <v>20162</v>
      </c>
      <c r="B5528" s="51" t="s">
        <v>7523</v>
      </c>
      <c r="C5528" s="51" t="s">
        <v>7524</v>
      </c>
      <c r="D5528" s="51"/>
      <c r="E5528" s="51">
        <v>10</v>
      </c>
      <c r="F5528" s="51">
        <v>4</v>
      </c>
      <c r="G5528" s="52">
        <v>9.8948999999999998</v>
      </c>
      <c r="H5528" s="52">
        <f t="shared" si="270"/>
        <v>10.88439</v>
      </c>
      <c r="I5528" s="51">
        <v>15</v>
      </c>
      <c r="J5528" s="51">
        <v>4</v>
      </c>
      <c r="K5528" s="51">
        <v>60</v>
      </c>
      <c r="L5528" s="51">
        <f t="shared" si="271"/>
        <v>0</v>
      </c>
      <c r="M5528" s="51">
        <f t="shared" si="272"/>
        <v>0</v>
      </c>
      <c r="N5528" s="51" t="s">
        <v>7345</v>
      </c>
      <c r="O5528" s="51" t="s">
        <v>7346</v>
      </c>
      <c r="P5528" s="53" t="s">
        <v>7345</v>
      </c>
      <c r="Q5528" s="53"/>
    </row>
    <row r="5529" spans="1:17" ht="15" x14ac:dyDescent="0.25">
      <c r="A5529" s="51">
        <v>13719</v>
      </c>
      <c r="B5529" s="51" t="s">
        <v>7525</v>
      </c>
      <c r="C5529" s="51" t="s">
        <v>7526</v>
      </c>
      <c r="D5529" s="51"/>
      <c r="E5529" s="51">
        <v>10</v>
      </c>
      <c r="F5529" s="51">
        <v>4</v>
      </c>
      <c r="G5529" s="52">
        <v>9.8948999999999998</v>
      </c>
      <c r="H5529" s="52">
        <f t="shared" si="270"/>
        <v>10.88439</v>
      </c>
      <c r="I5529" s="51">
        <v>4</v>
      </c>
      <c r="J5529" s="51">
        <v>3</v>
      </c>
      <c r="K5529" s="51">
        <v>12</v>
      </c>
      <c r="L5529" s="51">
        <f t="shared" si="271"/>
        <v>0</v>
      </c>
      <c r="M5529" s="51">
        <f t="shared" si="272"/>
        <v>0</v>
      </c>
      <c r="N5529" s="51" t="s">
        <v>7345</v>
      </c>
      <c r="O5529" s="51" t="s">
        <v>7346</v>
      </c>
      <c r="P5529" s="53" t="s">
        <v>7345</v>
      </c>
      <c r="Q5529" s="53"/>
    </row>
    <row r="5530" spans="1:17" ht="15" x14ac:dyDescent="0.25">
      <c r="A5530" s="51">
        <v>20158</v>
      </c>
      <c r="B5530" s="51" t="s">
        <v>7527</v>
      </c>
      <c r="C5530" s="51" t="s">
        <v>7528</v>
      </c>
      <c r="D5530" s="51"/>
      <c r="E5530" s="51">
        <v>10</v>
      </c>
      <c r="F5530" s="51">
        <v>4</v>
      </c>
      <c r="G5530" s="52">
        <v>11.194900000000001</v>
      </c>
      <c r="H5530" s="52">
        <f t="shared" si="270"/>
        <v>12.314390000000001</v>
      </c>
      <c r="I5530" s="51">
        <v>8</v>
      </c>
      <c r="J5530" s="51">
        <v>3</v>
      </c>
      <c r="K5530" s="51">
        <v>24</v>
      </c>
      <c r="L5530" s="51">
        <f t="shared" si="271"/>
        <v>0</v>
      </c>
      <c r="M5530" s="51">
        <f t="shared" si="272"/>
        <v>0</v>
      </c>
      <c r="N5530" s="51" t="s">
        <v>7345</v>
      </c>
      <c r="O5530" s="51" t="s">
        <v>7346</v>
      </c>
      <c r="P5530" s="53" t="s">
        <v>7345</v>
      </c>
      <c r="Q5530" s="53"/>
    </row>
    <row r="5531" spans="1:17" ht="15" x14ac:dyDescent="0.25">
      <c r="A5531" s="51">
        <v>13717</v>
      </c>
      <c r="B5531" s="51" t="s">
        <v>7529</v>
      </c>
      <c r="C5531" s="51" t="s">
        <v>7530</v>
      </c>
      <c r="D5531" s="51"/>
      <c r="E5531" s="51">
        <v>10</v>
      </c>
      <c r="F5531" s="51">
        <v>4</v>
      </c>
      <c r="G5531" s="52">
        <v>11.194900000000001</v>
      </c>
      <c r="H5531" s="52">
        <f t="shared" si="270"/>
        <v>12.314390000000001</v>
      </c>
      <c r="I5531" s="51">
        <v>8</v>
      </c>
      <c r="J5531" s="51">
        <v>3</v>
      </c>
      <c r="K5531" s="51">
        <v>24</v>
      </c>
      <c r="L5531" s="51">
        <f t="shared" si="271"/>
        <v>0</v>
      </c>
      <c r="M5531" s="51">
        <f t="shared" si="272"/>
        <v>0</v>
      </c>
      <c r="N5531" s="51" t="s">
        <v>7345</v>
      </c>
      <c r="O5531" s="51" t="s">
        <v>7346</v>
      </c>
      <c r="P5531" s="53" t="s">
        <v>7345</v>
      </c>
      <c r="Q5531" s="53"/>
    </row>
    <row r="5532" spans="1:17" ht="15" x14ac:dyDescent="0.25">
      <c r="A5532" s="51">
        <v>11437</v>
      </c>
      <c r="B5532" s="51" t="s">
        <v>7531</v>
      </c>
      <c r="C5532" s="51" t="s">
        <v>7532</v>
      </c>
      <c r="D5532" s="51"/>
      <c r="E5532" s="51">
        <v>10</v>
      </c>
      <c r="F5532" s="51">
        <v>12</v>
      </c>
      <c r="G5532" s="52">
        <v>4.2949000000000002</v>
      </c>
      <c r="H5532" s="52">
        <f t="shared" si="270"/>
        <v>4.7243900000000005</v>
      </c>
      <c r="I5532" s="51">
        <v>8</v>
      </c>
      <c r="J5532" s="51">
        <v>10</v>
      </c>
      <c r="K5532" s="51">
        <v>80</v>
      </c>
      <c r="L5532" s="51">
        <f t="shared" si="271"/>
        <v>0</v>
      </c>
      <c r="M5532" s="51">
        <f t="shared" si="272"/>
        <v>0</v>
      </c>
      <c r="N5532" s="51" t="s">
        <v>7345</v>
      </c>
      <c r="O5532" s="51" t="s">
        <v>7346</v>
      </c>
      <c r="P5532" s="53" t="s">
        <v>7345</v>
      </c>
      <c r="Q5532" s="53"/>
    </row>
    <row r="5533" spans="1:17" ht="15" x14ac:dyDescent="0.25">
      <c r="A5533" s="51">
        <v>26090</v>
      </c>
      <c r="B5533" s="51" t="s">
        <v>7533</v>
      </c>
      <c r="C5533" s="51" t="s">
        <v>7534</v>
      </c>
      <c r="D5533" s="51"/>
      <c r="E5533" s="51">
        <v>10</v>
      </c>
      <c r="F5533" s="51">
        <v>4</v>
      </c>
      <c r="G5533" s="52">
        <v>10.494899999999999</v>
      </c>
      <c r="H5533" s="52">
        <f t="shared" si="270"/>
        <v>11.54439</v>
      </c>
      <c r="I5533" s="51">
        <v>8</v>
      </c>
      <c r="J5533" s="51">
        <v>3</v>
      </c>
      <c r="K5533" s="51">
        <v>24</v>
      </c>
      <c r="L5533" s="51">
        <f t="shared" si="271"/>
        <v>0</v>
      </c>
      <c r="M5533" s="51">
        <f t="shared" si="272"/>
        <v>0</v>
      </c>
      <c r="N5533" s="51" t="s">
        <v>7345</v>
      </c>
      <c r="O5533" s="51" t="s">
        <v>7346</v>
      </c>
      <c r="P5533" s="53" t="s">
        <v>7345</v>
      </c>
      <c r="Q5533" s="53"/>
    </row>
    <row r="5534" spans="1:17" ht="15" x14ac:dyDescent="0.25">
      <c r="A5534" s="51">
        <v>24645</v>
      </c>
      <c r="B5534" s="51" t="s">
        <v>7535</v>
      </c>
      <c r="C5534" s="51" t="s">
        <v>7536</v>
      </c>
      <c r="D5534" s="51"/>
      <c r="E5534" s="51">
        <v>10</v>
      </c>
      <c r="F5534" s="51">
        <v>4</v>
      </c>
      <c r="G5534" s="52">
        <v>8.5949000000000009</v>
      </c>
      <c r="H5534" s="52">
        <f t="shared" si="270"/>
        <v>9.4543900000000001</v>
      </c>
      <c r="I5534" s="51">
        <v>8</v>
      </c>
      <c r="J5534" s="51">
        <v>3</v>
      </c>
      <c r="K5534" s="51">
        <v>24</v>
      </c>
      <c r="L5534" s="51">
        <f t="shared" si="271"/>
        <v>0</v>
      </c>
      <c r="M5534" s="51">
        <f t="shared" si="272"/>
        <v>0</v>
      </c>
      <c r="N5534" s="51" t="s">
        <v>7345</v>
      </c>
      <c r="O5534" s="51" t="s">
        <v>7346</v>
      </c>
      <c r="P5534" s="53" t="s">
        <v>7345</v>
      </c>
      <c r="Q5534" s="53"/>
    </row>
    <row r="5535" spans="1:17" ht="15" x14ac:dyDescent="0.25">
      <c r="A5535" s="51">
        <v>26187</v>
      </c>
      <c r="B5535" s="51" t="s">
        <v>7537</v>
      </c>
      <c r="C5535" s="51" t="s">
        <v>7538</v>
      </c>
      <c r="D5535" s="51"/>
      <c r="E5535" s="51">
        <v>10</v>
      </c>
      <c r="F5535" s="51">
        <v>14</v>
      </c>
      <c r="G5535" s="52">
        <v>12.494899999999999</v>
      </c>
      <c r="H5535" s="52">
        <f t="shared" si="270"/>
        <v>13.744389999999999</v>
      </c>
      <c r="I5535" s="51">
        <v>4</v>
      </c>
      <c r="J5535" s="51">
        <v>2</v>
      </c>
      <c r="K5535" s="51">
        <v>8</v>
      </c>
      <c r="L5535" s="51">
        <f t="shared" si="271"/>
        <v>0</v>
      </c>
      <c r="M5535" s="51">
        <f t="shared" si="272"/>
        <v>0</v>
      </c>
      <c r="N5535" s="51" t="s">
        <v>7345</v>
      </c>
      <c r="O5535" s="51" t="s">
        <v>7346</v>
      </c>
      <c r="P5535" s="53" t="s">
        <v>7345</v>
      </c>
      <c r="Q5535" s="53"/>
    </row>
    <row r="5536" spans="1:17" ht="15" x14ac:dyDescent="0.25">
      <c r="A5536" s="51">
        <v>16976</v>
      </c>
      <c r="B5536" s="51" t="s">
        <v>5755</v>
      </c>
      <c r="C5536" s="51" t="s">
        <v>5756</v>
      </c>
      <c r="D5536" s="51"/>
      <c r="E5536" s="51">
        <v>22</v>
      </c>
      <c r="F5536" s="51">
        <v>6</v>
      </c>
      <c r="G5536" s="52">
        <v>5.7948999999999993</v>
      </c>
      <c r="H5536" s="52">
        <f t="shared" si="270"/>
        <v>7.0697779999999995</v>
      </c>
      <c r="I5536" s="51">
        <v>29</v>
      </c>
      <c r="J5536" s="51">
        <v>3</v>
      </c>
      <c r="K5536" s="51">
        <v>87</v>
      </c>
      <c r="L5536" s="51">
        <f t="shared" si="271"/>
        <v>0</v>
      </c>
      <c r="M5536" s="51">
        <f t="shared" si="272"/>
        <v>0</v>
      </c>
      <c r="N5536" s="51" t="s">
        <v>3002</v>
      </c>
      <c r="O5536" s="51" t="s">
        <v>5675</v>
      </c>
      <c r="P5536" s="53" t="s">
        <v>7345</v>
      </c>
      <c r="Q5536" s="53"/>
    </row>
    <row r="5537" spans="1:17" ht="15" x14ac:dyDescent="0.25">
      <c r="A5537" s="51">
        <v>16977</v>
      </c>
      <c r="B5537" s="51" t="s">
        <v>5757</v>
      </c>
      <c r="C5537" s="51" t="s">
        <v>5758</v>
      </c>
      <c r="D5537" s="51"/>
      <c r="E5537" s="51">
        <v>22</v>
      </c>
      <c r="F5537" s="51">
        <v>6</v>
      </c>
      <c r="G5537" s="52">
        <v>6.4949000000000003</v>
      </c>
      <c r="H5537" s="52">
        <f t="shared" si="270"/>
        <v>7.9237780000000004</v>
      </c>
      <c r="I5537" s="51">
        <v>29</v>
      </c>
      <c r="J5537" s="51">
        <v>3</v>
      </c>
      <c r="K5537" s="51">
        <v>87</v>
      </c>
      <c r="L5537" s="51">
        <f t="shared" si="271"/>
        <v>0</v>
      </c>
      <c r="M5537" s="51">
        <f t="shared" si="272"/>
        <v>0</v>
      </c>
      <c r="N5537" s="51" t="s">
        <v>3002</v>
      </c>
      <c r="O5537" s="51" t="s">
        <v>5675</v>
      </c>
      <c r="P5537" s="53" t="s">
        <v>7345</v>
      </c>
      <c r="Q5537" s="53"/>
    </row>
    <row r="5538" spans="1:17" ht="15" x14ac:dyDescent="0.25">
      <c r="A5538" s="51">
        <v>16975</v>
      </c>
      <c r="B5538" s="51" t="s">
        <v>5759</v>
      </c>
      <c r="C5538" s="51" t="s">
        <v>5760</v>
      </c>
      <c r="D5538" s="51"/>
      <c r="E5538" s="51">
        <v>22</v>
      </c>
      <c r="F5538" s="51">
        <v>6</v>
      </c>
      <c r="G5538" s="52">
        <v>6.6949000000000005</v>
      </c>
      <c r="H5538" s="52">
        <f t="shared" si="270"/>
        <v>8.1677780000000002</v>
      </c>
      <c r="I5538" s="51">
        <v>25</v>
      </c>
      <c r="J5538" s="51">
        <v>3</v>
      </c>
      <c r="K5538" s="51">
        <v>75</v>
      </c>
      <c r="L5538" s="51">
        <f t="shared" si="271"/>
        <v>0</v>
      </c>
      <c r="M5538" s="51">
        <f t="shared" si="272"/>
        <v>0</v>
      </c>
      <c r="N5538" s="51" t="s">
        <v>3002</v>
      </c>
      <c r="O5538" s="51" t="s">
        <v>5675</v>
      </c>
      <c r="P5538" s="53" t="s">
        <v>7345</v>
      </c>
      <c r="Q5538" s="53"/>
    </row>
    <row r="5539" spans="1:17" ht="15" x14ac:dyDescent="0.25">
      <c r="A5539" s="51">
        <v>22340</v>
      </c>
      <c r="B5539" s="51" t="s">
        <v>7539</v>
      </c>
      <c r="C5539" s="51" t="s">
        <v>7540</v>
      </c>
      <c r="D5539" s="51"/>
      <c r="E5539" s="51">
        <v>10</v>
      </c>
      <c r="F5539" s="51">
        <v>6</v>
      </c>
      <c r="G5539" s="52">
        <v>9.9948999999999995</v>
      </c>
      <c r="H5539" s="52">
        <f t="shared" si="270"/>
        <v>10.994389999999999</v>
      </c>
      <c r="I5539" s="51">
        <v>4</v>
      </c>
      <c r="J5539" s="51">
        <v>7</v>
      </c>
      <c r="K5539" s="51">
        <v>28</v>
      </c>
      <c r="L5539" s="51">
        <f t="shared" si="271"/>
        <v>0</v>
      </c>
      <c r="M5539" s="51">
        <f t="shared" si="272"/>
        <v>0</v>
      </c>
      <c r="N5539" s="51" t="s">
        <v>7345</v>
      </c>
      <c r="O5539" s="51" t="s">
        <v>7383</v>
      </c>
      <c r="P5539" s="53" t="s">
        <v>7345</v>
      </c>
      <c r="Q5539" s="53"/>
    </row>
    <row r="5540" spans="1:17" ht="15" x14ac:dyDescent="0.25">
      <c r="A5540" s="51">
        <v>22337</v>
      </c>
      <c r="B5540" s="51" t="s">
        <v>7541</v>
      </c>
      <c r="C5540" s="51" t="s">
        <v>7542</v>
      </c>
      <c r="D5540" s="51"/>
      <c r="E5540" s="51">
        <v>10</v>
      </c>
      <c r="F5540" s="51">
        <v>6</v>
      </c>
      <c r="G5540" s="52">
        <v>9.9948999999999995</v>
      </c>
      <c r="H5540" s="52">
        <f t="shared" si="270"/>
        <v>10.994389999999999</v>
      </c>
      <c r="I5540" s="51">
        <v>4</v>
      </c>
      <c r="J5540" s="51">
        <v>7</v>
      </c>
      <c r="K5540" s="51">
        <v>28</v>
      </c>
      <c r="L5540" s="51">
        <f t="shared" si="271"/>
        <v>0</v>
      </c>
      <c r="M5540" s="51">
        <f t="shared" si="272"/>
        <v>0</v>
      </c>
      <c r="N5540" s="51" t="s">
        <v>7345</v>
      </c>
      <c r="O5540" s="51" t="s">
        <v>7383</v>
      </c>
      <c r="P5540" s="53" t="s">
        <v>7345</v>
      </c>
      <c r="Q5540" s="53"/>
    </row>
    <row r="5541" spans="1:17" ht="15" x14ac:dyDescent="0.25">
      <c r="A5541" s="51">
        <v>22338</v>
      </c>
      <c r="B5541" s="51" t="s">
        <v>7543</v>
      </c>
      <c r="C5541" s="51" t="s">
        <v>7544</v>
      </c>
      <c r="D5541" s="51"/>
      <c r="E5541" s="51">
        <v>10</v>
      </c>
      <c r="F5541" s="51">
        <v>6</v>
      </c>
      <c r="G5541" s="52">
        <v>9.9948999999999995</v>
      </c>
      <c r="H5541" s="52">
        <f t="shared" si="270"/>
        <v>10.994389999999999</v>
      </c>
      <c r="I5541" s="51">
        <v>4</v>
      </c>
      <c r="J5541" s="51">
        <v>7</v>
      </c>
      <c r="K5541" s="51">
        <v>28</v>
      </c>
      <c r="L5541" s="51">
        <f t="shared" si="271"/>
        <v>0</v>
      </c>
      <c r="M5541" s="51">
        <f t="shared" si="272"/>
        <v>0</v>
      </c>
      <c r="N5541" s="51" t="s">
        <v>7345</v>
      </c>
      <c r="O5541" s="51" t="s">
        <v>7383</v>
      </c>
      <c r="P5541" s="53" t="s">
        <v>7345</v>
      </c>
      <c r="Q5541" s="53"/>
    </row>
    <row r="5542" spans="1:17" ht="15" x14ac:dyDescent="0.25">
      <c r="A5542" s="51">
        <v>22339</v>
      </c>
      <c r="B5542" s="51" t="s">
        <v>7545</v>
      </c>
      <c r="C5542" s="51" t="s">
        <v>7546</v>
      </c>
      <c r="D5542" s="51"/>
      <c r="E5542" s="51">
        <v>10</v>
      </c>
      <c r="F5542" s="51">
        <v>6</v>
      </c>
      <c r="G5542" s="52">
        <v>9.9948999999999995</v>
      </c>
      <c r="H5542" s="52">
        <f t="shared" si="270"/>
        <v>10.994389999999999</v>
      </c>
      <c r="I5542" s="51">
        <v>4</v>
      </c>
      <c r="J5542" s="51">
        <v>7</v>
      </c>
      <c r="K5542" s="51">
        <v>28</v>
      </c>
      <c r="L5542" s="51">
        <f t="shared" si="271"/>
        <v>0</v>
      </c>
      <c r="M5542" s="51">
        <f t="shared" si="272"/>
        <v>0</v>
      </c>
      <c r="N5542" s="51" t="s">
        <v>7345</v>
      </c>
      <c r="O5542" s="51" t="s">
        <v>7383</v>
      </c>
      <c r="P5542" s="53" t="s">
        <v>7345</v>
      </c>
      <c r="Q5542" s="53"/>
    </row>
    <row r="5543" spans="1:17" ht="15" x14ac:dyDescent="0.25">
      <c r="A5543" s="51">
        <v>24064</v>
      </c>
      <c r="B5543" s="51" t="s">
        <v>5765</v>
      </c>
      <c r="C5543" s="51" t="s">
        <v>5766</v>
      </c>
      <c r="D5543" s="51"/>
      <c r="E5543" s="51">
        <v>22</v>
      </c>
      <c r="F5543" s="51">
        <v>6</v>
      </c>
      <c r="G5543" s="52">
        <v>22.994900000000001</v>
      </c>
      <c r="H5543" s="52">
        <f t="shared" si="270"/>
        <v>28.053778000000001</v>
      </c>
      <c r="I5543" s="51">
        <v>19</v>
      </c>
      <c r="J5543" s="51">
        <v>5</v>
      </c>
      <c r="K5543" s="51">
        <v>95</v>
      </c>
      <c r="L5543" s="51">
        <f t="shared" si="271"/>
        <v>0</v>
      </c>
      <c r="M5543" s="51">
        <f t="shared" si="272"/>
        <v>0</v>
      </c>
      <c r="N5543" s="51" t="s">
        <v>3002</v>
      </c>
      <c r="O5543" s="51" t="s">
        <v>3006</v>
      </c>
      <c r="P5543" s="53" t="s">
        <v>7345</v>
      </c>
      <c r="Q5543" s="53"/>
    </row>
    <row r="5544" spans="1:17" ht="15" x14ac:dyDescent="0.25">
      <c r="A5544" s="51">
        <v>17079</v>
      </c>
      <c r="B5544" s="51" t="s">
        <v>5767</v>
      </c>
      <c r="C5544" s="51" t="s">
        <v>5768</v>
      </c>
      <c r="D5544" s="51"/>
      <c r="E5544" s="51">
        <v>22</v>
      </c>
      <c r="F5544" s="51">
        <v>6</v>
      </c>
      <c r="G5544" s="52">
        <v>15.994899999999999</v>
      </c>
      <c r="H5544" s="52">
        <f t="shared" ref="H5544:H5598" si="273">G5544*E5544%+G5544</f>
        <v>19.513777999999999</v>
      </c>
      <c r="I5544" s="51">
        <v>10</v>
      </c>
      <c r="J5544" s="51">
        <v>7</v>
      </c>
      <c r="K5544" s="51">
        <v>70</v>
      </c>
      <c r="L5544" s="51">
        <f t="shared" ref="L5544:L5598" si="274">G5544*F5544*D5544</f>
        <v>0</v>
      </c>
      <c r="M5544" s="51">
        <f t="shared" ref="M5544:M5598" si="275">H5544*F5544*D5544</f>
        <v>0</v>
      </c>
      <c r="N5544" s="51" t="s">
        <v>3002</v>
      </c>
      <c r="O5544" s="51" t="s">
        <v>3006</v>
      </c>
      <c r="P5544" s="53" t="s">
        <v>7345</v>
      </c>
      <c r="Q5544" s="53"/>
    </row>
    <row r="5545" spans="1:17" ht="15" x14ac:dyDescent="0.25">
      <c r="A5545" s="51">
        <v>2534</v>
      </c>
      <c r="B5545" s="51" t="s">
        <v>7547</v>
      </c>
      <c r="C5545" s="51" t="s">
        <v>7548</v>
      </c>
      <c r="D5545" s="51"/>
      <c r="E5545" s="51">
        <v>10</v>
      </c>
      <c r="F5545" s="51">
        <v>10</v>
      </c>
      <c r="G5545" s="52">
        <v>2.7949000000000002</v>
      </c>
      <c r="H5545" s="52">
        <f t="shared" si="273"/>
        <v>3.0743900000000002</v>
      </c>
      <c r="I5545" s="51">
        <v>5</v>
      </c>
      <c r="J5545" s="51">
        <v>20</v>
      </c>
      <c r="K5545" s="51">
        <v>100</v>
      </c>
      <c r="L5545" s="51">
        <f t="shared" si="274"/>
        <v>0</v>
      </c>
      <c r="M5545" s="51">
        <f t="shared" si="275"/>
        <v>0</v>
      </c>
      <c r="N5545" s="51" t="s">
        <v>7345</v>
      </c>
      <c r="O5545" s="51" t="s">
        <v>7346</v>
      </c>
      <c r="P5545" s="53" t="s">
        <v>7345</v>
      </c>
      <c r="Q5545" s="53"/>
    </row>
    <row r="5546" spans="1:17" ht="15" x14ac:dyDescent="0.25">
      <c r="A5546" s="51">
        <v>22292</v>
      </c>
      <c r="B5546" s="51" t="s">
        <v>7549</v>
      </c>
      <c r="C5546" s="51" t="s">
        <v>7550</v>
      </c>
      <c r="D5546" s="51"/>
      <c r="E5546" s="51">
        <v>10</v>
      </c>
      <c r="F5546" s="51">
        <v>8</v>
      </c>
      <c r="G5546" s="52">
        <v>3.9948999999999999</v>
      </c>
      <c r="H5546" s="52">
        <f t="shared" si="273"/>
        <v>4.3943899999999996</v>
      </c>
      <c r="I5546" s="51">
        <v>5</v>
      </c>
      <c r="J5546" s="51">
        <v>20</v>
      </c>
      <c r="K5546" s="51">
        <v>100</v>
      </c>
      <c r="L5546" s="51">
        <f t="shared" si="274"/>
        <v>0</v>
      </c>
      <c r="M5546" s="51">
        <f t="shared" si="275"/>
        <v>0</v>
      </c>
      <c r="N5546" s="51" t="s">
        <v>7345</v>
      </c>
      <c r="O5546" s="51" t="s">
        <v>7500</v>
      </c>
      <c r="P5546" s="53" t="s">
        <v>7345</v>
      </c>
      <c r="Q5546" s="53"/>
    </row>
    <row r="5547" spans="1:17" ht="15" x14ac:dyDescent="0.25">
      <c r="A5547" s="51">
        <v>2072</v>
      </c>
      <c r="B5547" s="51" t="s">
        <v>7551</v>
      </c>
      <c r="C5547" s="51" t="s">
        <v>7552</v>
      </c>
      <c r="D5547" s="51"/>
      <c r="E5547" s="51">
        <v>10</v>
      </c>
      <c r="F5547" s="51">
        <v>24</v>
      </c>
      <c r="G5547" s="52">
        <v>1.4949000000000001</v>
      </c>
      <c r="H5547" s="52">
        <f t="shared" si="273"/>
        <v>1.64439</v>
      </c>
      <c r="I5547" s="51">
        <v>6</v>
      </c>
      <c r="J5547" s="51">
        <v>6</v>
      </c>
      <c r="K5547" s="51">
        <v>36</v>
      </c>
      <c r="L5547" s="51">
        <f t="shared" si="274"/>
        <v>0</v>
      </c>
      <c r="M5547" s="51">
        <f t="shared" si="275"/>
        <v>0</v>
      </c>
      <c r="N5547" s="51" t="s">
        <v>7345</v>
      </c>
      <c r="O5547" s="51" t="s">
        <v>7346</v>
      </c>
      <c r="P5547" s="53" t="s">
        <v>7345</v>
      </c>
      <c r="Q5547" s="53"/>
    </row>
    <row r="5548" spans="1:17" ht="15" x14ac:dyDescent="0.25">
      <c r="A5548" s="51">
        <v>5714</v>
      </c>
      <c r="B5548" s="51" t="s">
        <v>7553</v>
      </c>
      <c r="C5548" s="51" t="s">
        <v>7554</v>
      </c>
      <c r="D5548" s="51"/>
      <c r="E5548" s="51">
        <v>10</v>
      </c>
      <c r="F5548" s="51">
        <v>1</v>
      </c>
      <c r="G5548" s="52">
        <v>14.994899999999999</v>
      </c>
      <c r="H5548" s="52">
        <f t="shared" si="273"/>
        <v>16.494389999999999</v>
      </c>
      <c r="I5548" s="51">
        <v>8</v>
      </c>
      <c r="J5548" s="51">
        <v>8</v>
      </c>
      <c r="K5548" s="51">
        <v>64</v>
      </c>
      <c r="L5548" s="51">
        <f t="shared" si="274"/>
        <v>0</v>
      </c>
      <c r="M5548" s="51">
        <f t="shared" si="275"/>
        <v>0</v>
      </c>
      <c r="N5548" s="51" t="s">
        <v>7345</v>
      </c>
      <c r="O5548" s="51" t="s">
        <v>7346</v>
      </c>
      <c r="P5548" s="53" t="s">
        <v>7345</v>
      </c>
      <c r="Q5548" s="53"/>
    </row>
    <row r="5549" spans="1:17" ht="15" x14ac:dyDescent="0.25">
      <c r="A5549" s="51">
        <v>2074</v>
      </c>
      <c r="B5549" s="51" t="s">
        <v>7555</v>
      </c>
      <c r="C5549" s="51" t="s">
        <v>7556</v>
      </c>
      <c r="D5549" s="51"/>
      <c r="E5549" s="51">
        <v>10</v>
      </c>
      <c r="F5549" s="51">
        <v>1</v>
      </c>
      <c r="G5549" s="52">
        <v>13.994899999999999</v>
      </c>
      <c r="H5549" s="52">
        <f t="shared" si="273"/>
        <v>15.39439</v>
      </c>
      <c r="I5549" s="51">
        <v>8</v>
      </c>
      <c r="J5549" s="51">
        <v>8</v>
      </c>
      <c r="K5549" s="51">
        <v>64</v>
      </c>
      <c r="L5549" s="51">
        <f t="shared" si="274"/>
        <v>0</v>
      </c>
      <c r="M5549" s="51">
        <f t="shared" si="275"/>
        <v>0</v>
      </c>
      <c r="N5549" s="51" t="s">
        <v>7345</v>
      </c>
      <c r="O5549" s="51" t="s">
        <v>7346</v>
      </c>
      <c r="P5549" s="53" t="s">
        <v>7345</v>
      </c>
      <c r="Q5549" s="53"/>
    </row>
    <row r="5550" spans="1:17" ht="15" x14ac:dyDescent="0.25">
      <c r="A5550" s="51">
        <v>2073</v>
      </c>
      <c r="B5550" s="51" t="s">
        <v>7557</v>
      </c>
      <c r="C5550" s="51" t="s">
        <v>7558</v>
      </c>
      <c r="D5550" s="51"/>
      <c r="E5550" s="51">
        <v>10</v>
      </c>
      <c r="F5550" s="51">
        <v>8</v>
      </c>
      <c r="G5550" s="52">
        <v>4.4949000000000003</v>
      </c>
      <c r="H5550" s="52">
        <f t="shared" si="273"/>
        <v>4.9443900000000003</v>
      </c>
      <c r="I5550" s="51">
        <v>6</v>
      </c>
      <c r="J5550" s="51">
        <v>6</v>
      </c>
      <c r="K5550" s="51">
        <v>36</v>
      </c>
      <c r="L5550" s="51">
        <f t="shared" si="274"/>
        <v>0</v>
      </c>
      <c r="M5550" s="51">
        <f t="shared" si="275"/>
        <v>0</v>
      </c>
      <c r="N5550" s="51" t="s">
        <v>7345</v>
      </c>
      <c r="O5550" s="51" t="s">
        <v>7346</v>
      </c>
      <c r="P5550" s="53" t="s">
        <v>7345</v>
      </c>
      <c r="Q5550" s="53"/>
    </row>
    <row r="5551" spans="1:17" ht="15" x14ac:dyDescent="0.25">
      <c r="A5551" s="51">
        <v>2532</v>
      </c>
      <c r="B5551" s="51" t="s">
        <v>7559</v>
      </c>
      <c r="C5551" s="51" t="s">
        <v>7560</v>
      </c>
      <c r="D5551" s="51"/>
      <c r="E5551" s="51">
        <v>10</v>
      </c>
      <c r="F5551" s="51">
        <v>5</v>
      </c>
      <c r="G5551" s="52">
        <v>6.9948999999999995</v>
      </c>
      <c r="H5551" s="52">
        <f t="shared" si="273"/>
        <v>7.6943899999999994</v>
      </c>
      <c r="I5551" s="51">
        <v>6</v>
      </c>
      <c r="J5551" s="51">
        <v>6</v>
      </c>
      <c r="K5551" s="51">
        <v>36</v>
      </c>
      <c r="L5551" s="51">
        <f t="shared" si="274"/>
        <v>0</v>
      </c>
      <c r="M5551" s="51">
        <f t="shared" si="275"/>
        <v>0</v>
      </c>
      <c r="N5551" s="51" t="s">
        <v>7345</v>
      </c>
      <c r="O5551" s="51" t="s">
        <v>7346</v>
      </c>
      <c r="P5551" s="53" t="s">
        <v>7345</v>
      </c>
      <c r="Q5551" s="53"/>
    </row>
    <row r="5552" spans="1:17" ht="15" x14ac:dyDescent="0.25">
      <c r="A5552" s="51">
        <v>21127</v>
      </c>
      <c r="B5552" s="51" t="s">
        <v>5769</v>
      </c>
      <c r="C5552" s="51" t="s">
        <v>5770</v>
      </c>
      <c r="D5552" s="51"/>
      <c r="E5552" s="51">
        <v>22</v>
      </c>
      <c r="F5552" s="51">
        <v>1</v>
      </c>
      <c r="G5552" s="52">
        <v>25.994900000000001</v>
      </c>
      <c r="H5552" s="52">
        <f t="shared" si="273"/>
        <v>31.713778000000001</v>
      </c>
      <c r="I5552" s="51">
        <v>12</v>
      </c>
      <c r="J5552" s="51">
        <v>6</v>
      </c>
      <c r="K5552" s="51">
        <v>72</v>
      </c>
      <c r="L5552" s="51">
        <f t="shared" si="274"/>
        <v>0</v>
      </c>
      <c r="M5552" s="51">
        <f t="shared" si="275"/>
        <v>0</v>
      </c>
      <c r="N5552" s="51" t="s">
        <v>3002</v>
      </c>
      <c r="O5552" s="51" t="s">
        <v>5675</v>
      </c>
      <c r="P5552" s="53" t="s">
        <v>7345</v>
      </c>
      <c r="Q5552" s="53"/>
    </row>
    <row r="5553" spans="1:17" ht="15" x14ac:dyDescent="0.25">
      <c r="A5553" s="51">
        <v>19752</v>
      </c>
      <c r="B5553" s="51" t="s">
        <v>5771</v>
      </c>
      <c r="C5553" s="51" t="s">
        <v>5772</v>
      </c>
      <c r="D5553" s="51"/>
      <c r="E5553" s="51">
        <v>22</v>
      </c>
      <c r="F5553" s="51">
        <v>6</v>
      </c>
      <c r="G5553" s="52">
        <v>10.494899999999999</v>
      </c>
      <c r="H5553" s="52">
        <f t="shared" si="273"/>
        <v>12.803777999999999</v>
      </c>
      <c r="I5553" s="51">
        <v>20</v>
      </c>
      <c r="J5553" s="51">
        <v>6</v>
      </c>
      <c r="K5553" s="51">
        <v>120</v>
      </c>
      <c r="L5553" s="51">
        <f t="shared" si="274"/>
        <v>0</v>
      </c>
      <c r="M5553" s="51">
        <f t="shared" si="275"/>
        <v>0</v>
      </c>
      <c r="N5553" s="51" t="s">
        <v>3002</v>
      </c>
      <c r="O5553" s="51" t="s">
        <v>3013</v>
      </c>
      <c r="P5553" s="53" t="s">
        <v>7345</v>
      </c>
      <c r="Q5553" s="53"/>
    </row>
    <row r="5554" spans="1:17" ht="15" x14ac:dyDescent="0.25">
      <c r="A5554" s="51">
        <v>19614</v>
      </c>
      <c r="B5554" s="51" t="s">
        <v>5773</v>
      </c>
      <c r="C5554" s="51" t="s">
        <v>5774</v>
      </c>
      <c r="D5554" s="51"/>
      <c r="E5554" s="51">
        <v>22</v>
      </c>
      <c r="F5554" s="51">
        <v>6</v>
      </c>
      <c r="G5554" s="52">
        <v>11.3949</v>
      </c>
      <c r="H5554" s="52">
        <f t="shared" si="273"/>
        <v>13.901778</v>
      </c>
      <c r="I5554" s="51">
        <v>12</v>
      </c>
      <c r="J5554" s="51">
        <v>5</v>
      </c>
      <c r="K5554" s="51">
        <v>60</v>
      </c>
      <c r="L5554" s="51">
        <f t="shared" si="274"/>
        <v>0</v>
      </c>
      <c r="M5554" s="51">
        <f t="shared" si="275"/>
        <v>0</v>
      </c>
      <c r="N5554" s="51" t="s">
        <v>3002</v>
      </c>
      <c r="O5554" s="51" t="s">
        <v>3013</v>
      </c>
      <c r="P5554" s="53" t="s">
        <v>7345</v>
      </c>
      <c r="Q5554" s="53"/>
    </row>
    <row r="5555" spans="1:17" ht="15" x14ac:dyDescent="0.25">
      <c r="A5555" s="51">
        <v>17065</v>
      </c>
      <c r="B5555" s="51" t="s">
        <v>5775</v>
      </c>
      <c r="C5555" s="51" t="s">
        <v>5776</v>
      </c>
      <c r="D5555" s="51"/>
      <c r="E5555" s="51">
        <v>22</v>
      </c>
      <c r="F5555" s="51">
        <v>6</v>
      </c>
      <c r="G5555" s="52">
        <v>9.9948999999999995</v>
      </c>
      <c r="H5555" s="52">
        <f t="shared" si="273"/>
        <v>12.193778</v>
      </c>
      <c r="I5555" s="51">
        <v>20</v>
      </c>
      <c r="J5555" s="51">
        <v>4</v>
      </c>
      <c r="K5555" s="51">
        <v>80</v>
      </c>
      <c r="L5555" s="51">
        <f t="shared" si="274"/>
        <v>0</v>
      </c>
      <c r="M5555" s="51">
        <f t="shared" si="275"/>
        <v>0</v>
      </c>
      <c r="N5555" s="51" t="s">
        <v>3002</v>
      </c>
      <c r="O5555" s="51" t="s">
        <v>3013</v>
      </c>
      <c r="P5555" s="53" t="s">
        <v>7345</v>
      </c>
      <c r="Q5555" s="53"/>
    </row>
    <row r="5556" spans="1:17" ht="15" x14ac:dyDescent="0.25">
      <c r="A5556" s="51">
        <v>19063</v>
      </c>
      <c r="B5556" s="51" t="s">
        <v>5777</v>
      </c>
      <c r="C5556" s="51" t="s">
        <v>5778</v>
      </c>
      <c r="D5556" s="51"/>
      <c r="E5556" s="51">
        <v>22</v>
      </c>
      <c r="F5556" s="51">
        <v>6</v>
      </c>
      <c r="G5556" s="52">
        <v>9.4948999999999995</v>
      </c>
      <c r="H5556" s="52">
        <f t="shared" si="273"/>
        <v>11.583777999999999</v>
      </c>
      <c r="I5556" s="51">
        <v>28</v>
      </c>
      <c r="J5556" s="51">
        <v>4</v>
      </c>
      <c r="K5556" s="51">
        <v>112</v>
      </c>
      <c r="L5556" s="51">
        <f t="shared" si="274"/>
        <v>0</v>
      </c>
      <c r="M5556" s="51">
        <f t="shared" si="275"/>
        <v>0</v>
      </c>
      <c r="N5556" s="51" t="s">
        <v>3002</v>
      </c>
      <c r="O5556" s="51" t="s">
        <v>5675</v>
      </c>
      <c r="P5556" s="53" t="s">
        <v>7345</v>
      </c>
      <c r="Q5556" s="53"/>
    </row>
    <row r="5557" spans="1:17" ht="15" x14ac:dyDescent="0.25">
      <c r="A5557" s="51">
        <v>24479</v>
      </c>
      <c r="B5557" s="51" t="s">
        <v>5779</v>
      </c>
      <c r="C5557" s="51" t="s">
        <v>5780</v>
      </c>
      <c r="D5557" s="51"/>
      <c r="E5557" s="51">
        <v>22</v>
      </c>
      <c r="F5557" s="51">
        <v>6</v>
      </c>
      <c r="G5557" s="52">
        <v>11.494899999999999</v>
      </c>
      <c r="H5557" s="52">
        <f t="shared" si="273"/>
        <v>14.023778</v>
      </c>
      <c r="I5557" s="51">
        <v>21</v>
      </c>
      <c r="J5557" s="51">
        <v>3</v>
      </c>
      <c r="K5557" s="51">
        <v>63</v>
      </c>
      <c r="L5557" s="51">
        <f t="shared" si="274"/>
        <v>0</v>
      </c>
      <c r="M5557" s="51">
        <f t="shared" si="275"/>
        <v>0</v>
      </c>
      <c r="N5557" s="51" t="s">
        <v>3002</v>
      </c>
      <c r="O5557" s="51" t="s">
        <v>5675</v>
      </c>
      <c r="P5557" s="53" t="s">
        <v>7345</v>
      </c>
      <c r="Q5557" s="53"/>
    </row>
    <row r="5558" spans="1:17" ht="15" x14ac:dyDescent="0.25">
      <c r="A5558" s="51">
        <v>19533</v>
      </c>
      <c r="B5558" s="51" t="s">
        <v>7561</v>
      </c>
      <c r="C5558" s="51" t="s">
        <v>7562</v>
      </c>
      <c r="D5558" s="51"/>
      <c r="E5558" s="51">
        <v>22</v>
      </c>
      <c r="F5558" s="51">
        <v>6</v>
      </c>
      <c r="G5558" s="52">
        <v>9.9948999999999995</v>
      </c>
      <c r="H5558" s="52">
        <f t="shared" si="273"/>
        <v>12.193778</v>
      </c>
      <c r="I5558" s="51">
        <v>12</v>
      </c>
      <c r="J5558" s="51">
        <v>4</v>
      </c>
      <c r="K5558" s="51">
        <v>48</v>
      </c>
      <c r="L5558" s="51">
        <f t="shared" si="274"/>
        <v>0</v>
      </c>
      <c r="M5558" s="51">
        <f t="shared" si="275"/>
        <v>0</v>
      </c>
      <c r="N5558" s="51" t="s">
        <v>3002</v>
      </c>
      <c r="O5558" s="51" t="s">
        <v>3013</v>
      </c>
      <c r="P5558" s="53" t="s">
        <v>7345</v>
      </c>
      <c r="Q5558" s="53"/>
    </row>
    <row r="5559" spans="1:17" ht="15" x14ac:dyDescent="0.25">
      <c r="A5559" s="51">
        <v>21769</v>
      </c>
      <c r="B5559" s="51" t="s">
        <v>5781</v>
      </c>
      <c r="C5559" s="51" t="s">
        <v>5782</v>
      </c>
      <c r="D5559" s="51"/>
      <c r="E5559" s="51">
        <v>22</v>
      </c>
      <c r="F5559" s="51">
        <v>6</v>
      </c>
      <c r="G5559" s="52">
        <v>4.4949000000000003</v>
      </c>
      <c r="H5559" s="52">
        <f t="shared" si="273"/>
        <v>5.483778</v>
      </c>
      <c r="I5559" s="51">
        <v>16</v>
      </c>
      <c r="J5559" s="51">
        <v>4</v>
      </c>
      <c r="K5559" s="51">
        <v>64</v>
      </c>
      <c r="L5559" s="51">
        <f t="shared" si="274"/>
        <v>0</v>
      </c>
      <c r="M5559" s="51">
        <f t="shared" si="275"/>
        <v>0</v>
      </c>
      <c r="N5559" s="51" t="s">
        <v>3002</v>
      </c>
      <c r="O5559" s="51" t="s">
        <v>3006</v>
      </c>
      <c r="P5559" s="53" t="s">
        <v>7345</v>
      </c>
      <c r="Q5559" s="53"/>
    </row>
    <row r="5560" spans="1:17" ht="15" x14ac:dyDescent="0.25">
      <c r="A5560" s="51">
        <v>19651</v>
      </c>
      <c r="B5560" s="51" t="s">
        <v>5783</v>
      </c>
      <c r="C5560" s="51" t="s">
        <v>5784</v>
      </c>
      <c r="D5560" s="51"/>
      <c r="E5560" s="51">
        <v>22</v>
      </c>
      <c r="F5560" s="51">
        <v>8</v>
      </c>
      <c r="G5560" s="52">
        <v>6.6948999999999996</v>
      </c>
      <c r="H5560" s="52">
        <f t="shared" si="273"/>
        <v>8.1677780000000002</v>
      </c>
      <c r="I5560" s="51">
        <v>18</v>
      </c>
      <c r="J5560" s="51">
        <v>4</v>
      </c>
      <c r="K5560" s="51">
        <v>72</v>
      </c>
      <c r="L5560" s="51">
        <f t="shared" si="274"/>
        <v>0</v>
      </c>
      <c r="M5560" s="51">
        <f t="shared" si="275"/>
        <v>0</v>
      </c>
      <c r="N5560" s="51" t="s">
        <v>3002</v>
      </c>
      <c r="O5560" s="51" t="s">
        <v>3006</v>
      </c>
      <c r="P5560" s="53" t="s">
        <v>7345</v>
      </c>
      <c r="Q5560" s="87">
        <v>46094</v>
      </c>
    </row>
    <row r="5561" spans="1:17" ht="15" x14ac:dyDescent="0.25">
      <c r="A5561" s="51">
        <v>20917</v>
      </c>
      <c r="B5561" s="51" t="s">
        <v>5785</v>
      </c>
      <c r="C5561" s="51" t="s">
        <v>5786</v>
      </c>
      <c r="D5561" s="51"/>
      <c r="E5561" s="51">
        <v>22</v>
      </c>
      <c r="F5561" s="51">
        <v>8</v>
      </c>
      <c r="G5561" s="52">
        <v>6.6948999999999996</v>
      </c>
      <c r="H5561" s="52">
        <f t="shared" si="273"/>
        <v>8.1677780000000002</v>
      </c>
      <c r="I5561" s="51">
        <v>18</v>
      </c>
      <c r="J5561" s="51">
        <v>4</v>
      </c>
      <c r="K5561" s="51">
        <v>72</v>
      </c>
      <c r="L5561" s="51">
        <f t="shared" si="274"/>
        <v>0</v>
      </c>
      <c r="M5561" s="51">
        <f t="shared" si="275"/>
        <v>0</v>
      </c>
      <c r="N5561" s="51" t="s">
        <v>3002</v>
      </c>
      <c r="O5561" s="51" t="s">
        <v>3006</v>
      </c>
      <c r="P5561" s="53" t="s">
        <v>7345</v>
      </c>
      <c r="Q5561" s="53"/>
    </row>
    <row r="5562" spans="1:17" ht="15" x14ac:dyDescent="0.25">
      <c r="A5562" s="51">
        <v>19650</v>
      </c>
      <c r="B5562" s="51" t="s">
        <v>5787</v>
      </c>
      <c r="C5562" s="51" t="s">
        <v>5788</v>
      </c>
      <c r="D5562" s="51"/>
      <c r="E5562" s="51">
        <v>22</v>
      </c>
      <c r="F5562" s="51">
        <v>8</v>
      </c>
      <c r="G5562" s="52">
        <v>6.4949000000000003</v>
      </c>
      <c r="H5562" s="52">
        <f t="shared" si="273"/>
        <v>7.9237780000000004</v>
      </c>
      <c r="I5562" s="51">
        <v>18</v>
      </c>
      <c r="J5562" s="51">
        <v>4</v>
      </c>
      <c r="K5562" s="51">
        <v>72</v>
      </c>
      <c r="L5562" s="51">
        <f t="shared" si="274"/>
        <v>0</v>
      </c>
      <c r="M5562" s="51">
        <f t="shared" si="275"/>
        <v>0</v>
      </c>
      <c r="N5562" s="51" t="s">
        <v>3002</v>
      </c>
      <c r="O5562" s="51" t="s">
        <v>3006</v>
      </c>
      <c r="P5562" s="53" t="s">
        <v>7345</v>
      </c>
      <c r="Q5562" s="53"/>
    </row>
    <row r="5563" spans="1:17" ht="15" x14ac:dyDescent="0.25">
      <c r="A5563" s="51">
        <v>19649</v>
      </c>
      <c r="B5563" s="51" t="s">
        <v>5789</v>
      </c>
      <c r="C5563" s="51" t="s">
        <v>5790</v>
      </c>
      <c r="D5563" s="51"/>
      <c r="E5563" s="51">
        <v>22</v>
      </c>
      <c r="F5563" s="51">
        <v>8</v>
      </c>
      <c r="G5563" s="52">
        <v>9.9948999999999995</v>
      </c>
      <c r="H5563" s="52">
        <f t="shared" si="273"/>
        <v>12.193778</v>
      </c>
      <c r="I5563" s="51">
        <v>18</v>
      </c>
      <c r="J5563" s="51">
        <v>4</v>
      </c>
      <c r="K5563" s="51">
        <v>72</v>
      </c>
      <c r="L5563" s="51">
        <f t="shared" si="274"/>
        <v>0</v>
      </c>
      <c r="M5563" s="51">
        <f t="shared" si="275"/>
        <v>0</v>
      </c>
      <c r="N5563" s="51" t="s">
        <v>3002</v>
      </c>
      <c r="O5563" s="51" t="s">
        <v>3006</v>
      </c>
      <c r="P5563" s="53" t="s">
        <v>7345</v>
      </c>
      <c r="Q5563" s="53"/>
    </row>
    <row r="5564" spans="1:17" ht="15" x14ac:dyDescent="0.25">
      <c r="A5564" s="51">
        <v>4397</v>
      </c>
      <c r="B5564" s="51" t="s">
        <v>7563</v>
      </c>
      <c r="C5564" s="51" t="s">
        <v>7564</v>
      </c>
      <c r="D5564" s="51"/>
      <c r="E5564" s="51">
        <v>10</v>
      </c>
      <c r="F5564" s="51">
        <v>32</v>
      </c>
      <c r="G5564" s="52">
        <v>4.1948999999999996</v>
      </c>
      <c r="H5564" s="52">
        <f t="shared" si="273"/>
        <v>4.6143899999999993</v>
      </c>
      <c r="I5564" s="51">
        <v>4</v>
      </c>
      <c r="J5564" s="51">
        <v>7</v>
      </c>
      <c r="K5564" s="51">
        <v>28</v>
      </c>
      <c r="L5564" s="51">
        <f t="shared" si="274"/>
        <v>0</v>
      </c>
      <c r="M5564" s="51">
        <f t="shared" si="275"/>
        <v>0</v>
      </c>
      <c r="N5564" s="51" t="s">
        <v>7345</v>
      </c>
      <c r="O5564" s="51" t="s">
        <v>7346</v>
      </c>
      <c r="P5564" s="53" t="s">
        <v>7345</v>
      </c>
      <c r="Q5564" s="53"/>
    </row>
    <row r="5565" spans="1:17" ht="15" x14ac:dyDescent="0.25">
      <c r="A5565" s="51">
        <v>14559</v>
      </c>
      <c r="B5565" s="51" t="s">
        <v>7565</v>
      </c>
      <c r="C5565" s="51" t="s">
        <v>7566</v>
      </c>
      <c r="D5565" s="51"/>
      <c r="E5565" s="51">
        <v>10</v>
      </c>
      <c r="F5565" s="51">
        <v>30</v>
      </c>
      <c r="G5565" s="52">
        <v>3.1948999999999996</v>
      </c>
      <c r="H5565" s="52">
        <f t="shared" si="273"/>
        <v>3.5143899999999997</v>
      </c>
      <c r="I5565" s="51">
        <v>10</v>
      </c>
      <c r="J5565" s="51">
        <v>5</v>
      </c>
      <c r="K5565" s="51">
        <v>50</v>
      </c>
      <c r="L5565" s="51">
        <f t="shared" si="274"/>
        <v>0</v>
      </c>
      <c r="M5565" s="51">
        <f t="shared" si="275"/>
        <v>0</v>
      </c>
      <c r="N5565" s="51" t="s">
        <v>7345</v>
      </c>
      <c r="O5565" s="51" t="s">
        <v>7346</v>
      </c>
      <c r="P5565" s="53" t="s">
        <v>7345</v>
      </c>
      <c r="Q5565" s="53"/>
    </row>
    <row r="5566" spans="1:17" ht="15" x14ac:dyDescent="0.25">
      <c r="A5566" s="51">
        <v>5450</v>
      </c>
      <c r="B5566" s="51" t="s">
        <v>7567</v>
      </c>
      <c r="C5566" s="51" t="s">
        <v>7568</v>
      </c>
      <c r="D5566" s="51"/>
      <c r="E5566" s="51">
        <v>10</v>
      </c>
      <c r="F5566" s="51">
        <v>2</v>
      </c>
      <c r="G5566" s="52">
        <v>42.994900000000001</v>
      </c>
      <c r="H5566" s="52">
        <f t="shared" si="273"/>
        <v>47.29439</v>
      </c>
      <c r="I5566" s="51">
        <v>6</v>
      </c>
      <c r="J5566" s="51">
        <v>2</v>
      </c>
      <c r="K5566" s="51">
        <v>12</v>
      </c>
      <c r="L5566" s="51">
        <f t="shared" si="274"/>
        <v>0</v>
      </c>
      <c r="M5566" s="51">
        <f t="shared" si="275"/>
        <v>0</v>
      </c>
      <c r="N5566" s="51" t="s">
        <v>7345</v>
      </c>
      <c r="O5566" s="51" t="s">
        <v>7346</v>
      </c>
      <c r="P5566" s="53" t="s">
        <v>7345</v>
      </c>
      <c r="Q5566" s="53"/>
    </row>
    <row r="5567" spans="1:17" ht="15" x14ac:dyDescent="0.25">
      <c r="A5567" s="51">
        <v>5451</v>
      </c>
      <c r="B5567" s="51" t="s">
        <v>7569</v>
      </c>
      <c r="C5567" s="51" t="s">
        <v>7570</v>
      </c>
      <c r="D5567" s="51"/>
      <c r="E5567" s="51">
        <v>10</v>
      </c>
      <c r="F5567" s="51">
        <v>18</v>
      </c>
      <c r="G5567" s="52">
        <v>4.9948999999999995</v>
      </c>
      <c r="H5567" s="52">
        <f t="shared" si="273"/>
        <v>5.4943899999999992</v>
      </c>
      <c r="I5567" s="51">
        <v>16</v>
      </c>
      <c r="J5567" s="51">
        <v>8</v>
      </c>
      <c r="K5567" s="51">
        <v>128</v>
      </c>
      <c r="L5567" s="51">
        <f t="shared" si="274"/>
        <v>0</v>
      </c>
      <c r="M5567" s="51">
        <f t="shared" si="275"/>
        <v>0</v>
      </c>
      <c r="N5567" s="51" t="s">
        <v>7345</v>
      </c>
      <c r="O5567" s="51" t="s">
        <v>7571</v>
      </c>
      <c r="P5567" s="53" t="s">
        <v>7345</v>
      </c>
      <c r="Q5567" s="53"/>
    </row>
    <row r="5568" spans="1:17" ht="15" x14ac:dyDescent="0.25">
      <c r="A5568" s="51">
        <v>12641</v>
      </c>
      <c r="B5568" s="51" t="s">
        <v>7572</v>
      </c>
      <c r="C5568" s="51" t="s">
        <v>7573</v>
      </c>
      <c r="D5568" s="51"/>
      <c r="E5568" s="51">
        <v>10</v>
      </c>
      <c r="F5568" s="51">
        <v>12</v>
      </c>
      <c r="G5568" s="52">
        <v>10.994899999999999</v>
      </c>
      <c r="H5568" s="52">
        <f t="shared" si="273"/>
        <v>12.094389999999999</v>
      </c>
      <c r="I5568" s="51">
        <v>4</v>
      </c>
      <c r="J5568" s="51">
        <v>4</v>
      </c>
      <c r="K5568" s="51">
        <v>16</v>
      </c>
      <c r="L5568" s="51">
        <f t="shared" si="274"/>
        <v>0</v>
      </c>
      <c r="M5568" s="51">
        <f t="shared" si="275"/>
        <v>0</v>
      </c>
      <c r="N5568" s="51" t="s">
        <v>7345</v>
      </c>
      <c r="O5568" s="51" t="s">
        <v>7346</v>
      </c>
      <c r="P5568" s="53" t="s">
        <v>7345</v>
      </c>
      <c r="Q5568" s="53"/>
    </row>
    <row r="5569" spans="1:17" ht="15" x14ac:dyDescent="0.25">
      <c r="A5569" s="51">
        <v>5453</v>
      </c>
      <c r="B5569" s="51" t="s">
        <v>7574</v>
      </c>
      <c r="C5569" s="51" t="s">
        <v>7575</v>
      </c>
      <c r="D5569" s="51"/>
      <c r="E5569" s="51">
        <v>10</v>
      </c>
      <c r="F5569" s="51">
        <v>12</v>
      </c>
      <c r="G5569" s="52">
        <v>10.994899999999999</v>
      </c>
      <c r="H5569" s="52">
        <f t="shared" si="273"/>
        <v>12.094389999999999</v>
      </c>
      <c r="I5569" s="51">
        <v>4</v>
      </c>
      <c r="J5569" s="51">
        <v>4</v>
      </c>
      <c r="K5569" s="51">
        <v>16</v>
      </c>
      <c r="L5569" s="51">
        <f t="shared" si="274"/>
        <v>0</v>
      </c>
      <c r="M5569" s="51">
        <f t="shared" si="275"/>
        <v>0</v>
      </c>
      <c r="N5569" s="51" t="s">
        <v>7345</v>
      </c>
      <c r="O5569" s="51" t="s">
        <v>7346</v>
      </c>
      <c r="P5569" s="53" t="s">
        <v>7345</v>
      </c>
      <c r="Q5569" s="53"/>
    </row>
    <row r="5570" spans="1:17" ht="15" x14ac:dyDescent="0.25">
      <c r="A5570" s="51">
        <v>5452</v>
      </c>
      <c r="B5570" s="51" t="s">
        <v>7576</v>
      </c>
      <c r="C5570" s="51" t="s">
        <v>7577</v>
      </c>
      <c r="D5570" s="51"/>
      <c r="E5570" s="51">
        <v>10</v>
      </c>
      <c r="F5570" s="51">
        <v>12</v>
      </c>
      <c r="G5570" s="52">
        <v>10.994899999999999</v>
      </c>
      <c r="H5570" s="52">
        <f t="shared" si="273"/>
        <v>12.094389999999999</v>
      </c>
      <c r="I5570" s="51">
        <v>4</v>
      </c>
      <c r="J5570" s="51">
        <v>4</v>
      </c>
      <c r="K5570" s="51">
        <v>16</v>
      </c>
      <c r="L5570" s="51">
        <f t="shared" si="274"/>
        <v>0</v>
      </c>
      <c r="M5570" s="51">
        <f t="shared" si="275"/>
        <v>0</v>
      </c>
      <c r="N5570" s="51" t="s">
        <v>7345</v>
      </c>
      <c r="O5570" s="51" t="s">
        <v>7346</v>
      </c>
      <c r="P5570" s="53" t="s">
        <v>7345</v>
      </c>
      <c r="Q5570" s="53"/>
    </row>
    <row r="5571" spans="1:17" ht="15" x14ac:dyDescent="0.25">
      <c r="A5571" s="51">
        <v>19997</v>
      </c>
      <c r="B5571" s="51" t="s">
        <v>7578</v>
      </c>
      <c r="C5571" s="51" t="s">
        <v>7579</v>
      </c>
      <c r="D5571" s="51"/>
      <c r="E5571" s="51">
        <v>10</v>
      </c>
      <c r="F5571" s="51">
        <v>12</v>
      </c>
      <c r="G5571" s="52">
        <v>16.494899999999998</v>
      </c>
      <c r="H5571" s="52">
        <f t="shared" si="273"/>
        <v>18.144389999999998</v>
      </c>
      <c r="I5571" s="51">
        <v>4</v>
      </c>
      <c r="J5571" s="51">
        <v>4</v>
      </c>
      <c r="K5571" s="51">
        <v>16</v>
      </c>
      <c r="L5571" s="51">
        <f t="shared" si="274"/>
        <v>0</v>
      </c>
      <c r="M5571" s="51">
        <f t="shared" si="275"/>
        <v>0</v>
      </c>
      <c r="N5571" s="51" t="s">
        <v>7345</v>
      </c>
      <c r="O5571" s="51" t="s">
        <v>7346</v>
      </c>
      <c r="P5571" s="53" t="s">
        <v>7345</v>
      </c>
      <c r="Q5571" s="53"/>
    </row>
    <row r="5572" spans="1:17" ht="15" x14ac:dyDescent="0.25">
      <c r="A5572" s="51">
        <v>17587</v>
      </c>
      <c r="B5572" s="51" t="s">
        <v>7580</v>
      </c>
      <c r="C5572" s="51" t="s">
        <v>7581</v>
      </c>
      <c r="D5572" s="51"/>
      <c r="E5572" s="51">
        <v>10</v>
      </c>
      <c r="F5572" s="51">
        <v>12</v>
      </c>
      <c r="G5572" s="52">
        <v>16.494899999999998</v>
      </c>
      <c r="H5572" s="52">
        <f t="shared" si="273"/>
        <v>18.144389999999998</v>
      </c>
      <c r="I5572" s="51">
        <v>4</v>
      </c>
      <c r="J5572" s="51">
        <v>4</v>
      </c>
      <c r="K5572" s="51">
        <v>16</v>
      </c>
      <c r="L5572" s="51">
        <f t="shared" si="274"/>
        <v>0</v>
      </c>
      <c r="M5572" s="51">
        <f t="shared" si="275"/>
        <v>0</v>
      </c>
      <c r="N5572" s="51" t="s">
        <v>7345</v>
      </c>
      <c r="O5572" s="51" t="s">
        <v>7346</v>
      </c>
      <c r="P5572" s="53" t="s">
        <v>7345</v>
      </c>
      <c r="Q5572" s="53"/>
    </row>
    <row r="5573" spans="1:17" ht="15" x14ac:dyDescent="0.25">
      <c r="A5573" s="51">
        <v>5454</v>
      </c>
      <c r="B5573" s="51" t="s">
        <v>7582</v>
      </c>
      <c r="C5573" s="51" t="s">
        <v>7583</v>
      </c>
      <c r="D5573" s="51"/>
      <c r="E5573" s="51">
        <v>10</v>
      </c>
      <c r="F5573" s="51">
        <v>10</v>
      </c>
      <c r="G5573" s="52">
        <v>20.994900000000001</v>
      </c>
      <c r="H5573" s="52">
        <f t="shared" si="273"/>
        <v>23.094390000000001</v>
      </c>
      <c r="I5573" s="51">
        <v>4</v>
      </c>
      <c r="J5573" s="51">
        <v>4</v>
      </c>
      <c r="K5573" s="51">
        <v>16</v>
      </c>
      <c r="L5573" s="51">
        <f t="shared" si="274"/>
        <v>0</v>
      </c>
      <c r="M5573" s="51">
        <f t="shared" si="275"/>
        <v>0</v>
      </c>
      <c r="N5573" s="51" t="s">
        <v>7345</v>
      </c>
      <c r="O5573" s="51" t="s">
        <v>7346</v>
      </c>
      <c r="P5573" s="53" t="s">
        <v>7345</v>
      </c>
      <c r="Q5573" s="53"/>
    </row>
    <row r="5574" spans="1:17" ht="15" x14ac:dyDescent="0.25">
      <c r="A5574" s="51">
        <v>24363</v>
      </c>
      <c r="B5574" s="51" t="s">
        <v>5817</v>
      </c>
      <c r="C5574" s="51" t="s">
        <v>5818</v>
      </c>
      <c r="D5574" s="51"/>
      <c r="E5574" s="51">
        <v>22</v>
      </c>
      <c r="F5574" s="51">
        <v>6</v>
      </c>
      <c r="G5574" s="52">
        <v>7.2948999999999993</v>
      </c>
      <c r="H5574" s="52">
        <f t="shared" si="273"/>
        <v>8.8997779999999995</v>
      </c>
      <c r="I5574" s="51">
        <v>25</v>
      </c>
      <c r="J5574" s="51">
        <v>4</v>
      </c>
      <c r="K5574" s="51">
        <v>100</v>
      </c>
      <c r="L5574" s="51">
        <f t="shared" si="274"/>
        <v>0</v>
      </c>
      <c r="M5574" s="51">
        <f t="shared" si="275"/>
        <v>0</v>
      </c>
      <c r="N5574" s="51" t="s">
        <v>3002</v>
      </c>
      <c r="O5574" s="51" t="s">
        <v>3013</v>
      </c>
      <c r="P5574" s="53" t="s">
        <v>7345</v>
      </c>
      <c r="Q5574" s="53"/>
    </row>
    <row r="5575" spans="1:17" ht="15" x14ac:dyDescent="0.25">
      <c r="A5575" s="51">
        <v>22200</v>
      </c>
      <c r="B5575" s="51" t="s">
        <v>7584</v>
      </c>
      <c r="C5575" s="51" t="s">
        <v>7585</v>
      </c>
      <c r="D5575" s="51"/>
      <c r="E5575" s="51">
        <v>10</v>
      </c>
      <c r="F5575" s="51">
        <v>12</v>
      </c>
      <c r="G5575" s="52">
        <v>5.9949000000000003</v>
      </c>
      <c r="H5575" s="52">
        <f t="shared" si="273"/>
        <v>6.5943900000000006</v>
      </c>
      <c r="I5575" s="51">
        <v>3</v>
      </c>
      <c r="J5575" s="51">
        <v>5</v>
      </c>
      <c r="K5575" s="51">
        <v>15</v>
      </c>
      <c r="L5575" s="51">
        <f t="shared" si="274"/>
        <v>0</v>
      </c>
      <c r="M5575" s="51">
        <f t="shared" si="275"/>
        <v>0</v>
      </c>
      <c r="N5575" s="51" t="s">
        <v>7345</v>
      </c>
      <c r="O5575" s="51" t="s">
        <v>7383</v>
      </c>
      <c r="P5575" s="53" t="s">
        <v>7345</v>
      </c>
      <c r="Q5575" s="53"/>
    </row>
    <row r="5576" spans="1:17" ht="15" x14ac:dyDescent="0.25">
      <c r="A5576" s="51">
        <v>1464</v>
      </c>
      <c r="B5576" s="51" t="s">
        <v>7586</v>
      </c>
      <c r="C5576" s="51" t="s">
        <v>7587</v>
      </c>
      <c r="D5576" s="51"/>
      <c r="E5576" s="51">
        <v>10</v>
      </c>
      <c r="F5576" s="51">
        <v>12</v>
      </c>
      <c r="G5576" s="52">
        <v>5.9949000000000003</v>
      </c>
      <c r="H5576" s="52">
        <f t="shared" si="273"/>
        <v>6.5943900000000006</v>
      </c>
      <c r="I5576" s="51">
        <v>3</v>
      </c>
      <c r="J5576" s="51">
        <v>5</v>
      </c>
      <c r="K5576" s="51">
        <v>15</v>
      </c>
      <c r="L5576" s="51">
        <f t="shared" si="274"/>
        <v>0</v>
      </c>
      <c r="M5576" s="51">
        <f t="shared" si="275"/>
        <v>0</v>
      </c>
      <c r="N5576" s="51" t="s">
        <v>7345</v>
      </c>
      <c r="O5576" s="51" t="s">
        <v>7383</v>
      </c>
      <c r="P5576" s="53" t="s">
        <v>7345</v>
      </c>
      <c r="Q5576" s="53"/>
    </row>
    <row r="5577" spans="1:17" ht="15" x14ac:dyDescent="0.25">
      <c r="A5577" s="51">
        <v>24531</v>
      </c>
      <c r="B5577" s="51" t="s">
        <v>7588</v>
      </c>
      <c r="C5577" s="51" t="s">
        <v>7589</v>
      </c>
      <c r="D5577" s="51"/>
      <c r="E5577" s="51">
        <v>10</v>
      </c>
      <c r="F5577" s="51">
        <v>12</v>
      </c>
      <c r="G5577" s="52">
        <v>5.6949000000000005</v>
      </c>
      <c r="H5577" s="52">
        <f t="shared" si="273"/>
        <v>6.2643900000000006</v>
      </c>
      <c r="I5577" s="51">
        <v>3</v>
      </c>
      <c r="J5577" s="51">
        <v>5</v>
      </c>
      <c r="K5577" s="51">
        <v>15</v>
      </c>
      <c r="L5577" s="51">
        <f t="shared" si="274"/>
        <v>0</v>
      </c>
      <c r="M5577" s="51">
        <f t="shared" si="275"/>
        <v>0</v>
      </c>
      <c r="N5577" s="51" t="s">
        <v>7345</v>
      </c>
      <c r="O5577" s="51" t="s">
        <v>7383</v>
      </c>
      <c r="P5577" s="53" t="s">
        <v>7345</v>
      </c>
      <c r="Q5577" s="53"/>
    </row>
    <row r="5578" spans="1:17" ht="15" x14ac:dyDescent="0.25">
      <c r="A5578" s="51">
        <v>14622</v>
      </c>
      <c r="B5578" s="51" t="s">
        <v>7590</v>
      </c>
      <c r="C5578" s="51" t="s">
        <v>7591</v>
      </c>
      <c r="D5578" s="51"/>
      <c r="E5578" s="51">
        <v>10</v>
      </c>
      <c r="F5578" s="51">
        <v>12</v>
      </c>
      <c r="G5578" s="52">
        <v>5.6949000000000005</v>
      </c>
      <c r="H5578" s="52">
        <f t="shared" si="273"/>
        <v>6.2643900000000006</v>
      </c>
      <c r="I5578" s="51">
        <v>3</v>
      </c>
      <c r="J5578" s="51">
        <v>5</v>
      </c>
      <c r="K5578" s="51">
        <v>15</v>
      </c>
      <c r="L5578" s="51">
        <f t="shared" si="274"/>
        <v>0</v>
      </c>
      <c r="M5578" s="51">
        <f t="shared" si="275"/>
        <v>0</v>
      </c>
      <c r="N5578" s="51" t="s">
        <v>7345</v>
      </c>
      <c r="O5578" s="51" t="s">
        <v>7383</v>
      </c>
      <c r="P5578" s="53" t="s">
        <v>7345</v>
      </c>
      <c r="Q5578" s="53"/>
    </row>
    <row r="5579" spans="1:17" ht="15" x14ac:dyDescent="0.25">
      <c r="A5579" s="51">
        <v>12592</v>
      </c>
      <c r="B5579" s="51" t="s">
        <v>7592</v>
      </c>
      <c r="C5579" s="51" t="s">
        <v>7593</v>
      </c>
      <c r="D5579" s="51"/>
      <c r="E5579" s="51">
        <v>10</v>
      </c>
      <c r="F5579" s="51">
        <v>6</v>
      </c>
      <c r="G5579" s="52">
        <v>2.9948999999999999</v>
      </c>
      <c r="H5579" s="52">
        <f t="shared" si="273"/>
        <v>3.2943899999999999</v>
      </c>
      <c r="I5579" s="51">
        <v>5</v>
      </c>
      <c r="J5579" s="51">
        <v>5</v>
      </c>
      <c r="K5579" s="51">
        <v>25</v>
      </c>
      <c r="L5579" s="51">
        <f t="shared" si="274"/>
        <v>0</v>
      </c>
      <c r="M5579" s="51">
        <f t="shared" si="275"/>
        <v>0</v>
      </c>
      <c r="N5579" s="51" t="s">
        <v>7345</v>
      </c>
      <c r="O5579" s="51" t="s">
        <v>7386</v>
      </c>
      <c r="P5579" s="53" t="s">
        <v>7345</v>
      </c>
      <c r="Q5579" s="53"/>
    </row>
    <row r="5580" spans="1:17" ht="15" x14ac:dyDescent="0.25">
      <c r="A5580" s="51">
        <v>26113</v>
      </c>
      <c r="B5580" s="51" t="s">
        <v>7594</v>
      </c>
      <c r="C5580" s="51" t="s">
        <v>7595</v>
      </c>
      <c r="D5580" s="51"/>
      <c r="E5580" s="51">
        <v>10</v>
      </c>
      <c r="F5580" s="51">
        <v>6</v>
      </c>
      <c r="G5580" s="52">
        <v>4.2949000000000002</v>
      </c>
      <c r="H5580" s="52">
        <f t="shared" si="273"/>
        <v>4.7243900000000005</v>
      </c>
      <c r="I5580" s="51">
        <v>11</v>
      </c>
      <c r="J5580" s="51">
        <v>7</v>
      </c>
      <c r="K5580" s="51">
        <v>77</v>
      </c>
      <c r="L5580" s="51">
        <f t="shared" si="274"/>
        <v>0</v>
      </c>
      <c r="M5580" s="51">
        <f t="shared" si="275"/>
        <v>0</v>
      </c>
      <c r="N5580" s="51" t="s">
        <v>7345</v>
      </c>
      <c r="O5580" s="51" t="s">
        <v>7346</v>
      </c>
      <c r="P5580" s="53" t="s">
        <v>7345</v>
      </c>
      <c r="Q5580" s="53"/>
    </row>
    <row r="5581" spans="1:17" ht="15" x14ac:dyDescent="0.25">
      <c r="A5581" s="51">
        <v>25852</v>
      </c>
      <c r="B5581" s="51" t="s">
        <v>4893</v>
      </c>
      <c r="C5581" s="51" t="s">
        <v>4894</v>
      </c>
      <c r="D5581" s="51"/>
      <c r="E5581" s="51">
        <v>22</v>
      </c>
      <c r="F5581" s="51">
        <v>6</v>
      </c>
      <c r="G5581" s="52">
        <v>3.6949000000000001</v>
      </c>
      <c r="H5581" s="52">
        <f t="shared" si="273"/>
        <v>4.5077780000000001</v>
      </c>
      <c r="I5581" s="51">
        <v>15</v>
      </c>
      <c r="J5581" s="51">
        <v>5</v>
      </c>
      <c r="K5581" s="51">
        <v>75</v>
      </c>
      <c r="L5581" s="51">
        <f t="shared" si="274"/>
        <v>0</v>
      </c>
      <c r="M5581" s="51">
        <f t="shared" si="275"/>
        <v>0</v>
      </c>
      <c r="N5581" s="51" t="s">
        <v>3002</v>
      </c>
      <c r="O5581" s="51" t="s">
        <v>3034</v>
      </c>
      <c r="P5581" s="53" t="s">
        <v>7345</v>
      </c>
      <c r="Q5581" s="53"/>
    </row>
    <row r="5582" spans="1:17" ht="15" x14ac:dyDescent="0.25">
      <c r="A5582" s="51">
        <v>25855</v>
      </c>
      <c r="B5582" s="51" t="s">
        <v>4895</v>
      </c>
      <c r="C5582" s="51" t="s">
        <v>4896</v>
      </c>
      <c r="D5582" s="51"/>
      <c r="E5582" s="51">
        <v>22</v>
      </c>
      <c r="F5582" s="51">
        <v>6</v>
      </c>
      <c r="G5582" s="52">
        <v>4.5949</v>
      </c>
      <c r="H5582" s="52">
        <f t="shared" si="273"/>
        <v>5.6057779999999999</v>
      </c>
      <c r="I5582" s="51">
        <v>15</v>
      </c>
      <c r="J5582" s="51">
        <v>5</v>
      </c>
      <c r="K5582" s="51">
        <v>75</v>
      </c>
      <c r="L5582" s="51">
        <f t="shared" si="274"/>
        <v>0</v>
      </c>
      <c r="M5582" s="51">
        <f t="shared" si="275"/>
        <v>0</v>
      </c>
      <c r="N5582" s="51" t="s">
        <v>3002</v>
      </c>
      <c r="O5582" s="51" t="s">
        <v>3034</v>
      </c>
      <c r="P5582" s="53" t="s">
        <v>7345</v>
      </c>
      <c r="Q5582" s="53"/>
    </row>
    <row r="5583" spans="1:17" ht="15" x14ac:dyDescent="0.25">
      <c r="A5583" s="51">
        <v>25884</v>
      </c>
      <c r="B5583" s="51" t="s">
        <v>4897</v>
      </c>
      <c r="C5583" s="51" t="s">
        <v>4898</v>
      </c>
      <c r="D5583" s="51"/>
      <c r="E5583" s="51">
        <v>22</v>
      </c>
      <c r="F5583" s="51">
        <v>6</v>
      </c>
      <c r="G5583" s="52">
        <v>2.6949000000000001</v>
      </c>
      <c r="H5583" s="52">
        <f t="shared" si="273"/>
        <v>3.2877780000000003</v>
      </c>
      <c r="I5583" s="51">
        <v>15</v>
      </c>
      <c r="J5583" s="51">
        <v>5</v>
      </c>
      <c r="K5583" s="51">
        <v>75</v>
      </c>
      <c r="L5583" s="51">
        <f t="shared" si="274"/>
        <v>0</v>
      </c>
      <c r="M5583" s="51">
        <f t="shared" si="275"/>
        <v>0</v>
      </c>
      <c r="N5583" s="51" t="s">
        <v>3002</v>
      </c>
      <c r="O5583" s="51" t="s">
        <v>3003</v>
      </c>
      <c r="P5583" s="53" t="s">
        <v>7345</v>
      </c>
      <c r="Q5583" s="53"/>
    </row>
    <row r="5584" spans="1:17" ht="15" x14ac:dyDescent="0.25">
      <c r="A5584" s="51">
        <v>12322</v>
      </c>
      <c r="B5584" s="51" t="s">
        <v>5819</v>
      </c>
      <c r="C5584" s="51" t="s">
        <v>5820</v>
      </c>
      <c r="D5584" s="51"/>
      <c r="E5584" s="51">
        <v>22</v>
      </c>
      <c r="F5584" s="51">
        <v>6</v>
      </c>
      <c r="G5584" s="52">
        <v>5.5949</v>
      </c>
      <c r="H5584" s="52">
        <f t="shared" si="273"/>
        <v>6.8257779999999997</v>
      </c>
      <c r="I5584" s="51">
        <v>16</v>
      </c>
      <c r="J5584" s="51">
        <v>5</v>
      </c>
      <c r="K5584" s="51">
        <v>80</v>
      </c>
      <c r="L5584" s="51">
        <f t="shared" si="274"/>
        <v>0</v>
      </c>
      <c r="M5584" s="51">
        <f t="shared" si="275"/>
        <v>0</v>
      </c>
      <c r="N5584" s="51" t="s">
        <v>3002</v>
      </c>
      <c r="O5584" s="51" t="s">
        <v>3034</v>
      </c>
      <c r="P5584" s="53" t="s">
        <v>7345</v>
      </c>
      <c r="Q5584" s="53"/>
    </row>
    <row r="5585" spans="1:17" ht="15" x14ac:dyDescent="0.25">
      <c r="A5585" s="51">
        <v>13588</v>
      </c>
      <c r="B5585" s="51" t="s">
        <v>5821</v>
      </c>
      <c r="C5585" s="51" t="s">
        <v>5822</v>
      </c>
      <c r="D5585" s="51"/>
      <c r="E5585" s="51">
        <v>22</v>
      </c>
      <c r="F5585" s="51">
        <v>6</v>
      </c>
      <c r="G5585" s="52">
        <v>5.6949000000000005</v>
      </c>
      <c r="H5585" s="52">
        <f t="shared" si="273"/>
        <v>6.9477780000000005</v>
      </c>
      <c r="I5585" s="51">
        <v>16</v>
      </c>
      <c r="J5585" s="51">
        <v>5</v>
      </c>
      <c r="K5585" s="51">
        <v>80</v>
      </c>
      <c r="L5585" s="51">
        <f t="shared" si="274"/>
        <v>0</v>
      </c>
      <c r="M5585" s="51">
        <f t="shared" si="275"/>
        <v>0</v>
      </c>
      <c r="N5585" s="51" t="s">
        <v>3002</v>
      </c>
      <c r="O5585" s="51" t="s">
        <v>3034</v>
      </c>
      <c r="P5585" s="53" t="s">
        <v>7345</v>
      </c>
      <c r="Q5585" s="53"/>
    </row>
    <row r="5586" spans="1:17" ht="15" x14ac:dyDescent="0.25">
      <c r="A5586" s="51">
        <v>22727</v>
      </c>
      <c r="B5586" s="51" t="s">
        <v>5823</v>
      </c>
      <c r="C5586" s="51" t="s">
        <v>5824</v>
      </c>
      <c r="D5586" s="51"/>
      <c r="E5586" s="51">
        <v>22</v>
      </c>
      <c r="F5586" s="51">
        <v>6</v>
      </c>
      <c r="G5586" s="52">
        <v>4.9949000000000003</v>
      </c>
      <c r="H5586" s="52">
        <f t="shared" si="273"/>
        <v>6.0937780000000004</v>
      </c>
      <c r="I5586" s="51">
        <v>16</v>
      </c>
      <c r="J5586" s="51">
        <v>5</v>
      </c>
      <c r="K5586" s="51">
        <v>80</v>
      </c>
      <c r="L5586" s="51">
        <f t="shared" si="274"/>
        <v>0</v>
      </c>
      <c r="M5586" s="51">
        <f t="shared" si="275"/>
        <v>0</v>
      </c>
      <c r="N5586" s="51" t="s">
        <v>3002</v>
      </c>
      <c r="O5586" s="51" t="s">
        <v>3034</v>
      </c>
      <c r="P5586" s="53" t="s">
        <v>7345</v>
      </c>
      <c r="Q5586" s="53"/>
    </row>
    <row r="5587" spans="1:17" ht="15" x14ac:dyDescent="0.25">
      <c r="A5587" s="51">
        <v>12321</v>
      </c>
      <c r="B5587" s="51" t="s">
        <v>5825</v>
      </c>
      <c r="C5587" s="51" t="s">
        <v>5826</v>
      </c>
      <c r="D5587" s="51"/>
      <c r="E5587" s="51">
        <v>22</v>
      </c>
      <c r="F5587" s="51">
        <v>6</v>
      </c>
      <c r="G5587" s="52">
        <v>5.4949000000000003</v>
      </c>
      <c r="H5587" s="52">
        <f t="shared" si="273"/>
        <v>6.7037780000000007</v>
      </c>
      <c r="I5587" s="51">
        <v>16</v>
      </c>
      <c r="J5587" s="51">
        <v>5</v>
      </c>
      <c r="K5587" s="51">
        <v>80</v>
      </c>
      <c r="L5587" s="51">
        <f t="shared" si="274"/>
        <v>0</v>
      </c>
      <c r="M5587" s="51">
        <f t="shared" si="275"/>
        <v>0</v>
      </c>
      <c r="N5587" s="51" t="s">
        <v>3002</v>
      </c>
      <c r="O5587" s="51" t="s">
        <v>3034</v>
      </c>
      <c r="P5587" s="53" t="s">
        <v>7345</v>
      </c>
      <c r="Q5587" s="53"/>
    </row>
    <row r="5588" spans="1:17" ht="15" x14ac:dyDescent="0.25">
      <c r="A5588" s="51">
        <v>12553</v>
      </c>
      <c r="B5588" s="51" t="s">
        <v>5827</v>
      </c>
      <c r="C5588" s="51" t="s">
        <v>5828</v>
      </c>
      <c r="D5588" s="51"/>
      <c r="E5588" s="51">
        <v>22</v>
      </c>
      <c r="F5588" s="51">
        <v>1</v>
      </c>
      <c r="G5588" s="52">
        <v>27.994900000000001</v>
      </c>
      <c r="H5588" s="52">
        <f t="shared" si="273"/>
        <v>34.153778000000003</v>
      </c>
      <c r="I5588" s="51">
        <v>0</v>
      </c>
      <c r="J5588" s="51">
        <v>0</v>
      </c>
      <c r="K5588" s="51">
        <v>0</v>
      </c>
      <c r="L5588" s="51">
        <f t="shared" si="274"/>
        <v>0</v>
      </c>
      <c r="M5588" s="51">
        <f t="shared" si="275"/>
        <v>0</v>
      </c>
      <c r="N5588" s="51" t="s">
        <v>3002</v>
      </c>
      <c r="O5588" s="51" t="s">
        <v>3034</v>
      </c>
      <c r="P5588" s="53" t="s">
        <v>7345</v>
      </c>
      <c r="Q5588" s="53"/>
    </row>
    <row r="5589" spans="1:17" ht="15" x14ac:dyDescent="0.25">
      <c r="A5589" s="51">
        <v>21138</v>
      </c>
      <c r="B5589" s="51" t="s">
        <v>5829</v>
      </c>
      <c r="C5589" s="51" t="s">
        <v>5830</v>
      </c>
      <c r="D5589" s="51"/>
      <c r="E5589" s="51">
        <v>22</v>
      </c>
      <c r="F5589" s="51">
        <v>1</v>
      </c>
      <c r="G5589" s="52">
        <v>79.994900000000001</v>
      </c>
      <c r="H5589" s="52">
        <f t="shared" si="273"/>
        <v>97.593778</v>
      </c>
      <c r="I5589" s="51">
        <v>6</v>
      </c>
      <c r="J5589" s="51">
        <v>10</v>
      </c>
      <c r="K5589" s="51">
        <v>60</v>
      </c>
      <c r="L5589" s="51">
        <f t="shared" si="274"/>
        <v>0</v>
      </c>
      <c r="M5589" s="51">
        <f t="shared" si="275"/>
        <v>0</v>
      </c>
      <c r="N5589" s="51" t="s">
        <v>3002</v>
      </c>
      <c r="O5589" s="51" t="s">
        <v>3034</v>
      </c>
      <c r="P5589" s="53" t="s">
        <v>7345</v>
      </c>
      <c r="Q5589" s="53"/>
    </row>
    <row r="5590" spans="1:17" ht="15" x14ac:dyDescent="0.25">
      <c r="A5590" s="51">
        <v>17092</v>
      </c>
      <c r="B5590" s="51" t="s">
        <v>5831</v>
      </c>
      <c r="C5590" s="51" t="s">
        <v>5832</v>
      </c>
      <c r="D5590" s="51"/>
      <c r="E5590" s="51">
        <v>22</v>
      </c>
      <c r="F5590" s="51">
        <v>6</v>
      </c>
      <c r="G5590" s="52">
        <v>9.9948999999999995</v>
      </c>
      <c r="H5590" s="52">
        <f t="shared" si="273"/>
        <v>12.193778</v>
      </c>
      <c r="I5590" s="51">
        <v>21</v>
      </c>
      <c r="J5590" s="51">
        <v>4</v>
      </c>
      <c r="K5590" s="51">
        <v>84</v>
      </c>
      <c r="L5590" s="51">
        <f t="shared" si="274"/>
        <v>0</v>
      </c>
      <c r="M5590" s="51">
        <f t="shared" si="275"/>
        <v>0</v>
      </c>
      <c r="N5590" s="51" t="s">
        <v>3002</v>
      </c>
      <c r="O5590" s="51" t="s">
        <v>3013</v>
      </c>
      <c r="P5590" s="53" t="s">
        <v>7345</v>
      </c>
      <c r="Q5590" s="53"/>
    </row>
    <row r="5591" spans="1:17" ht="15" x14ac:dyDescent="0.25">
      <c r="A5591" s="51">
        <v>18199</v>
      </c>
      <c r="B5591" s="51" t="s">
        <v>5833</v>
      </c>
      <c r="C5591" s="51" t="s">
        <v>5834</v>
      </c>
      <c r="D5591" s="51"/>
      <c r="E5591" s="51">
        <v>22</v>
      </c>
      <c r="F5591" s="51">
        <v>8</v>
      </c>
      <c r="G5591" s="52">
        <v>9.9948999999999995</v>
      </c>
      <c r="H5591" s="52">
        <f t="shared" si="273"/>
        <v>12.193778</v>
      </c>
      <c r="I5591" s="51">
        <v>12</v>
      </c>
      <c r="J5591" s="51">
        <v>5</v>
      </c>
      <c r="K5591" s="51">
        <v>60</v>
      </c>
      <c r="L5591" s="51">
        <f t="shared" si="274"/>
        <v>0</v>
      </c>
      <c r="M5591" s="51">
        <f t="shared" si="275"/>
        <v>0</v>
      </c>
      <c r="N5591" s="51" t="s">
        <v>3002</v>
      </c>
      <c r="O5591" s="51" t="s">
        <v>3013</v>
      </c>
      <c r="P5591" s="53" t="s">
        <v>7345</v>
      </c>
      <c r="Q5591" s="53"/>
    </row>
    <row r="5592" spans="1:17" ht="15" x14ac:dyDescent="0.25">
      <c r="A5592" s="51">
        <v>26000</v>
      </c>
      <c r="B5592" s="51" t="s">
        <v>7596</v>
      </c>
      <c r="C5592" s="51" t="s">
        <v>7597</v>
      </c>
      <c r="D5592" s="51"/>
      <c r="E5592" s="51">
        <v>10</v>
      </c>
      <c r="F5592" s="51">
        <v>6</v>
      </c>
      <c r="G5592" s="52">
        <v>10.494899999999999</v>
      </c>
      <c r="H5592" s="52">
        <f t="shared" si="273"/>
        <v>11.54439</v>
      </c>
      <c r="I5592" s="51">
        <v>2</v>
      </c>
      <c r="J5592" s="51">
        <v>7</v>
      </c>
      <c r="K5592" s="51">
        <v>14</v>
      </c>
      <c r="L5592" s="51">
        <f t="shared" si="274"/>
        <v>0</v>
      </c>
      <c r="M5592" s="51">
        <f t="shared" si="275"/>
        <v>0</v>
      </c>
      <c r="N5592" s="51" t="s">
        <v>7345</v>
      </c>
      <c r="O5592" s="51" t="s">
        <v>7383</v>
      </c>
      <c r="P5592" s="53" t="s">
        <v>7345</v>
      </c>
      <c r="Q5592" s="53"/>
    </row>
    <row r="5593" spans="1:17" ht="15" x14ac:dyDescent="0.25">
      <c r="A5593" s="51">
        <v>26002</v>
      </c>
      <c r="B5593" s="51" t="s">
        <v>7598</v>
      </c>
      <c r="C5593" s="51" t="s">
        <v>7599</v>
      </c>
      <c r="D5593" s="51"/>
      <c r="E5593" s="51">
        <v>10</v>
      </c>
      <c r="F5593" s="51">
        <v>6</v>
      </c>
      <c r="G5593" s="52">
        <v>7.7948999999999993</v>
      </c>
      <c r="H5593" s="52">
        <f t="shared" si="273"/>
        <v>8.5743899999999993</v>
      </c>
      <c r="I5593" s="51">
        <v>7</v>
      </c>
      <c r="J5593" s="51">
        <v>3</v>
      </c>
      <c r="K5593" s="51">
        <v>21</v>
      </c>
      <c r="L5593" s="51">
        <f t="shared" si="274"/>
        <v>0</v>
      </c>
      <c r="M5593" s="51">
        <f t="shared" si="275"/>
        <v>0</v>
      </c>
      <c r="N5593" s="51" t="s">
        <v>7345</v>
      </c>
      <c r="O5593" s="51" t="s">
        <v>7383</v>
      </c>
      <c r="P5593" s="53" t="s">
        <v>7345</v>
      </c>
      <c r="Q5593" s="53"/>
    </row>
    <row r="5594" spans="1:17" ht="15" x14ac:dyDescent="0.25">
      <c r="A5594" s="51">
        <v>26001</v>
      </c>
      <c r="B5594" s="51" t="s">
        <v>7600</v>
      </c>
      <c r="C5594" s="51" t="s">
        <v>7601</v>
      </c>
      <c r="D5594" s="51"/>
      <c r="E5594" s="51">
        <v>10</v>
      </c>
      <c r="F5594" s="51">
        <v>6</v>
      </c>
      <c r="G5594" s="52">
        <v>7.7948999999999993</v>
      </c>
      <c r="H5594" s="52">
        <f t="shared" si="273"/>
        <v>8.5743899999999993</v>
      </c>
      <c r="I5594" s="51">
        <v>7</v>
      </c>
      <c r="J5594" s="51">
        <v>3</v>
      </c>
      <c r="K5594" s="51">
        <v>21</v>
      </c>
      <c r="L5594" s="51">
        <f t="shared" si="274"/>
        <v>0</v>
      </c>
      <c r="M5594" s="51">
        <f t="shared" si="275"/>
        <v>0</v>
      </c>
      <c r="N5594" s="51" t="s">
        <v>7345</v>
      </c>
      <c r="O5594" s="51" t="s">
        <v>7383</v>
      </c>
      <c r="P5594" s="53" t="s">
        <v>7345</v>
      </c>
      <c r="Q5594" s="53"/>
    </row>
    <row r="5595" spans="1:17" ht="15" x14ac:dyDescent="0.25">
      <c r="A5595" s="51">
        <v>24507</v>
      </c>
      <c r="B5595" s="51" t="s">
        <v>7602</v>
      </c>
      <c r="C5595" s="51" t="s">
        <v>7603</v>
      </c>
      <c r="D5595" s="51"/>
      <c r="E5595" s="51">
        <v>10</v>
      </c>
      <c r="F5595" s="51">
        <v>12</v>
      </c>
      <c r="G5595" s="52">
        <v>8.8948999999999998</v>
      </c>
      <c r="H5595" s="52">
        <f t="shared" si="273"/>
        <v>9.7843900000000001</v>
      </c>
      <c r="I5595" s="51">
        <v>2</v>
      </c>
      <c r="J5595" s="51">
        <v>3</v>
      </c>
      <c r="K5595" s="51">
        <v>6</v>
      </c>
      <c r="L5595" s="51">
        <f t="shared" si="274"/>
        <v>0</v>
      </c>
      <c r="M5595" s="51">
        <f t="shared" si="275"/>
        <v>0</v>
      </c>
      <c r="N5595" s="51" t="s">
        <v>7345</v>
      </c>
      <c r="O5595" s="51" t="s">
        <v>7383</v>
      </c>
      <c r="P5595" s="53" t="s">
        <v>7345</v>
      </c>
      <c r="Q5595" s="53"/>
    </row>
    <row r="5596" spans="1:17" ht="15" x14ac:dyDescent="0.25">
      <c r="A5596" s="51">
        <v>19748</v>
      </c>
      <c r="B5596" s="51" t="s">
        <v>5839</v>
      </c>
      <c r="C5596" s="51" t="s">
        <v>5840</v>
      </c>
      <c r="D5596" s="51"/>
      <c r="E5596" s="51">
        <v>22</v>
      </c>
      <c r="F5596" s="51">
        <v>6</v>
      </c>
      <c r="G5596" s="52">
        <v>23.994900000000001</v>
      </c>
      <c r="H5596" s="52">
        <f t="shared" si="273"/>
        <v>29.273778</v>
      </c>
      <c r="I5596" s="51">
        <v>16</v>
      </c>
      <c r="J5596" s="51">
        <v>4</v>
      </c>
      <c r="K5596" s="51">
        <v>64</v>
      </c>
      <c r="L5596" s="51">
        <f t="shared" si="274"/>
        <v>0</v>
      </c>
      <c r="M5596" s="51">
        <f t="shared" si="275"/>
        <v>0</v>
      </c>
      <c r="N5596" s="51" t="s">
        <v>3002</v>
      </c>
      <c r="O5596" s="51" t="s">
        <v>3034</v>
      </c>
      <c r="P5596" s="53" t="s">
        <v>7345</v>
      </c>
      <c r="Q5596" s="53"/>
    </row>
    <row r="5597" spans="1:17" ht="15" x14ac:dyDescent="0.25">
      <c r="A5597" s="51">
        <v>20084</v>
      </c>
      <c r="B5597" s="51" t="s">
        <v>5841</v>
      </c>
      <c r="C5597" s="51" t="s">
        <v>5842</v>
      </c>
      <c r="D5597" s="51"/>
      <c r="E5597" s="51">
        <v>22</v>
      </c>
      <c r="F5597" s="51">
        <v>6</v>
      </c>
      <c r="G5597" s="52">
        <v>11.494899999999999</v>
      </c>
      <c r="H5597" s="52">
        <f t="shared" si="273"/>
        <v>14.023778</v>
      </c>
      <c r="I5597" s="51">
        <v>21</v>
      </c>
      <c r="J5597" s="51">
        <v>4</v>
      </c>
      <c r="K5597" s="51">
        <v>84</v>
      </c>
      <c r="L5597" s="51">
        <f t="shared" si="274"/>
        <v>0</v>
      </c>
      <c r="M5597" s="51">
        <f t="shared" si="275"/>
        <v>0</v>
      </c>
      <c r="N5597" s="51" t="s">
        <v>3002</v>
      </c>
      <c r="O5597" s="51" t="s">
        <v>5675</v>
      </c>
      <c r="P5597" s="53" t="s">
        <v>7345</v>
      </c>
      <c r="Q5597" s="53"/>
    </row>
    <row r="5598" spans="1:17" ht="15" x14ac:dyDescent="0.25">
      <c r="A5598" s="51">
        <v>20086</v>
      </c>
      <c r="B5598" s="51" t="s">
        <v>5843</v>
      </c>
      <c r="C5598" s="51" t="s">
        <v>5844</v>
      </c>
      <c r="D5598" s="51"/>
      <c r="E5598" s="51">
        <v>22</v>
      </c>
      <c r="F5598" s="51">
        <v>6</v>
      </c>
      <c r="G5598" s="52">
        <v>12.994899999999999</v>
      </c>
      <c r="H5598" s="52">
        <f t="shared" si="273"/>
        <v>15.853777999999998</v>
      </c>
      <c r="I5598" s="51">
        <v>21</v>
      </c>
      <c r="J5598" s="51">
        <v>4</v>
      </c>
      <c r="K5598" s="51">
        <v>84</v>
      </c>
      <c r="L5598" s="51">
        <f t="shared" si="274"/>
        <v>0</v>
      </c>
      <c r="M5598" s="51">
        <f t="shared" si="275"/>
        <v>0</v>
      </c>
      <c r="N5598" s="51" t="s">
        <v>3002</v>
      </c>
      <c r="O5598" s="51" t="s">
        <v>5675</v>
      </c>
      <c r="P5598" s="53" t="s">
        <v>7345</v>
      </c>
      <c r="Q5598" s="53"/>
    </row>
    <row r="5599" spans="1:17" ht="15" x14ac:dyDescent="0.25">
      <c r="A5599" s="51">
        <v>12657</v>
      </c>
      <c r="B5599" s="51" t="s">
        <v>7604</v>
      </c>
      <c r="C5599" s="51" t="s">
        <v>7605</v>
      </c>
      <c r="D5599" s="51"/>
      <c r="E5599" s="51">
        <v>10</v>
      </c>
      <c r="F5599" s="51">
        <v>10</v>
      </c>
      <c r="G5599" s="52">
        <v>3.1949000000000001</v>
      </c>
      <c r="H5599" s="52">
        <f t="shared" ref="H5599:H5657" si="276">G5599*E5599%+G5599</f>
        <v>3.5143900000000001</v>
      </c>
      <c r="I5599" s="51">
        <v>13</v>
      </c>
      <c r="J5599" s="51">
        <v>6</v>
      </c>
      <c r="K5599" s="51">
        <v>78</v>
      </c>
      <c r="L5599" s="51">
        <f t="shared" ref="L5599:L5657" si="277">G5599*F5599*D5599</f>
        <v>0</v>
      </c>
      <c r="M5599" s="51">
        <f t="shared" ref="M5599:M5657" si="278">H5599*F5599*D5599</f>
        <v>0</v>
      </c>
      <c r="N5599" s="51" t="s">
        <v>7345</v>
      </c>
      <c r="O5599" s="51" t="s">
        <v>7571</v>
      </c>
      <c r="P5599" s="53" t="s">
        <v>7345</v>
      </c>
      <c r="Q5599" s="53"/>
    </row>
    <row r="5600" spans="1:17" ht="15" x14ac:dyDescent="0.25">
      <c r="A5600" s="51">
        <v>13753</v>
      </c>
      <c r="B5600" s="51" t="s">
        <v>7606</v>
      </c>
      <c r="C5600" s="51" t="s">
        <v>7607</v>
      </c>
      <c r="D5600" s="51"/>
      <c r="E5600" s="51">
        <v>10</v>
      </c>
      <c r="F5600" s="51">
        <v>10</v>
      </c>
      <c r="G5600" s="52">
        <v>3.1949000000000001</v>
      </c>
      <c r="H5600" s="52">
        <f t="shared" si="276"/>
        <v>3.5143900000000001</v>
      </c>
      <c r="I5600" s="51">
        <v>13</v>
      </c>
      <c r="J5600" s="51">
        <v>6</v>
      </c>
      <c r="K5600" s="51">
        <v>78</v>
      </c>
      <c r="L5600" s="51">
        <f t="shared" si="277"/>
        <v>0</v>
      </c>
      <c r="M5600" s="51">
        <f t="shared" si="278"/>
        <v>0</v>
      </c>
      <c r="N5600" s="51" t="s">
        <v>7345</v>
      </c>
      <c r="O5600" s="51" t="s">
        <v>7571</v>
      </c>
      <c r="P5600" s="53" t="s">
        <v>7345</v>
      </c>
      <c r="Q5600" s="53"/>
    </row>
    <row r="5601" spans="1:17" ht="15" x14ac:dyDescent="0.25">
      <c r="A5601" s="51">
        <v>22236</v>
      </c>
      <c r="B5601" s="51" t="s">
        <v>7608</v>
      </c>
      <c r="C5601" s="51" t="s">
        <v>7609</v>
      </c>
      <c r="D5601" s="51"/>
      <c r="E5601" s="51">
        <v>10</v>
      </c>
      <c r="F5601" s="51">
        <v>8</v>
      </c>
      <c r="G5601" s="52">
        <v>9.7949000000000002</v>
      </c>
      <c r="H5601" s="52">
        <f t="shared" si="276"/>
        <v>10.77439</v>
      </c>
      <c r="I5601" s="51">
        <v>0</v>
      </c>
      <c r="J5601" s="51">
        <v>0</v>
      </c>
      <c r="K5601" s="51">
        <v>0</v>
      </c>
      <c r="L5601" s="51">
        <f t="shared" si="277"/>
        <v>0</v>
      </c>
      <c r="M5601" s="51">
        <f t="shared" si="278"/>
        <v>0</v>
      </c>
      <c r="N5601" s="51" t="s">
        <v>7345</v>
      </c>
      <c r="O5601" s="51" t="s">
        <v>7346</v>
      </c>
      <c r="P5601" s="53" t="s">
        <v>7345</v>
      </c>
      <c r="Q5601" s="53"/>
    </row>
    <row r="5602" spans="1:17" ht="15" x14ac:dyDescent="0.25">
      <c r="A5602" s="51">
        <v>22233</v>
      </c>
      <c r="B5602" s="51" t="s">
        <v>7610</v>
      </c>
      <c r="C5602" s="51" t="s">
        <v>7611</v>
      </c>
      <c r="D5602" s="51"/>
      <c r="E5602" s="51">
        <v>10</v>
      </c>
      <c r="F5602" s="51">
        <v>8</v>
      </c>
      <c r="G5602" s="52">
        <v>21.994900000000001</v>
      </c>
      <c r="H5602" s="52">
        <f t="shared" si="276"/>
        <v>24.194390000000002</v>
      </c>
      <c r="I5602" s="51">
        <v>4</v>
      </c>
      <c r="J5602" s="51">
        <v>2</v>
      </c>
      <c r="K5602" s="51">
        <v>8</v>
      </c>
      <c r="L5602" s="51">
        <f t="shared" si="277"/>
        <v>0</v>
      </c>
      <c r="M5602" s="51">
        <f t="shared" si="278"/>
        <v>0</v>
      </c>
      <c r="N5602" s="51" t="s">
        <v>7345</v>
      </c>
      <c r="O5602" s="51" t="s">
        <v>7346</v>
      </c>
      <c r="P5602" s="53" t="s">
        <v>7345</v>
      </c>
      <c r="Q5602" s="53"/>
    </row>
    <row r="5603" spans="1:17" ht="15" x14ac:dyDescent="0.25">
      <c r="A5603" s="51">
        <v>24528</v>
      </c>
      <c r="B5603" s="51" t="s">
        <v>7612</v>
      </c>
      <c r="C5603" s="51" t="s">
        <v>7613</v>
      </c>
      <c r="D5603" s="51"/>
      <c r="E5603" s="51">
        <v>10</v>
      </c>
      <c r="F5603" s="51">
        <v>14</v>
      </c>
      <c r="G5603" s="52">
        <v>3.2948999999999997</v>
      </c>
      <c r="H5603" s="52">
        <f t="shared" si="276"/>
        <v>3.6243899999999996</v>
      </c>
      <c r="I5603" s="51">
        <v>12</v>
      </c>
      <c r="J5603" s="51">
        <v>6</v>
      </c>
      <c r="K5603" s="51">
        <v>72</v>
      </c>
      <c r="L5603" s="51">
        <f t="shared" si="277"/>
        <v>0</v>
      </c>
      <c r="M5603" s="51">
        <f t="shared" si="278"/>
        <v>0</v>
      </c>
      <c r="N5603" s="51" t="s">
        <v>7345</v>
      </c>
      <c r="O5603" s="51" t="s">
        <v>7571</v>
      </c>
      <c r="P5603" s="53" t="s">
        <v>7345</v>
      </c>
      <c r="Q5603" s="53"/>
    </row>
    <row r="5604" spans="1:17" ht="15" x14ac:dyDescent="0.25">
      <c r="A5604" s="51">
        <v>22232</v>
      </c>
      <c r="B5604" s="51" t="s">
        <v>7614</v>
      </c>
      <c r="C5604" s="51" t="s">
        <v>7615</v>
      </c>
      <c r="D5604" s="51"/>
      <c r="E5604" s="51">
        <v>10</v>
      </c>
      <c r="F5604" s="51">
        <v>12</v>
      </c>
      <c r="G5604" s="52">
        <v>8.4948999999999995</v>
      </c>
      <c r="H5604" s="52">
        <f t="shared" si="276"/>
        <v>9.3443899999999989</v>
      </c>
      <c r="I5604" s="51">
        <v>4</v>
      </c>
      <c r="J5604" s="51">
        <v>5</v>
      </c>
      <c r="K5604" s="51">
        <v>20</v>
      </c>
      <c r="L5604" s="51">
        <f t="shared" si="277"/>
        <v>0</v>
      </c>
      <c r="M5604" s="51">
        <f t="shared" si="278"/>
        <v>0</v>
      </c>
      <c r="N5604" s="51" t="s">
        <v>7345</v>
      </c>
      <c r="O5604" s="51" t="s">
        <v>7346</v>
      </c>
      <c r="P5604" s="53" t="s">
        <v>7345</v>
      </c>
      <c r="Q5604" s="53"/>
    </row>
    <row r="5605" spans="1:17" ht="15" x14ac:dyDescent="0.25">
      <c r="A5605" s="51">
        <v>26013</v>
      </c>
      <c r="B5605" s="51" t="s">
        <v>7616</v>
      </c>
      <c r="C5605" s="51" t="s">
        <v>7617</v>
      </c>
      <c r="D5605" s="51"/>
      <c r="E5605" s="51">
        <v>10</v>
      </c>
      <c r="F5605" s="51">
        <v>12</v>
      </c>
      <c r="G5605" s="52">
        <v>8.4948999999999995</v>
      </c>
      <c r="H5605" s="52">
        <f t="shared" si="276"/>
        <v>9.3443899999999989</v>
      </c>
      <c r="I5605" s="51">
        <v>4</v>
      </c>
      <c r="J5605" s="51">
        <v>5</v>
      </c>
      <c r="K5605" s="51">
        <v>20</v>
      </c>
      <c r="L5605" s="51">
        <f t="shared" si="277"/>
        <v>0</v>
      </c>
      <c r="M5605" s="51">
        <f t="shared" si="278"/>
        <v>0</v>
      </c>
      <c r="N5605" s="51" t="s">
        <v>7345</v>
      </c>
      <c r="O5605" s="51" t="s">
        <v>7346</v>
      </c>
      <c r="P5605" s="53" t="s">
        <v>7345</v>
      </c>
      <c r="Q5605" s="53"/>
    </row>
    <row r="5606" spans="1:17" ht="15" x14ac:dyDescent="0.25">
      <c r="A5606" s="51">
        <v>19955</v>
      </c>
      <c r="B5606" s="51" t="s">
        <v>7618</v>
      </c>
      <c r="C5606" s="51" t="s">
        <v>7619</v>
      </c>
      <c r="D5606" s="51"/>
      <c r="E5606" s="51">
        <v>10</v>
      </c>
      <c r="F5606" s="51">
        <v>12</v>
      </c>
      <c r="G5606" s="52">
        <v>8.9948999999999995</v>
      </c>
      <c r="H5606" s="52">
        <f t="shared" si="276"/>
        <v>9.8943899999999996</v>
      </c>
      <c r="I5606" s="51">
        <v>4</v>
      </c>
      <c r="J5606" s="51">
        <v>2</v>
      </c>
      <c r="K5606" s="51">
        <v>8</v>
      </c>
      <c r="L5606" s="51">
        <f t="shared" si="277"/>
        <v>0</v>
      </c>
      <c r="M5606" s="51">
        <f t="shared" si="278"/>
        <v>0</v>
      </c>
      <c r="N5606" s="51" t="s">
        <v>7345</v>
      </c>
      <c r="O5606" s="51" t="s">
        <v>7346</v>
      </c>
      <c r="P5606" s="53" t="s">
        <v>7345</v>
      </c>
      <c r="Q5606" s="53"/>
    </row>
    <row r="5607" spans="1:17" ht="15" x14ac:dyDescent="0.25">
      <c r="A5607" s="51">
        <v>17660</v>
      </c>
      <c r="B5607" s="51" t="s">
        <v>7620</v>
      </c>
      <c r="C5607" s="51" t="s">
        <v>7621</v>
      </c>
      <c r="D5607" s="51"/>
      <c r="E5607" s="51">
        <v>10</v>
      </c>
      <c r="F5607" s="51">
        <v>12</v>
      </c>
      <c r="G5607" s="52">
        <v>8.9948999999999995</v>
      </c>
      <c r="H5607" s="52">
        <f t="shared" si="276"/>
        <v>9.8943899999999996</v>
      </c>
      <c r="I5607" s="51">
        <v>4</v>
      </c>
      <c r="J5607" s="51">
        <v>2</v>
      </c>
      <c r="K5607" s="51">
        <v>8</v>
      </c>
      <c r="L5607" s="51">
        <f t="shared" si="277"/>
        <v>0</v>
      </c>
      <c r="M5607" s="51">
        <f t="shared" si="278"/>
        <v>0</v>
      </c>
      <c r="N5607" s="51" t="s">
        <v>7345</v>
      </c>
      <c r="O5607" s="51" t="s">
        <v>7346</v>
      </c>
      <c r="P5607" s="53" t="s">
        <v>7345</v>
      </c>
      <c r="Q5607" s="53"/>
    </row>
    <row r="5608" spans="1:17" ht="15" x14ac:dyDescent="0.25">
      <c r="A5608" s="51">
        <v>26069</v>
      </c>
      <c r="B5608" s="51" t="s">
        <v>7622</v>
      </c>
      <c r="C5608" s="51" t="s">
        <v>7623</v>
      </c>
      <c r="D5608" s="51"/>
      <c r="E5608" s="51">
        <v>10</v>
      </c>
      <c r="F5608" s="51">
        <v>12</v>
      </c>
      <c r="G5608" s="52">
        <v>8.9948999999999995</v>
      </c>
      <c r="H5608" s="52">
        <f t="shared" si="276"/>
        <v>9.8943899999999996</v>
      </c>
      <c r="I5608" s="51">
        <v>4</v>
      </c>
      <c r="J5608" s="51">
        <v>2</v>
      </c>
      <c r="K5608" s="51">
        <v>8</v>
      </c>
      <c r="L5608" s="51">
        <f t="shared" si="277"/>
        <v>0</v>
      </c>
      <c r="M5608" s="51">
        <f t="shared" si="278"/>
        <v>0</v>
      </c>
      <c r="N5608" s="51" t="s">
        <v>7345</v>
      </c>
      <c r="O5608" s="51" t="s">
        <v>7346</v>
      </c>
      <c r="P5608" s="53" t="s">
        <v>7345</v>
      </c>
      <c r="Q5608" s="53"/>
    </row>
    <row r="5609" spans="1:17" ht="15" x14ac:dyDescent="0.25">
      <c r="A5609" s="51">
        <v>17641</v>
      </c>
      <c r="B5609" s="51" t="s">
        <v>7624</v>
      </c>
      <c r="C5609" s="51" t="s">
        <v>7625</v>
      </c>
      <c r="D5609" s="51"/>
      <c r="E5609" s="51">
        <v>10</v>
      </c>
      <c r="F5609" s="51">
        <v>12</v>
      </c>
      <c r="G5609" s="52">
        <v>8.9948999999999995</v>
      </c>
      <c r="H5609" s="52">
        <f t="shared" si="276"/>
        <v>9.8943899999999996</v>
      </c>
      <c r="I5609" s="51">
        <v>4</v>
      </c>
      <c r="J5609" s="51">
        <v>2</v>
      </c>
      <c r="K5609" s="51">
        <v>8</v>
      </c>
      <c r="L5609" s="51">
        <f t="shared" si="277"/>
        <v>0</v>
      </c>
      <c r="M5609" s="51">
        <f t="shared" si="278"/>
        <v>0</v>
      </c>
      <c r="N5609" s="51" t="s">
        <v>7345</v>
      </c>
      <c r="O5609" s="51" t="s">
        <v>7346</v>
      </c>
      <c r="P5609" s="53" t="s">
        <v>7345</v>
      </c>
      <c r="Q5609" s="53"/>
    </row>
    <row r="5610" spans="1:17" ht="15" x14ac:dyDescent="0.25">
      <c r="A5610" s="51">
        <v>26067</v>
      </c>
      <c r="B5610" s="51" t="s">
        <v>7626</v>
      </c>
      <c r="C5610" s="51" t="s">
        <v>7627</v>
      </c>
      <c r="D5610" s="51"/>
      <c r="E5610" s="51">
        <v>10</v>
      </c>
      <c r="F5610" s="51">
        <v>12</v>
      </c>
      <c r="G5610" s="52">
        <v>9.9948999999999995</v>
      </c>
      <c r="H5610" s="52">
        <f t="shared" si="276"/>
        <v>10.994389999999999</v>
      </c>
      <c r="I5610" s="51">
        <v>4</v>
      </c>
      <c r="J5610" s="51">
        <v>2</v>
      </c>
      <c r="K5610" s="51">
        <v>8</v>
      </c>
      <c r="L5610" s="51">
        <f t="shared" si="277"/>
        <v>0</v>
      </c>
      <c r="M5610" s="51">
        <f t="shared" si="278"/>
        <v>0</v>
      </c>
      <c r="N5610" s="51" t="s">
        <v>7345</v>
      </c>
      <c r="O5610" s="51" t="s">
        <v>7346</v>
      </c>
      <c r="P5610" s="53" t="s">
        <v>7345</v>
      </c>
      <c r="Q5610" s="53"/>
    </row>
    <row r="5611" spans="1:17" ht="15" x14ac:dyDescent="0.25">
      <c r="A5611" s="51">
        <v>24581</v>
      </c>
      <c r="B5611" s="51" t="s">
        <v>7628</v>
      </c>
      <c r="C5611" s="51" t="s">
        <v>7629</v>
      </c>
      <c r="D5611" s="51"/>
      <c r="E5611" s="51">
        <v>10</v>
      </c>
      <c r="F5611" s="51">
        <v>12</v>
      </c>
      <c r="G5611" s="52">
        <v>12.494899999999999</v>
      </c>
      <c r="H5611" s="52">
        <f t="shared" si="276"/>
        <v>13.744389999999999</v>
      </c>
      <c r="I5611" s="51">
        <v>4</v>
      </c>
      <c r="J5611" s="51">
        <v>2</v>
      </c>
      <c r="K5611" s="51">
        <v>8</v>
      </c>
      <c r="L5611" s="51">
        <f t="shared" si="277"/>
        <v>0</v>
      </c>
      <c r="M5611" s="51">
        <f t="shared" si="278"/>
        <v>0</v>
      </c>
      <c r="N5611" s="51" t="s">
        <v>7345</v>
      </c>
      <c r="O5611" s="51" t="s">
        <v>7346</v>
      </c>
      <c r="P5611" s="53" t="s">
        <v>7345</v>
      </c>
      <c r="Q5611" s="53"/>
    </row>
    <row r="5612" spans="1:17" ht="15" x14ac:dyDescent="0.25">
      <c r="A5612" s="51">
        <v>24585</v>
      </c>
      <c r="B5612" s="51" t="s">
        <v>7630</v>
      </c>
      <c r="C5612" s="51" t="s">
        <v>7631</v>
      </c>
      <c r="D5612" s="51"/>
      <c r="E5612" s="51">
        <v>10</v>
      </c>
      <c r="F5612" s="51">
        <v>12</v>
      </c>
      <c r="G5612" s="52">
        <v>7.9949000000000003</v>
      </c>
      <c r="H5612" s="52">
        <f t="shared" si="276"/>
        <v>8.7943899999999999</v>
      </c>
      <c r="I5612" s="51">
        <v>4</v>
      </c>
      <c r="J5612" s="51">
        <v>2</v>
      </c>
      <c r="K5612" s="51">
        <v>8</v>
      </c>
      <c r="L5612" s="51">
        <f t="shared" si="277"/>
        <v>0</v>
      </c>
      <c r="M5612" s="51">
        <f t="shared" si="278"/>
        <v>0</v>
      </c>
      <c r="N5612" s="51" t="s">
        <v>7345</v>
      </c>
      <c r="O5612" s="51" t="s">
        <v>7346</v>
      </c>
      <c r="P5612" s="53" t="s">
        <v>7345</v>
      </c>
      <c r="Q5612" s="53"/>
    </row>
    <row r="5613" spans="1:17" ht="15" x14ac:dyDescent="0.25">
      <c r="A5613" s="51">
        <v>24586</v>
      </c>
      <c r="B5613" s="51" t="s">
        <v>7632</v>
      </c>
      <c r="C5613" s="51" t="s">
        <v>7633</v>
      </c>
      <c r="D5613" s="51"/>
      <c r="E5613" s="51">
        <v>10</v>
      </c>
      <c r="F5613" s="51">
        <v>12</v>
      </c>
      <c r="G5613" s="52">
        <v>7.9949000000000003</v>
      </c>
      <c r="H5613" s="52">
        <f t="shared" si="276"/>
        <v>8.7943899999999999</v>
      </c>
      <c r="I5613" s="51">
        <v>4</v>
      </c>
      <c r="J5613" s="51">
        <v>2</v>
      </c>
      <c r="K5613" s="51">
        <v>8</v>
      </c>
      <c r="L5613" s="51">
        <f t="shared" si="277"/>
        <v>0</v>
      </c>
      <c r="M5613" s="51">
        <f t="shared" si="278"/>
        <v>0</v>
      </c>
      <c r="N5613" s="51" t="s">
        <v>7345</v>
      </c>
      <c r="O5613" s="51" t="s">
        <v>7346</v>
      </c>
      <c r="P5613" s="53" t="s">
        <v>7345</v>
      </c>
      <c r="Q5613" s="53"/>
    </row>
    <row r="5614" spans="1:17" ht="15" x14ac:dyDescent="0.25">
      <c r="A5614" s="51">
        <v>26068</v>
      </c>
      <c r="B5614" s="51" t="s">
        <v>7634</v>
      </c>
      <c r="C5614" s="51" t="s">
        <v>7635</v>
      </c>
      <c r="D5614" s="51"/>
      <c r="E5614" s="51">
        <v>10</v>
      </c>
      <c r="F5614" s="51">
        <v>12</v>
      </c>
      <c r="G5614" s="52">
        <v>7.9949000000000003</v>
      </c>
      <c r="H5614" s="52">
        <f t="shared" si="276"/>
        <v>8.7943899999999999</v>
      </c>
      <c r="I5614" s="51">
        <v>4</v>
      </c>
      <c r="J5614" s="51">
        <v>2</v>
      </c>
      <c r="K5614" s="51">
        <v>8</v>
      </c>
      <c r="L5614" s="51">
        <f t="shared" si="277"/>
        <v>0</v>
      </c>
      <c r="M5614" s="51">
        <f t="shared" si="278"/>
        <v>0</v>
      </c>
      <c r="N5614" s="51" t="s">
        <v>7345</v>
      </c>
      <c r="O5614" s="51" t="s">
        <v>7346</v>
      </c>
      <c r="P5614" s="53" t="s">
        <v>7345</v>
      </c>
      <c r="Q5614" s="53"/>
    </row>
    <row r="5615" spans="1:17" ht="15" x14ac:dyDescent="0.25">
      <c r="A5615" s="51">
        <v>24583</v>
      </c>
      <c r="B5615" s="51" t="s">
        <v>7636</v>
      </c>
      <c r="C5615" s="51" t="s">
        <v>7637</v>
      </c>
      <c r="D5615" s="51"/>
      <c r="E5615" s="51">
        <v>10</v>
      </c>
      <c r="F5615" s="51">
        <v>12</v>
      </c>
      <c r="G5615" s="52">
        <v>7.9949000000000003</v>
      </c>
      <c r="H5615" s="52">
        <f t="shared" si="276"/>
        <v>8.7943899999999999</v>
      </c>
      <c r="I5615" s="51">
        <v>4</v>
      </c>
      <c r="J5615" s="51">
        <v>2</v>
      </c>
      <c r="K5615" s="51">
        <v>8</v>
      </c>
      <c r="L5615" s="51">
        <f t="shared" si="277"/>
        <v>0</v>
      </c>
      <c r="M5615" s="51">
        <f t="shared" si="278"/>
        <v>0</v>
      </c>
      <c r="N5615" s="51" t="s">
        <v>7345</v>
      </c>
      <c r="O5615" s="51" t="s">
        <v>7346</v>
      </c>
      <c r="P5615" s="53" t="s">
        <v>7345</v>
      </c>
      <c r="Q5615" s="53"/>
    </row>
    <row r="5616" spans="1:17" ht="15" x14ac:dyDescent="0.25">
      <c r="A5616" s="51">
        <v>24582</v>
      </c>
      <c r="B5616" s="51" t="s">
        <v>7638</v>
      </c>
      <c r="C5616" s="51" t="s">
        <v>7639</v>
      </c>
      <c r="D5616" s="51"/>
      <c r="E5616" s="51">
        <v>10</v>
      </c>
      <c r="F5616" s="51">
        <v>12</v>
      </c>
      <c r="G5616" s="52">
        <v>7.9949000000000003</v>
      </c>
      <c r="H5616" s="52">
        <f t="shared" si="276"/>
        <v>8.7943899999999999</v>
      </c>
      <c r="I5616" s="51">
        <v>4</v>
      </c>
      <c r="J5616" s="51">
        <v>2</v>
      </c>
      <c r="K5616" s="51">
        <v>8</v>
      </c>
      <c r="L5616" s="51">
        <f t="shared" si="277"/>
        <v>0</v>
      </c>
      <c r="M5616" s="51">
        <f t="shared" si="278"/>
        <v>0</v>
      </c>
      <c r="N5616" s="51" t="s">
        <v>7345</v>
      </c>
      <c r="O5616" s="51" t="s">
        <v>7346</v>
      </c>
      <c r="P5616" s="53" t="s">
        <v>7345</v>
      </c>
      <c r="Q5616" s="53"/>
    </row>
    <row r="5617" spans="1:17" ht="15" x14ac:dyDescent="0.25">
      <c r="A5617" s="51">
        <v>20393</v>
      </c>
      <c r="B5617" s="51" t="s">
        <v>7640</v>
      </c>
      <c r="C5617" s="51" t="s">
        <v>7641</v>
      </c>
      <c r="D5617" s="51"/>
      <c r="E5617" s="51">
        <v>10</v>
      </c>
      <c r="F5617" s="51">
        <v>12</v>
      </c>
      <c r="G5617" s="52">
        <v>7.1949000000000005</v>
      </c>
      <c r="H5617" s="52">
        <f t="shared" si="276"/>
        <v>7.9143900000000009</v>
      </c>
      <c r="I5617" s="51">
        <v>4</v>
      </c>
      <c r="J5617" s="51">
        <v>2</v>
      </c>
      <c r="K5617" s="51">
        <v>8</v>
      </c>
      <c r="L5617" s="51">
        <f t="shared" si="277"/>
        <v>0</v>
      </c>
      <c r="M5617" s="51">
        <f t="shared" si="278"/>
        <v>0</v>
      </c>
      <c r="N5617" s="51" t="s">
        <v>7345</v>
      </c>
      <c r="O5617" s="51" t="s">
        <v>7346</v>
      </c>
      <c r="P5617" s="53" t="s">
        <v>7345</v>
      </c>
      <c r="Q5617" s="53"/>
    </row>
    <row r="5618" spans="1:17" ht="15" x14ac:dyDescent="0.25">
      <c r="A5618" s="51">
        <v>20395</v>
      </c>
      <c r="B5618" s="51" t="s">
        <v>7642</v>
      </c>
      <c r="C5618" s="51" t="s">
        <v>7643</v>
      </c>
      <c r="D5618" s="51"/>
      <c r="E5618" s="51">
        <v>10</v>
      </c>
      <c r="F5618" s="51">
        <v>12</v>
      </c>
      <c r="G5618" s="52">
        <v>7.1949000000000005</v>
      </c>
      <c r="H5618" s="52">
        <f t="shared" si="276"/>
        <v>7.9143900000000009</v>
      </c>
      <c r="I5618" s="51">
        <v>4</v>
      </c>
      <c r="J5618" s="51">
        <v>2</v>
      </c>
      <c r="K5618" s="51">
        <v>8</v>
      </c>
      <c r="L5618" s="51">
        <f t="shared" si="277"/>
        <v>0</v>
      </c>
      <c r="M5618" s="51">
        <f t="shared" si="278"/>
        <v>0</v>
      </c>
      <c r="N5618" s="51" t="s">
        <v>7345</v>
      </c>
      <c r="O5618" s="51" t="s">
        <v>7346</v>
      </c>
      <c r="P5618" s="53" t="s">
        <v>7345</v>
      </c>
      <c r="Q5618" s="53"/>
    </row>
    <row r="5619" spans="1:17" ht="15" x14ac:dyDescent="0.25">
      <c r="A5619" s="51">
        <v>20394</v>
      </c>
      <c r="B5619" s="51" t="s">
        <v>7644</v>
      </c>
      <c r="C5619" s="51" t="s">
        <v>7645</v>
      </c>
      <c r="D5619" s="51"/>
      <c r="E5619" s="51">
        <v>10</v>
      </c>
      <c r="F5619" s="51">
        <v>12</v>
      </c>
      <c r="G5619" s="52">
        <v>7.1949000000000005</v>
      </c>
      <c r="H5619" s="52">
        <f t="shared" si="276"/>
        <v>7.9143900000000009</v>
      </c>
      <c r="I5619" s="51">
        <v>4</v>
      </c>
      <c r="J5619" s="51">
        <v>2</v>
      </c>
      <c r="K5619" s="51">
        <v>8</v>
      </c>
      <c r="L5619" s="51">
        <f t="shared" si="277"/>
        <v>0</v>
      </c>
      <c r="M5619" s="51">
        <f t="shared" si="278"/>
        <v>0</v>
      </c>
      <c r="N5619" s="51" t="s">
        <v>7345</v>
      </c>
      <c r="O5619" s="51" t="s">
        <v>7346</v>
      </c>
      <c r="P5619" s="53" t="s">
        <v>7345</v>
      </c>
      <c r="Q5619" s="53"/>
    </row>
    <row r="5620" spans="1:17" ht="15" x14ac:dyDescent="0.25">
      <c r="A5620" s="51">
        <v>17104</v>
      </c>
      <c r="B5620" s="51" t="s">
        <v>5875</v>
      </c>
      <c r="C5620" s="51" t="s">
        <v>5876</v>
      </c>
      <c r="D5620" s="51"/>
      <c r="E5620" s="51">
        <v>22</v>
      </c>
      <c r="F5620" s="51">
        <v>6</v>
      </c>
      <c r="G5620" s="52">
        <v>9.9948999999999995</v>
      </c>
      <c r="H5620" s="52">
        <f t="shared" si="276"/>
        <v>12.193778</v>
      </c>
      <c r="I5620" s="51">
        <v>27</v>
      </c>
      <c r="J5620" s="51">
        <v>4</v>
      </c>
      <c r="K5620" s="51">
        <v>108</v>
      </c>
      <c r="L5620" s="51">
        <f t="shared" si="277"/>
        <v>0</v>
      </c>
      <c r="M5620" s="51">
        <f t="shared" si="278"/>
        <v>0</v>
      </c>
      <c r="N5620" s="51" t="s">
        <v>3002</v>
      </c>
      <c r="O5620" s="51" t="s">
        <v>3013</v>
      </c>
      <c r="P5620" s="53" t="s">
        <v>7345</v>
      </c>
      <c r="Q5620" s="53"/>
    </row>
    <row r="5621" spans="1:17" ht="15" x14ac:dyDescent="0.25">
      <c r="A5621" s="51">
        <v>21121</v>
      </c>
      <c r="B5621" s="51" t="s">
        <v>5889</v>
      </c>
      <c r="C5621" s="51" t="s">
        <v>5890</v>
      </c>
      <c r="D5621" s="51"/>
      <c r="E5621" s="51">
        <v>22</v>
      </c>
      <c r="F5621" s="51">
        <v>6</v>
      </c>
      <c r="G5621" s="52">
        <v>39.994900000000001</v>
      </c>
      <c r="H5621" s="52">
        <f t="shared" si="276"/>
        <v>48.793778000000003</v>
      </c>
      <c r="I5621" s="51">
        <v>12</v>
      </c>
      <c r="J5621" s="51">
        <v>6</v>
      </c>
      <c r="K5621" s="51">
        <v>72</v>
      </c>
      <c r="L5621" s="51">
        <f t="shared" si="277"/>
        <v>0</v>
      </c>
      <c r="M5621" s="51">
        <f t="shared" si="278"/>
        <v>0</v>
      </c>
      <c r="N5621" s="51" t="s">
        <v>3002</v>
      </c>
      <c r="O5621" s="51" t="s">
        <v>3034</v>
      </c>
      <c r="P5621" s="53" t="s">
        <v>7345</v>
      </c>
      <c r="Q5621" s="53"/>
    </row>
    <row r="5622" spans="1:17" ht="15" x14ac:dyDescent="0.25">
      <c r="A5622" s="51">
        <v>16856</v>
      </c>
      <c r="B5622" s="51" t="s">
        <v>5910</v>
      </c>
      <c r="C5622" s="51" t="s">
        <v>5911</v>
      </c>
      <c r="D5622" s="51"/>
      <c r="E5622" s="51">
        <v>22</v>
      </c>
      <c r="F5622" s="51">
        <v>6</v>
      </c>
      <c r="G5622" s="52">
        <v>3.5949000000000004</v>
      </c>
      <c r="H5622" s="52">
        <f t="shared" si="276"/>
        <v>4.3857780000000002</v>
      </c>
      <c r="I5622" s="51">
        <v>16</v>
      </c>
      <c r="J5622" s="51">
        <v>5</v>
      </c>
      <c r="K5622" s="51">
        <v>80</v>
      </c>
      <c r="L5622" s="51">
        <f t="shared" si="277"/>
        <v>0</v>
      </c>
      <c r="M5622" s="51">
        <f t="shared" si="278"/>
        <v>0</v>
      </c>
      <c r="N5622" s="51" t="s">
        <v>3002</v>
      </c>
      <c r="O5622" s="51" t="s">
        <v>3034</v>
      </c>
      <c r="P5622" s="53" t="s">
        <v>7345</v>
      </c>
      <c r="Q5622" s="53"/>
    </row>
    <row r="5623" spans="1:17" ht="15" x14ac:dyDescent="0.25">
      <c r="A5623" s="51">
        <v>16843</v>
      </c>
      <c r="B5623" s="51" t="s">
        <v>5912</v>
      </c>
      <c r="C5623" s="51" t="s">
        <v>5913</v>
      </c>
      <c r="D5623" s="51"/>
      <c r="E5623" s="51">
        <v>22</v>
      </c>
      <c r="F5623" s="51">
        <v>6</v>
      </c>
      <c r="G5623" s="52">
        <v>3.5949000000000004</v>
      </c>
      <c r="H5623" s="52">
        <f t="shared" si="276"/>
        <v>4.3857780000000002</v>
      </c>
      <c r="I5623" s="51">
        <v>16</v>
      </c>
      <c r="J5623" s="51">
        <v>5</v>
      </c>
      <c r="K5623" s="51">
        <v>80</v>
      </c>
      <c r="L5623" s="51">
        <f t="shared" si="277"/>
        <v>0</v>
      </c>
      <c r="M5623" s="51">
        <f t="shared" si="278"/>
        <v>0</v>
      </c>
      <c r="N5623" s="51" t="s">
        <v>3002</v>
      </c>
      <c r="O5623" s="51" t="s">
        <v>3034</v>
      </c>
      <c r="P5623" s="53" t="s">
        <v>7345</v>
      </c>
      <c r="Q5623" s="53"/>
    </row>
    <row r="5624" spans="1:17" ht="15" x14ac:dyDescent="0.25">
      <c r="A5624" s="51">
        <v>16848</v>
      </c>
      <c r="B5624" s="51" t="s">
        <v>5914</v>
      </c>
      <c r="C5624" s="51" t="s">
        <v>5915</v>
      </c>
      <c r="D5624" s="51"/>
      <c r="E5624" s="51">
        <v>22</v>
      </c>
      <c r="F5624" s="51">
        <v>6</v>
      </c>
      <c r="G5624" s="52">
        <v>3.5949000000000004</v>
      </c>
      <c r="H5624" s="52">
        <f t="shared" si="276"/>
        <v>4.3857780000000002</v>
      </c>
      <c r="I5624" s="51">
        <v>16</v>
      </c>
      <c r="J5624" s="51">
        <v>5</v>
      </c>
      <c r="K5624" s="51">
        <v>80</v>
      </c>
      <c r="L5624" s="51">
        <f t="shared" si="277"/>
        <v>0</v>
      </c>
      <c r="M5624" s="51">
        <f t="shared" si="278"/>
        <v>0</v>
      </c>
      <c r="N5624" s="51" t="s">
        <v>3002</v>
      </c>
      <c r="O5624" s="51" t="s">
        <v>3034</v>
      </c>
      <c r="P5624" s="53" t="s">
        <v>7345</v>
      </c>
      <c r="Q5624" s="53"/>
    </row>
    <row r="5625" spans="1:17" ht="15" x14ac:dyDescent="0.25">
      <c r="A5625" s="51">
        <v>21667</v>
      </c>
      <c r="B5625" s="51" t="s">
        <v>5916</v>
      </c>
      <c r="C5625" s="51" t="s">
        <v>5917</v>
      </c>
      <c r="D5625" s="51"/>
      <c r="E5625" s="51">
        <v>22</v>
      </c>
      <c r="F5625" s="51">
        <v>6</v>
      </c>
      <c r="G5625" s="52">
        <v>3.5949000000000004</v>
      </c>
      <c r="H5625" s="52">
        <f t="shared" si="276"/>
        <v>4.3857780000000002</v>
      </c>
      <c r="I5625" s="51">
        <v>16</v>
      </c>
      <c r="J5625" s="51">
        <v>5</v>
      </c>
      <c r="K5625" s="51">
        <v>80</v>
      </c>
      <c r="L5625" s="51">
        <f t="shared" si="277"/>
        <v>0</v>
      </c>
      <c r="M5625" s="51">
        <f t="shared" si="278"/>
        <v>0</v>
      </c>
      <c r="N5625" s="51" t="s">
        <v>3002</v>
      </c>
      <c r="O5625" s="51" t="s">
        <v>3035</v>
      </c>
      <c r="P5625" s="53" t="s">
        <v>7345</v>
      </c>
      <c r="Q5625" s="53"/>
    </row>
    <row r="5626" spans="1:17" ht="15" x14ac:dyDescent="0.25">
      <c r="A5626" s="51">
        <v>16849</v>
      </c>
      <c r="B5626" s="51" t="s">
        <v>5918</v>
      </c>
      <c r="C5626" s="51" t="s">
        <v>5919</v>
      </c>
      <c r="D5626" s="51"/>
      <c r="E5626" s="51">
        <v>22</v>
      </c>
      <c r="F5626" s="51">
        <v>6</v>
      </c>
      <c r="G5626" s="52">
        <v>3.5949000000000004</v>
      </c>
      <c r="H5626" s="52">
        <f t="shared" si="276"/>
        <v>4.3857780000000002</v>
      </c>
      <c r="I5626" s="51">
        <v>16</v>
      </c>
      <c r="J5626" s="51">
        <v>5</v>
      </c>
      <c r="K5626" s="51">
        <v>80</v>
      </c>
      <c r="L5626" s="51">
        <f t="shared" si="277"/>
        <v>0</v>
      </c>
      <c r="M5626" s="51">
        <f t="shared" si="278"/>
        <v>0</v>
      </c>
      <c r="N5626" s="51" t="s">
        <v>3002</v>
      </c>
      <c r="O5626" s="51" t="s">
        <v>3034</v>
      </c>
      <c r="P5626" s="53" t="s">
        <v>7345</v>
      </c>
      <c r="Q5626" s="53"/>
    </row>
    <row r="5627" spans="1:17" ht="15" x14ac:dyDescent="0.25">
      <c r="A5627" s="51">
        <v>16853</v>
      </c>
      <c r="B5627" s="51" t="s">
        <v>5920</v>
      </c>
      <c r="C5627" s="51" t="s">
        <v>5921</v>
      </c>
      <c r="D5627" s="51"/>
      <c r="E5627" s="51">
        <v>22</v>
      </c>
      <c r="F5627" s="51">
        <v>6</v>
      </c>
      <c r="G5627" s="52">
        <v>3.5949000000000004</v>
      </c>
      <c r="H5627" s="52">
        <f t="shared" si="276"/>
        <v>4.3857780000000002</v>
      </c>
      <c r="I5627" s="51">
        <v>16</v>
      </c>
      <c r="J5627" s="51">
        <v>5</v>
      </c>
      <c r="K5627" s="51">
        <v>80</v>
      </c>
      <c r="L5627" s="51">
        <f t="shared" si="277"/>
        <v>0</v>
      </c>
      <c r="M5627" s="51">
        <f t="shared" si="278"/>
        <v>0</v>
      </c>
      <c r="N5627" s="51" t="s">
        <v>3002</v>
      </c>
      <c r="O5627" s="51" t="s">
        <v>3034</v>
      </c>
      <c r="P5627" s="53" t="s">
        <v>7345</v>
      </c>
      <c r="Q5627" s="53"/>
    </row>
    <row r="5628" spans="1:17" ht="15" x14ac:dyDescent="0.25">
      <c r="A5628" s="51">
        <v>16852</v>
      </c>
      <c r="B5628" s="51" t="s">
        <v>5922</v>
      </c>
      <c r="C5628" s="51" t="s">
        <v>5923</v>
      </c>
      <c r="D5628" s="51"/>
      <c r="E5628" s="51">
        <v>22</v>
      </c>
      <c r="F5628" s="51">
        <v>6</v>
      </c>
      <c r="G5628" s="52">
        <v>3.5949000000000004</v>
      </c>
      <c r="H5628" s="52">
        <f t="shared" si="276"/>
        <v>4.3857780000000002</v>
      </c>
      <c r="I5628" s="51">
        <v>16</v>
      </c>
      <c r="J5628" s="51">
        <v>5</v>
      </c>
      <c r="K5628" s="51">
        <v>80</v>
      </c>
      <c r="L5628" s="51">
        <f t="shared" si="277"/>
        <v>0</v>
      </c>
      <c r="M5628" s="51">
        <f t="shared" si="278"/>
        <v>0</v>
      </c>
      <c r="N5628" s="51" t="s">
        <v>3002</v>
      </c>
      <c r="O5628" s="51" t="s">
        <v>3034</v>
      </c>
      <c r="P5628" s="53" t="s">
        <v>7345</v>
      </c>
      <c r="Q5628" s="53"/>
    </row>
    <row r="5629" spans="1:17" ht="15" x14ac:dyDescent="0.25">
      <c r="A5629" s="51">
        <v>20382</v>
      </c>
      <c r="B5629" s="51" t="s">
        <v>4725</v>
      </c>
      <c r="C5629" s="51" t="s">
        <v>4726</v>
      </c>
      <c r="D5629" s="51"/>
      <c r="E5629" s="51">
        <v>22</v>
      </c>
      <c r="F5629" s="51">
        <v>6</v>
      </c>
      <c r="G5629" s="52">
        <v>3.5949000000000004</v>
      </c>
      <c r="H5629" s="52">
        <f t="shared" si="276"/>
        <v>4.3857780000000002</v>
      </c>
      <c r="I5629" s="51">
        <v>16</v>
      </c>
      <c r="J5629" s="51">
        <v>5</v>
      </c>
      <c r="K5629" s="51">
        <v>80</v>
      </c>
      <c r="L5629" s="51">
        <f t="shared" si="277"/>
        <v>0</v>
      </c>
      <c r="M5629" s="51">
        <f t="shared" si="278"/>
        <v>0</v>
      </c>
      <c r="N5629" s="51" t="s">
        <v>3002</v>
      </c>
      <c r="O5629" s="51" t="s">
        <v>3035</v>
      </c>
      <c r="P5629" s="53" t="s">
        <v>7345</v>
      </c>
      <c r="Q5629" s="53"/>
    </row>
    <row r="5630" spans="1:17" ht="15" x14ac:dyDescent="0.25">
      <c r="A5630" s="51">
        <v>16854</v>
      </c>
      <c r="B5630" s="51" t="s">
        <v>5924</v>
      </c>
      <c r="C5630" s="51" t="s">
        <v>5925</v>
      </c>
      <c r="D5630" s="51"/>
      <c r="E5630" s="51">
        <v>22</v>
      </c>
      <c r="F5630" s="51">
        <v>6</v>
      </c>
      <c r="G5630" s="52">
        <v>3.5949000000000004</v>
      </c>
      <c r="H5630" s="52">
        <f t="shared" si="276"/>
        <v>4.3857780000000002</v>
      </c>
      <c r="I5630" s="51">
        <v>16</v>
      </c>
      <c r="J5630" s="51">
        <v>5</v>
      </c>
      <c r="K5630" s="51">
        <v>80</v>
      </c>
      <c r="L5630" s="51">
        <f t="shared" si="277"/>
        <v>0</v>
      </c>
      <c r="M5630" s="51">
        <f t="shared" si="278"/>
        <v>0</v>
      </c>
      <c r="N5630" s="51" t="s">
        <v>3002</v>
      </c>
      <c r="O5630" s="51" t="s">
        <v>3034</v>
      </c>
      <c r="P5630" s="53" t="s">
        <v>7345</v>
      </c>
      <c r="Q5630" s="53"/>
    </row>
    <row r="5631" spans="1:17" ht="15" x14ac:dyDescent="0.25">
      <c r="A5631" s="51">
        <v>25789</v>
      </c>
      <c r="B5631" s="51" t="s">
        <v>5926</v>
      </c>
      <c r="C5631" s="51" t="s">
        <v>5927</v>
      </c>
      <c r="D5631" s="51"/>
      <c r="E5631" s="51">
        <v>22</v>
      </c>
      <c r="F5631" s="51">
        <v>6</v>
      </c>
      <c r="G5631" s="52">
        <v>3.5949000000000004</v>
      </c>
      <c r="H5631" s="52">
        <f t="shared" si="276"/>
        <v>4.3857780000000002</v>
      </c>
      <c r="I5631" s="51">
        <v>16</v>
      </c>
      <c r="J5631" s="51">
        <v>5</v>
      </c>
      <c r="K5631" s="51">
        <v>80</v>
      </c>
      <c r="L5631" s="51">
        <f t="shared" si="277"/>
        <v>0</v>
      </c>
      <c r="M5631" s="51">
        <f t="shared" si="278"/>
        <v>0</v>
      </c>
      <c r="N5631" s="51" t="s">
        <v>3002</v>
      </c>
      <c r="O5631" s="51" t="s">
        <v>3034</v>
      </c>
      <c r="P5631" s="53" t="s">
        <v>7345</v>
      </c>
      <c r="Q5631" s="53"/>
    </row>
    <row r="5632" spans="1:17" ht="15" x14ac:dyDescent="0.25">
      <c r="A5632" s="51">
        <v>16842</v>
      </c>
      <c r="B5632" s="51" t="s">
        <v>5928</v>
      </c>
      <c r="C5632" s="51" t="s">
        <v>5929</v>
      </c>
      <c r="D5632" s="51"/>
      <c r="E5632" s="51">
        <v>22</v>
      </c>
      <c r="F5632" s="51">
        <v>6</v>
      </c>
      <c r="G5632" s="52">
        <v>3.5949000000000004</v>
      </c>
      <c r="H5632" s="52">
        <f t="shared" si="276"/>
        <v>4.3857780000000002</v>
      </c>
      <c r="I5632" s="51">
        <v>16</v>
      </c>
      <c r="J5632" s="51">
        <v>5</v>
      </c>
      <c r="K5632" s="51">
        <v>80</v>
      </c>
      <c r="L5632" s="51">
        <f t="shared" si="277"/>
        <v>0</v>
      </c>
      <c r="M5632" s="51">
        <f t="shared" si="278"/>
        <v>0</v>
      </c>
      <c r="N5632" s="51" t="s">
        <v>3002</v>
      </c>
      <c r="O5632" s="51" t="s">
        <v>3034</v>
      </c>
      <c r="P5632" s="53" t="s">
        <v>7345</v>
      </c>
      <c r="Q5632" s="53"/>
    </row>
    <row r="5633" spans="1:17" ht="15" x14ac:dyDescent="0.25">
      <c r="A5633" s="51">
        <v>19422</v>
      </c>
      <c r="B5633" s="51" t="s">
        <v>5930</v>
      </c>
      <c r="C5633" s="51" t="s">
        <v>5931</v>
      </c>
      <c r="D5633" s="51"/>
      <c r="E5633" s="51">
        <v>22</v>
      </c>
      <c r="F5633" s="51">
        <v>6</v>
      </c>
      <c r="G5633" s="52">
        <v>3.5949000000000004</v>
      </c>
      <c r="H5633" s="52">
        <f t="shared" si="276"/>
        <v>4.3857780000000002</v>
      </c>
      <c r="I5633" s="51">
        <v>16</v>
      </c>
      <c r="J5633" s="51">
        <v>5</v>
      </c>
      <c r="K5633" s="51">
        <v>80</v>
      </c>
      <c r="L5633" s="51">
        <f t="shared" si="277"/>
        <v>0</v>
      </c>
      <c r="M5633" s="51">
        <f t="shared" si="278"/>
        <v>0</v>
      </c>
      <c r="N5633" s="51" t="s">
        <v>3002</v>
      </c>
      <c r="O5633" s="51" t="s">
        <v>3035</v>
      </c>
      <c r="P5633" s="53" t="s">
        <v>7345</v>
      </c>
      <c r="Q5633" s="53"/>
    </row>
    <row r="5634" spans="1:17" ht="15" x14ac:dyDescent="0.25">
      <c r="A5634" s="51">
        <v>16850</v>
      </c>
      <c r="B5634" s="51" t="s">
        <v>5932</v>
      </c>
      <c r="C5634" s="51" t="s">
        <v>5933</v>
      </c>
      <c r="D5634" s="51"/>
      <c r="E5634" s="51">
        <v>22</v>
      </c>
      <c r="F5634" s="51">
        <v>6</v>
      </c>
      <c r="G5634" s="52">
        <v>3.5949000000000004</v>
      </c>
      <c r="H5634" s="52">
        <f t="shared" si="276"/>
        <v>4.3857780000000002</v>
      </c>
      <c r="I5634" s="51">
        <v>16</v>
      </c>
      <c r="J5634" s="51">
        <v>5</v>
      </c>
      <c r="K5634" s="51">
        <v>80</v>
      </c>
      <c r="L5634" s="51">
        <f t="shared" si="277"/>
        <v>0</v>
      </c>
      <c r="M5634" s="51">
        <f t="shared" si="278"/>
        <v>0</v>
      </c>
      <c r="N5634" s="51" t="s">
        <v>3002</v>
      </c>
      <c r="O5634" s="51" t="s">
        <v>3034</v>
      </c>
      <c r="P5634" s="53" t="s">
        <v>7345</v>
      </c>
      <c r="Q5634" s="53"/>
    </row>
    <row r="5635" spans="1:17" ht="15" x14ac:dyDescent="0.25">
      <c r="A5635" s="51">
        <v>16844</v>
      </c>
      <c r="B5635" s="51" t="s">
        <v>5934</v>
      </c>
      <c r="C5635" s="51" t="s">
        <v>5935</v>
      </c>
      <c r="D5635" s="51"/>
      <c r="E5635" s="51">
        <v>22</v>
      </c>
      <c r="F5635" s="51">
        <v>6</v>
      </c>
      <c r="G5635" s="52">
        <v>3.5949000000000004</v>
      </c>
      <c r="H5635" s="52">
        <f t="shared" si="276"/>
        <v>4.3857780000000002</v>
      </c>
      <c r="I5635" s="51">
        <v>16</v>
      </c>
      <c r="J5635" s="51">
        <v>5</v>
      </c>
      <c r="K5635" s="51">
        <v>80</v>
      </c>
      <c r="L5635" s="51">
        <f t="shared" si="277"/>
        <v>0</v>
      </c>
      <c r="M5635" s="51">
        <f t="shared" si="278"/>
        <v>0</v>
      </c>
      <c r="N5635" s="51" t="s">
        <v>3002</v>
      </c>
      <c r="O5635" s="51" t="s">
        <v>3034</v>
      </c>
      <c r="P5635" s="53" t="s">
        <v>7345</v>
      </c>
      <c r="Q5635" s="53"/>
    </row>
    <row r="5636" spans="1:17" ht="15" x14ac:dyDescent="0.25">
      <c r="A5636" s="51">
        <v>23817</v>
      </c>
      <c r="B5636" s="51" t="s">
        <v>5936</v>
      </c>
      <c r="C5636" s="51" t="s">
        <v>5937</v>
      </c>
      <c r="D5636" s="51"/>
      <c r="E5636" s="51">
        <v>22</v>
      </c>
      <c r="F5636" s="51">
        <v>6</v>
      </c>
      <c r="G5636" s="52">
        <v>3.8948999999999998</v>
      </c>
      <c r="H5636" s="52">
        <f t="shared" si="276"/>
        <v>4.7517779999999998</v>
      </c>
      <c r="I5636" s="51">
        <v>19</v>
      </c>
      <c r="J5636" s="51">
        <v>5</v>
      </c>
      <c r="K5636" s="51">
        <v>95</v>
      </c>
      <c r="L5636" s="51">
        <f t="shared" si="277"/>
        <v>0</v>
      </c>
      <c r="M5636" s="51">
        <f t="shared" si="278"/>
        <v>0</v>
      </c>
      <c r="N5636" s="51" t="s">
        <v>3002</v>
      </c>
      <c r="O5636" s="51" t="s">
        <v>3035</v>
      </c>
      <c r="P5636" s="53" t="s">
        <v>7345</v>
      </c>
      <c r="Q5636" s="53"/>
    </row>
    <row r="5637" spans="1:17" ht="15" x14ac:dyDescent="0.25">
      <c r="A5637" s="51">
        <v>22546</v>
      </c>
      <c r="B5637" s="51" t="s">
        <v>5938</v>
      </c>
      <c r="C5637" s="51" t="s">
        <v>5939</v>
      </c>
      <c r="D5637" s="51"/>
      <c r="E5637" s="51">
        <v>22</v>
      </c>
      <c r="F5637" s="51">
        <v>6</v>
      </c>
      <c r="G5637" s="52">
        <v>3.5949000000000004</v>
      </c>
      <c r="H5637" s="52">
        <f t="shared" si="276"/>
        <v>4.3857780000000002</v>
      </c>
      <c r="I5637" s="51">
        <v>16</v>
      </c>
      <c r="J5637" s="51">
        <v>5</v>
      </c>
      <c r="K5637" s="51">
        <v>80</v>
      </c>
      <c r="L5637" s="51">
        <f t="shared" si="277"/>
        <v>0</v>
      </c>
      <c r="M5637" s="51">
        <f t="shared" si="278"/>
        <v>0</v>
      </c>
      <c r="N5637" s="51" t="s">
        <v>3002</v>
      </c>
      <c r="O5637" s="51" t="s">
        <v>3034</v>
      </c>
      <c r="P5637" s="53" t="s">
        <v>7345</v>
      </c>
      <c r="Q5637" s="53"/>
    </row>
    <row r="5638" spans="1:17" ht="15" x14ac:dyDescent="0.25">
      <c r="A5638" s="51">
        <v>22956</v>
      </c>
      <c r="B5638" s="51" t="s">
        <v>5940</v>
      </c>
      <c r="C5638" s="51" t="s">
        <v>5941</v>
      </c>
      <c r="D5638" s="51"/>
      <c r="E5638" s="51">
        <v>22</v>
      </c>
      <c r="F5638" s="51">
        <v>6</v>
      </c>
      <c r="G5638" s="52">
        <v>1.8949</v>
      </c>
      <c r="H5638" s="52">
        <f t="shared" si="276"/>
        <v>2.3117779999999999</v>
      </c>
      <c r="I5638" s="51">
        <v>16</v>
      </c>
      <c r="J5638" s="51">
        <v>5</v>
      </c>
      <c r="K5638" s="51">
        <v>80</v>
      </c>
      <c r="L5638" s="51">
        <f t="shared" si="277"/>
        <v>0</v>
      </c>
      <c r="M5638" s="51">
        <f t="shared" si="278"/>
        <v>0</v>
      </c>
      <c r="N5638" s="51" t="s">
        <v>3002</v>
      </c>
      <c r="O5638" s="51" t="s">
        <v>3034</v>
      </c>
      <c r="P5638" s="53" t="s">
        <v>7345</v>
      </c>
      <c r="Q5638" s="53"/>
    </row>
    <row r="5639" spans="1:17" ht="15" x14ac:dyDescent="0.25">
      <c r="A5639" s="51">
        <v>21823</v>
      </c>
      <c r="B5639" s="51" t="s">
        <v>5942</v>
      </c>
      <c r="C5639" s="51" t="s">
        <v>5943</v>
      </c>
      <c r="D5639" s="51"/>
      <c r="E5639" s="51">
        <v>22</v>
      </c>
      <c r="F5639" s="51">
        <v>6</v>
      </c>
      <c r="G5639" s="52">
        <v>3.2949000000000002</v>
      </c>
      <c r="H5639" s="52">
        <f t="shared" si="276"/>
        <v>4.0197780000000005</v>
      </c>
      <c r="I5639" s="51">
        <v>16</v>
      </c>
      <c r="J5639" s="51">
        <v>5</v>
      </c>
      <c r="K5639" s="51">
        <v>80</v>
      </c>
      <c r="L5639" s="51">
        <f t="shared" si="277"/>
        <v>0</v>
      </c>
      <c r="M5639" s="51">
        <f t="shared" si="278"/>
        <v>0</v>
      </c>
      <c r="N5639" s="51" t="s">
        <v>3002</v>
      </c>
      <c r="O5639" s="51" t="s">
        <v>3034</v>
      </c>
      <c r="P5639" s="53" t="s">
        <v>7345</v>
      </c>
      <c r="Q5639" s="53"/>
    </row>
    <row r="5640" spans="1:17" ht="15" x14ac:dyDescent="0.25">
      <c r="A5640" s="51">
        <v>25740</v>
      </c>
      <c r="B5640" s="51" t="s">
        <v>5944</v>
      </c>
      <c r="C5640" s="51" t="s">
        <v>5945</v>
      </c>
      <c r="D5640" s="51"/>
      <c r="E5640" s="51">
        <v>22</v>
      </c>
      <c r="F5640" s="51">
        <v>3</v>
      </c>
      <c r="G5640" s="52">
        <v>13.994899999999999</v>
      </c>
      <c r="H5640" s="52">
        <f t="shared" si="276"/>
        <v>17.073778000000001</v>
      </c>
      <c r="I5640" s="51">
        <v>10</v>
      </c>
      <c r="J5640" s="51">
        <v>4</v>
      </c>
      <c r="K5640" s="51">
        <v>40</v>
      </c>
      <c r="L5640" s="51">
        <f t="shared" si="277"/>
        <v>0</v>
      </c>
      <c r="M5640" s="51">
        <f t="shared" si="278"/>
        <v>0</v>
      </c>
      <c r="N5640" s="51" t="s">
        <v>3002</v>
      </c>
      <c r="O5640" s="51" t="s">
        <v>3034</v>
      </c>
      <c r="P5640" s="53" t="s">
        <v>7345</v>
      </c>
      <c r="Q5640" s="53"/>
    </row>
    <row r="5641" spans="1:17" ht="15" x14ac:dyDescent="0.25">
      <c r="A5641" s="51">
        <v>21824</v>
      </c>
      <c r="B5641" s="51" t="s">
        <v>5946</v>
      </c>
      <c r="C5641" s="51" t="s">
        <v>5947</v>
      </c>
      <c r="D5641" s="51"/>
      <c r="E5641" s="51">
        <v>22</v>
      </c>
      <c r="F5641" s="51">
        <v>6</v>
      </c>
      <c r="G5641" s="52">
        <v>3.1949000000000001</v>
      </c>
      <c r="H5641" s="52">
        <f t="shared" si="276"/>
        <v>3.8977780000000002</v>
      </c>
      <c r="I5641" s="51">
        <v>16</v>
      </c>
      <c r="J5641" s="51">
        <v>5</v>
      </c>
      <c r="K5641" s="51">
        <v>80</v>
      </c>
      <c r="L5641" s="51">
        <f t="shared" si="277"/>
        <v>0</v>
      </c>
      <c r="M5641" s="51">
        <f t="shared" si="278"/>
        <v>0</v>
      </c>
      <c r="N5641" s="51" t="s">
        <v>3002</v>
      </c>
      <c r="O5641" s="51" t="s">
        <v>3034</v>
      </c>
      <c r="P5641" s="53" t="s">
        <v>7345</v>
      </c>
      <c r="Q5641" s="53"/>
    </row>
    <row r="5642" spans="1:17" ht="15" x14ac:dyDescent="0.25">
      <c r="A5642" s="51">
        <v>24605</v>
      </c>
      <c r="B5642" s="51" t="s">
        <v>7646</v>
      </c>
      <c r="C5642" s="51" t="s">
        <v>7647</v>
      </c>
      <c r="D5642" s="51"/>
      <c r="E5642" s="51">
        <v>10</v>
      </c>
      <c r="F5642" s="51">
        <v>6</v>
      </c>
      <c r="G5642" s="52">
        <v>3.2949000000000002</v>
      </c>
      <c r="H5642" s="52">
        <f t="shared" si="276"/>
        <v>3.62439</v>
      </c>
      <c r="I5642" s="51">
        <v>8</v>
      </c>
      <c r="J5642" s="51">
        <v>12</v>
      </c>
      <c r="K5642" s="51">
        <v>96</v>
      </c>
      <c r="L5642" s="51">
        <f t="shared" si="277"/>
        <v>0</v>
      </c>
      <c r="M5642" s="51">
        <f t="shared" si="278"/>
        <v>0</v>
      </c>
      <c r="N5642" s="51" t="s">
        <v>7345</v>
      </c>
      <c r="O5642" s="51" t="s">
        <v>7571</v>
      </c>
      <c r="P5642" s="53" t="s">
        <v>7345</v>
      </c>
      <c r="Q5642" s="53"/>
    </row>
    <row r="5643" spans="1:17" ht="15" x14ac:dyDescent="0.25">
      <c r="A5643" s="51">
        <v>24609</v>
      </c>
      <c r="B5643" s="51" t="s">
        <v>7648</v>
      </c>
      <c r="C5643" s="51" t="s">
        <v>7649</v>
      </c>
      <c r="D5643" s="51"/>
      <c r="E5643" s="51">
        <v>10</v>
      </c>
      <c r="F5643" s="51">
        <v>14</v>
      </c>
      <c r="G5643" s="52">
        <v>2.6949000000000001</v>
      </c>
      <c r="H5643" s="52">
        <f t="shared" si="276"/>
        <v>2.9643899999999999</v>
      </c>
      <c r="I5643" s="51">
        <v>8</v>
      </c>
      <c r="J5643" s="51">
        <v>12</v>
      </c>
      <c r="K5643" s="51">
        <v>96</v>
      </c>
      <c r="L5643" s="51">
        <f t="shared" si="277"/>
        <v>0</v>
      </c>
      <c r="M5643" s="51">
        <f t="shared" si="278"/>
        <v>0</v>
      </c>
      <c r="N5643" s="51" t="s">
        <v>7345</v>
      </c>
      <c r="O5643" s="51" t="s">
        <v>7571</v>
      </c>
      <c r="P5643" s="53" t="s">
        <v>7345</v>
      </c>
      <c r="Q5643" s="53"/>
    </row>
    <row r="5644" spans="1:17" ht="15" x14ac:dyDescent="0.25">
      <c r="A5644" s="51">
        <v>26083</v>
      </c>
      <c r="B5644" s="51" t="s">
        <v>7650</v>
      </c>
      <c r="C5644" s="51" t="s">
        <v>7651</v>
      </c>
      <c r="D5644" s="51"/>
      <c r="E5644" s="51">
        <v>10</v>
      </c>
      <c r="F5644" s="51">
        <v>24</v>
      </c>
      <c r="G5644" s="52">
        <v>1.7948999999999999</v>
      </c>
      <c r="H5644" s="52">
        <f t="shared" si="276"/>
        <v>1.9743899999999999</v>
      </c>
      <c r="I5644" s="51">
        <v>8</v>
      </c>
      <c r="J5644" s="51">
        <v>10</v>
      </c>
      <c r="K5644" s="51">
        <v>80</v>
      </c>
      <c r="L5644" s="51">
        <f t="shared" si="277"/>
        <v>0</v>
      </c>
      <c r="M5644" s="51">
        <f t="shared" si="278"/>
        <v>0</v>
      </c>
      <c r="N5644" s="51" t="s">
        <v>7345</v>
      </c>
      <c r="O5644" s="51" t="s">
        <v>7571</v>
      </c>
      <c r="P5644" s="53" t="s">
        <v>7345</v>
      </c>
      <c r="Q5644" s="53"/>
    </row>
    <row r="5645" spans="1:17" ht="15" x14ac:dyDescent="0.25">
      <c r="A5645" s="51">
        <v>26084</v>
      </c>
      <c r="B5645" s="51" t="s">
        <v>7652</v>
      </c>
      <c r="C5645" s="51" t="s">
        <v>7653</v>
      </c>
      <c r="D5645" s="51"/>
      <c r="E5645" s="51">
        <v>10</v>
      </c>
      <c r="F5645" s="51">
        <v>24</v>
      </c>
      <c r="G5645" s="52">
        <v>1.7948999999999999</v>
      </c>
      <c r="H5645" s="52">
        <f t="shared" si="276"/>
        <v>1.9743899999999999</v>
      </c>
      <c r="I5645" s="51">
        <v>8</v>
      </c>
      <c r="J5645" s="51">
        <v>10</v>
      </c>
      <c r="K5645" s="51">
        <v>80</v>
      </c>
      <c r="L5645" s="51">
        <f t="shared" si="277"/>
        <v>0</v>
      </c>
      <c r="M5645" s="51">
        <f t="shared" si="278"/>
        <v>0</v>
      </c>
      <c r="N5645" s="51" t="s">
        <v>7345</v>
      </c>
      <c r="O5645" s="51" t="s">
        <v>7571</v>
      </c>
      <c r="P5645" s="53" t="s">
        <v>7345</v>
      </c>
      <c r="Q5645" s="53"/>
    </row>
    <row r="5646" spans="1:17" ht="15" x14ac:dyDescent="0.25">
      <c r="A5646" s="51">
        <v>24610</v>
      </c>
      <c r="B5646" s="51" t="s">
        <v>7654</v>
      </c>
      <c r="C5646" s="51" t="s">
        <v>7655</v>
      </c>
      <c r="D5646" s="51"/>
      <c r="E5646" s="51">
        <v>10</v>
      </c>
      <c r="F5646" s="51">
        <v>6</v>
      </c>
      <c r="G5646" s="52">
        <v>6.6949000000000005</v>
      </c>
      <c r="H5646" s="52">
        <f t="shared" si="276"/>
        <v>7.3643900000000002</v>
      </c>
      <c r="I5646" s="51">
        <v>8</v>
      </c>
      <c r="J5646" s="51">
        <v>12</v>
      </c>
      <c r="K5646" s="51">
        <v>96</v>
      </c>
      <c r="L5646" s="51">
        <f t="shared" si="277"/>
        <v>0</v>
      </c>
      <c r="M5646" s="51">
        <f t="shared" si="278"/>
        <v>0</v>
      </c>
      <c r="N5646" s="51" t="s">
        <v>7345</v>
      </c>
      <c r="O5646" s="51" t="s">
        <v>7571</v>
      </c>
      <c r="P5646" s="53" t="s">
        <v>7345</v>
      </c>
      <c r="Q5646" s="53"/>
    </row>
    <row r="5647" spans="1:17" ht="15" x14ac:dyDescent="0.25">
      <c r="A5647" s="51">
        <v>24611</v>
      </c>
      <c r="B5647" s="51" t="s">
        <v>7656</v>
      </c>
      <c r="C5647" s="51" t="s">
        <v>7657</v>
      </c>
      <c r="D5647" s="51"/>
      <c r="E5647" s="51">
        <v>10</v>
      </c>
      <c r="F5647" s="51">
        <v>28</v>
      </c>
      <c r="G5647" s="52">
        <v>0.85489999999999999</v>
      </c>
      <c r="H5647" s="52">
        <f t="shared" si="276"/>
        <v>0.94039000000000006</v>
      </c>
      <c r="I5647" s="51">
        <v>12</v>
      </c>
      <c r="J5647" s="51">
        <v>12</v>
      </c>
      <c r="K5647" s="51">
        <v>144</v>
      </c>
      <c r="L5647" s="51">
        <f t="shared" si="277"/>
        <v>0</v>
      </c>
      <c r="M5647" s="51">
        <f t="shared" si="278"/>
        <v>0</v>
      </c>
      <c r="N5647" s="51" t="s">
        <v>7345</v>
      </c>
      <c r="O5647" s="51" t="s">
        <v>7571</v>
      </c>
      <c r="P5647" s="53" t="s">
        <v>7345</v>
      </c>
      <c r="Q5647" s="53"/>
    </row>
    <row r="5648" spans="1:17" ht="15" x14ac:dyDescent="0.25">
      <c r="A5648" s="51">
        <v>24612</v>
      </c>
      <c r="B5648" s="51" t="s">
        <v>7658</v>
      </c>
      <c r="C5648" s="51" t="s">
        <v>7659</v>
      </c>
      <c r="D5648" s="51"/>
      <c r="E5648" s="51">
        <v>10</v>
      </c>
      <c r="F5648" s="51">
        <v>14</v>
      </c>
      <c r="G5648" s="52">
        <v>2.6949000000000001</v>
      </c>
      <c r="H5648" s="52">
        <f t="shared" si="276"/>
        <v>2.9643899999999999</v>
      </c>
      <c r="I5648" s="51">
        <v>8</v>
      </c>
      <c r="J5648" s="51">
        <v>12</v>
      </c>
      <c r="K5648" s="51">
        <v>96</v>
      </c>
      <c r="L5648" s="51">
        <f t="shared" si="277"/>
        <v>0</v>
      </c>
      <c r="M5648" s="51">
        <f t="shared" si="278"/>
        <v>0</v>
      </c>
      <c r="N5648" s="51" t="s">
        <v>7345</v>
      </c>
      <c r="O5648" s="51" t="s">
        <v>7571</v>
      </c>
      <c r="P5648" s="53" t="s">
        <v>7345</v>
      </c>
      <c r="Q5648" s="53"/>
    </row>
    <row r="5649" spans="1:17" ht="15" x14ac:dyDescent="0.25">
      <c r="A5649" s="51">
        <v>24608</v>
      </c>
      <c r="B5649" s="51" t="s">
        <v>7660</v>
      </c>
      <c r="C5649" s="51" t="s">
        <v>7661</v>
      </c>
      <c r="D5649" s="51"/>
      <c r="E5649" s="51">
        <v>10</v>
      </c>
      <c r="F5649" s="51">
        <v>28</v>
      </c>
      <c r="G5649" s="52">
        <v>0.85489999999999999</v>
      </c>
      <c r="H5649" s="52">
        <f t="shared" si="276"/>
        <v>0.94039000000000006</v>
      </c>
      <c r="I5649" s="51">
        <v>12</v>
      </c>
      <c r="J5649" s="51">
        <v>12</v>
      </c>
      <c r="K5649" s="51">
        <v>144</v>
      </c>
      <c r="L5649" s="51">
        <f t="shared" si="277"/>
        <v>0</v>
      </c>
      <c r="M5649" s="51">
        <f t="shared" si="278"/>
        <v>0</v>
      </c>
      <c r="N5649" s="51" t="s">
        <v>7345</v>
      </c>
      <c r="O5649" s="51" t="s">
        <v>7571</v>
      </c>
      <c r="P5649" s="53" t="s">
        <v>7345</v>
      </c>
      <c r="Q5649" s="53"/>
    </row>
    <row r="5650" spans="1:17" ht="15" x14ac:dyDescent="0.25">
      <c r="A5650" s="51">
        <v>24606</v>
      </c>
      <c r="B5650" s="51" t="s">
        <v>7662</v>
      </c>
      <c r="C5650" s="51" t="s">
        <v>7663</v>
      </c>
      <c r="D5650" s="51"/>
      <c r="E5650" s="51">
        <v>10</v>
      </c>
      <c r="F5650" s="51">
        <v>28</v>
      </c>
      <c r="G5650" s="52">
        <v>0.85489999999999999</v>
      </c>
      <c r="H5650" s="52">
        <f t="shared" si="276"/>
        <v>0.94039000000000006</v>
      </c>
      <c r="I5650" s="51">
        <v>12</v>
      </c>
      <c r="J5650" s="51">
        <v>12</v>
      </c>
      <c r="K5650" s="51">
        <v>144</v>
      </c>
      <c r="L5650" s="51">
        <f t="shared" si="277"/>
        <v>0</v>
      </c>
      <c r="M5650" s="51">
        <f t="shared" si="278"/>
        <v>0</v>
      </c>
      <c r="N5650" s="51" t="s">
        <v>7345</v>
      </c>
      <c r="O5650" s="51" t="s">
        <v>7571</v>
      </c>
      <c r="P5650" s="53" t="s">
        <v>7345</v>
      </c>
      <c r="Q5650" s="53"/>
    </row>
    <row r="5651" spans="1:17" ht="15" x14ac:dyDescent="0.25">
      <c r="A5651" s="51">
        <v>24607</v>
      </c>
      <c r="B5651" s="51" t="s">
        <v>7664</v>
      </c>
      <c r="C5651" s="51" t="s">
        <v>7665</v>
      </c>
      <c r="D5651" s="51"/>
      <c r="E5651" s="51">
        <v>10</v>
      </c>
      <c r="F5651" s="51">
        <v>28</v>
      </c>
      <c r="G5651" s="52">
        <v>0.85489999999999999</v>
      </c>
      <c r="H5651" s="52">
        <f t="shared" si="276"/>
        <v>0.94039000000000006</v>
      </c>
      <c r="I5651" s="51">
        <v>12</v>
      </c>
      <c r="J5651" s="51">
        <v>12</v>
      </c>
      <c r="K5651" s="51">
        <v>144</v>
      </c>
      <c r="L5651" s="51">
        <f t="shared" si="277"/>
        <v>0</v>
      </c>
      <c r="M5651" s="51">
        <f t="shared" si="278"/>
        <v>0</v>
      </c>
      <c r="N5651" s="51" t="s">
        <v>7345</v>
      </c>
      <c r="O5651" s="51" t="s">
        <v>7571</v>
      </c>
      <c r="P5651" s="53" t="s">
        <v>7345</v>
      </c>
      <c r="Q5651" s="53"/>
    </row>
    <row r="5652" spans="1:17" ht="15" x14ac:dyDescent="0.25">
      <c r="A5652" s="51">
        <v>25836</v>
      </c>
      <c r="B5652" s="51" t="s">
        <v>5948</v>
      </c>
      <c r="C5652" s="51" t="s">
        <v>5949</v>
      </c>
      <c r="D5652" s="51"/>
      <c r="E5652" s="51">
        <v>22</v>
      </c>
      <c r="F5652" s="51">
        <v>6</v>
      </c>
      <c r="G5652" s="52">
        <v>2.0949</v>
      </c>
      <c r="H5652" s="52">
        <f t="shared" si="276"/>
        <v>2.5557780000000001</v>
      </c>
      <c r="I5652" s="51">
        <v>16</v>
      </c>
      <c r="J5652" s="51">
        <v>5</v>
      </c>
      <c r="K5652" s="51">
        <v>80</v>
      </c>
      <c r="L5652" s="51">
        <f t="shared" si="277"/>
        <v>0</v>
      </c>
      <c r="M5652" s="51">
        <f t="shared" si="278"/>
        <v>0</v>
      </c>
      <c r="N5652" s="51" t="s">
        <v>3002</v>
      </c>
      <c r="O5652" s="51" t="s">
        <v>3003</v>
      </c>
      <c r="P5652" s="53" t="s">
        <v>7345</v>
      </c>
      <c r="Q5652" s="53"/>
    </row>
    <row r="5653" spans="1:17" ht="15" x14ac:dyDescent="0.25">
      <c r="A5653" s="51">
        <v>16973</v>
      </c>
      <c r="B5653" s="51" t="s">
        <v>5950</v>
      </c>
      <c r="C5653" s="51" t="s">
        <v>5951</v>
      </c>
      <c r="D5653" s="51"/>
      <c r="E5653" s="51">
        <v>22</v>
      </c>
      <c r="F5653" s="51">
        <v>6</v>
      </c>
      <c r="G5653" s="52">
        <v>6.4949000000000003</v>
      </c>
      <c r="H5653" s="52">
        <f t="shared" si="276"/>
        <v>7.9237780000000004</v>
      </c>
      <c r="I5653" s="51">
        <v>20</v>
      </c>
      <c r="J5653" s="51">
        <v>4</v>
      </c>
      <c r="K5653" s="51">
        <v>80</v>
      </c>
      <c r="L5653" s="51">
        <f t="shared" si="277"/>
        <v>0</v>
      </c>
      <c r="M5653" s="51">
        <f t="shared" si="278"/>
        <v>0</v>
      </c>
      <c r="N5653" s="51" t="s">
        <v>3002</v>
      </c>
      <c r="O5653" s="51" t="s">
        <v>3006</v>
      </c>
      <c r="P5653" s="53" t="s">
        <v>7345</v>
      </c>
      <c r="Q5653" s="53"/>
    </row>
    <row r="5654" spans="1:17" ht="15" x14ac:dyDescent="0.25">
      <c r="A5654" s="51">
        <v>16974</v>
      </c>
      <c r="B5654" s="51" t="s">
        <v>5952</v>
      </c>
      <c r="C5654" s="51" t="s">
        <v>5953</v>
      </c>
      <c r="D5654" s="51"/>
      <c r="E5654" s="51">
        <v>22</v>
      </c>
      <c r="F5654" s="51">
        <v>6</v>
      </c>
      <c r="G5654" s="52">
        <v>6.3948999999999998</v>
      </c>
      <c r="H5654" s="52">
        <f t="shared" si="276"/>
        <v>7.8017779999999997</v>
      </c>
      <c r="I5654" s="51">
        <v>16</v>
      </c>
      <c r="J5654" s="51">
        <v>6</v>
      </c>
      <c r="K5654" s="51">
        <v>96</v>
      </c>
      <c r="L5654" s="51">
        <f t="shared" si="277"/>
        <v>0</v>
      </c>
      <c r="M5654" s="51">
        <f t="shared" si="278"/>
        <v>0</v>
      </c>
      <c r="N5654" s="51" t="s">
        <v>3002</v>
      </c>
      <c r="O5654" s="51" t="s">
        <v>3006</v>
      </c>
      <c r="P5654" s="53" t="s">
        <v>7345</v>
      </c>
      <c r="Q5654" s="53"/>
    </row>
    <row r="5655" spans="1:17" ht="15" x14ac:dyDescent="0.25">
      <c r="A5655" s="51">
        <v>17036</v>
      </c>
      <c r="B5655" s="51" t="s">
        <v>5954</v>
      </c>
      <c r="C5655" s="51" t="s">
        <v>5955</v>
      </c>
      <c r="D5655" s="51"/>
      <c r="E5655" s="51">
        <v>22</v>
      </c>
      <c r="F5655" s="51">
        <v>6</v>
      </c>
      <c r="G5655" s="52">
        <v>4.6948999999999996</v>
      </c>
      <c r="H5655" s="52">
        <f t="shared" si="276"/>
        <v>5.7277779999999998</v>
      </c>
      <c r="I5655" s="51">
        <v>35</v>
      </c>
      <c r="J5655" s="51">
        <v>4</v>
      </c>
      <c r="K5655" s="51">
        <v>140</v>
      </c>
      <c r="L5655" s="51">
        <f t="shared" si="277"/>
        <v>0</v>
      </c>
      <c r="M5655" s="51">
        <f t="shared" si="278"/>
        <v>0</v>
      </c>
      <c r="N5655" s="51" t="s">
        <v>3002</v>
      </c>
      <c r="O5655" s="51" t="s">
        <v>3006</v>
      </c>
      <c r="P5655" s="53" t="s">
        <v>7345</v>
      </c>
      <c r="Q5655" s="53"/>
    </row>
    <row r="5656" spans="1:17" ht="15" x14ac:dyDescent="0.25">
      <c r="A5656" s="51">
        <v>17039</v>
      </c>
      <c r="B5656" s="51" t="s">
        <v>5956</v>
      </c>
      <c r="C5656" s="51" t="s">
        <v>5957</v>
      </c>
      <c r="D5656" s="51"/>
      <c r="E5656" s="51">
        <v>22</v>
      </c>
      <c r="F5656" s="51">
        <v>6</v>
      </c>
      <c r="G5656" s="52">
        <v>6.6949000000000005</v>
      </c>
      <c r="H5656" s="52">
        <f t="shared" si="276"/>
        <v>8.1677780000000002</v>
      </c>
      <c r="I5656" s="51">
        <v>15</v>
      </c>
      <c r="J5656" s="51">
        <v>6</v>
      </c>
      <c r="K5656" s="51">
        <v>90</v>
      </c>
      <c r="L5656" s="51">
        <f t="shared" si="277"/>
        <v>0</v>
      </c>
      <c r="M5656" s="51">
        <f t="shared" si="278"/>
        <v>0</v>
      </c>
      <c r="N5656" s="51" t="s">
        <v>3002</v>
      </c>
      <c r="O5656" s="51" t="s">
        <v>5675</v>
      </c>
      <c r="P5656" s="53" t="s">
        <v>7345</v>
      </c>
      <c r="Q5656" s="53"/>
    </row>
    <row r="5657" spans="1:17" ht="15" x14ac:dyDescent="0.25">
      <c r="A5657" s="51">
        <v>3881</v>
      </c>
      <c r="B5657" s="51" t="s">
        <v>5958</v>
      </c>
      <c r="C5657" s="51" t="s">
        <v>5959</v>
      </c>
      <c r="D5657" s="51"/>
      <c r="E5657" s="51">
        <v>22</v>
      </c>
      <c r="F5657" s="51">
        <v>6</v>
      </c>
      <c r="G5657" s="52">
        <v>4.4949000000000003</v>
      </c>
      <c r="H5657" s="52">
        <f t="shared" si="276"/>
        <v>5.483778</v>
      </c>
      <c r="I5657" s="51">
        <v>33</v>
      </c>
      <c r="J5657" s="51">
        <v>4</v>
      </c>
      <c r="K5657" s="51">
        <v>132</v>
      </c>
      <c r="L5657" s="51">
        <f t="shared" si="277"/>
        <v>0</v>
      </c>
      <c r="M5657" s="51">
        <f t="shared" si="278"/>
        <v>0</v>
      </c>
      <c r="N5657" s="51" t="s">
        <v>3002</v>
      </c>
      <c r="O5657" s="51" t="s">
        <v>3006</v>
      </c>
      <c r="P5657" s="53" t="s">
        <v>7345</v>
      </c>
      <c r="Q5657" s="53"/>
    </row>
    <row r="5658" spans="1:17" ht="15" x14ac:dyDescent="0.25">
      <c r="A5658" s="51">
        <v>24278</v>
      </c>
      <c r="B5658" s="51" t="s">
        <v>5960</v>
      </c>
      <c r="C5658" s="51" t="s">
        <v>5961</v>
      </c>
      <c r="D5658" s="51"/>
      <c r="E5658" s="51">
        <v>22</v>
      </c>
      <c r="F5658" s="51">
        <v>6</v>
      </c>
      <c r="G5658" s="52">
        <v>7.1949000000000005</v>
      </c>
      <c r="H5658" s="52">
        <f t="shared" ref="H5658:H5666" si="279">G5658*E5658%+G5658</f>
        <v>8.7777780000000014</v>
      </c>
      <c r="I5658" s="51">
        <v>24</v>
      </c>
      <c r="J5658" s="51">
        <v>5</v>
      </c>
      <c r="K5658" s="51">
        <v>120</v>
      </c>
      <c r="L5658" s="51">
        <f t="shared" ref="L5658:L5685" si="280">G5658*F5658*D5658</f>
        <v>0</v>
      </c>
      <c r="M5658" s="51">
        <f t="shared" ref="M5658:M5685" si="281">H5658*F5658*D5658</f>
        <v>0</v>
      </c>
      <c r="N5658" s="51" t="s">
        <v>3002</v>
      </c>
      <c r="O5658" s="51" t="s">
        <v>5675</v>
      </c>
      <c r="P5658" s="53" t="s">
        <v>7345</v>
      </c>
      <c r="Q5658" s="53"/>
    </row>
    <row r="5659" spans="1:17" ht="15" x14ac:dyDescent="0.25">
      <c r="A5659" s="51">
        <v>12319</v>
      </c>
      <c r="B5659" s="51" t="s">
        <v>5970</v>
      </c>
      <c r="C5659" s="51" t="s">
        <v>5971</v>
      </c>
      <c r="D5659" s="51"/>
      <c r="E5659" s="51">
        <v>22</v>
      </c>
      <c r="F5659" s="51">
        <v>6</v>
      </c>
      <c r="G5659" s="52">
        <v>3.0949000000000004</v>
      </c>
      <c r="H5659" s="52">
        <f t="shared" si="279"/>
        <v>3.7757780000000007</v>
      </c>
      <c r="I5659" s="51">
        <v>19</v>
      </c>
      <c r="J5659" s="51">
        <v>5</v>
      </c>
      <c r="K5659" s="51">
        <v>95</v>
      </c>
      <c r="L5659" s="51">
        <f t="shared" si="280"/>
        <v>0</v>
      </c>
      <c r="M5659" s="51">
        <f t="shared" si="281"/>
        <v>0</v>
      </c>
      <c r="N5659" s="51" t="s">
        <v>3002</v>
      </c>
      <c r="O5659" s="51" t="s">
        <v>3034</v>
      </c>
      <c r="P5659" s="53" t="s">
        <v>7345</v>
      </c>
      <c r="Q5659" s="53"/>
    </row>
    <row r="5660" spans="1:17" ht="15" x14ac:dyDescent="0.25">
      <c r="A5660" s="51">
        <v>7299</v>
      </c>
      <c r="B5660" s="51" t="s">
        <v>5972</v>
      </c>
      <c r="C5660" s="51" t="s">
        <v>5973</v>
      </c>
      <c r="D5660" s="51"/>
      <c r="E5660" s="51">
        <v>22</v>
      </c>
      <c r="F5660" s="51">
        <v>6</v>
      </c>
      <c r="G5660" s="52">
        <v>2.6949000000000001</v>
      </c>
      <c r="H5660" s="52">
        <f t="shared" si="279"/>
        <v>3.2877780000000003</v>
      </c>
      <c r="I5660" s="51">
        <v>19</v>
      </c>
      <c r="J5660" s="51">
        <v>5</v>
      </c>
      <c r="K5660" s="51">
        <v>95</v>
      </c>
      <c r="L5660" s="51">
        <f t="shared" si="280"/>
        <v>0</v>
      </c>
      <c r="M5660" s="51">
        <f t="shared" si="281"/>
        <v>0</v>
      </c>
      <c r="N5660" s="51" t="s">
        <v>3002</v>
      </c>
      <c r="O5660" s="51" t="s">
        <v>3034</v>
      </c>
      <c r="P5660" s="53" t="s">
        <v>7345</v>
      </c>
      <c r="Q5660" s="53"/>
    </row>
    <row r="5661" spans="1:17" ht="15" x14ac:dyDescent="0.25">
      <c r="A5661" s="51">
        <v>13361</v>
      </c>
      <c r="B5661" s="51" t="s">
        <v>5974</v>
      </c>
      <c r="C5661" s="51" t="s">
        <v>5975</v>
      </c>
      <c r="D5661" s="51"/>
      <c r="E5661" s="51">
        <v>22</v>
      </c>
      <c r="F5661" s="51">
        <v>6</v>
      </c>
      <c r="G5661" s="52">
        <v>3.2949000000000002</v>
      </c>
      <c r="H5661" s="52">
        <f t="shared" si="279"/>
        <v>4.0197780000000005</v>
      </c>
      <c r="I5661" s="51">
        <v>19</v>
      </c>
      <c r="J5661" s="51">
        <v>5</v>
      </c>
      <c r="K5661" s="51">
        <v>95</v>
      </c>
      <c r="L5661" s="51">
        <f t="shared" si="280"/>
        <v>0</v>
      </c>
      <c r="M5661" s="51">
        <f t="shared" si="281"/>
        <v>0</v>
      </c>
      <c r="N5661" s="51" t="s">
        <v>3002</v>
      </c>
      <c r="O5661" s="51" t="s">
        <v>3034</v>
      </c>
      <c r="P5661" s="53" t="s">
        <v>7345</v>
      </c>
      <c r="Q5661" s="53"/>
    </row>
    <row r="5662" spans="1:17" ht="15" x14ac:dyDescent="0.25">
      <c r="A5662" s="51">
        <v>14564</v>
      </c>
      <c r="B5662" s="51" t="s">
        <v>7666</v>
      </c>
      <c r="C5662" s="51" t="s">
        <v>7667</v>
      </c>
      <c r="D5662" s="51"/>
      <c r="E5662" s="51">
        <v>10</v>
      </c>
      <c r="F5662" s="51">
        <v>12</v>
      </c>
      <c r="G5662" s="52">
        <v>10.494899999999999</v>
      </c>
      <c r="H5662" s="52">
        <f t="shared" si="279"/>
        <v>11.54439</v>
      </c>
      <c r="I5662" s="51">
        <v>2</v>
      </c>
      <c r="J5662" s="51">
        <v>5</v>
      </c>
      <c r="K5662" s="51">
        <v>10</v>
      </c>
      <c r="L5662" s="51">
        <f t="shared" si="280"/>
        <v>0</v>
      </c>
      <c r="M5662" s="51">
        <f t="shared" si="281"/>
        <v>0</v>
      </c>
      <c r="N5662" s="51" t="s">
        <v>7345</v>
      </c>
      <c r="O5662" s="51" t="s">
        <v>7383</v>
      </c>
      <c r="P5662" s="53" t="s">
        <v>7345</v>
      </c>
      <c r="Q5662" s="53"/>
    </row>
    <row r="5663" spans="1:17" ht="15" x14ac:dyDescent="0.25">
      <c r="A5663" s="51">
        <v>5711</v>
      </c>
      <c r="B5663" s="51" t="s">
        <v>7668</v>
      </c>
      <c r="C5663" s="51" t="s">
        <v>7669</v>
      </c>
      <c r="D5663" s="51"/>
      <c r="E5663" s="51">
        <v>10</v>
      </c>
      <c r="F5663" s="51">
        <v>8</v>
      </c>
      <c r="G5663" s="52">
        <v>12.994899999999999</v>
      </c>
      <c r="H5663" s="52">
        <f t="shared" si="279"/>
        <v>14.29439</v>
      </c>
      <c r="I5663" s="51">
        <v>2</v>
      </c>
      <c r="J5663" s="51">
        <v>7</v>
      </c>
      <c r="K5663" s="51">
        <v>14</v>
      </c>
      <c r="L5663" s="51">
        <f t="shared" si="280"/>
        <v>0</v>
      </c>
      <c r="M5663" s="51">
        <f t="shared" si="281"/>
        <v>0</v>
      </c>
      <c r="N5663" s="51" t="s">
        <v>7345</v>
      </c>
      <c r="O5663" s="51" t="s">
        <v>7383</v>
      </c>
      <c r="P5663" s="53" t="s">
        <v>7345</v>
      </c>
      <c r="Q5663" s="53"/>
    </row>
    <row r="5664" spans="1:17" ht="15" x14ac:dyDescent="0.25">
      <c r="A5664" s="51">
        <v>5710</v>
      </c>
      <c r="B5664" s="51" t="s">
        <v>7670</v>
      </c>
      <c r="C5664" s="51" t="s">
        <v>7671</v>
      </c>
      <c r="D5664" s="51"/>
      <c r="E5664" s="51">
        <v>10</v>
      </c>
      <c r="F5664" s="51">
        <v>12</v>
      </c>
      <c r="G5664" s="52">
        <v>9.9948999999999995</v>
      </c>
      <c r="H5664" s="52">
        <f t="shared" si="279"/>
        <v>10.994389999999999</v>
      </c>
      <c r="I5664" s="51">
        <v>2</v>
      </c>
      <c r="J5664" s="51">
        <v>5</v>
      </c>
      <c r="K5664" s="51">
        <v>10</v>
      </c>
      <c r="L5664" s="51">
        <f t="shared" si="280"/>
        <v>0</v>
      </c>
      <c r="M5664" s="51">
        <f t="shared" si="281"/>
        <v>0</v>
      </c>
      <c r="N5664" s="51" t="s">
        <v>7345</v>
      </c>
      <c r="O5664" s="51" t="s">
        <v>7383</v>
      </c>
      <c r="P5664" s="53" t="s">
        <v>7345</v>
      </c>
      <c r="Q5664" s="53"/>
    </row>
    <row r="5665" spans="1:17" ht="15" x14ac:dyDescent="0.25">
      <c r="A5665" s="51">
        <v>7581</v>
      </c>
      <c r="B5665" s="51" t="s">
        <v>7672</v>
      </c>
      <c r="C5665" s="51" t="s">
        <v>7673</v>
      </c>
      <c r="D5665" s="51"/>
      <c r="E5665" s="51">
        <v>10</v>
      </c>
      <c r="F5665" s="51">
        <v>12</v>
      </c>
      <c r="G5665" s="52">
        <v>9.9948999999999995</v>
      </c>
      <c r="H5665" s="52">
        <f t="shared" si="279"/>
        <v>10.994389999999999</v>
      </c>
      <c r="I5665" s="51">
        <v>2</v>
      </c>
      <c r="J5665" s="51">
        <v>5</v>
      </c>
      <c r="K5665" s="51">
        <v>10</v>
      </c>
      <c r="L5665" s="51">
        <f t="shared" si="280"/>
        <v>0</v>
      </c>
      <c r="M5665" s="51">
        <f t="shared" si="281"/>
        <v>0</v>
      </c>
      <c r="N5665" s="51" t="s">
        <v>7345</v>
      </c>
      <c r="O5665" s="51" t="s">
        <v>7383</v>
      </c>
      <c r="P5665" s="53" t="s">
        <v>7345</v>
      </c>
      <c r="Q5665" s="53"/>
    </row>
    <row r="5666" spans="1:17" ht="15" x14ac:dyDescent="0.25">
      <c r="A5666" s="51">
        <v>16158</v>
      </c>
      <c r="B5666" s="51" t="s">
        <v>5978</v>
      </c>
      <c r="C5666" s="51" t="s">
        <v>5979</v>
      </c>
      <c r="D5666" s="51"/>
      <c r="E5666" s="51">
        <v>22</v>
      </c>
      <c r="F5666" s="51">
        <v>6</v>
      </c>
      <c r="G5666" s="52">
        <v>9.6949000000000005</v>
      </c>
      <c r="H5666" s="52">
        <f t="shared" si="279"/>
        <v>11.827778</v>
      </c>
      <c r="I5666" s="51">
        <v>10</v>
      </c>
      <c r="J5666" s="51">
        <v>6</v>
      </c>
      <c r="K5666" s="51">
        <v>60</v>
      </c>
      <c r="L5666" s="51">
        <f t="shared" si="280"/>
        <v>0</v>
      </c>
      <c r="M5666" s="51">
        <f t="shared" si="281"/>
        <v>0</v>
      </c>
      <c r="N5666" s="51" t="s">
        <v>3002</v>
      </c>
      <c r="O5666" s="51" t="s">
        <v>3006</v>
      </c>
      <c r="P5666" s="53" t="s">
        <v>7345</v>
      </c>
      <c r="Q5666" s="53"/>
    </row>
    <row r="5667" spans="1:17" ht="15" x14ac:dyDescent="0.25">
      <c r="A5667" s="54">
        <v>22248</v>
      </c>
      <c r="B5667" s="54" t="s">
        <v>7674</v>
      </c>
      <c r="C5667" s="54" t="s">
        <v>7675</v>
      </c>
      <c r="D5667" s="54"/>
      <c r="E5667" s="54">
        <v>10</v>
      </c>
      <c r="F5667" s="54">
        <v>1</v>
      </c>
      <c r="G5667" s="55">
        <v>16.494900000000001</v>
      </c>
      <c r="H5667" s="55">
        <f>H5668+H5669</f>
        <v>18.555318</v>
      </c>
      <c r="I5667" s="54">
        <v>16</v>
      </c>
      <c r="J5667" s="54">
        <v>4</v>
      </c>
      <c r="K5667" s="54">
        <v>64</v>
      </c>
      <c r="L5667" s="54">
        <f t="shared" si="280"/>
        <v>0</v>
      </c>
      <c r="M5667" s="54">
        <f t="shared" si="281"/>
        <v>0</v>
      </c>
      <c r="N5667" s="54" t="s">
        <v>7345</v>
      </c>
      <c r="O5667" s="54" t="s">
        <v>7407</v>
      </c>
      <c r="P5667" s="56" t="s">
        <v>7345</v>
      </c>
      <c r="Q5667" s="56"/>
    </row>
    <row r="5668" spans="1:17" ht="15" x14ac:dyDescent="0.25">
      <c r="A5668" s="51">
        <v>22249</v>
      </c>
      <c r="B5668" s="51" t="s">
        <v>7676</v>
      </c>
      <c r="C5668" s="51" t="s">
        <v>7677</v>
      </c>
      <c r="D5668" s="51"/>
      <c r="E5668" s="51">
        <v>10</v>
      </c>
      <c r="F5668" s="51">
        <v>1</v>
      </c>
      <c r="G5668" s="52">
        <v>13.070499999999999</v>
      </c>
      <c r="H5668" s="52">
        <f t="shared" ref="H5668:H5685" si="282">G5668*E5668%+G5668</f>
        <v>14.377549999999999</v>
      </c>
      <c r="I5668" s="51">
        <v>0</v>
      </c>
      <c r="J5668" s="51">
        <v>0</v>
      </c>
      <c r="K5668" s="51">
        <v>0</v>
      </c>
      <c r="L5668" s="51">
        <f t="shared" si="280"/>
        <v>0</v>
      </c>
      <c r="M5668" s="51">
        <f t="shared" si="281"/>
        <v>0</v>
      </c>
      <c r="N5668" s="51" t="s">
        <v>7345</v>
      </c>
      <c r="O5668" s="51" t="s">
        <v>7407</v>
      </c>
      <c r="P5668" s="53" t="s">
        <v>7345</v>
      </c>
      <c r="Q5668" s="53"/>
    </row>
    <row r="5669" spans="1:17" ht="15" x14ac:dyDescent="0.25">
      <c r="A5669" s="51">
        <v>22250</v>
      </c>
      <c r="B5669" s="51" t="s">
        <v>7678</v>
      </c>
      <c r="C5669" s="51" t="s">
        <v>7679</v>
      </c>
      <c r="D5669" s="51"/>
      <c r="E5669" s="51">
        <v>22</v>
      </c>
      <c r="F5669" s="51">
        <v>1</v>
      </c>
      <c r="G5669" s="52">
        <v>3.4243999999999999</v>
      </c>
      <c r="H5669" s="52">
        <f t="shared" si="282"/>
        <v>4.1777679999999995</v>
      </c>
      <c r="I5669" s="51">
        <v>0</v>
      </c>
      <c r="J5669" s="51">
        <v>0</v>
      </c>
      <c r="K5669" s="51">
        <v>0</v>
      </c>
      <c r="L5669" s="51">
        <f t="shared" si="280"/>
        <v>0</v>
      </c>
      <c r="M5669" s="51">
        <f t="shared" si="281"/>
        <v>0</v>
      </c>
      <c r="N5669" s="51" t="s">
        <v>7345</v>
      </c>
      <c r="O5669" s="51" t="s">
        <v>7407</v>
      </c>
      <c r="P5669" s="53" t="s">
        <v>7345</v>
      </c>
      <c r="Q5669" s="53"/>
    </row>
    <row r="5670" spans="1:17" ht="15" x14ac:dyDescent="0.25">
      <c r="A5670" s="51">
        <v>22247</v>
      </c>
      <c r="B5670" s="51" t="s">
        <v>7680</v>
      </c>
      <c r="C5670" s="51" t="s">
        <v>7681</v>
      </c>
      <c r="D5670" s="51"/>
      <c r="E5670" s="51">
        <v>10</v>
      </c>
      <c r="F5670" s="51">
        <v>5</v>
      </c>
      <c r="G5670" s="52">
        <v>7.9948999999999995</v>
      </c>
      <c r="H5670" s="52">
        <f t="shared" si="282"/>
        <v>8.7943899999999999</v>
      </c>
      <c r="I5670" s="51">
        <v>4</v>
      </c>
      <c r="J5670" s="51">
        <v>4</v>
      </c>
      <c r="K5670" s="51">
        <v>16</v>
      </c>
      <c r="L5670" s="51">
        <f t="shared" si="280"/>
        <v>0</v>
      </c>
      <c r="M5670" s="51">
        <f t="shared" si="281"/>
        <v>0</v>
      </c>
      <c r="N5670" s="51" t="s">
        <v>7345</v>
      </c>
      <c r="O5670" s="51" t="s">
        <v>7407</v>
      </c>
      <c r="P5670" s="53" t="s">
        <v>7345</v>
      </c>
      <c r="Q5670" s="53"/>
    </row>
    <row r="5671" spans="1:17" ht="15" x14ac:dyDescent="0.25">
      <c r="A5671" s="51">
        <v>26085</v>
      </c>
      <c r="B5671" s="51" t="s">
        <v>7682</v>
      </c>
      <c r="C5671" s="51" t="s">
        <v>7683</v>
      </c>
      <c r="D5671" s="51"/>
      <c r="E5671" s="51">
        <v>10</v>
      </c>
      <c r="F5671" s="51">
        <v>1</v>
      </c>
      <c r="G5671" s="52">
        <v>14.994899999999999</v>
      </c>
      <c r="H5671" s="52">
        <f t="shared" si="282"/>
        <v>16.494389999999999</v>
      </c>
      <c r="I5671" s="51">
        <v>6</v>
      </c>
      <c r="J5671" s="51">
        <v>7</v>
      </c>
      <c r="K5671" s="51">
        <v>42</v>
      </c>
      <c r="L5671" s="51">
        <f t="shared" si="280"/>
        <v>0</v>
      </c>
      <c r="M5671" s="51">
        <f t="shared" si="281"/>
        <v>0</v>
      </c>
      <c r="N5671" s="51" t="s">
        <v>7345</v>
      </c>
      <c r="O5671" s="51" t="s">
        <v>7346</v>
      </c>
      <c r="P5671" s="53" t="s">
        <v>7345</v>
      </c>
      <c r="Q5671" s="53"/>
    </row>
    <row r="5672" spans="1:17" ht="15" x14ac:dyDescent="0.25">
      <c r="A5672" s="51">
        <v>15355</v>
      </c>
      <c r="B5672" s="51" t="s">
        <v>6004</v>
      </c>
      <c r="C5672" s="51" t="s">
        <v>6005</v>
      </c>
      <c r="D5672" s="51"/>
      <c r="E5672" s="51">
        <v>22</v>
      </c>
      <c r="F5672" s="51">
        <v>6</v>
      </c>
      <c r="G5672" s="52">
        <v>3.9948999999999999</v>
      </c>
      <c r="H5672" s="52">
        <f t="shared" si="282"/>
        <v>4.8737779999999997</v>
      </c>
      <c r="I5672" s="51">
        <v>12</v>
      </c>
      <c r="J5672" s="51">
        <v>6</v>
      </c>
      <c r="K5672" s="51">
        <v>72</v>
      </c>
      <c r="L5672" s="51">
        <f t="shared" si="280"/>
        <v>0</v>
      </c>
      <c r="M5672" s="51">
        <f t="shared" si="281"/>
        <v>0</v>
      </c>
      <c r="N5672" s="51" t="s">
        <v>3002</v>
      </c>
      <c r="O5672" s="51" t="s">
        <v>3034</v>
      </c>
      <c r="P5672" s="53" t="s">
        <v>7345</v>
      </c>
      <c r="Q5672" s="53"/>
    </row>
    <row r="5673" spans="1:17" ht="15" x14ac:dyDescent="0.25">
      <c r="A5673" s="51">
        <v>25970</v>
      </c>
      <c r="B5673" s="51" t="s">
        <v>7298</v>
      </c>
      <c r="C5673" s="51" t="s">
        <v>7299</v>
      </c>
      <c r="D5673" s="51"/>
      <c r="E5673" s="51">
        <v>22</v>
      </c>
      <c r="F5673" s="51">
        <v>6</v>
      </c>
      <c r="G5673" s="52">
        <v>2.5548999999999999</v>
      </c>
      <c r="H5673" s="52">
        <f t="shared" si="282"/>
        <v>3.116978</v>
      </c>
      <c r="I5673" s="51">
        <v>12</v>
      </c>
      <c r="J5673" s="51">
        <v>6</v>
      </c>
      <c r="K5673" s="51">
        <v>72</v>
      </c>
      <c r="L5673" s="51">
        <f t="shared" si="280"/>
        <v>0</v>
      </c>
      <c r="M5673" s="51">
        <f t="shared" si="281"/>
        <v>0</v>
      </c>
      <c r="N5673" s="51" t="s">
        <v>3002</v>
      </c>
      <c r="O5673" s="51" t="s">
        <v>3034</v>
      </c>
      <c r="P5673" s="53" t="s">
        <v>7345</v>
      </c>
      <c r="Q5673" s="53"/>
    </row>
    <row r="5674" spans="1:17" ht="15" x14ac:dyDescent="0.25">
      <c r="A5674" s="51">
        <v>6966</v>
      </c>
      <c r="B5674" s="51" t="s">
        <v>6006</v>
      </c>
      <c r="C5674" s="51" t="s">
        <v>6007</v>
      </c>
      <c r="D5674" s="51"/>
      <c r="E5674" s="51">
        <v>22</v>
      </c>
      <c r="F5674" s="51">
        <v>6</v>
      </c>
      <c r="G5674" s="52">
        <v>3.0949000000000004</v>
      </c>
      <c r="H5674" s="52">
        <f t="shared" si="282"/>
        <v>3.7757780000000007</v>
      </c>
      <c r="I5674" s="51">
        <v>16</v>
      </c>
      <c r="J5674" s="51">
        <v>5</v>
      </c>
      <c r="K5674" s="51">
        <v>80</v>
      </c>
      <c r="L5674" s="51">
        <f t="shared" si="280"/>
        <v>0</v>
      </c>
      <c r="M5674" s="51">
        <f t="shared" si="281"/>
        <v>0</v>
      </c>
      <c r="N5674" s="51" t="s">
        <v>3002</v>
      </c>
      <c r="O5674" s="51" t="s">
        <v>3034</v>
      </c>
      <c r="P5674" s="53" t="s">
        <v>7345</v>
      </c>
      <c r="Q5674" s="53"/>
    </row>
    <row r="5675" spans="1:17" ht="15" x14ac:dyDescent="0.25">
      <c r="A5675" s="51">
        <v>3886</v>
      </c>
      <c r="B5675" s="51" t="s">
        <v>6010</v>
      </c>
      <c r="C5675" s="51" t="s">
        <v>6011</v>
      </c>
      <c r="D5675" s="51"/>
      <c r="E5675" s="51">
        <v>22</v>
      </c>
      <c r="F5675" s="51">
        <v>6</v>
      </c>
      <c r="G5675" s="52">
        <v>8.9948999999999995</v>
      </c>
      <c r="H5675" s="52">
        <f t="shared" si="282"/>
        <v>10.973777999999999</v>
      </c>
      <c r="I5675" s="51">
        <v>14</v>
      </c>
      <c r="J5675" s="51">
        <v>6</v>
      </c>
      <c r="K5675" s="51">
        <v>84</v>
      </c>
      <c r="L5675" s="51">
        <f t="shared" si="280"/>
        <v>0</v>
      </c>
      <c r="M5675" s="51">
        <f t="shared" si="281"/>
        <v>0</v>
      </c>
      <c r="N5675" s="51" t="s">
        <v>3002</v>
      </c>
      <c r="O5675" s="51" t="s">
        <v>3013</v>
      </c>
      <c r="P5675" s="53" t="s">
        <v>7345</v>
      </c>
      <c r="Q5675" s="53"/>
    </row>
    <row r="5676" spans="1:17" ht="15" x14ac:dyDescent="0.25">
      <c r="A5676" s="51">
        <v>3885</v>
      </c>
      <c r="B5676" s="51" t="s">
        <v>6012</v>
      </c>
      <c r="C5676" s="51" t="s">
        <v>6013</v>
      </c>
      <c r="D5676" s="51"/>
      <c r="E5676" s="51">
        <v>22</v>
      </c>
      <c r="F5676" s="51">
        <v>6</v>
      </c>
      <c r="G5676" s="52">
        <v>9.4948999999999995</v>
      </c>
      <c r="H5676" s="52">
        <f t="shared" si="282"/>
        <v>11.583777999999999</v>
      </c>
      <c r="I5676" s="51">
        <v>14</v>
      </c>
      <c r="J5676" s="51">
        <v>6</v>
      </c>
      <c r="K5676" s="51">
        <v>84</v>
      </c>
      <c r="L5676" s="51">
        <f t="shared" si="280"/>
        <v>0</v>
      </c>
      <c r="M5676" s="51">
        <f t="shared" si="281"/>
        <v>0</v>
      </c>
      <c r="N5676" s="51" t="s">
        <v>3002</v>
      </c>
      <c r="O5676" s="51" t="s">
        <v>3013</v>
      </c>
      <c r="P5676" s="53" t="s">
        <v>7345</v>
      </c>
      <c r="Q5676" s="53"/>
    </row>
    <row r="5677" spans="1:17" ht="15" x14ac:dyDescent="0.25">
      <c r="A5677" s="51">
        <v>13631</v>
      </c>
      <c r="B5677" s="51" t="s">
        <v>6014</v>
      </c>
      <c r="C5677" s="51" t="s">
        <v>6015</v>
      </c>
      <c r="D5677" s="51"/>
      <c r="E5677" s="51">
        <v>22</v>
      </c>
      <c r="F5677" s="51">
        <v>1</v>
      </c>
      <c r="G5677" s="52">
        <v>29.994900000000001</v>
      </c>
      <c r="H5677" s="52">
        <f t="shared" si="282"/>
        <v>36.593778</v>
      </c>
      <c r="I5677" s="51">
        <v>0</v>
      </c>
      <c r="J5677" s="51">
        <v>0</v>
      </c>
      <c r="K5677" s="51">
        <v>0</v>
      </c>
      <c r="L5677" s="51">
        <f t="shared" si="280"/>
        <v>0</v>
      </c>
      <c r="M5677" s="51">
        <f t="shared" si="281"/>
        <v>0</v>
      </c>
      <c r="N5677" s="51" t="s">
        <v>3002</v>
      </c>
      <c r="O5677" s="51" t="s">
        <v>3034</v>
      </c>
      <c r="P5677" s="53" t="s">
        <v>7345</v>
      </c>
      <c r="Q5677" s="53"/>
    </row>
    <row r="5678" spans="1:17" ht="15" x14ac:dyDescent="0.25">
      <c r="A5678" s="51">
        <v>7373</v>
      </c>
      <c r="B5678" s="51" t="s">
        <v>6016</v>
      </c>
      <c r="C5678" s="51" t="s">
        <v>6017</v>
      </c>
      <c r="D5678" s="51"/>
      <c r="E5678" s="51">
        <v>22</v>
      </c>
      <c r="F5678" s="51">
        <v>1</v>
      </c>
      <c r="G5678" s="52">
        <v>39.994900000000001</v>
      </c>
      <c r="H5678" s="52">
        <f t="shared" si="282"/>
        <v>48.793778000000003</v>
      </c>
      <c r="I5678" s="51">
        <v>6</v>
      </c>
      <c r="J5678" s="51">
        <v>8</v>
      </c>
      <c r="K5678" s="51">
        <v>48</v>
      </c>
      <c r="L5678" s="51">
        <f t="shared" si="280"/>
        <v>0</v>
      </c>
      <c r="M5678" s="51">
        <f t="shared" si="281"/>
        <v>0</v>
      </c>
      <c r="N5678" s="51" t="s">
        <v>3002</v>
      </c>
      <c r="O5678" s="51" t="s">
        <v>3034</v>
      </c>
      <c r="P5678" s="53" t="s">
        <v>7345</v>
      </c>
      <c r="Q5678" s="53"/>
    </row>
    <row r="5679" spans="1:17" ht="15" x14ac:dyDescent="0.25">
      <c r="A5679" s="51">
        <v>21136</v>
      </c>
      <c r="B5679" s="51" t="s">
        <v>6018</v>
      </c>
      <c r="C5679" s="51" t="s">
        <v>6019</v>
      </c>
      <c r="D5679" s="51"/>
      <c r="E5679" s="51">
        <v>22</v>
      </c>
      <c r="F5679" s="51">
        <v>1</v>
      </c>
      <c r="G5679" s="52">
        <v>44.994900000000001</v>
      </c>
      <c r="H5679" s="52">
        <f t="shared" si="282"/>
        <v>54.893777999999998</v>
      </c>
      <c r="I5679" s="51">
        <v>16</v>
      </c>
      <c r="J5679" s="51">
        <v>4</v>
      </c>
      <c r="K5679" s="51">
        <v>64</v>
      </c>
      <c r="L5679" s="51">
        <f t="shared" si="280"/>
        <v>0</v>
      </c>
      <c r="M5679" s="51">
        <f t="shared" si="281"/>
        <v>0</v>
      </c>
      <c r="N5679" s="51" t="s">
        <v>3002</v>
      </c>
      <c r="O5679" s="51" t="s">
        <v>3034</v>
      </c>
      <c r="P5679" s="53" t="s">
        <v>7345</v>
      </c>
      <c r="Q5679" s="53"/>
    </row>
    <row r="5680" spans="1:17" ht="15" x14ac:dyDescent="0.25">
      <c r="A5680" s="51">
        <v>21131</v>
      </c>
      <c r="B5680" s="51" t="s">
        <v>6020</v>
      </c>
      <c r="C5680" s="51" t="s">
        <v>6021</v>
      </c>
      <c r="D5680" s="51"/>
      <c r="E5680" s="51">
        <v>22</v>
      </c>
      <c r="F5680" s="51">
        <v>6</v>
      </c>
      <c r="G5680" s="52">
        <v>34.994900000000001</v>
      </c>
      <c r="H5680" s="52">
        <f t="shared" si="282"/>
        <v>42.693778000000002</v>
      </c>
      <c r="I5680" s="51">
        <v>17</v>
      </c>
      <c r="J5680" s="51">
        <v>4</v>
      </c>
      <c r="K5680" s="51">
        <v>68</v>
      </c>
      <c r="L5680" s="51">
        <f t="shared" si="280"/>
        <v>0</v>
      </c>
      <c r="M5680" s="51">
        <f t="shared" si="281"/>
        <v>0</v>
      </c>
      <c r="N5680" s="51" t="s">
        <v>3002</v>
      </c>
      <c r="O5680" s="51" t="s">
        <v>3034</v>
      </c>
      <c r="P5680" s="53" t="s">
        <v>7345</v>
      </c>
      <c r="Q5680" s="53"/>
    </row>
    <row r="5681" spans="1:17" ht="15" x14ac:dyDescent="0.25">
      <c r="A5681" s="51">
        <v>21132</v>
      </c>
      <c r="B5681" s="51" t="s">
        <v>6022</v>
      </c>
      <c r="C5681" s="51" t="s">
        <v>6023</v>
      </c>
      <c r="D5681" s="51"/>
      <c r="E5681" s="51">
        <v>22</v>
      </c>
      <c r="F5681" s="51">
        <v>6</v>
      </c>
      <c r="G5681" s="52">
        <v>37.994900000000001</v>
      </c>
      <c r="H5681" s="52">
        <f t="shared" si="282"/>
        <v>46.353778000000005</v>
      </c>
      <c r="I5681" s="51">
        <v>17</v>
      </c>
      <c r="J5681" s="51">
        <v>4</v>
      </c>
      <c r="K5681" s="51">
        <v>68</v>
      </c>
      <c r="L5681" s="51">
        <f t="shared" si="280"/>
        <v>0</v>
      </c>
      <c r="M5681" s="51">
        <f t="shared" si="281"/>
        <v>0</v>
      </c>
      <c r="N5681" s="51" t="s">
        <v>3002</v>
      </c>
      <c r="O5681" s="51" t="s">
        <v>3034</v>
      </c>
      <c r="P5681" s="53" t="s">
        <v>7345</v>
      </c>
      <c r="Q5681" s="53"/>
    </row>
    <row r="5682" spans="1:17" ht="15" x14ac:dyDescent="0.25">
      <c r="A5682" s="51">
        <v>21502</v>
      </c>
      <c r="B5682" s="51" t="s">
        <v>6025</v>
      </c>
      <c r="C5682" s="51" t="s">
        <v>6026</v>
      </c>
      <c r="D5682" s="51"/>
      <c r="E5682" s="51">
        <v>22</v>
      </c>
      <c r="F5682" s="51">
        <v>3</v>
      </c>
      <c r="G5682" s="52">
        <v>22.994900000000001</v>
      </c>
      <c r="H5682" s="52">
        <f t="shared" si="282"/>
        <v>28.053778000000001</v>
      </c>
      <c r="I5682" s="51">
        <v>16</v>
      </c>
      <c r="J5682" s="51">
        <v>5</v>
      </c>
      <c r="K5682" s="51">
        <v>80</v>
      </c>
      <c r="L5682" s="51">
        <f t="shared" si="280"/>
        <v>0</v>
      </c>
      <c r="M5682" s="51">
        <f t="shared" si="281"/>
        <v>0</v>
      </c>
      <c r="N5682" s="51" t="s">
        <v>3002</v>
      </c>
      <c r="O5682" s="51" t="s">
        <v>5675</v>
      </c>
      <c r="P5682" s="53" t="s">
        <v>7345</v>
      </c>
      <c r="Q5682" s="53"/>
    </row>
    <row r="5683" spans="1:17" ht="15" x14ac:dyDescent="0.25">
      <c r="A5683" s="51">
        <v>16016</v>
      </c>
      <c r="B5683" s="51" t="s">
        <v>6027</v>
      </c>
      <c r="C5683" s="51" t="s">
        <v>6028</v>
      </c>
      <c r="D5683" s="51"/>
      <c r="E5683" s="51">
        <v>22</v>
      </c>
      <c r="F5683" s="51">
        <v>6</v>
      </c>
      <c r="G5683" s="52">
        <v>7.8948999999999998</v>
      </c>
      <c r="H5683" s="52">
        <f t="shared" si="282"/>
        <v>9.6317780000000006</v>
      </c>
      <c r="I5683" s="51">
        <v>24</v>
      </c>
      <c r="J5683" s="51">
        <v>5</v>
      </c>
      <c r="K5683" s="51">
        <v>120</v>
      </c>
      <c r="L5683" s="51">
        <f t="shared" si="280"/>
        <v>0</v>
      </c>
      <c r="M5683" s="51">
        <f t="shared" si="281"/>
        <v>0</v>
      </c>
      <c r="N5683" s="51" t="s">
        <v>3002</v>
      </c>
      <c r="O5683" s="51" t="s">
        <v>5675</v>
      </c>
      <c r="P5683" s="53" t="s">
        <v>7345</v>
      </c>
      <c r="Q5683" s="53"/>
    </row>
    <row r="5684" spans="1:17" ht="15" x14ac:dyDescent="0.25">
      <c r="A5684" s="51">
        <v>17080</v>
      </c>
      <c r="B5684" s="51" t="s">
        <v>6029</v>
      </c>
      <c r="C5684" s="51" t="s">
        <v>6030</v>
      </c>
      <c r="D5684" s="51"/>
      <c r="E5684" s="51">
        <v>22</v>
      </c>
      <c r="F5684" s="51">
        <v>6</v>
      </c>
      <c r="G5684" s="52">
        <v>5.9949000000000003</v>
      </c>
      <c r="H5684" s="52">
        <f t="shared" si="282"/>
        <v>7.3137780000000001</v>
      </c>
      <c r="I5684" s="51">
        <v>35</v>
      </c>
      <c r="J5684" s="51">
        <v>3</v>
      </c>
      <c r="K5684" s="51">
        <v>105</v>
      </c>
      <c r="L5684" s="51">
        <f t="shared" si="280"/>
        <v>0</v>
      </c>
      <c r="M5684" s="51">
        <f t="shared" si="281"/>
        <v>0</v>
      </c>
      <c r="N5684" s="51" t="s">
        <v>3002</v>
      </c>
      <c r="O5684" s="51" t="s">
        <v>3006</v>
      </c>
      <c r="P5684" s="53" t="s">
        <v>7345</v>
      </c>
      <c r="Q5684" s="53"/>
    </row>
    <row r="5685" spans="1:17" ht="15" x14ac:dyDescent="0.25">
      <c r="A5685" s="51">
        <v>18409</v>
      </c>
      <c r="B5685" s="51" t="s">
        <v>6031</v>
      </c>
      <c r="C5685" s="51" t="s">
        <v>6032</v>
      </c>
      <c r="D5685" s="51"/>
      <c r="E5685" s="51">
        <v>22</v>
      </c>
      <c r="F5685" s="51">
        <v>6</v>
      </c>
      <c r="G5685" s="52">
        <v>3.1549</v>
      </c>
      <c r="H5685" s="52">
        <f t="shared" si="282"/>
        <v>3.8489779999999998</v>
      </c>
      <c r="I5685" s="51">
        <v>16</v>
      </c>
      <c r="J5685" s="51">
        <v>5</v>
      </c>
      <c r="K5685" s="51">
        <v>80</v>
      </c>
      <c r="L5685" s="51">
        <f t="shared" si="280"/>
        <v>0</v>
      </c>
      <c r="M5685" s="51">
        <f t="shared" si="281"/>
        <v>0</v>
      </c>
      <c r="N5685" s="51" t="s">
        <v>3002</v>
      </c>
      <c r="O5685" s="51" t="s">
        <v>3034</v>
      </c>
      <c r="P5685" s="53" t="s">
        <v>7345</v>
      </c>
      <c r="Q5685" s="53"/>
    </row>
    <row r="5686" spans="1:17" ht="45.75" customHeight="1" x14ac:dyDescent="0.3">
      <c r="A5686" s="165" t="s">
        <v>22</v>
      </c>
      <c r="B5686" s="166"/>
      <c r="C5686" s="166"/>
      <c r="D5686" s="166"/>
      <c r="E5686" s="166"/>
      <c r="F5686" s="166"/>
      <c r="G5686" s="166"/>
      <c r="H5686" s="166"/>
      <c r="I5686" s="166"/>
      <c r="J5686" s="166"/>
      <c r="K5686" s="168"/>
      <c r="L5686" s="11">
        <f>G5686*F5686*D5686</f>
        <v>0</v>
      </c>
      <c r="M5686" s="11">
        <f>H5686*F5686*D5686</f>
        <v>0</v>
      </c>
      <c r="N5686" s="4" t="s">
        <v>11</v>
      </c>
      <c r="O5686" s="4" t="s">
        <v>12</v>
      </c>
      <c r="P5686" s="5" t="s">
        <v>19</v>
      </c>
      <c r="Q5686" s="5"/>
    </row>
    <row r="5687" spans="1:17" ht="15" customHeight="1" x14ac:dyDescent="0.25">
      <c r="A5687" s="49">
        <v>21482</v>
      </c>
      <c r="B5687" s="49" t="s">
        <v>333</v>
      </c>
      <c r="C5687" s="49" t="s">
        <v>334</v>
      </c>
      <c r="D5687" s="49"/>
      <c r="E5687" s="49">
        <v>22</v>
      </c>
      <c r="F5687" s="49">
        <v>6</v>
      </c>
      <c r="G5687" s="79">
        <v>2.0049000000000001</v>
      </c>
      <c r="H5687" s="79">
        <f>G5687*E5687%+G5687</f>
        <v>2.4459780000000002</v>
      </c>
      <c r="I5687" s="49">
        <v>9</v>
      </c>
      <c r="J5687" s="49">
        <v>5</v>
      </c>
      <c r="K5687" s="49">
        <v>45</v>
      </c>
      <c r="L5687" s="49">
        <f>G5687*F5687*D5687</f>
        <v>0</v>
      </c>
      <c r="M5687" s="49">
        <f>H5687*F5687*D5687</f>
        <v>0</v>
      </c>
      <c r="N5687" s="49" t="s">
        <v>41</v>
      </c>
      <c r="O5687" s="49" t="s">
        <v>55</v>
      </c>
      <c r="P5687" s="57"/>
      <c r="Q5687" s="57"/>
    </row>
    <row r="5688" spans="1:17" ht="15" customHeight="1" x14ac:dyDescent="0.25">
      <c r="A5688" s="49">
        <v>21481</v>
      </c>
      <c r="B5688" s="49" t="s">
        <v>331</v>
      </c>
      <c r="C5688" s="49" t="s">
        <v>332</v>
      </c>
      <c r="D5688" s="49"/>
      <c r="E5688" s="49">
        <v>22</v>
      </c>
      <c r="F5688" s="49">
        <v>6</v>
      </c>
      <c r="G5688" s="79">
        <v>2.0049000000000001</v>
      </c>
      <c r="H5688" s="79">
        <f>G5688*E5688%+G5688</f>
        <v>2.4459780000000002</v>
      </c>
      <c r="I5688" s="49">
        <v>9</v>
      </c>
      <c r="J5688" s="49">
        <v>5</v>
      </c>
      <c r="K5688" s="49">
        <v>45</v>
      </c>
      <c r="L5688" s="49">
        <f>G5688*F5688*D5688</f>
        <v>0</v>
      </c>
      <c r="M5688" s="49">
        <f>H5688*F5688*D5688</f>
        <v>0</v>
      </c>
      <c r="N5688" s="49" t="s">
        <v>41</v>
      </c>
      <c r="O5688" s="49" t="s">
        <v>55</v>
      </c>
      <c r="P5688" s="57"/>
      <c r="Q5688" s="57"/>
    </row>
    <row r="5689" spans="1:17" ht="15" customHeight="1" x14ac:dyDescent="0.25">
      <c r="A5689" s="49">
        <v>21479</v>
      </c>
      <c r="B5689" s="49" t="s">
        <v>1397</v>
      </c>
      <c r="C5689" s="49" t="s">
        <v>1398</v>
      </c>
      <c r="D5689" s="49"/>
      <c r="E5689" s="49">
        <v>22</v>
      </c>
      <c r="F5689" s="49">
        <v>12</v>
      </c>
      <c r="G5689" s="79">
        <v>1.2948999999999999</v>
      </c>
      <c r="H5689" s="79">
        <f>G5689*E5689%+G5689</f>
        <v>1.5797779999999999</v>
      </c>
      <c r="I5689" s="49">
        <v>10</v>
      </c>
      <c r="J5689" s="49">
        <v>6</v>
      </c>
      <c r="K5689" s="49">
        <v>60</v>
      </c>
      <c r="L5689" s="49">
        <f>G5689*F5689*D5689</f>
        <v>0</v>
      </c>
      <c r="M5689" s="49">
        <f>H5689*F5689*D5689</f>
        <v>0</v>
      </c>
      <c r="N5689" s="49" t="s">
        <v>41</v>
      </c>
      <c r="O5689" s="49" t="s">
        <v>55</v>
      </c>
      <c r="P5689" s="57"/>
      <c r="Q5689" s="57"/>
    </row>
    <row r="5690" spans="1:17" ht="15" customHeight="1" x14ac:dyDescent="0.25">
      <c r="A5690" s="49">
        <v>21480</v>
      </c>
      <c r="B5690" s="49" t="s">
        <v>1399</v>
      </c>
      <c r="C5690" s="49" t="s">
        <v>1400</v>
      </c>
      <c r="D5690" s="49"/>
      <c r="E5690" s="49">
        <v>22</v>
      </c>
      <c r="F5690" s="49">
        <v>12</v>
      </c>
      <c r="G5690" s="79">
        <v>1.2948999999999999</v>
      </c>
      <c r="H5690" s="79">
        <f>G5690*E5690%+G5690</f>
        <v>1.5797779999999999</v>
      </c>
      <c r="I5690" s="49">
        <v>10</v>
      </c>
      <c r="J5690" s="49">
        <v>6</v>
      </c>
      <c r="K5690" s="49">
        <v>60</v>
      </c>
      <c r="L5690" s="49">
        <f>G5690*F5690*D5690</f>
        <v>0</v>
      </c>
      <c r="M5690" s="49">
        <f>H5690*F5690*D5690</f>
        <v>0</v>
      </c>
      <c r="N5690" s="49" t="s">
        <v>41</v>
      </c>
      <c r="O5690" s="49" t="s">
        <v>55</v>
      </c>
      <c r="P5690" s="57"/>
      <c r="Q5690" s="57"/>
    </row>
    <row r="5691" spans="1:17" ht="15" customHeight="1" x14ac:dyDescent="0.25">
      <c r="A5691" s="65">
        <v>22082</v>
      </c>
      <c r="B5691" s="65" t="s">
        <v>1441</v>
      </c>
      <c r="C5691" s="65" t="s">
        <v>1442</v>
      </c>
      <c r="D5691" s="65"/>
      <c r="E5691" s="65">
        <v>22</v>
      </c>
      <c r="F5691" s="65">
        <v>1</v>
      </c>
      <c r="G5691" s="66">
        <v>2.6949000000000001</v>
      </c>
      <c r="H5691" s="66">
        <v>3.2877780000000003</v>
      </c>
      <c r="I5691" s="65">
        <v>24</v>
      </c>
      <c r="J5691" s="65">
        <v>5</v>
      </c>
      <c r="K5691" s="65">
        <v>120</v>
      </c>
      <c r="L5691" s="57">
        <v>0</v>
      </c>
      <c r="M5691" s="57">
        <v>0</v>
      </c>
      <c r="N5691" s="65" t="s">
        <v>41</v>
      </c>
      <c r="O5691" s="65" t="s">
        <v>55</v>
      </c>
      <c r="P5691" s="65" t="s">
        <v>40</v>
      </c>
      <c r="Q5691" s="65"/>
    </row>
    <row r="5692" spans="1:17" ht="15" customHeight="1" x14ac:dyDescent="0.25">
      <c r="A5692" s="49">
        <v>22083</v>
      </c>
      <c r="B5692" s="49" t="s">
        <v>111</v>
      </c>
      <c r="C5692" s="49" t="s">
        <v>112</v>
      </c>
      <c r="D5692" s="49"/>
      <c r="E5692" s="49">
        <v>22</v>
      </c>
      <c r="F5692" s="49">
        <v>1</v>
      </c>
      <c r="G5692" s="79">
        <v>4.1948999999999996</v>
      </c>
      <c r="H5692" s="79">
        <f>G5692*E5692%+G5692</f>
        <v>5.1177779999999995</v>
      </c>
      <c r="I5692" s="49">
        <v>19</v>
      </c>
      <c r="J5692" s="49">
        <v>4</v>
      </c>
      <c r="K5692" s="49">
        <v>76</v>
      </c>
      <c r="L5692" s="49">
        <f>G5692*F5692*D5692</f>
        <v>0</v>
      </c>
      <c r="M5692" s="49">
        <f>H5692*F5692*D5692</f>
        <v>0</v>
      </c>
      <c r="N5692" s="49" t="s">
        <v>41</v>
      </c>
      <c r="O5692" s="49" t="s">
        <v>55</v>
      </c>
      <c r="P5692" s="57"/>
      <c r="Q5692" s="57"/>
    </row>
    <row r="5693" spans="1:17" ht="15" customHeight="1" x14ac:dyDescent="0.25">
      <c r="A5693" s="49">
        <v>23496</v>
      </c>
      <c r="B5693" s="49" t="s">
        <v>1670</v>
      </c>
      <c r="C5693" s="49" t="s">
        <v>1671</v>
      </c>
      <c r="D5693" s="49"/>
      <c r="E5693" s="49">
        <v>22</v>
      </c>
      <c r="F5693" s="49">
        <v>6</v>
      </c>
      <c r="G5693" s="79">
        <v>2.5949</v>
      </c>
      <c r="H5693" s="79">
        <f>G5693*E5693%+G5693</f>
        <v>3.165778</v>
      </c>
      <c r="I5693" s="49">
        <v>9</v>
      </c>
      <c r="J5693" s="49">
        <v>5</v>
      </c>
      <c r="K5693" s="49">
        <v>45</v>
      </c>
      <c r="L5693" s="49">
        <f>G5693*F5693*D5693</f>
        <v>0</v>
      </c>
      <c r="M5693" s="49">
        <f>H5693*F5693*D5693</f>
        <v>0</v>
      </c>
      <c r="N5693" s="49" t="s">
        <v>41</v>
      </c>
      <c r="O5693" s="49" t="s">
        <v>55</v>
      </c>
      <c r="P5693" s="57"/>
      <c r="Q5693" s="57"/>
    </row>
    <row r="5694" spans="1:17" ht="15" customHeight="1" x14ac:dyDescent="0.25">
      <c r="A5694" s="63">
        <v>21483</v>
      </c>
      <c r="B5694" s="63" t="s">
        <v>335</v>
      </c>
      <c r="C5694" s="63" t="s">
        <v>336</v>
      </c>
      <c r="D5694" s="63"/>
      <c r="E5694" s="63">
        <v>22</v>
      </c>
      <c r="F5694" s="63">
        <v>8</v>
      </c>
      <c r="G5694" s="64">
        <v>1.4549000000000001</v>
      </c>
      <c r="H5694" s="64">
        <v>1.7749780000000002</v>
      </c>
      <c r="I5694" s="63">
        <v>12</v>
      </c>
      <c r="J5694" s="63">
        <v>6</v>
      </c>
      <c r="K5694" s="63">
        <v>72</v>
      </c>
      <c r="L5694" s="57">
        <v>0</v>
      </c>
      <c r="M5694" s="57">
        <v>0</v>
      </c>
      <c r="N5694" s="63" t="s">
        <v>41</v>
      </c>
      <c r="O5694" s="63" t="s">
        <v>55</v>
      </c>
      <c r="P5694" s="63" t="s">
        <v>39</v>
      </c>
      <c r="Q5694" s="63"/>
    </row>
    <row r="5695" spans="1:17" ht="15" customHeight="1" x14ac:dyDescent="0.25">
      <c r="A5695" s="63">
        <v>21484</v>
      </c>
      <c r="B5695" s="63" t="s">
        <v>337</v>
      </c>
      <c r="C5695" s="63" t="s">
        <v>338</v>
      </c>
      <c r="D5695" s="63"/>
      <c r="E5695" s="63">
        <v>22</v>
      </c>
      <c r="F5695" s="63">
        <v>8</v>
      </c>
      <c r="G5695" s="64">
        <v>1.4549000000000001</v>
      </c>
      <c r="H5695" s="64">
        <v>1.7749780000000002</v>
      </c>
      <c r="I5695" s="63">
        <v>12</v>
      </c>
      <c r="J5695" s="63">
        <v>6</v>
      </c>
      <c r="K5695" s="63">
        <v>72</v>
      </c>
      <c r="L5695" s="60">
        <v>0</v>
      </c>
      <c r="M5695" s="60">
        <v>0</v>
      </c>
      <c r="N5695" s="63" t="s">
        <v>41</v>
      </c>
      <c r="O5695" s="63" t="s">
        <v>55</v>
      </c>
      <c r="P5695" s="63" t="s">
        <v>39</v>
      </c>
      <c r="Q5695" s="63"/>
    </row>
    <row r="5696" spans="1:17" ht="15" customHeight="1" x14ac:dyDescent="0.25">
      <c r="A5696" s="49">
        <v>21474</v>
      </c>
      <c r="B5696" s="49" t="s">
        <v>1391</v>
      </c>
      <c r="C5696" s="49" t="s">
        <v>1392</v>
      </c>
      <c r="D5696" s="49"/>
      <c r="E5696" s="49">
        <v>22</v>
      </c>
      <c r="F5696" s="49">
        <v>18</v>
      </c>
      <c r="G5696" s="79">
        <v>0.99490000000000001</v>
      </c>
      <c r="H5696" s="79">
        <f>G5696*E5696%+G5696</f>
        <v>1.213778</v>
      </c>
      <c r="I5696" s="49">
        <v>6</v>
      </c>
      <c r="J5696" s="49">
        <v>6</v>
      </c>
      <c r="K5696" s="49">
        <v>36</v>
      </c>
      <c r="L5696" s="49">
        <f>G5696*F5696*D5696</f>
        <v>0</v>
      </c>
      <c r="M5696" s="49">
        <f>H5696*F5696*D5696</f>
        <v>0</v>
      </c>
      <c r="N5696" s="49" t="s">
        <v>41</v>
      </c>
      <c r="O5696" s="49" t="s">
        <v>55</v>
      </c>
      <c r="P5696" s="57"/>
      <c r="Q5696" s="57"/>
    </row>
    <row r="5697" spans="1:17" ht="15" customHeight="1" x14ac:dyDescent="0.25">
      <c r="A5697" s="49">
        <v>21477</v>
      </c>
      <c r="B5697" s="49" t="s">
        <v>1393</v>
      </c>
      <c r="C5697" s="49" t="s">
        <v>1394</v>
      </c>
      <c r="D5697" s="49"/>
      <c r="E5697" s="49">
        <v>22</v>
      </c>
      <c r="F5697" s="49">
        <v>18</v>
      </c>
      <c r="G5697" s="79">
        <v>1.1049</v>
      </c>
      <c r="H5697" s="79">
        <f>G5697*E5697%+G5697</f>
        <v>1.3479779999999999</v>
      </c>
      <c r="I5697" s="49">
        <v>6</v>
      </c>
      <c r="J5697" s="49">
        <v>6</v>
      </c>
      <c r="K5697" s="49">
        <v>36</v>
      </c>
      <c r="L5697" s="49">
        <f>G5697*F5697*D5697</f>
        <v>0</v>
      </c>
      <c r="M5697" s="49">
        <f>H5697*F5697*D5697</f>
        <v>0</v>
      </c>
      <c r="N5697" s="49" t="s">
        <v>41</v>
      </c>
      <c r="O5697" s="49" t="s">
        <v>55</v>
      </c>
      <c r="P5697" s="57"/>
      <c r="Q5697" s="57"/>
    </row>
    <row r="5698" spans="1:17" ht="15" customHeight="1" x14ac:dyDescent="0.25">
      <c r="A5698" s="49">
        <v>21478</v>
      </c>
      <c r="B5698" s="49" t="s">
        <v>1395</v>
      </c>
      <c r="C5698" s="49" t="s">
        <v>1396</v>
      </c>
      <c r="D5698" s="49"/>
      <c r="E5698" s="49">
        <v>22</v>
      </c>
      <c r="F5698" s="49">
        <v>6</v>
      </c>
      <c r="G5698" s="79">
        <v>2.2948999999999997</v>
      </c>
      <c r="H5698" s="79">
        <f>G5698*E5698%+G5698</f>
        <v>2.7997779999999999</v>
      </c>
      <c r="I5698" s="49">
        <v>9</v>
      </c>
      <c r="J5698" s="49">
        <v>5</v>
      </c>
      <c r="K5698" s="49">
        <v>45</v>
      </c>
      <c r="L5698" s="49">
        <f>G5698*F5698*D5698</f>
        <v>0</v>
      </c>
      <c r="M5698" s="49">
        <f>H5698*F5698*D5698</f>
        <v>0</v>
      </c>
      <c r="N5698" s="49" t="s">
        <v>41</v>
      </c>
      <c r="O5698" s="49" t="s">
        <v>55</v>
      </c>
      <c r="P5698" s="57"/>
      <c r="Q5698" s="57"/>
    </row>
    <row r="5699" spans="1:17" ht="15" customHeight="1" x14ac:dyDescent="0.25">
      <c r="A5699" s="63">
        <v>21473</v>
      </c>
      <c r="B5699" s="63" t="s">
        <v>1389</v>
      </c>
      <c r="C5699" s="63" t="s">
        <v>1390</v>
      </c>
      <c r="D5699" s="63"/>
      <c r="E5699" s="63">
        <v>22</v>
      </c>
      <c r="F5699" s="63">
        <v>10</v>
      </c>
      <c r="G5699" s="64">
        <v>1.6949000000000001</v>
      </c>
      <c r="H5699" s="64">
        <v>2.0677780000000001</v>
      </c>
      <c r="I5699" s="63">
        <v>11</v>
      </c>
      <c r="J5699" s="63">
        <v>5</v>
      </c>
      <c r="K5699" s="63">
        <v>55</v>
      </c>
      <c r="L5699" s="57">
        <v>0</v>
      </c>
      <c r="M5699" s="57">
        <v>0</v>
      </c>
      <c r="N5699" s="63" t="s">
        <v>41</v>
      </c>
      <c r="O5699" s="63" t="s">
        <v>399</v>
      </c>
      <c r="P5699" s="63" t="s">
        <v>39</v>
      </c>
      <c r="Q5699" s="63"/>
    </row>
    <row r="5700" spans="1:17" ht="15" customHeight="1" x14ac:dyDescent="0.25">
      <c r="A5700" s="63">
        <v>25213</v>
      </c>
      <c r="B5700" s="63" t="s">
        <v>1997</v>
      </c>
      <c r="C5700" s="63" t="s">
        <v>1998</v>
      </c>
      <c r="D5700" s="63"/>
      <c r="E5700" s="63">
        <v>22</v>
      </c>
      <c r="F5700" s="63">
        <v>10</v>
      </c>
      <c r="G5700" s="64">
        <v>1.6949000000000001</v>
      </c>
      <c r="H5700" s="64">
        <v>2.0677780000000001</v>
      </c>
      <c r="I5700" s="63">
        <v>11</v>
      </c>
      <c r="J5700" s="63">
        <v>5</v>
      </c>
      <c r="K5700" s="63">
        <v>55</v>
      </c>
      <c r="L5700" s="57">
        <v>0</v>
      </c>
      <c r="M5700" s="57">
        <v>0</v>
      </c>
      <c r="N5700" s="63" t="s">
        <v>41</v>
      </c>
      <c r="O5700" s="63" t="s">
        <v>399</v>
      </c>
      <c r="P5700" s="63" t="s">
        <v>39</v>
      </c>
      <c r="Q5700" s="63"/>
    </row>
    <row r="5701" spans="1:17" ht="15" customHeight="1" x14ac:dyDescent="0.25">
      <c r="A5701" s="63">
        <v>25212</v>
      </c>
      <c r="B5701" s="63" t="s">
        <v>1995</v>
      </c>
      <c r="C5701" s="63" t="s">
        <v>1996</v>
      </c>
      <c r="D5701" s="63"/>
      <c r="E5701" s="63">
        <v>22</v>
      </c>
      <c r="F5701" s="63">
        <v>10</v>
      </c>
      <c r="G5701" s="64">
        <v>1.6949000000000001</v>
      </c>
      <c r="H5701" s="64">
        <v>2.0677780000000001</v>
      </c>
      <c r="I5701" s="63">
        <v>11</v>
      </c>
      <c r="J5701" s="63">
        <v>5</v>
      </c>
      <c r="K5701" s="63">
        <v>55</v>
      </c>
      <c r="L5701" s="57">
        <v>0</v>
      </c>
      <c r="M5701" s="57">
        <v>0</v>
      </c>
      <c r="N5701" s="63" t="s">
        <v>41</v>
      </c>
      <c r="O5701" s="63" t="s">
        <v>399</v>
      </c>
      <c r="P5701" s="63" t="s">
        <v>39</v>
      </c>
      <c r="Q5701" s="63"/>
    </row>
    <row r="5702" spans="1:17" ht="15" customHeight="1" x14ac:dyDescent="0.25">
      <c r="A5702" s="49">
        <v>7633</v>
      </c>
      <c r="B5702" s="49" t="s">
        <v>7372</v>
      </c>
      <c r="C5702" s="49" t="s">
        <v>7373</v>
      </c>
      <c r="D5702" s="49"/>
      <c r="E5702" s="49">
        <v>22</v>
      </c>
      <c r="F5702" s="49">
        <v>12</v>
      </c>
      <c r="G5702" s="79">
        <v>0.70489999999999997</v>
      </c>
      <c r="H5702" s="79">
        <f>G5702*E5702%+G5702</f>
        <v>0.85997799999999991</v>
      </c>
      <c r="I5702" s="49">
        <v>9</v>
      </c>
      <c r="J5702" s="49">
        <v>6</v>
      </c>
      <c r="K5702" s="49">
        <v>54</v>
      </c>
      <c r="L5702" s="49">
        <f>G5702*F5702*D5702</f>
        <v>0</v>
      </c>
      <c r="M5702" s="49">
        <f>H5702*F5702*D5702</f>
        <v>0</v>
      </c>
      <c r="N5702" s="49" t="s">
        <v>41</v>
      </c>
      <c r="O5702" s="49" t="s">
        <v>42</v>
      </c>
      <c r="P5702" s="60"/>
      <c r="Q5702" s="60"/>
    </row>
    <row r="5703" spans="1:17" ht="15" customHeight="1" x14ac:dyDescent="0.25">
      <c r="A5703" s="49">
        <v>7634</v>
      </c>
      <c r="B5703" s="49" t="s">
        <v>43</v>
      </c>
      <c r="C5703" s="49" t="s">
        <v>44</v>
      </c>
      <c r="D5703" s="49"/>
      <c r="E5703" s="49">
        <v>22</v>
      </c>
      <c r="F5703" s="49">
        <v>12</v>
      </c>
      <c r="G5703" s="79">
        <v>0.70489999999999997</v>
      </c>
      <c r="H5703" s="79">
        <f>G5703*E5703%+G5703</f>
        <v>0.85997799999999991</v>
      </c>
      <c r="I5703" s="49">
        <v>9</v>
      </c>
      <c r="J5703" s="49">
        <v>6</v>
      </c>
      <c r="K5703" s="49">
        <v>54</v>
      </c>
      <c r="L5703" s="49">
        <f>G5703*F5703*D5703</f>
        <v>0</v>
      </c>
      <c r="M5703" s="49">
        <f>H5703*F5703*D5703</f>
        <v>0</v>
      </c>
      <c r="N5703" s="49" t="s">
        <v>41</v>
      </c>
      <c r="O5703" s="49" t="s">
        <v>42</v>
      </c>
      <c r="P5703" s="60"/>
      <c r="Q5703" s="60"/>
    </row>
    <row r="5704" spans="1:17" ht="15" customHeight="1" x14ac:dyDescent="0.25">
      <c r="A5704" s="65">
        <v>21498</v>
      </c>
      <c r="B5704" s="65" t="s">
        <v>109</v>
      </c>
      <c r="C5704" s="65" t="s">
        <v>110</v>
      </c>
      <c r="D5704" s="65"/>
      <c r="E5704" s="65">
        <v>22</v>
      </c>
      <c r="F5704" s="65">
        <v>1</v>
      </c>
      <c r="G5704" s="66">
        <v>5.9949000000000003</v>
      </c>
      <c r="H5704" s="66">
        <v>7.3137780000000001</v>
      </c>
      <c r="I5704" s="65">
        <v>30</v>
      </c>
      <c r="J5704" s="65">
        <v>6</v>
      </c>
      <c r="K5704" s="65">
        <v>180</v>
      </c>
      <c r="L5704" s="57">
        <v>0</v>
      </c>
      <c r="M5704" s="57">
        <v>0</v>
      </c>
      <c r="N5704" s="65" t="s">
        <v>41</v>
      </c>
      <c r="O5704" s="65" t="s">
        <v>55</v>
      </c>
      <c r="P5704" s="65" t="s">
        <v>40</v>
      </c>
      <c r="Q5704" s="65"/>
    </row>
    <row r="5705" spans="1:17" ht="15" customHeight="1" x14ac:dyDescent="0.25">
      <c r="A5705" s="65">
        <v>21496</v>
      </c>
      <c r="B5705" s="65" t="s">
        <v>105</v>
      </c>
      <c r="C5705" s="65" t="s">
        <v>106</v>
      </c>
      <c r="D5705" s="65"/>
      <c r="E5705" s="65">
        <v>22</v>
      </c>
      <c r="F5705" s="65">
        <v>1</v>
      </c>
      <c r="G5705" s="66">
        <v>5.9949000000000003</v>
      </c>
      <c r="H5705" s="66">
        <v>7.3137780000000001</v>
      </c>
      <c r="I5705" s="65">
        <v>24</v>
      </c>
      <c r="J5705" s="65">
        <v>6</v>
      </c>
      <c r="K5705" s="65">
        <v>144</v>
      </c>
      <c r="L5705" s="57">
        <v>0</v>
      </c>
      <c r="M5705" s="57">
        <v>0</v>
      </c>
      <c r="N5705" s="65" t="s">
        <v>41</v>
      </c>
      <c r="O5705" s="65" t="s">
        <v>55</v>
      </c>
      <c r="P5705" s="65" t="s">
        <v>40</v>
      </c>
      <c r="Q5705" s="65"/>
    </row>
    <row r="5706" spans="1:17" ht="15" customHeight="1" x14ac:dyDescent="0.25">
      <c r="A5706" s="65">
        <v>21497</v>
      </c>
      <c r="B5706" s="65" t="s">
        <v>107</v>
      </c>
      <c r="C5706" s="65" t="s">
        <v>108</v>
      </c>
      <c r="D5706" s="65"/>
      <c r="E5706" s="65">
        <v>22</v>
      </c>
      <c r="F5706" s="65">
        <v>1</v>
      </c>
      <c r="G5706" s="66">
        <v>5.9949000000000003</v>
      </c>
      <c r="H5706" s="66">
        <v>7.3137780000000001</v>
      </c>
      <c r="I5706" s="65">
        <v>24</v>
      </c>
      <c r="J5706" s="65">
        <v>6</v>
      </c>
      <c r="K5706" s="65">
        <v>144</v>
      </c>
      <c r="L5706" s="57">
        <v>0</v>
      </c>
      <c r="M5706" s="57">
        <v>0</v>
      </c>
      <c r="N5706" s="65" t="s">
        <v>41</v>
      </c>
      <c r="O5706" s="65" t="s">
        <v>55</v>
      </c>
      <c r="P5706" s="65" t="s">
        <v>40</v>
      </c>
      <c r="Q5706" s="65"/>
    </row>
    <row r="5707" spans="1:17" ht="15" customHeight="1" x14ac:dyDescent="0.25">
      <c r="A5707" s="65">
        <v>25550</v>
      </c>
      <c r="B5707" s="65" t="s">
        <v>4846</v>
      </c>
      <c r="C5707" s="65" t="s">
        <v>4847</v>
      </c>
      <c r="D5707" s="65"/>
      <c r="E5707" s="65">
        <v>22</v>
      </c>
      <c r="F5707" s="65">
        <v>1</v>
      </c>
      <c r="G5707" s="66">
        <v>5.9949000000000003</v>
      </c>
      <c r="H5707" s="66">
        <v>7.3137780000000001</v>
      </c>
      <c r="I5707" s="65">
        <v>24</v>
      </c>
      <c r="J5707" s="65">
        <v>6</v>
      </c>
      <c r="K5707" s="65">
        <v>144</v>
      </c>
      <c r="L5707" s="57">
        <v>0</v>
      </c>
      <c r="M5707" s="57">
        <v>0</v>
      </c>
      <c r="N5707" s="65" t="s">
        <v>41</v>
      </c>
      <c r="O5707" s="65" t="s">
        <v>55</v>
      </c>
      <c r="P5707" s="65" t="s">
        <v>40</v>
      </c>
      <c r="Q5707" s="65"/>
    </row>
    <row r="5708" spans="1:17" ht="15" customHeight="1" x14ac:dyDescent="0.25">
      <c r="A5708" s="49">
        <v>19271</v>
      </c>
      <c r="B5708" s="49" t="s">
        <v>1167</v>
      </c>
      <c r="C5708" s="49" t="s">
        <v>1168</v>
      </c>
      <c r="D5708" s="49"/>
      <c r="E5708" s="49">
        <v>22</v>
      </c>
      <c r="F5708" s="49">
        <v>8</v>
      </c>
      <c r="G5708" s="79">
        <v>1.1549</v>
      </c>
      <c r="H5708" s="79">
        <f t="shared" ref="H5708:H5720" si="283">G5708*E5708%+G5708</f>
        <v>1.4089780000000001</v>
      </c>
      <c r="I5708" s="49">
        <v>15</v>
      </c>
      <c r="J5708" s="49">
        <v>6</v>
      </c>
      <c r="K5708" s="49">
        <v>90</v>
      </c>
      <c r="L5708" s="49">
        <f t="shared" ref="L5708:L5720" si="284">G5708*F5708*D5708</f>
        <v>0</v>
      </c>
      <c r="M5708" s="49">
        <f t="shared" ref="M5708:M5720" si="285">H5708*F5708*D5708</f>
        <v>0</v>
      </c>
      <c r="N5708" s="49" t="s">
        <v>41</v>
      </c>
      <c r="O5708" s="49" t="s">
        <v>42</v>
      </c>
      <c r="P5708" s="57"/>
      <c r="Q5708" s="57"/>
    </row>
    <row r="5709" spans="1:17" ht="15" customHeight="1" x14ac:dyDescent="0.25">
      <c r="A5709" s="49">
        <v>22325</v>
      </c>
      <c r="B5709" s="49" t="s">
        <v>1469</v>
      </c>
      <c r="C5709" s="49" t="s">
        <v>1470</v>
      </c>
      <c r="D5709" s="49"/>
      <c r="E5709" s="49">
        <v>22</v>
      </c>
      <c r="F5709" s="49">
        <v>8</v>
      </c>
      <c r="G5709" s="79">
        <v>1.1549</v>
      </c>
      <c r="H5709" s="79">
        <f t="shared" si="283"/>
        <v>1.4089780000000001</v>
      </c>
      <c r="I5709" s="49">
        <v>15</v>
      </c>
      <c r="J5709" s="49">
        <v>6</v>
      </c>
      <c r="K5709" s="49">
        <v>90</v>
      </c>
      <c r="L5709" s="49">
        <f t="shared" si="284"/>
        <v>0</v>
      </c>
      <c r="M5709" s="49">
        <f t="shared" si="285"/>
        <v>0</v>
      </c>
      <c r="N5709" s="49" t="s">
        <v>41</v>
      </c>
      <c r="O5709" s="49" t="s">
        <v>42</v>
      </c>
      <c r="P5709" s="57"/>
      <c r="Q5709" s="57"/>
    </row>
    <row r="5710" spans="1:17" ht="15" customHeight="1" x14ac:dyDescent="0.25">
      <c r="A5710" s="49">
        <v>19272</v>
      </c>
      <c r="B5710" s="49" t="s">
        <v>1169</v>
      </c>
      <c r="C5710" s="49" t="s">
        <v>1170</v>
      </c>
      <c r="D5710" s="49"/>
      <c r="E5710" s="49">
        <v>22</v>
      </c>
      <c r="F5710" s="49">
        <v>8</v>
      </c>
      <c r="G5710" s="79">
        <v>1.1549</v>
      </c>
      <c r="H5710" s="79">
        <f t="shared" si="283"/>
        <v>1.4089780000000001</v>
      </c>
      <c r="I5710" s="49">
        <v>15</v>
      </c>
      <c r="J5710" s="49">
        <v>6</v>
      </c>
      <c r="K5710" s="49">
        <v>90</v>
      </c>
      <c r="L5710" s="49">
        <f t="shared" si="284"/>
        <v>0</v>
      </c>
      <c r="M5710" s="49">
        <f t="shared" si="285"/>
        <v>0</v>
      </c>
      <c r="N5710" s="49" t="s">
        <v>41</v>
      </c>
      <c r="O5710" s="49" t="s">
        <v>42</v>
      </c>
      <c r="P5710" s="57"/>
      <c r="Q5710" s="57"/>
    </row>
    <row r="5711" spans="1:17" ht="15" customHeight="1" x14ac:dyDescent="0.25">
      <c r="A5711" s="49">
        <v>19274</v>
      </c>
      <c r="B5711" s="49" t="s">
        <v>1171</v>
      </c>
      <c r="C5711" s="49" t="s">
        <v>1172</v>
      </c>
      <c r="D5711" s="49"/>
      <c r="E5711" s="49">
        <v>22</v>
      </c>
      <c r="F5711" s="49">
        <v>8</v>
      </c>
      <c r="G5711" s="79">
        <v>1.1549</v>
      </c>
      <c r="H5711" s="79">
        <f t="shared" si="283"/>
        <v>1.4089780000000001</v>
      </c>
      <c r="I5711" s="49">
        <v>15</v>
      </c>
      <c r="J5711" s="49">
        <v>6</v>
      </c>
      <c r="K5711" s="49">
        <v>90</v>
      </c>
      <c r="L5711" s="49">
        <f t="shared" si="284"/>
        <v>0</v>
      </c>
      <c r="M5711" s="49">
        <f t="shared" si="285"/>
        <v>0</v>
      </c>
      <c r="N5711" s="49" t="s">
        <v>41</v>
      </c>
      <c r="O5711" s="49" t="s">
        <v>42</v>
      </c>
      <c r="P5711" s="57"/>
      <c r="Q5711" s="57"/>
    </row>
    <row r="5712" spans="1:17" ht="15" customHeight="1" x14ac:dyDescent="0.25">
      <c r="A5712" s="49">
        <v>22333</v>
      </c>
      <c r="B5712" s="49" t="s">
        <v>117</v>
      </c>
      <c r="C5712" s="49" t="s">
        <v>118</v>
      </c>
      <c r="D5712" s="49"/>
      <c r="E5712" s="49">
        <v>22</v>
      </c>
      <c r="F5712" s="49">
        <v>8</v>
      </c>
      <c r="G5712" s="79">
        <v>1.5548999999999999</v>
      </c>
      <c r="H5712" s="79">
        <f t="shared" si="283"/>
        <v>1.8969779999999998</v>
      </c>
      <c r="I5712" s="49">
        <v>20</v>
      </c>
      <c r="J5712" s="49">
        <v>6</v>
      </c>
      <c r="K5712" s="49">
        <v>120</v>
      </c>
      <c r="L5712" s="49">
        <f t="shared" si="284"/>
        <v>0</v>
      </c>
      <c r="M5712" s="49">
        <f t="shared" si="285"/>
        <v>0</v>
      </c>
      <c r="N5712" s="49" t="s">
        <v>41</v>
      </c>
      <c r="O5712" s="49" t="s">
        <v>42</v>
      </c>
      <c r="P5712" s="57"/>
      <c r="Q5712" s="57"/>
    </row>
    <row r="5713" spans="1:17" ht="15" customHeight="1" x14ac:dyDescent="0.25">
      <c r="A5713" s="49">
        <v>22332</v>
      </c>
      <c r="B5713" s="49" t="s">
        <v>115</v>
      </c>
      <c r="C5713" s="49" t="s">
        <v>116</v>
      </c>
      <c r="D5713" s="49"/>
      <c r="E5713" s="49">
        <v>22</v>
      </c>
      <c r="F5713" s="49">
        <v>8</v>
      </c>
      <c r="G5713" s="79">
        <v>1.5548999999999999</v>
      </c>
      <c r="H5713" s="79">
        <f t="shared" si="283"/>
        <v>1.8969779999999998</v>
      </c>
      <c r="I5713" s="49">
        <v>20</v>
      </c>
      <c r="J5713" s="49">
        <v>6</v>
      </c>
      <c r="K5713" s="49">
        <v>120</v>
      </c>
      <c r="L5713" s="49">
        <f t="shared" si="284"/>
        <v>0</v>
      </c>
      <c r="M5713" s="49">
        <f t="shared" si="285"/>
        <v>0</v>
      </c>
      <c r="N5713" s="49" t="s">
        <v>41</v>
      </c>
      <c r="O5713" s="49" t="s">
        <v>42</v>
      </c>
      <c r="P5713" s="57"/>
      <c r="Q5713" s="57"/>
    </row>
    <row r="5714" spans="1:17" ht="15" customHeight="1" x14ac:dyDescent="0.25">
      <c r="A5714" s="49">
        <v>22351</v>
      </c>
      <c r="B5714" s="49" t="s">
        <v>121</v>
      </c>
      <c r="C5714" s="49" t="s">
        <v>122</v>
      </c>
      <c r="D5714" s="49"/>
      <c r="E5714" s="49">
        <v>22</v>
      </c>
      <c r="F5714" s="49">
        <v>8</v>
      </c>
      <c r="G5714" s="79">
        <v>1.5548999999999999</v>
      </c>
      <c r="H5714" s="79">
        <f t="shared" si="283"/>
        <v>1.8969779999999998</v>
      </c>
      <c r="I5714" s="49">
        <v>20</v>
      </c>
      <c r="J5714" s="49">
        <v>6</v>
      </c>
      <c r="K5714" s="49">
        <v>120</v>
      </c>
      <c r="L5714" s="49">
        <f t="shared" si="284"/>
        <v>0</v>
      </c>
      <c r="M5714" s="49">
        <f t="shared" si="285"/>
        <v>0</v>
      </c>
      <c r="N5714" s="49" t="s">
        <v>41</v>
      </c>
      <c r="O5714" s="49" t="s">
        <v>42</v>
      </c>
      <c r="P5714" s="57"/>
      <c r="Q5714" s="57"/>
    </row>
    <row r="5715" spans="1:17" ht="15" customHeight="1" x14ac:dyDescent="0.25">
      <c r="A5715" s="49">
        <v>22331</v>
      </c>
      <c r="B5715" s="49" t="s">
        <v>113</v>
      </c>
      <c r="C5715" s="49" t="s">
        <v>114</v>
      </c>
      <c r="D5715" s="49"/>
      <c r="E5715" s="49">
        <v>22</v>
      </c>
      <c r="F5715" s="49">
        <v>8</v>
      </c>
      <c r="G5715" s="79">
        <v>1.5548999999999999</v>
      </c>
      <c r="H5715" s="79">
        <f t="shared" si="283"/>
        <v>1.8969779999999998</v>
      </c>
      <c r="I5715" s="49">
        <v>20</v>
      </c>
      <c r="J5715" s="49">
        <v>6</v>
      </c>
      <c r="K5715" s="49">
        <v>120</v>
      </c>
      <c r="L5715" s="49">
        <f t="shared" si="284"/>
        <v>0</v>
      </c>
      <c r="M5715" s="49">
        <f t="shared" si="285"/>
        <v>0</v>
      </c>
      <c r="N5715" s="49" t="s">
        <v>41</v>
      </c>
      <c r="O5715" s="49" t="s">
        <v>42</v>
      </c>
      <c r="P5715" s="57"/>
      <c r="Q5715" s="57"/>
    </row>
    <row r="5716" spans="1:17" ht="15" customHeight="1" x14ac:dyDescent="0.25">
      <c r="A5716" s="49">
        <v>22334</v>
      </c>
      <c r="B5716" s="49" t="s">
        <v>119</v>
      </c>
      <c r="C5716" s="49" t="s">
        <v>120</v>
      </c>
      <c r="D5716" s="49"/>
      <c r="E5716" s="49">
        <v>22</v>
      </c>
      <c r="F5716" s="49">
        <v>10</v>
      </c>
      <c r="G5716" s="79">
        <v>1.5548999999999999</v>
      </c>
      <c r="H5716" s="79">
        <f t="shared" si="283"/>
        <v>1.8969779999999998</v>
      </c>
      <c r="I5716" s="49">
        <v>11</v>
      </c>
      <c r="J5716" s="49">
        <v>5</v>
      </c>
      <c r="K5716" s="49">
        <v>55</v>
      </c>
      <c r="L5716" s="49">
        <f t="shared" si="284"/>
        <v>0</v>
      </c>
      <c r="M5716" s="49">
        <f t="shared" si="285"/>
        <v>0</v>
      </c>
      <c r="N5716" s="49" t="s">
        <v>41</v>
      </c>
      <c r="O5716" s="49" t="s">
        <v>42</v>
      </c>
      <c r="P5716" s="57"/>
      <c r="Q5716" s="57"/>
    </row>
    <row r="5717" spans="1:17" ht="15" customHeight="1" x14ac:dyDescent="0.25">
      <c r="A5717" s="49">
        <v>21494</v>
      </c>
      <c r="B5717" s="49" t="s">
        <v>1403</v>
      </c>
      <c r="C5717" s="49" t="s">
        <v>1404</v>
      </c>
      <c r="D5717" s="49"/>
      <c r="E5717" s="49">
        <v>22</v>
      </c>
      <c r="F5717" s="49">
        <v>12</v>
      </c>
      <c r="G5717" s="79">
        <v>1.4549000000000001</v>
      </c>
      <c r="H5717" s="79">
        <f t="shared" si="283"/>
        <v>1.7749780000000002</v>
      </c>
      <c r="I5717" s="49">
        <v>14</v>
      </c>
      <c r="J5717" s="49">
        <v>6</v>
      </c>
      <c r="K5717" s="49">
        <v>84</v>
      </c>
      <c r="L5717" s="49">
        <f t="shared" si="284"/>
        <v>0</v>
      </c>
      <c r="M5717" s="49">
        <f t="shared" si="285"/>
        <v>0</v>
      </c>
      <c r="N5717" s="49" t="s">
        <v>41</v>
      </c>
      <c r="O5717" s="49" t="s">
        <v>42</v>
      </c>
      <c r="P5717" s="57"/>
      <c r="Q5717" s="57"/>
    </row>
    <row r="5718" spans="1:17" ht="15" customHeight="1" x14ac:dyDescent="0.25">
      <c r="A5718" s="49">
        <v>21493</v>
      </c>
      <c r="B5718" s="49" t="s">
        <v>1401</v>
      </c>
      <c r="C5718" s="49" t="s">
        <v>1402</v>
      </c>
      <c r="D5718" s="49"/>
      <c r="E5718" s="49">
        <v>22</v>
      </c>
      <c r="F5718" s="49">
        <v>12</v>
      </c>
      <c r="G5718" s="79">
        <v>1.4549000000000001</v>
      </c>
      <c r="H5718" s="79">
        <f t="shared" si="283"/>
        <v>1.7749780000000002</v>
      </c>
      <c r="I5718" s="49">
        <v>14</v>
      </c>
      <c r="J5718" s="49">
        <v>6</v>
      </c>
      <c r="K5718" s="49">
        <v>84</v>
      </c>
      <c r="L5718" s="49">
        <f t="shared" si="284"/>
        <v>0</v>
      </c>
      <c r="M5718" s="49">
        <f t="shared" si="285"/>
        <v>0</v>
      </c>
      <c r="N5718" s="49" t="s">
        <v>41</v>
      </c>
      <c r="O5718" s="49" t="s">
        <v>42</v>
      </c>
      <c r="P5718" s="57"/>
      <c r="Q5718" s="57"/>
    </row>
    <row r="5719" spans="1:17" ht="15" customHeight="1" x14ac:dyDescent="0.25">
      <c r="A5719" s="49">
        <v>21495</v>
      </c>
      <c r="B5719" s="49" t="s">
        <v>1405</v>
      </c>
      <c r="C5719" s="49" t="s">
        <v>1406</v>
      </c>
      <c r="D5719" s="49"/>
      <c r="E5719" s="49">
        <v>22</v>
      </c>
      <c r="F5719" s="49">
        <v>12</v>
      </c>
      <c r="G5719" s="79">
        <v>1.4549000000000001</v>
      </c>
      <c r="H5719" s="79">
        <f t="shared" si="283"/>
        <v>1.7749780000000002</v>
      </c>
      <c r="I5719" s="49">
        <v>14</v>
      </c>
      <c r="J5719" s="49">
        <v>6</v>
      </c>
      <c r="K5719" s="49">
        <v>84</v>
      </c>
      <c r="L5719" s="49">
        <f t="shared" si="284"/>
        <v>0</v>
      </c>
      <c r="M5719" s="49">
        <f t="shared" si="285"/>
        <v>0</v>
      </c>
      <c r="N5719" s="49" t="s">
        <v>41</v>
      </c>
      <c r="O5719" s="49" t="s">
        <v>42</v>
      </c>
      <c r="P5719" s="57"/>
      <c r="Q5719" s="57"/>
    </row>
    <row r="5720" spans="1:17" ht="15" customHeight="1" x14ac:dyDescent="0.25">
      <c r="A5720" s="49">
        <v>24904</v>
      </c>
      <c r="B5720" s="49" t="s">
        <v>1882</v>
      </c>
      <c r="C5720" s="49" t="s">
        <v>1883</v>
      </c>
      <c r="D5720" s="49"/>
      <c r="E5720" s="49">
        <v>22</v>
      </c>
      <c r="F5720" s="49">
        <v>10</v>
      </c>
      <c r="G5720" s="79">
        <v>1.4948999999999999</v>
      </c>
      <c r="H5720" s="79">
        <f t="shared" si="283"/>
        <v>1.8237779999999999</v>
      </c>
      <c r="I5720" s="49">
        <v>15</v>
      </c>
      <c r="J5720" s="49">
        <v>3</v>
      </c>
      <c r="K5720" s="49">
        <v>45</v>
      </c>
      <c r="L5720" s="49">
        <f t="shared" si="284"/>
        <v>0</v>
      </c>
      <c r="M5720" s="49">
        <f t="shared" si="285"/>
        <v>0</v>
      </c>
      <c r="N5720" s="49" t="s">
        <v>41</v>
      </c>
      <c r="O5720" s="49" t="s">
        <v>42</v>
      </c>
      <c r="P5720" s="60"/>
      <c r="Q5720" s="60"/>
    </row>
    <row r="5721" spans="1:17" ht="15" customHeight="1" x14ac:dyDescent="0.25">
      <c r="A5721" s="63">
        <v>18988</v>
      </c>
      <c r="B5721" s="63" t="s">
        <v>1132</v>
      </c>
      <c r="C5721" s="63" t="s">
        <v>1133</v>
      </c>
      <c r="D5721" s="63"/>
      <c r="E5721" s="63">
        <v>22</v>
      </c>
      <c r="F5721" s="63">
        <v>12</v>
      </c>
      <c r="G5721" s="64">
        <v>1.6548999999999998</v>
      </c>
      <c r="H5721" s="64">
        <v>2.0189779999999997</v>
      </c>
      <c r="I5721" s="63">
        <v>10</v>
      </c>
      <c r="J5721" s="63">
        <v>3</v>
      </c>
      <c r="K5721" s="63">
        <v>30</v>
      </c>
      <c r="L5721" s="57">
        <v>0</v>
      </c>
      <c r="M5721" s="57">
        <v>0</v>
      </c>
      <c r="N5721" s="63" t="s">
        <v>41</v>
      </c>
      <c r="O5721" s="63" t="s">
        <v>42</v>
      </c>
      <c r="P5721" s="63" t="s">
        <v>39</v>
      </c>
      <c r="Q5721" s="63"/>
    </row>
    <row r="5722" spans="1:17" ht="15" customHeight="1" x14ac:dyDescent="0.25">
      <c r="A5722" s="63">
        <v>19029</v>
      </c>
      <c r="B5722" s="63" t="s">
        <v>1138</v>
      </c>
      <c r="C5722" s="63" t="s">
        <v>1139</v>
      </c>
      <c r="D5722" s="63"/>
      <c r="E5722" s="63">
        <v>22</v>
      </c>
      <c r="F5722" s="63">
        <v>12</v>
      </c>
      <c r="G5722" s="64">
        <v>1.6548999999999998</v>
      </c>
      <c r="H5722" s="64">
        <v>2.0189779999999997</v>
      </c>
      <c r="I5722" s="63">
        <v>10</v>
      </c>
      <c r="J5722" s="63">
        <v>3</v>
      </c>
      <c r="K5722" s="63">
        <v>30</v>
      </c>
      <c r="L5722" s="57">
        <v>0</v>
      </c>
      <c r="M5722" s="57">
        <v>0</v>
      </c>
      <c r="N5722" s="63" t="s">
        <v>41</v>
      </c>
      <c r="O5722" s="63" t="s">
        <v>42</v>
      </c>
      <c r="P5722" s="63" t="s">
        <v>39</v>
      </c>
      <c r="Q5722" s="63"/>
    </row>
    <row r="5723" spans="1:17" ht="15" customHeight="1" x14ac:dyDescent="0.25">
      <c r="A5723" s="63">
        <v>18995</v>
      </c>
      <c r="B5723" s="63" t="s">
        <v>1134</v>
      </c>
      <c r="C5723" s="63" t="s">
        <v>1135</v>
      </c>
      <c r="D5723" s="63"/>
      <c r="E5723" s="63">
        <v>22</v>
      </c>
      <c r="F5723" s="63">
        <v>12</v>
      </c>
      <c r="G5723" s="64">
        <v>1.6548999999999998</v>
      </c>
      <c r="H5723" s="64">
        <v>2.0189779999999997</v>
      </c>
      <c r="I5723" s="63">
        <v>10</v>
      </c>
      <c r="J5723" s="63">
        <v>3</v>
      </c>
      <c r="K5723" s="63">
        <v>30</v>
      </c>
      <c r="L5723" s="57">
        <v>0</v>
      </c>
      <c r="M5723" s="57">
        <v>0</v>
      </c>
      <c r="N5723" s="63" t="s">
        <v>41</v>
      </c>
      <c r="O5723" s="63" t="s">
        <v>42</v>
      </c>
      <c r="P5723" s="63" t="s">
        <v>39</v>
      </c>
      <c r="Q5723" s="63"/>
    </row>
    <row r="5724" spans="1:17" ht="15" customHeight="1" x14ac:dyDescent="0.25">
      <c r="A5724" s="63">
        <v>19027</v>
      </c>
      <c r="B5724" s="63" t="s">
        <v>1136</v>
      </c>
      <c r="C5724" s="63" t="s">
        <v>1137</v>
      </c>
      <c r="D5724" s="63"/>
      <c r="E5724" s="63">
        <v>22</v>
      </c>
      <c r="F5724" s="63">
        <v>12</v>
      </c>
      <c r="G5724" s="64">
        <v>1.6548999999999998</v>
      </c>
      <c r="H5724" s="64">
        <v>2.0189779999999997</v>
      </c>
      <c r="I5724" s="63">
        <v>10</v>
      </c>
      <c r="J5724" s="63">
        <v>3</v>
      </c>
      <c r="K5724" s="63">
        <v>30</v>
      </c>
      <c r="L5724" s="57">
        <v>0</v>
      </c>
      <c r="M5724" s="57">
        <v>0</v>
      </c>
      <c r="N5724" s="63" t="s">
        <v>41</v>
      </c>
      <c r="O5724" s="63" t="s">
        <v>42</v>
      </c>
      <c r="P5724" s="63" t="s">
        <v>39</v>
      </c>
      <c r="Q5724" s="63"/>
    </row>
    <row r="5725" spans="1:17" ht="15" customHeight="1" x14ac:dyDescent="0.25">
      <c r="A5725" s="49">
        <v>7652</v>
      </c>
      <c r="B5725" s="49" t="s">
        <v>508</v>
      </c>
      <c r="C5725" s="49" t="s">
        <v>509</v>
      </c>
      <c r="D5725" s="49"/>
      <c r="E5725" s="49">
        <v>22</v>
      </c>
      <c r="F5725" s="49">
        <v>12</v>
      </c>
      <c r="G5725" s="79">
        <v>1.4949000000000001</v>
      </c>
      <c r="H5725" s="79">
        <f t="shared" ref="H5725:H5736" si="286">G5725*E5725%+G5725</f>
        <v>1.8237780000000001</v>
      </c>
      <c r="I5725" s="49">
        <v>9</v>
      </c>
      <c r="J5725" s="49">
        <v>3</v>
      </c>
      <c r="K5725" s="49">
        <v>27</v>
      </c>
      <c r="L5725" s="49">
        <f t="shared" ref="L5725:L5736" si="287">G5725*F5725*D5725</f>
        <v>0</v>
      </c>
      <c r="M5725" s="49">
        <f t="shared" ref="M5725:M5736" si="288">H5725*F5725*D5725</f>
        <v>0</v>
      </c>
      <c r="N5725" s="49" t="s">
        <v>41</v>
      </c>
      <c r="O5725" s="49" t="s">
        <v>42</v>
      </c>
      <c r="P5725" s="57"/>
      <c r="Q5725" s="57"/>
    </row>
    <row r="5726" spans="1:17" ht="15" customHeight="1" x14ac:dyDescent="0.25">
      <c r="A5726" s="49">
        <v>7651</v>
      </c>
      <c r="B5726" s="49" t="s">
        <v>506</v>
      </c>
      <c r="C5726" s="49" t="s">
        <v>507</v>
      </c>
      <c r="D5726" s="49"/>
      <c r="E5726" s="49">
        <v>22</v>
      </c>
      <c r="F5726" s="49">
        <v>12</v>
      </c>
      <c r="G5726" s="79">
        <v>1.4949000000000001</v>
      </c>
      <c r="H5726" s="79">
        <f t="shared" si="286"/>
        <v>1.8237780000000001</v>
      </c>
      <c r="I5726" s="49">
        <v>9</v>
      </c>
      <c r="J5726" s="49">
        <v>3</v>
      </c>
      <c r="K5726" s="49">
        <v>27</v>
      </c>
      <c r="L5726" s="49">
        <f t="shared" si="287"/>
        <v>0</v>
      </c>
      <c r="M5726" s="49">
        <f t="shared" si="288"/>
        <v>0</v>
      </c>
      <c r="N5726" s="49" t="s">
        <v>41</v>
      </c>
      <c r="O5726" s="49" t="s">
        <v>42</v>
      </c>
      <c r="P5726" s="60"/>
      <c r="Q5726" s="60"/>
    </row>
    <row r="5727" spans="1:17" ht="15" customHeight="1" x14ac:dyDescent="0.25">
      <c r="A5727" s="49">
        <v>24905</v>
      </c>
      <c r="B5727" s="49" t="s">
        <v>2467</v>
      </c>
      <c r="C5727" s="49" t="s">
        <v>2468</v>
      </c>
      <c r="D5727" s="49"/>
      <c r="E5727" s="49">
        <v>22</v>
      </c>
      <c r="F5727" s="49">
        <v>10</v>
      </c>
      <c r="G5727" s="79">
        <v>1.4948999999999999</v>
      </c>
      <c r="H5727" s="79">
        <f t="shared" si="286"/>
        <v>1.8237779999999999</v>
      </c>
      <c r="I5727" s="49">
        <v>15</v>
      </c>
      <c r="J5727" s="49">
        <v>3</v>
      </c>
      <c r="K5727" s="49">
        <v>45</v>
      </c>
      <c r="L5727" s="49">
        <f t="shared" si="287"/>
        <v>0</v>
      </c>
      <c r="M5727" s="49">
        <f t="shared" si="288"/>
        <v>0</v>
      </c>
      <c r="N5727" s="49" t="s">
        <v>41</v>
      </c>
      <c r="O5727" s="49" t="s">
        <v>42</v>
      </c>
      <c r="P5727" s="57"/>
      <c r="Q5727" s="57"/>
    </row>
    <row r="5728" spans="1:17" ht="15" customHeight="1" x14ac:dyDescent="0.25">
      <c r="A5728" s="49">
        <v>18076</v>
      </c>
      <c r="B5728" s="49" t="s">
        <v>1005</v>
      </c>
      <c r="C5728" s="49" t="s">
        <v>1006</v>
      </c>
      <c r="D5728" s="49"/>
      <c r="E5728" s="49">
        <v>22</v>
      </c>
      <c r="F5728" s="49">
        <v>12</v>
      </c>
      <c r="G5728" s="79">
        <v>0.95489999999999997</v>
      </c>
      <c r="H5728" s="79">
        <f t="shared" si="286"/>
        <v>1.1649780000000001</v>
      </c>
      <c r="I5728" s="49">
        <v>10</v>
      </c>
      <c r="J5728" s="49">
        <v>6</v>
      </c>
      <c r="K5728" s="49">
        <v>60</v>
      </c>
      <c r="L5728" s="49">
        <f t="shared" si="287"/>
        <v>0</v>
      </c>
      <c r="M5728" s="49">
        <f t="shared" si="288"/>
        <v>0</v>
      </c>
      <c r="N5728" s="49" t="s">
        <v>41</v>
      </c>
      <c r="O5728" s="49" t="s">
        <v>42</v>
      </c>
      <c r="P5728" s="60"/>
      <c r="Q5728" s="60"/>
    </row>
    <row r="5729" spans="1:17" ht="15" customHeight="1" x14ac:dyDescent="0.25">
      <c r="A5729" s="49">
        <v>18054</v>
      </c>
      <c r="B5729" s="49" t="s">
        <v>977</v>
      </c>
      <c r="C5729" s="49" t="s">
        <v>978</v>
      </c>
      <c r="D5729" s="49"/>
      <c r="E5729" s="49">
        <v>22</v>
      </c>
      <c r="F5729" s="49">
        <v>8</v>
      </c>
      <c r="G5729" s="79">
        <v>0.62490000000000001</v>
      </c>
      <c r="H5729" s="79">
        <f t="shared" si="286"/>
        <v>0.762378</v>
      </c>
      <c r="I5729" s="49">
        <v>9</v>
      </c>
      <c r="J5729" s="49">
        <v>5</v>
      </c>
      <c r="K5729" s="49">
        <v>45</v>
      </c>
      <c r="L5729" s="49">
        <f t="shared" si="287"/>
        <v>0</v>
      </c>
      <c r="M5729" s="49">
        <f t="shared" si="288"/>
        <v>0</v>
      </c>
      <c r="N5729" s="49" t="s">
        <v>41</v>
      </c>
      <c r="O5729" s="49" t="s">
        <v>42</v>
      </c>
      <c r="P5729" s="57"/>
      <c r="Q5729" s="57"/>
    </row>
    <row r="5730" spans="1:17" ht="15" customHeight="1" x14ac:dyDescent="0.25">
      <c r="A5730" s="49">
        <v>18053</v>
      </c>
      <c r="B5730" s="49" t="s">
        <v>975</v>
      </c>
      <c r="C5730" s="49" t="s">
        <v>976</v>
      </c>
      <c r="D5730" s="49"/>
      <c r="E5730" s="49">
        <v>22</v>
      </c>
      <c r="F5730" s="49">
        <v>4</v>
      </c>
      <c r="G5730" s="79">
        <v>0.85489999999999999</v>
      </c>
      <c r="H5730" s="79">
        <f t="shared" si="286"/>
        <v>1.042978</v>
      </c>
      <c r="I5730" s="49">
        <v>9</v>
      </c>
      <c r="J5730" s="49">
        <v>5</v>
      </c>
      <c r="K5730" s="49">
        <v>45</v>
      </c>
      <c r="L5730" s="49">
        <f t="shared" si="287"/>
        <v>0</v>
      </c>
      <c r="M5730" s="49">
        <f t="shared" si="288"/>
        <v>0</v>
      </c>
      <c r="N5730" s="49" t="s">
        <v>41</v>
      </c>
      <c r="O5730" s="49" t="s">
        <v>42</v>
      </c>
      <c r="P5730" s="57"/>
      <c r="Q5730" s="57"/>
    </row>
    <row r="5731" spans="1:17" ht="15" customHeight="1" x14ac:dyDescent="0.25">
      <c r="A5731" s="49">
        <v>18065</v>
      </c>
      <c r="B5731" s="49" t="s">
        <v>989</v>
      </c>
      <c r="C5731" s="49" t="s">
        <v>990</v>
      </c>
      <c r="D5731" s="49"/>
      <c r="E5731" s="49">
        <v>22</v>
      </c>
      <c r="F5731" s="49">
        <v>8</v>
      </c>
      <c r="G5731" s="79">
        <v>1.2548999999999999</v>
      </c>
      <c r="H5731" s="79">
        <f t="shared" si="286"/>
        <v>1.530978</v>
      </c>
      <c r="I5731" s="49">
        <v>8</v>
      </c>
      <c r="J5731" s="49">
        <v>5</v>
      </c>
      <c r="K5731" s="49">
        <v>40</v>
      </c>
      <c r="L5731" s="49">
        <f t="shared" si="287"/>
        <v>0</v>
      </c>
      <c r="M5731" s="49">
        <f t="shared" si="288"/>
        <v>0</v>
      </c>
      <c r="N5731" s="49" t="s">
        <v>41</v>
      </c>
      <c r="O5731" s="49" t="s">
        <v>55</v>
      </c>
      <c r="P5731" s="57"/>
      <c r="Q5731" s="57"/>
    </row>
    <row r="5732" spans="1:17" ht="15" customHeight="1" x14ac:dyDescent="0.25">
      <c r="A5732" s="49">
        <v>18066</v>
      </c>
      <c r="B5732" s="49" t="s">
        <v>991</v>
      </c>
      <c r="C5732" s="49" t="s">
        <v>992</v>
      </c>
      <c r="D5732" s="49"/>
      <c r="E5732" s="49">
        <v>22</v>
      </c>
      <c r="F5732" s="49">
        <v>8</v>
      </c>
      <c r="G5732" s="79">
        <v>1.2548999999999999</v>
      </c>
      <c r="H5732" s="79">
        <f t="shared" si="286"/>
        <v>1.530978</v>
      </c>
      <c r="I5732" s="49">
        <v>8</v>
      </c>
      <c r="J5732" s="49">
        <v>5</v>
      </c>
      <c r="K5732" s="49">
        <v>40</v>
      </c>
      <c r="L5732" s="49">
        <f t="shared" si="287"/>
        <v>0</v>
      </c>
      <c r="M5732" s="49">
        <f t="shared" si="288"/>
        <v>0</v>
      </c>
      <c r="N5732" s="49" t="s">
        <v>41</v>
      </c>
      <c r="O5732" s="49" t="s">
        <v>55</v>
      </c>
      <c r="P5732" s="57"/>
      <c r="Q5732" s="57"/>
    </row>
    <row r="5733" spans="1:17" ht="15" customHeight="1" x14ac:dyDescent="0.25">
      <c r="A5733" s="49">
        <v>18068</v>
      </c>
      <c r="B5733" s="49" t="s">
        <v>995</v>
      </c>
      <c r="C5733" s="49" t="s">
        <v>996</v>
      </c>
      <c r="D5733" s="49"/>
      <c r="E5733" s="49">
        <v>22</v>
      </c>
      <c r="F5733" s="49">
        <v>12</v>
      </c>
      <c r="G5733" s="79">
        <v>0.59489999999999998</v>
      </c>
      <c r="H5733" s="79">
        <f t="shared" si="286"/>
        <v>0.72577800000000003</v>
      </c>
      <c r="I5733" s="49">
        <v>10</v>
      </c>
      <c r="J5733" s="49">
        <v>6</v>
      </c>
      <c r="K5733" s="49">
        <v>60</v>
      </c>
      <c r="L5733" s="49">
        <f t="shared" si="287"/>
        <v>0</v>
      </c>
      <c r="M5733" s="49">
        <f t="shared" si="288"/>
        <v>0</v>
      </c>
      <c r="N5733" s="49" t="s">
        <v>41</v>
      </c>
      <c r="O5733" s="49" t="s">
        <v>42</v>
      </c>
      <c r="P5733" s="57"/>
      <c r="Q5733" s="57"/>
    </row>
    <row r="5734" spans="1:17" ht="15" customHeight="1" x14ac:dyDescent="0.25">
      <c r="A5734" s="49">
        <v>18067</v>
      </c>
      <c r="B5734" s="49" t="s">
        <v>993</v>
      </c>
      <c r="C5734" s="49" t="s">
        <v>994</v>
      </c>
      <c r="D5734" s="49"/>
      <c r="E5734" s="49">
        <v>22</v>
      </c>
      <c r="F5734" s="49">
        <v>8</v>
      </c>
      <c r="G5734" s="79">
        <v>0.85489999999999999</v>
      </c>
      <c r="H5734" s="79">
        <f t="shared" si="286"/>
        <v>1.042978</v>
      </c>
      <c r="I5734" s="49">
        <v>9</v>
      </c>
      <c r="J5734" s="49">
        <v>5</v>
      </c>
      <c r="K5734" s="49">
        <v>45</v>
      </c>
      <c r="L5734" s="49">
        <f t="shared" si="287"/>
        <v>0</v>
      </c>
      <c r="M5734" s="49">
        <f t="shared" si="288"/>
        <v>0</v>
      </c>
      <c r="N5734" s="49" t="s">
        <v>41</v>
      </c>
      <c r="O5734" s="49" t="s">
        <v>42</v>
      </c>
      <c r="P5734" s="57"/>
      <c r="Q5734" s="57"/>
    </row>
    <row r="5735" spans="1:17" ht="15" customHeight="1" x14ac:dyDescent="0.25">
      <c r="A5735" s="49">
        <v>24123</v>
      </c>
      <c r="B5735" s="49" t="s">
        <v>1788</v>
      </c>
      <c r="C5735" s="49" t="s">
        <v>1789</v>
      </c>
      <c r="D5735" s="49"/>
      <c r="E5735" s="49">
        <v>22</v>
      </c>
      <c r="F5735" s="49">
        <v>12</v>
      </c>
      <c r="G5735" s="79">
        <v>0.95489999999999997</v>
      </c>
      <c r="H5735" s="79">
        <f t="shared" si="286"/>
        <v>1.1649780000000001</v>
      </c>
      <c r="I5735" s="49">
        <v>12</v>
      </c>
      <c r="J5735" s="49">
        <v>5</v>
      </c>
      <c r="K5735" s="49">
        <v>60</v>
      </c>
      <c r="L5735" s="49">
        <f t="shared" si="287"/>
        <v>0</v>
      </c>
      <c r="M5735" s="49">
        <f t="shared" si="288"/>
        <v>0</v>
      </c>
      <c r="N5735" s="49" t="s">
        <v>41</v>
      </c>
      <c r="O5735" s="49" t="s">
        <v>55</v>
      </c>
      <c r="P5735" s="57"/>
      <c r="Q5735" s="57"/>
    </row>
    <row r="5736" spans="1:17" ht="15" customHeight="1" x14ac:dyDescent="0.25">
      <c r="A5736" s="49">
        <v>18071</v>
      </c>
      <c r="B5736" s="49" t="s">
        <v>999</v>
      </c>
      <c r="C5736" s="49" t="s">
        <v>1000</v>
      </c>
      <c r="D5736" s="49"/>
      <c r="E5736" s="49">
        <v>22</v>
      </c>
      <c r="F5736" s="49">
        <v>8</v>
      </c>
      <c r="G5736" s="79">
        <v>0.75490000000000002</v>
      </c>
      <c r="H5736" s="79">
        <f t="shared" si="286"/>
        <v>0.92097800000000007</v>
      </c>
      <c r="I5736" s="49">
        <v>9</v>
      </c>
      <c r="J5736" s="49">
        <v>5</v>
      </c>
      <c r="K5736" s="49">
        <v>45</v>
      </c>
      <c r="L5736" s="49">
        <f t="shared" si="287"/>
        <v>0</v>
      </c>
      <c r="M5736" s="49">
        <f t="shared" si="288"/>
        <v>0</v>
      </c>
      <c r="N5736" s="49" t="s">
        <v>41</v>
      </c>
      <c r="O5736" s="49" t="s">
        <v>55</v>
      </c>
      <c r="P5736" s="57"/>
      <c r="Q5736" s="57"/>
    </row>
    <row r="5737" spans="1:17" ht="15" customHeight="1" x14ac:dyDescent="0.25">
      <c r="A5737" s="65">
        <v>18073</v>
      </c>
      <c r="B5737" s="65" t="s">
        <v>1003</v>
      </c>
      <c r="C5737" s="65" t="s">
        <v>1004</v>
      </c>
      <c r="D5737" s="65"/>
      <c r="E5737" s="65">
        <v>22</v>
      </c>
      <c r="F5737" s="65">
        <v>8</v>
      </c>
      <c r="G5737" s="66">
        <v>0.78490000000000004</v>
      </c>
      <c r="H5737" s="66">
        <v>0.95757800000000004</v>
      </c>
      <c r="I5737" s="65">
        <v>9</v>
      </c>
      <c r="J5737" s="65">
        <v>5</v>
      </c>
      <c r="K5737" s="65">
        <v>45</v>
      </c>
      <c r="L5737" s="57">
        <v>0</v>
      </c>
      <c r="M5737" s="57">
        <v>0</v>
      </c>
      <c r="N5737" s="65" t="s">
        <v>41</v>
      </c>
      <c r="O5737" s="65" t="s">
        <v>55</v>
      </c>
      <c r="P5737" s="65" t="s">
        <v>40</v>
      </c>
      <c r="Q5737" s="65"/>
    </row>
    <row r="5738" spans="1:17" ht="15" customHeight="1" x14ac:dyDescent="0.25">
      <c r="A5738" s="49">
        <v>18072</v>
      </c>
      <c r="B5738" s="49" t="s">
        <v>1001</v>
      </c>
      <c r="C5738" s="49" t="s">
        <v>1002</v>
      </c>
      <c r="D5738" s="49"/>
      <c r="E5738" s="49">
        <v>22</v>
      </c>
      <c r="F5738" s="49">
        <v>8</v>
      </c>
      <c r="G5738" s="79">
        <v>0.79490000000000005</v>
      </c>
      <c r="H5738" s="79">
        <f t="shared" ref="H5738:H5748" si="289">G5738*E5738%+G5738</f>
        <v>0.96977800000000003</v>
      </c>
      <c r="I5738" s="49">
        <v>9</v>
      </c>
      <c r="J5738" s="49">
        <v>5</v>
      </c>
      <c r="K5738" s="49">
        <v>45</v>
      </c>
      <c r="L5738" s="49">
        <f t="shared" ref="L5738:L5748" si="290">G5738*F5738*D5738</f>
        <v>0</v>
      </c>
      <c r="M5738" s="49">
        <f t="shared" ref="M5738:M5748" si="291">H5738*F5738*D5738</f>
        <v>0</v>
      </c>
      <c r="N5738" s="49" t="s">
        <v>41</v>
      </c>
      <c r="O5738" s="49" t="s">
        <v>55</v>
      </c>
      <c r="P5738" s="57"/>
      <c r="Q5738" s="57"/>
    </row>
    <row r="5739" spans="1:17" ht="15" customHeight="1" x14ac:dyDescent="0.25">
      <c r="A5739" s="49">
        <v>18069</v>
      </c>
      <c r="B5739" s="49" t="s">
        <v>997</v>
      </c>
      <c r="C5739" s="49" t="s">
        <v>998</v>
      </c>
      <c r="D5739" s="49"/>
      <c r="E5739" s="49">
        <v>22</v>
      </c>
      <c r="F5739" s="49">
        <v>4</v>
      </c>
      <c r="G5739" s="79">
        <v>1.1549</v>
      </c>
      <c r="H5739" s="79">
        <f t="shared" si="289"/>
        <v>1.4089780000000001</v>
      </c>
      <c r="I5739" s="49">
        <v>9</v>
      </c>
      <c r="J5739" s="49">
        <v>5</v>
      </c>
      <c r="K5739" s="49">
        <v>45</v>
      </c>
      <c r="L5739" s="49">
        <f t="shared" si="290"/>
        <v>0</v>
      </c>
      <c r="M5739" s="49">
        <f t="shared" si="291"/>
        <v>0</v>
      </c>
      <c r="N5739" s="49" t="s">
        <v>41</v>
      </c>
      <c r="O5739" s="49" t="s">
        <v>55</v>
      </c>
      <c r="P5739" s="57"/>
      <c r="Q5739" s="57"/>
    </row>
    <row r="5740" spans="1:17" ht="15" customHeight="1" x14ac:dyDescent="0.25">
      <c r="A5740" s="49">
        <v>22438</v>
      </c>
      <c r="B5740" s="49" t="s">
        <v>1479</v>
      </c>
      <c r="C5740" s="49" t="s">
        <v>1480</v>
      </c>
      <c r="D5740" s="49"/>
      <c r="E5740" s="49">
        <v>22</v>
      </c>
      <c r="F5740" s="49">
        <v>8</v>
      </c>
      <c r="G5740" s="79">
        <v>1.1949000000000001</v>
      </c>
      <c r="H5740" s="79">
        <f t="shared" si="289"/>
        <v>1.457778</v>
      </c>
      <c r="I5740" s="49">
        <v>9</v>
      </c>
      <c r="J5740" s="49">
        <v>5</v>
      </c>
      <c r="K5740" s="49">
        <v>45</v>
      </c>
      <c r="L5740" s="49">
        <f t="shared" si="290"/>
        <v>0</v>
      </c>
      <c r="M5740" s="49">
        <f t="shared" si="291"/>
        <v>0</v>
      </c>
      <c r="N5740" s="49" t="s">
        <v>41</v>
      </c>
      <c r="O5740" s="49" t="s">
        <v>55</v>
      </c>
      <c r="P5740" s="57"/>
      <c r="Q5740" s="57"/>
    </row>
    <row r="5741" spans="1:17" ht="15" customHeight="1" x14ac:dyDescent="0.25">
      <c r="A5741" s="49">
        <v>18051</v>
      </c>
      <c r="B5741" s="49" t="s">
        <v>971</v>
      </c>
      <c r="C5741" s="49" t="s">
        <v>972</v>
      </c>
      <c r="D5741" s="49"/>
      <c r="E5741" s="49">
        <v>22</v>
      </c>
      <c r="F5741" s="49">
        <v>4</v>
      </c>
      <c r="G5741" s="79">
        <v>1.7948999999999999</v>
      </c>
      <c r="H5741" s="79">
        <f t="shared" si="289"/>
        <v>2.189778</v>
      </c>
      <c r="I5741" s="49">
        <v>9</v>
      </c>
      <c r="J5741" s="49">
        <v>5</v>
      </c>
      <c r="K5741" s="49">
        <v>45</v>
      </c>
      <c r="L5741" s="49">
        <f t="shared" si="290"/>
        <v>0</v>
      </c>
      <c r="M5741" s="49">
        <f t="shared" si="291"/>
        <v>0</v>
      </c>
      <c r="N5741" s="49" t="s">
        <v>41</v>
      </c>
      <c r="O5741" s="49" t="s">
        <v>42</v>
      </c>
      <c r="P5741" s="57"/>
      <c r="Q5741" s="57"/>
    </row>
    <row r="5742" spans="1:17" ht="15" customHeight="1" x14ac:dyDescent="0.25">
      <c r="A5742" s="49">
        <v>18052</v>
      </c>
      <c r="B5742" s="49" t="s">
        <v>973</v>
      </c>
      <c r="C5742" s="49" t="s">
        <v>974</v>
      </c>
      <c r="D5742" s="49"/>
      <c r="E5742" s="49">
        <v>22</v>
      </c>
      <c r="F5742" s="49">
        <v>4</v>
      </c>
      <c r="G5742" s="79">
        <v>1.7948999999999999</v>
      </c>
      <c r="H5742" s="79">
        <f t="shared" si="289"/>
        <v>2.189778</v>
      </c>
      <c r="I5742" s="49">
        <v>9</v>
      </c>
      <c r="J5742" s="49">
        <v>5</v>
      </c>
      <c r="K5742" s="49">
        <v>45</v>
      </c>
      <c r="L5742" s="49">
        <f t="shared" si="290"/>
        <v>0</v>
      </c>
      <c r="M5742" s="49">
        <f t="shared" si="291"/>
        <v>0</v>
      </c>
      <c r="N5742" s="49" t="s">
        <v>41</v>
      </c>
      <c r="O5742" s="49" t="s">
        <v>42</v>
      </c>
      <c r="P5742" s="57"/>
      <c r="Q5742" s="57"/>
    </row>
    <row r="5743" spans="1:17" ht="15" customHeight="1" x14ac:dyDescent="0.25">
      <c r="A5743" s="49">
        <v>18063</v>
      </c>
      <c r="B5743" s="49" t="s">
        <v>987</v>
      </c>
      <c r="C5743" s="49" t="s">
        <v>988</v>
      </c>
      <c r="D5743" s="49"/>
      <c r="E5743" s="49">
        <v>22</v>
      </c>
      <c r="F5743" s="49">
        <v>12</v>
      </c>
      <c r="G5743" s="79">
        <v>1.0548999999999999</v>
      </c>
      <c r="H5743" s="79">
        <f t="shared" si="289"/>
        <v>1.286978</v>
      </c>
      <c r="I5743" s="49">
        <v>10</v>
      </c>
      <c r="J5743" s="49">
        <v>5</v>
      </c>
      <c r="K5743" s="49">
        <v>50</v>
      </c>
      <c r="L5743" s="49">
        <f t="shared" si="290"/>
        <v>0</v>
      </c>
      <c r="M5743" s="49">
        <f t="shared" si="291"/>
        <v>0</v>
      </c>
      <c r="N5743" s="49" t="s">
        <v>41</v>
      </c>
      <c r="O5743" s="49" t="s">
        <v>55</v>
      </c>
      <c r="P5743" s="57"/>
      <c r="Q5743" s="57"/>
    </row>
    <row r="5744" spans="1:17" ht="15" customHeight="1" x14ac:dyDescent="0.25">
      <c r="A5744" s="49">
        <v>18059</v>
      </c>
      <c r="B5744" s="49" t="s">
        <v>979</v>
      </c>
      <c r="C5744" s="49" t="s">
        <v>980</v>
      </c>
      <c r="D5744" s="49"/>
      <c r="E5744" s="49">
        <v>22</v>
      </c>
      <c r="F5744" s="49">
        <v>8</v>
      </c>
      <c r="G5744" s="79">
        <v>1.4948999999999999</v>
      </c>
      <c r="H5744" s="79">
        <f t="shared" si="289"/>
        <v>1.8237779999999999</v>
      </c>
      <c r="I5744" s="49">
        <v>8</v>
      </c>
      <c r="J5744" s="49">
        <v>5</v>
      </c>
      <c r="K5744" s="49">
        <v>40</v>
      </c>
      <c r="L5744" s="49">
        <f t="shared" si="290"/>
        <v>0</v>
      </c>
      <c r="M5744" s="49">
        <f t="shared" si="291"/>
        <v>0</v>
      </c>
      <c r="N5744" s="49" t="s">
        <v>41</v>
      </c>
      <c r="O5744" s="49" t="s">
        <v>55</v>
      </c>
      <c r="P5744" s="57"/>
      <c r="Q5744" s="57"/>
    </row>
    <row r="5745" spans="1:17" ht="15" customHeight="1" x14ac:dyDescent="0.25">
      <c r="A5745" s="49">
        <v>18060</v>
      </c>
      <c r="B5745" s="49" t="s">
        <v>981</v>
      </c>
      <c r="C5745" s="49" t="s">
        <v>982</v>
      </c>
      <c r="D5745" s="49"/>
      <c r="E5745" s="49">
        <v>22</v>
      </c>
      <c r="F5745" s="49">
        <v>8</v>
      </c>
      <c r="G5745" s="79">
        <v>1.4948999999999999</v>
      </c>
      <c r="H5745" s="79">
        <f t="shared" si="289"/>
        <v>1.8237779999999999</v>
      </c>
      <c r="I5745" s="49">
        <v>8</v>
      </c>
      <c r="J5745" s="49">
        <v>5</v>
      </c>
      <c r="K5745" s="49">
        <v>40</v>
      </c>
      <c r="L5745" s="49">
        <f t="shared" si="290"/>
        <v>0</v>
      </c>
      <c r="M5745" s="49">
        <f t="shared" si="291"/>
        <v>0</v>
      </c>
      <c r="N5745" s="49" t="s">
        <v>41</v>
      </c>
      <c r="O5745" s="49" t="s">
        <v>55</v>
      </c>
      <c r="P5745" s="57"/>
      <c r="Q5745" s="57"/>
    </row>
    <row r="5746" spans="1:17" ht="15" customHeight="1" x14ac:dyDescent="0.25">
      <c r="A5746" s="49">
        <v>22448</v>
      </c>
      <c r="B5746" s="49" t="s">
        <v>1491</v>
      </c>
      <c r="C5746" s="49" t="s">
        <v>1492</v>
      </c>
      <c r="D5746" s="49"/>
      <c r="E5746" s="49">
        <v>22</v>
      </c>
      <c r="F5746" s="49">
        <v>8</v>
      </c>
      <c r="G5746" s="79">
        <v>1.4948999999999999</v>
      </c>
      <c r="H5746" s="79">
        <f t="shared" si="289"/>
        <v>1.8237779999999999</v>
      </c>
      <c r="I5746" s="49">
        <v>8</v>
      </c>
      <c r="J5746" s="49">
        <v>5</v>
      </c>
      <c r="K5746" s="49">
        <v>40</v>
      </c>
      <c r="L5746" s="49">
        <f t="shared" si="290"/>
        <v>0</v>
      </c>
      <c r="M5746" s="49">
        <f t="shared" si="291"/>
        <v>0</v>
      </c>
      <c r="N5746" s="49" t="s">
        <v>41</v>
      </c>
      <c r="O5746" s="49" t="s">
        <v>55</v>
      </c>
      <c r="P5746" s="57"/>
      <c r="Q5746" s="57"/>
    </row>
    <row r="5747" spans="1:17" ht="15" customHeight="1" x14ac:dyDescent="0.25">
      <c r="A5747" s="49">
        <v>18061</v>
      </c>
      <c r="B5747" s="49" t="s">
        <v>983</v>
      </c>
      <c r="C5747" s="49" t="s">
        <v>984</v>
      </c>
      <c r="D5747" s="49"/>
      <c r="E5747" s="49">
        <v>22</v>
      </c>
      <c r="F5747" s="49">
        <v>8</v>
      </c>
      <c r="G5747" s="79">
        <v>1.4948999999999999</v>
      </c>
      <c r="H5747" s="79">
        <f t="shared" si="289"/>
        <v>1.8237779999999999</v>
      </c>
      <c r="I5747" s="49">
        <v>8</v>
      </c>
      <c r="J5747" s="49">
        <v>5</v>
      </c>
      <c r="K5747" s="49">
        <v>40</v>
      </c>
      <c r="L5747" s="49">
        <f t="shared" si="290"/>
        <v>0</v>
      </c>
      <c r="M5747" s="49">
        <f t="shared" si="291"/>
        <v>0</v>
      </c>
      <c r="N5747" s="49" t="s">
        <v>41</v>
      </c>
      <c r="O5747" s="49" t="s">
        <v>55</v>
      </c>
      <c r="P5747" s="57"/>
      <c r="Q5747" s="57"/>
    </row>
    <row r="5748" spans="1:17" ht="15" customHeight="1" x14ac:dyDescent="0.25">
      <c r="A5748" s="49">
        <v>22442</v>
      </c>
      <c r="B5748" s="49" t="s">
        <v>1487</v>
      </c>
      <c r="C5748" s="49" t="s">
        <v>1488</v>
      </c>
      <c r="D5748" s="49"/>
      <c r="E5748" s="49">
        <v>22</v>
      </c>
      <c r="F5748" s="49">
        <v>8</v>
      </c>
      <c r="G5748" s="79">
        <v>1.4948999999999999</v>
      </c>
      <c r="H5748" s="79">
        <f t="shared" si="289"/>
        <v>1.8237779999999999</v>
      </c>
      <c r="I5748" s="49">
        <v>8</v>
      </c>
      <c r="J5748" s="49">
        <v>5</v>
      </c>
      <c r="K5748" s="49">
        <v>40</v>
      </c>
      <c r="L5748" s="49">
        <f t="shared" si="290"/>
        <v>0</v>
      </c>
      <c r="M5748" s="49">
        <f t="shared" si="291"/>
        <v>0</v>
      </c>
      <c r="N5748" s="49" t="s">
        <v>41</v>
      </c>
      <c r="O5748" s="49" t="s">
        <v>55</v>
      </c>
      <c r="P5748" s="57"/>
      <c r="Q5748" s="57"/>
    </row>
    <row r="5749" spans="1:17" ht="15" customHeight="1" x14ac:dyDescent="0.25">
      <c r="A5749" s="63">
        <v>21146</v>
      </c>
      <c r="B5749" s="63" t="s">
        <v>1329</v>
      </c>
      <c r="C5749" s="63" t="s">
        <v>1330</v>
      </c>
      <c r="D5749" s="63"/>
      <c r="E5749" s="63">
        <v>22</v>
      </c>
      <c r="F5749" s="63">
        <v>4</v>
      </c>
      <c r="G5749" s="64">
        <v>2.3948999999999998</v>
      </c>
      <c r="H5749" s="64">
        <v>2.9217779999999998</v>
      </c>
      <c r="I5749" s="63">
        <v>12</v>
      </c>
      <c r="J5749" s="63">
        <v>5</v>
      </c>
      <c r="K5749" s="63">
        <v>60</v>
      </c>
      <c r="L5749" s="60">
        <v>0</v>
      </c>
      <c r="M5749" s="60">
        <v>0</v>
      </c>
      <c r="N5749" s="63" t="s">
        <v>41</v>
      </c>
      <c r="O5749" s="63" t="s">
        <v>55</v>
      </c>
      <c r="P5749" s="63" t="s">
        <v>39</v>
      </c>
      <c r="Q5749" s="63"/>
    </row>
    <row r="5750" spans="1:17" ht="15" customHeight="1" x14ac:dyDescent="0.25">
      <c r="A5750" s="63">
        <v>21144</v>
      </c>
      <c r="B5750" s="63" t="s">
        <v>1325</v>
      </c>
      <c r="C5750" s="63" t="s">
        <v>1326</v>
      </c>
      <c r="D5750" s="63"/>
      <c r="E5750" s="63">
        <v>22</v>
      </c>
      <c r="F5750" s="63">
        <v>4</v>
      </c>
      <c r="G5750" s="64">
        <v>2.3948999999999998</v>
      </c>
      <c r="H5750" s="64">
        <v>2.9217779999999998</v>
      </c>
      <c r="I5750" s="63">
        <v>12</v>
      </c>
      <c r="J5750" s="63">
        <v>5</v>
      </c>
      <c r="K5750" s="63">
        <v>60</v>
      </c>
      <c r="L5750" s="60">
        <v>0</v>
      </c>
      <c r="M5750" s="60">
        <v>0</v>
      </c>
      <c r="N5750" s="63" t="s">
        <v>41</v>
      </c>
      <c r="O5750" s="63" t="s">
        <v>55</v>
      </c>
      <c r="P5750" s="63" t="s">
        <v>39</v>
      </c>
      <c r="Q5750" s="63"/>
    </row>
    <row r="5751" spans="1:17" ht="15" customHeight="1" x14ac:dyDescent="0.25">
      <c r="A5751" s="63">
        <v>21145</v>
      </c>
      <c r="B5751" s="63" t="s">
        <v>1327</v>
      </c>
      <c r="C5751" s="63" t="s">
        <v>1328</v>
      </c>
      <c r="D5751" s="63"/>
      <c r="E5751" s="63">
        <v>22</v>
      </c>
      <c r="F5751" s="63">
        <v>4</v>
      </c>
      <c r="G5751" s="64">
        <v>2.3948999999999998</v>
      </c>
      <c r="H5751" s="64">
        <v>2.9217779999999998</v>
      </c>
      <c r="I5751" s="63">
        <v>12</v>
      </c>
      <c r="J5751" s="63">
        <v>5</v>
      </c>
      <c r="K5751" s="63">
        <v>60</v>
      </c>
      <c r="L5751" s="60">
        <v>0</v>
      </c>
      <c r="M5751" s="60">
        <v>0</v>
      </c>
      <c r="N5751" s="63" t="s">
        <v>41</v>
      </c>
      <c r="O5751" s="63" t="s">
        <v>55</v>
      </c>
      <c r="P5751" s="63" t="s">
        <v>39</v>
      </c>
      <c r="Q5751" s="63"/>
    </row>
    <row r="5752" spans="1:17" ht="15" customHeight="1" x14ac:dyDescent="0.25">
      <c r="A5752" s="63">
        <v>22444</v>
      </c>
      <c r="B5752" s="63" t="s">
        <v>1489</v>
      </c>
      <c r="C5752" s="63" t="s">
        <v>1490</v>
      </c>
      <c r="D5752" s="63"/>
      <c r="E5752" s="63">
        <v>22</v>
      </c>
      <c r="F5752" s="63">
        <v>4</v>
      </c>
      <c r="G5752" s="64">
        <v>2.3948999999999998</v>
      </c>
      <c r="H5752" s="64">
        <v>2.9217779999999998</v>
      </c>
      <c r="I5752" s="63">
        <v>12</v>
      </c>
      <c r="J5752" s="63">
        <v>5</v>
      </c>
      <c r="K5752" s="63">
        <v>60</v>
      </c>
      <c r="L5752" s="57">
        <v>0</v>
      </c>
      <c r="M5752" s="57">
        <v>0</v>
      </c>
      <c r="N5752" s="63" t="s">
        <v>41</v>
      </c>
      <c r="O5752" s="63" t="s">
        <v>55</v>
      </c>
      <c r="P5752" s="63" t="s">
        <v>39</v>
      </c>
      <c r="Q5752" s="63"/>
    </row>
    <row r="5753" spans="1:17" ht="15" customHeight="1" x14ac:dyDescent="0.25">
      <c r="A5753" s="49">
        <v>18062</v>
      </c>
      <c r="B5753" s="49" t="s">
        <v>985</v>
      </c>
      <c r="C5753" s="49" t="s">
        <v>986</v>
      </c>
      <c r="D5753" s="49"/>
      <c r="E5753" s="49">
        <v>22</v>
      </c>
      <c r="F5753" s="49">
        <v>8</v>
      </c>
      <c r="G5753" s="79">
        <v>1.6549</v>
      </c>
      <c r="H5753" s="79">
        <f t="shared" ref="H5753:H5778" si="292">G5753*E5753%+G5753</f>
        <v>2.0189780000000002</v>
      </c>
      <c r="I5753" s="49">
        <v>8</v>
      </c>
      <c r="J5753" s="49">
        <v>5</v>
      </c>
      <c r="K5753" s="49">
        <v>40</v>
      </c>
      <c r="L5753" s="49">
        <f t="shared" ref="L5753:L5778" si="293">G5753*F5753*D5753</f>
        <v>0</v>
      </c>
      <c r="M5753" s="49">
        <f t="shared" ref="M5753:M5778" si="294">H5753*F5753*D5753</f>
        <v>0</v>
      </c>
      <c r="N5753" s="49" t="s">
        <v>41</v>
      </c>
      <c r="O5753" s="49" t="s">
        <v>55</v>
      </c>
      <c r="P5753" s="57"/>
      <c r="Q5753" s="57"/>
    </row>
    <row r="5754" spans="1:17" ht="15" customHeight="1" x14ac:dyDescent="0.25">
      <c r="A5754" s="49">
        <v>18048</v>
      </c>
      <c r="B5754" s="49" t="s">
        <v>965</v>
      </c>
      <c r="C5754" s="49" t="s">
        <v>966</v>
      </c>
      <c r="D5754" s="49"/>
      <c r="E5754" s="49">
        <v>22</v>
      </c>
      <c r="F5754" s="49">
        <v>12</v>
      </c>
      <c r="G5754" s="79">
        <v>0.79490000000000005</v>
      </c>
      <c r="H5754" s="79">
        <f t="shared" si="292"/>
        <v>0.96977800000000003</v>
      </c>
      <c r="I5754" s="49">
        <v>10</v>
      </c>
      <c r="J5754" s="49">
        <v>5</v>
      </c>
      <c r="K5754" s="49">
        <v>50</v>
      </c>
      <c r="L5754" s="49">
        <f t="shared" si="293"/>
        <v>0</v>
      </c>
      <c r="M5754" s="49">
        <f t="shared" si="294"/>
        <v>0</v>
      </c>
      <c r="N5754" s="49" t="s">
        <v>41</v>
      </c>
      <c r="O5754" s="49" t="s">
        <v>42</v>
      </c>
      <c r="P5754" s="57"/>
      <c r="Q5754" s="57"/>
    </row>
    <row r="5755" spans="1:17" ht="15" customHeight="1" x14ac:dyDescent="0.25">
      <c r="A5755" s="49">
        <v>22441</v>
      </c>
      <c r="B5755" s="49" t="s">
        <v>1485</v>
      </c>
      <c r="C5755" s="49" t="s">
        <v>1486</v>
      </c>
      <c r="D5755" s="49"/>
      <c r="E5755" s="49">
        <v>22</v>
      </c>
      <c r="F5755" s="49">
        <v>12</v>
      </c>
      <c r="G5755" s="79">
        <v>0.79490000000000005</v>
      </c>
      <c r="H5755" s="79">
        <f t="shared" si="292"/>
        <v>0.96977800000000003</v>
      </c>
      <c r="I5755" s="49">
        <v>10</v>
      </c>
      <c r="J5755" s="49">
        <v>5</v>
      </c>
      <c r="K5755" s="49">
        <v>50</v>
      </c>
      <c r="L5755" s="49">
        <f t="shared" si="293"/>
        <v>0</v>
      </c>
      <c r="M5755" s="49">
        <f t="shared" si="294"/>
        <v>0</v>
      </c>
      <c r="N5755" s="49" t="s">
        <v>41</v>
      </c>
      <c r="O5755" s="49" t="s">
        <v>42</v>
      </c>
      <c r="P5755" s="57"/>
      <c r="Q5755" s="57"/>
    </row>
    <row r="5756" spans="1:17" ht="15" customHeight="1" x14ac:dyDescent="0.25">
      <c r="A5756" s="49">
        <v>24925</v>
      </c>
      <c r="B5756" s="49" t="s">
        <v>1884</v>
      </c>
      <c r="C5756" s="49" t="s">
        <v>1885</v>
      </c>
      <c r="D5756" s="49"/>
      <c r="E5756" s="49">
        <v>22</v>
      </c>
      <c r="F5756" s="49">
        <v>12</v>
      </c>
      <c r="G5756" s="79">
        <v>0.79490000000000005</v>
      </c>
      <c r="H5756" s="79">
        <f t="shared" si="292"/>
        <v>0.96977800000000003</v>
      </c>
      <c r="I5756" s="49">
        <v>10</v>
      </c>
      <c r="J5756" s="49">
        <v>5</v>
      </c>
      <c r="K5756" s="49">
        <v>50</v>
      </c>
      <c r="L5756" s="49">
        <f t="shared" si="293"/>
        <v>0</v>
      </c>
      <c r="M5756" s="49">
        <f t="shared" si="294"/>
        <v>0</v>
      </c>
      <c r="N5756" s="49" t="s">
        <v>41</v>
      </c>
      <c r="O5756" s="49" t="s">
        <v>42</v>
      </c>
      <c r="P5756" s="57"/>
      <c r="Q5756" s="57"/>
    </row>
    <row r="5757" spans="1:17" ht="15" customHeight="1" x14ac:dyDescent="0.25">
      <c r="A5757" s="49">
        <v>18049</v>
      </c>
      <c r="B5757" s="49" t="s">
        <v>967</v>
      </c>
      <c r="C5757" s="49" t="s">
        <v>968</v>
      </c>
      <c r="D5757" s="49"/>
      <c r="E5757" s="49">
        <v>22</v>
      </c>
      <c r="F5757" s="49">
        <v>12</v>
      </c>
      <c r="G5757" s="79">
        <v>0.79490000000000005</v>
      </c>
      <c r="H5757" s="79">
        <f t="shared" si="292"/>
        <v>0.96977800000000003</v>
      </c>
      <c r="I5757" s="49">
        <v>10</v>
      </c>
      <c r="J5757" s="49">
        <v>5</v>
      </c>
      <c r="K5757" s="49">
        <v>50</v>
      </c>
      <c r="L5757" s="49">
        <f t="shared" si="293"/>
        <v>0</v>
      </c>
      <c r="M5757" s="49">
        <f t="shared" si="294"/>
        <v>0</v>
      </c>
      <c r="N5757" s="49" t="s">
        <v>41</v>
      </c>
      <c r="O5757" s="49" t="s">
        <v>42</v>
      </c>
      <c r="P5757" s="57"/>
      <c r="Q5757" s="57"/>
    </row>
    <row r="5758" spans="1:17" ht="15" customHeight="1" x14ac:dyDescent="0.25">
      <c r="A5758" s="49">
        <v>18050</v>
      </c>
      <c r="B5758" s="49" t="s">
        <v>969</v>
      </c>
      <c r="C5758" s="49" t="s">
        <v>970</v>
      </c>
      <c r="D5758" s="49"/>
      <c r="E5758" s="49">
        <v>22</v>
      </c>
      <c r="F5758" s="49">
        <v>12</v>
      </c>
      <c r="G5758" s="79">
        <v>0.79490000000000005</v>
      </c>
      <c r="H5758" s="79">
        <f t="shared" si="292"/>
        <v>0.96977800000000003</v>
      </c>
      <c r="I5758" s="49">
        <v>10</v>
      </c>
      <c r="J5758" s="49">
        <v>5</v>
      </c>
      <c r="K5758" s="49">
        <v>50</v>
      </c>
      <c r="L5758" s="49">
        <f t="shared" si="293"/>
        <v>0</v>
      </c>
      <c r="M5758" s="49">
        <f t="shared" si="294"/>
        <v>0</v>
      </c>
      <c r="N5758" s="49" t="s">
        <v>41</v>
      </c>
      <c r="O5758" s="49" t="s">
        <v>42</v>
      </c>
      <c r="P5758" s="57"/>
      <c r="Q5758" s="57"/>
    </row>
    <row r="5759" spans="1:17" ht="15" customHeight="1" x14ac:dyDescent="0.25">
      <c r="A5759" s="49">
        <v>18045</v>
      </c>
      <c r="B5759" s="49" t="s">
        <v>959</v>
      </c>
      <c r="C5759" s="49" t="s">
        <v>960</v>
      </c>
      <c r="D5759" s="49"/>
      <c r="E5759" s="49">
        <v>22</v>
      </c>
      <c r="F5759" s="49">
        <v>4</v>
      </c>
      <c r="G5759" s="79">
        <v>1.8549</v>
      </c>
      <c r="H5759" s="79">
        <f t="shared" si="292"/>
        <v>2.2629779999999999</v>
      </c>
      <c r="I5759" s="49">
        <v>9</v>
      </c>
      <c r="J5759" s="49">
        <v>5</v>
      </c>
      <c r="K5759" s="49">
        <v>45</v>
      </c>
      <c r="L5759" s="49">
        <f t="shared" si="293"/>
        <v>0</v>
      </c>
      <c r="M5759" s="49">
        <f t="shared" si="294"/>
        <v>0</v>
      </c>
      <c r="N5759" s="49" t="s">
        <v>41</v>
      </c>
      <c r="O5759" s="49" t="s">
        <v>42</v>
      </c>
      <c r="P5759" s="57"/>
      <c r="Q5759" s="57"/>
    </row>
    <row r="5760" spans="1:17" ht="15" customHeight="1" x14ac:dyDescent="0.25">
      <c r="A5760" s="49">
        <v>18046</v>
      </c>
      <c r="B5760" s="49" t="s">
        <v>961</v>
      </c>
      <c r="C5760" s="49" t="s">
        <v>962</v>
      </c>
      <c r="D5760" s="49"/>
      <c r="E5760" s="49">
        <v>22</v>
      </c>
      <c r="F5760" s="49">
        <v>4</v>
      </c>
      <c r="G5760" s="79">
        <v>1.8549</v>
      </c>
      <c r="H5760" s="79">
        <f t="shared" si="292"/>
        <v>2.2629779999999999</v>
      </c>
      <c r="I5760" s="49">
        <v>9</v>
      </c>
      <c r="J5760" s="49">
        <v>5</v>
      </c>
      <c r="K5760" s="49">
        <v>45</v>
      </c>
      <c r="L5760" s="49">
        <f t="shared" si="293"/>
        <v>0</v>
      </c>
      <c r="M5760" s="49">
        <f t="shared" si="294"/>
        <v>0</v>
      </c>
      <c r="N5760" s="49" t="s">
        <v>41</v>
      </c>
      <c r="O5760" s="49" t="s">
        <v>42</v>
      </c>
      <c r="P5760" s="57"/>
      <c r="Q5760" s="57"/>
    </row>
    <row r="5761" spans="1:17" ht="15" customHeight="1" x14ac:dyDescent="0.25">
      <c r="A5761" s="49">
        <v>18047</v>
      </c>
      <c r="B5761" s="49" t="s">
        <v>963</v>
      </c>
      <c r="C5761" s="49" t="s">
        <v>964</v>
      </c>
      <c r="D5761" s="49"/>
      <c r="E5761" s="49">
        <v>22</v>
      </c>
      <c r="F5761" s="49">
        <v>4</v>
      </c>
      <c r="G5761" s="79">
        <v>1.8549</v>
      </c>
      <c r="H5761" s="79">
        <f t="shared" si="292"/>
        <v>2.2629779999999999</v>
      </c>
      <c r="I5761" s="49">
        <v>9</v>
      </c>
      <c r="J5761" s="49">
        <v>5</v>
      </c>
      <c r="K5761" s="49">
        <v>45</v>
      </c>
      <c r="L5761" s="49">
        <f t="shared" si="293"/>
        <v>0</v>
      </c>
      <c r="M5761" s="49">
        <f t="shared" si="294"/>
        <v>0</v>
      </c>
      <c r="N5761" s="49" t="s">
        <v>41</v>
      </c>
      <c r="O5761" s="49" t="s">
        <v>42</v>
      </c>
      <c r="P5761" s="57"/>
      <c r="Q5761" s="57"/>
    </row>
    <row r="5762" spans="1:17" ht="15" customHeight="1" x14ac:dyDescent="0.25">
      <c r="A5762" s="49">
        <v>24124</v>
      </c>
      <c r="B5762" s="49" t="s">
        <v>1790</v>
      </c>
      <c r="C5762" s="49" t="s">
        <v>1791</v>
      </c>
      <c r="D5762" s="49"/>
      <c r="E5762" s="49">
        <v>22</v>
      </c>
      <c r="F5762" s="49">
        <v>12</v>
      </c>
      <c r="G5762" s="79">
        <v>3.0949000000000004</v>
      </c>
      <c r="H5762" s="79">
        <f t="shared" si="292"/>
        <v>3.7757780000000007</v>
      </c>
      <c r="I5762" s="49">
        <v>8</v>
      </c>
      <c r="J5762" s="49">
        <v>8</v>
      </c>
      <c r="K5762" s="49">
        <v>64</v>
      </c>
      <c r="L5762" s="49">
        <f t="shared" si="293"/>
        <v>0</v>
      </c>
      <c r="M5762" s="49">
        <f t="shared" si="294"/>
        <v>0</v>
      </c>
      <c r="N5762" s="49" t="s">
        <v>41</v>
      </c>
      <c r="O5762" s="49" t="s">
        <v>55</v>
      </c>
      <c r="P5762" s="60"/>
      <c r="Q5762" s="60"/>
    </row>
    <row r="5763" spans="1:17" ht="15" customHeight="1" x14ac:dyDescent="0.25">
      <c r="A5763" s="49">
        <v>22718</v>
      </c>
      <c r="B5763" s="49" t="s">
        <v>1540</v>
      </c>
      <c r="C5763" s="49" t="s">
        <v>1541</v>
      </c>
      <c r="D5763" s="49"/>
      <c r="E5763" s="49">
        <v>22</v>
      </c>
      <c r="F5763" s="49">
        <v>12</v>
      </c>
      <c r="G5763" s="79">
        <v>1.0548999999999999</v>
      </c>
      <c r="H5763" s="79">
        <f t="shared" si="292"/>
        <v>1.286978</v>
      </c>
      <c r="I5763" s="49">
        <v>12</v>
      </c>
      <c r="J5763" s="49">
        <v>5</v>
      </c>
      <c r="K5763" s="49">
        <v>60</v>
      </c>
      <c r="L5763" s="49">
        <f t="shared" si="293"/>
        <v>0</v>
      </c>
      <c r="M5763" s="49">
        <f t="shared" si="294"/>
        <v>0</v>
      </c>
      <c r="N5763" s="49" t="s">
        <v>41</v>
      </c>
      <c r="O5763" s="49" t="s">
        <v>55</v>
      </c>
      <c r="P5763" s="57"/>
      <c r="Q5763" s="57"/>
    </row>
    <row r="5764" spans="1:17" ht="15" customHeight="1" x14ac:dyDescent="0.25">
      <c r="A5764" s="49">
        <v>20876</v>
      </c>
      <c r="B5764" s="49" t="s">
        <v>1299</v>
      </c>
      <c r="C5764" s="49" t="s">
        <v>1300</v>
      </c>
      <c r="D5764" s="49"/>
      <c r="E5764" s="49">
        <v>22</v>
      </c>
      <c r="F5764" s="49">
        <v>12</v>
      </c>
      <c r="G5764" s="79">
        <v>0.72489999999999999</v>
      </c>
      <c r="H5764" s="79">
        <f t="shared" si="292"/>
        <v>0.884378</v>
      </c>
      <c r="I5764" s="49">
        <v>10</v>
      </c>
      <c r="J5764" s="49">
        <v>6</v>
      </c>
      <c r="K5764" s="49">
        <v>60</v>
      </c>
      <c r="L5764" s="49">
        <f t="shared" si="293"/>
        <v>0</v>
      </c>
      <c r="M5764" s="49">
        <f t="shared" si="294"/>
        <v>0</v>
      </c>
      <c r="N5764" s="49" t="s">
        <v>41</v>
      </c>
      <c r="O5764" s="49" t="s">
        <v>42</v>
      </c>
      <c r="P5764" s="57"/>
      <c r="Q5764" s="57"/>
    </row>
    <row r="5765" spans="1:17" ht="15" customHeight="1" x14ac:dyDescent="0.25">
      <c r="A5765" s="49">
        <v>20877</v>
      </c>
      <c r="B5765" s="49" t="s">
        <v>1301</v>
      </c>
      <c r="C5765" s="49" t="s">
        <v>1302</v>
      </c>
      <c r="D5765" s="49"/>
      <c r="E5765" s="49">
        <v>22</v>
      </c>
      <c r="F5765" s="49">
        <v>12</v>
      </c>
      <c r="G5765" s="79">
        <v>0.72489999999999999</v>
      </c>
      <c r="H5765" s="79">
        <f t="shared" si="292"/>
        <v>0.884378</v>
      </c>
      <c r="I5765" s="49">
        <v>10</v>
      </c>
      <c r="J5765" s="49">
        <v>6</v>
      </c>
      <c r="K5765" s="49">
        <v>60</v>
      </c>
      <c r="L5765" s="49">
        <f t="shared" si="293"/>
        <v>0</v>
      </c>
      <c r="M5765" s="49">
        <f t="shared" si="294"/>
        <v>0</v>
      </c>
      <c r="N5765" s="49" t="s">
        <v>41</v>
      </c>
      <c r="O5765" s="49" t="s">
        <v>42</v>
      </c>
      <c r="P5765" s="57"/>
      <c r="Q5765" s="57"/>
    </row>
    <row r="5766" spans="1:17" ht="15" customHeight="1" x14ac:dyDescent="0.25">
      <c r="A5766" s="49">
        <v>22439</v>
      </c>
      <c r="B5766" s="49" t="s">
        <v>1481</v>
      </c>
      <c r="C5766" s="49" t="s">
        <v>1482</v>
      </c>
      <c r="D5766" s="49"/>
      <c r="E5766" s="49">
        <v>22</v>
      </c>
      <c r="F5766" s="49">
        <v>4</v>
      </c>
      <c r="G5766" s="79">
        <v>2.0949</v>
      </c>
      <c r="H5766" s="79">
        <f t="shared" si="292"/>
        <v>2.5557780000000001</v>
      </c>
      <c r="I5766" s="49">
        <v>9</v>
      </c>
      <c r="J5766" s="49">
        <v>5</v>
      </c>
      <c r="K5766" s="49">
        <v>45</v>
      </c>
      <c r="L5766" s="49">
        <f t="shared" si="293"/>
        <v>0</v>
      </c>
      <c r="M5766" s="49">
        <f t="shared" si="294"/>
        <v>0</v>
      </c>
      <c r="N5766" s="49" t="s">
        <v>41</v>
      </c>
      <c r="O5766" s="49" t="s">
        <v>42</v>
      </c>
      <c r="P5766" s="57"/>
      <c r="Q5766" s="57"/>
    </row>
    <row r="5767" spans="1:17" ht="15" customHeight="1" x14ac:dyDescent="0.25">
      <c r="A5767" s="49">
        <v>22440</v>
      </c>
      <c r="B5767" s="49" t="s">
        <v>1483</v>
      </c>
      <c r="C5767" s="49" t="s">
        <v>1484</v>
      </c>
      <c r="D5767" s="49"/>
      <c r="E5767" s="49">
        <v>22</v>
      </c>
      <c r="F5767" s="49">
        <v>4</v>
      </c>
      <c r="G5767" s="79">
        <v>2.0949</v>
      </c>
      <c r="H5767" s="79">
        <f t="shared" si="292"/>
        <v>2.5557780000000001</v>
      </c>
      <c r="I5767" s="49">
        <v>9</v>
      </c>
      <c r="J5767" s="49">
        <v>5</v>
      </c>
      <c r="K5767" s="49">
        <v>45</v>
      </c>
      <c r="L5767" s="49">
        <f t="shared" si="293"/>
        <v>0</v>
      </c>
      <c r="M5767" s="49">
        <f t="shared" si="294"/>
        <v>0</v>
      </c>
      <c r="N5767" s="49" t="s">
        <v>41</v>
      </c>
      <c r="O5767" s="49" t="s">
        <v>42</v>
      </c>
      <c r="P5767" s="57"/>
      <c r="Q5767" s="57"/>
    </row>
    <row r="5768" spans="1:17" ht="15" customHeight="1" x14ac:dyDescent="0.25">
      <c r="A5768" s="49">
        <v>23421</v>
      </c>
      <c r="B5768" s="49" t="s">
        <v>404</v>
      </c>
      <c r="C5768" s="49" t="s">
        <v>405</v>
      </c>
      <c r="D5768" s="49"/>
      <c r="E5768" s="49">
        <v>22</v>
      </c>
      <c r="F5768" s="49">
        <v>12</v>
      </c>
      <c r="G5768" s="79">
        <v>0.92490000000000006</v>
      </c>
      <c r="H5768" s="79">
        <f t="shared" si="292"/>
        <v>1.1283780000000001</v>
      </c>
      <c r="I5768" s="49">
        <v>12</v>
      </c>
      <c r="J5768" s="49">
        <v>5</v>
      </c>
      <c r="K5768" s="49">
        <v>60</v>
      </c>
      <c r="L5768" s="49">
        <f t="shared" si="293"/>
        <v>0</v>
      </c>
      <c r="M5768" s="49">
        <f t="shared" si="294"/>
        <v>0</v>
      </c>
      <c r="N5768" s="49" t="s">
        <v>41</v>
      </c>
      <c r="O5768" s="49" t="s">
        <v>42</v>
      </c>
      <c r="P5768" s="60"/>
      <c r="Q5768" s="60"/>
    </row>
    <row r="5769" spans="1:17" ht="15" customHeight="1" x14ac:dyDescent="0.25">
      <c r="A5769" s="49">
        <v>18078</v>
      </c>
      <c r="B5769" s="49" t="s">
        <v>1009</v>
      </c>
      <c r="C5769" s="49" t="s">
        <v>1010</v>
      </c>
      <c r="D5769" s="49"/>
      <c r="E5769" s="49">
        <v>22</v>
      </c>
      <c r="F5769" s="49">
        <v>12</v>
      </c>
      <c r="G5769" s="79">
        <v>0.75490000000000002</v>
      </c>
      <c r="H5769" s="79">
        <f t="shared" si="292"/>
        <v>0.92097800000000007</v>
      </c>
      <c r="I5769" s="49">
        <v>15</v>
      </c>
      <c r="J5769" s="49">
        <v>5</v>
      </c>
      <c r="K5769" s="49">
        <v>75</v>
      </c>
      <c r="L5769" s="49">
        <f t="shared" si="293"/>
        <v>0</v>
      </c>
      <c r="M5769" s="49">
        <f t="shared" si="294"/>
        <v>0</v>
      </c>
      <c r="N5769" s="49" t="s">
        <v>41</v>
      </c>
      <c r="O5769" s="49" t="s">
        <v>42</v>
      </c>
      <c r="P5769" s="57"/>
      <c r="Q5769" s="57"/>
    </row>
    <row r="5770" spans="1:17" ht="15" customHeight="1" x14ac:dyDescent="0.25">
      <c r="A5770" s="49">
        <v>18077</v>
      </c>
      <c r="B5770" s="49" t="s">
        <v>1007</v>
      </c>
      <c r="C5770" s="49" t="s">
        <v>1008</v>
      </c>
      <c r="D5770" s="49"/>
      <c r="E5770" s="49">
        <v>22</v>
      </c>
      <c r="F5770" s="49">
        <v>12</v>
      </c>
      <c r="G5770" s="79">
        <v>0.8549000000000001</v>
      </c>
      <c r="H5770" s="79">
        <f t="shared" si="292"/>
        <v>1.0429780000000002</v>
      </c>
      <c r="I5770" s="49">
        <v>10</v>
      </c>
      <c r="J5770" s="49">
        <v>6</v>
      </c>
      <c r="K5770" s="49">
        <v>60</v>
      </c>
      <c r="L5770" s="49">
        <f t="shared" si="293"/>
        <v>0</v>
      </c>
      <c r="M5770" s="49">
        <f t="shared" si="294"/>
        <v>0</v>
      </c>
      <c r="N5770" s="49" t="s">
        <v>41</v>
      </c>
      <c r="O5770" s="49" t="s">
        <v>42</v>
      </c>
      <c r="P5770" s="60"/>
      <c r="Q5770" s="60"/>
    </row>
    <row r="5771" spans="1:17" ht="15" customHeight="1" x14ac:dyDescent="0.25">
      <c r="A5771" s="49">
        <v>23420</v>
      </c>
      <c r="B5771" s="49" t="s">
        <v>402</v>
      </c>
      <c r="C5771" s="49" t="s">
        <v>403</v>
      </c>
      <c r="D5771" s="49"/>
      <c r="E5771" s="49">
        <v>22</v>
      </c>
      <c r="F5771" s="49">
        <v>12</v>
      </c>
      <c r="G5771" s="79">
        <v>0.8549000000000001</v>
      </c>
      <c r="H5771" s="79">
        <f t="shared" si="292"/>
        <v>1.0429780000000002</v>
      </c>
      <c r="I5771" s="49">
        <v>12</v>
      </c>
      <c r="J5771" s="49">
        <v>5</v>
      </c>
      <c r="K5771" s="49">
        <v>60</v>
      </c>
      <c r="L5771" s="49">
        <f t="shared" si="293"/>
        <v>0</v>
      </c>
      <c r="M5771" s="49">
        <f t="shared" si="294"/>
        <v>0</v>
      </c>
      <c r="N5771" s="49" t="s">
        <v>41</v>
      </c>
      <c r="O5771" s="49" t="s">
        <v>42</v>
      </c>
      <c r="P5771" s="57"/>
      <c r="Q5771" s="57"/>
    </row>
    <row r="5772" spans="1:17" ht="15" customHeight="1" x14ac:dyDescent="0.25">
      <c r="A5772" s="49">
        <v>20614</v>
      </c>
      <c r="B5772" s="49" t="s">
        <v>71</v>
      </c>
      <c r="C5772" s="49" t="s">
        <v>72</v>
      </c>
      <c r="D5772" s="49"/>
      <c r="E5772" s="49">
        <v>22</v>
      </c>
      <c r="F5772" s="49">
        <v>12</v>
      </c>
      <c r="G5772" s="79">
        <v>1.1549</v>
      </c>
      <c r="H5772" s="79">
        <f t="shared" si="292"/>
        <v>1.4089780000000001</v>
      </c>
      <c r="I5772" s="49">
        <v>14</v>
      </c>
      <c r="J5772" s="49">
        <v>3</v>
      </c>
      <c r="K5772" s="49">
        <v>42</v>
      </c>
      <c r="L5772" s="49">
        <f t="shared" si="293"/>
        <v>0</v>
      </c>
      <c r="M5772" s="49">
        <f t="shared" si="294"/>
        <v>0</v>
      </c>
      <c r="N5772" s="49" t="s">
        <v>41</v>
      </c>
      <c r="O5772" s="49" t="s">
        <v>62</v>
      </c>
      <c r="P5772" s="57"/>
      <c r="Q5772" s="57"/>
    </row>
    <row r="5773" spans="1:17" ht="15" customHeight="1" x14ac:dyDescent="0.25">
      <c r="A5773" s="49">
        <v>20611</v>
      </c>
      <c r="B5773" s="49" t="s">
        <v>67</v>
      </c>
      <c r="C5773" s="49" t="s">
        <v>68</v>
      </c>
      <c r="D5773" s="49"/>
      <c r="E5773" s="49">
        <v>22</v>
      </c>
      <c r="F5773" s="49">
        <v>12</v>
      </c>
      <c r="G5773" s="79">
        <v>1.1549</v>
      </c>
      <c r="H5773" s="79">
        <f t="shared" si="292"/>
        <v>1.4089780000000001</v>
      </c>
      <c r="I5773" s="49">
        <v>14</v>
      </c>
      <c r="J5773" s="49">
        <v>3</v>
      </c>
      <c r="K5773" s="49">
        <v>42</v>
      </c>
      <c r="L5773" s="49">
        <f t="shared" si="293"/>
        <v>0</v>
      </c>
      <c r="M5773" s="49">
        <f t="shared" si="294"/>
        <v>0</v>
      </c>
      <c r="N5773" s="49" t="s">
        <v>41</v>
      </c>
      <c r="O5773" s="49" t="s">
        <v>62</v>
      </c>
      <c r="P5773" s="57"/>
      <c r="Q5773" s="57"/>
    </row>
    <row r="5774" spans="1:17" ht="15" customHeight="1" x14ac:dyDescent="0.25">
      <c r="A5774" s="49">
        <v>20615</v>
      </c>
      <c r="B5774" s="49" t="s">
        <v>73</v>
      </c>
      <c r="C5774" s="49" t="s">
        <v>74</v>
      </c>
      <c r="D5774" s="49"/>
      <c r="E5774" s="49">
        <v>22</v>
      </c>
      <c r="F5774" s="49">
        <v>12</v>
      </c>
      <c r="G5774" s="79">
        <v>1.1549</v>
      </c>
      <c r="H5774" s="79">
        <f t="shared" si="292"/>
        <v>1.4089780000000001</v>
      </c>
      <c r="I5774" s="49">
        <v>14</v>
      </c>
      <c r="J5774" s="49">
        <v>3</v>
      </c>
      <c r="K5774" s="49">
        <v>42</v>
      </c>
      <c r="L5774" s="49">
        <f t="shared" si="293"/>
        <v>0</v>
      </c>
      <c r="M5774" s="49">
        <f t="shared" si="294"/>
        <v>0</v>
      </c>
      <c r="N5774" s="49" t="s">
        <v>41</v>
      </c>
      <c r="O5774" s="49" t="s">
        <v>62</v>
      </c>
      <c r="P5774" s="57"/>
      <c r="Q5774" s="57"/>
    </row>
    <row r="5775" spans="1:17" ht="15" customHeight="1" x14ac:dyDescent="0.25">
      <c r="A5775" s="49">
        <v>20608</v>
      </c>
      <c r="B5775" s="49" t="s">
        <v>60</v>
      </c>
      <c r="C5775" s="49" t="s">
        <v>61</v>
      </c>
      <c r="D5775" s="49"/>
      <c r="E5775" s="49">
        <v>22</v>
      </c>
      <c r="F5775" s="49">
        <v>12</v>
      </c>
      <c r="G5775" s="79">
        <v>1.1549</v>
      </c>
      <c r="H5775" s="79">
        <f t="shared" si="292"/>
        <v>1.4089780000000001</v>
      </c>
      <c r="I5775" s="49">
        <v>14</v>
      </c>
      <c r="J5775" s="49">
        <v>3</v>
      </c>
      <c r="K5775" s="49">
        <v>42</v>
      </c>
      <c r="L5775" s="49">
        <f t="shared" si="293"/>
        <v>0</v>
      </c>
      <c r="M5775" s="49">
        <f t="shared" si="294"/>
        <v>0</v>
      </c>
      <c r="N5775" s="49" t="s">
        <v>41</v>
      </c>
      <c r="O5775" s="49" t="s">
        <v>62</v>
      </c>
      <c r="P5775" s="57"/>
      <c r="Q5775" s="57"/>
    </row>
    <row r="5776" spans="1:17" ht="15" customHeight="1" x14ac:dyDescent="0.25">
      <c r="A5776" s="49">
        <v>20610</v>
      </c>
      <c r="B5776" s="49" t="s">
        <v>65</v>
      </c>
      <c r="C5776" s="49" t="s">
        <v>66</v>
      </c>
      <c r="D5776" s="49"/>
      <c r="E5776" s="49">
        <v>22</v>
      </c>
      <c r="F5776" s="49">
        <v>12</v>
      </c>
      <c r="G5776" s="79">
        <v>1.1549</v>
      </c>
      <c r="H5776" s="79">
        <f t="shared" si="292"/>
        <v>1.4089780000000001</v>
      </c>
      <c r="I5776" s="49">
        <v>14</v>
      </c>
      <c r="J5776" s="49">
        <v>3</v>
      </c>
      <c r="K5776" s="49">
        <v>42</v>
      </c>
      <c r="L5776" s="49">
        <f t="shared" si="293"/>
        <v>0</v>
      </c>
      <c r="M5776" s="49">
        <f t="shared" si="294"/>
        <v>0</v>
      </c>
      <c r="N5776" s="49" t="s">
        <v>41</v>
      </c>
      <c r="O5776" s="49" t="s">
        <v>62</v>
      </c>
      <c r="P5776" s="57"/>
      <c r="Q5776" s="57"/>
    </row>
    <row r="5777" spans="1:17" ht="15" customHeight="1" x14ac:dyDescent="0.25">
      <c r="A5777" s="49">
        <v>20612</v>
      </c>
      <c r="B5777" s="49" t="s">
        <v>69</v>
      </c>
      <c r="C5777" s="49" t="s">
        <v>70</v>
      </c>
      <c r="D5777" s="49"/>
      <c r="E5777" s="49">
        <v>22</v>
      </c>
      <c r="F5777" s="49">
        <v>12</v>
      </c>
      <c r="G5777" s="79">
        <v>1.1549</v>
      </c>
      <c r="H5777" s="79">
        <f t="shared" si="292"/>
        <v>1.4089780000000001</v>
      </c>
      <c r="I5777" s="49">
        <v>14</v>
      </c>
      <c r="J5777" s="49">
        <v>3</v>
      </c>
      <c r="K5777" s="49">
        <v>42</v>
      </c>
      <c r="L5777" s="49">
        <f t="shared" si="293"/>
        <v>0</v>
      </c>
      <c r="M5777" s="49">
        <f t="shared" si="294"/>
        <v>0</v>
      </c>
      <c r="N5777" s="49" t="s">
        <v>41</v>
      </c>
      <c r="O5777" s="49" t="s">
        <v>62</v>
      </c>
      <c r="P5777" s="57"/>
      <c r="Q5777" s="57"/>
    </row>
    <row r="5778" spans="1:17" ht="15" customHeight="1" x14ac:dyDescent="0.25">
      <c r="A5778" s="49">
        <v>20609</v>
      </c>
      <c r="B5778" s="49" t="s">
        <v>63</v>
      </c>
      <c r="C5778" s="49" t="s">
        <v>64</v>
      </c>
      <c r="D5778" s="49"/>
      <c r="E5778" s="49">
        <v>22</v>
      </c>
      <c r="F5778" s="49">
        <v>12</v>
      </c>
      <c r="G5778" s="79">
        <v>1.1549</v>
      </c>
      <c r="H5778" s="79">
        <f t="shared" si="292"/>
        <v>1.4089780000000001</v>
      </c>
      <c r="I5778" s="49">
        <v>14</v>
      </c>
      <c r="J5778" s="49">
        <v>3</v>
      </c>
      <c r="K5778" s="49">
        <v>42</v>
      </c>
      <c r="L5778" s="49">
        <f t="shared" si="293"/>
        <v>0</v>
      </c>
      <c r="M5778" s="49">
        <f t="shared" si="294"/>
        <v>0</v>
      </c>
      <c r="N5778" s="49" t="s">
        <v>41</v>
      </c>
      <c r="O5778" s="49" t="s">
        <v>62</v>
      </c>
      <c r="P5778" s="57"/>
      <c r="Q5778" s="57"/>
    </row>
    <row r="5779" spans="1:17" ht="15" customHeight="1" x14ac:dyDescent="0.25">
      <c r="A5779" s="63">
        <v>17609</v>
      </c>
      <c r="B5779" s="63" t="s">
        <v>869</v>
      </c>
      <c r="C5779" s="63" t="s">
        <v>870</v>
      </c>
      <c r="D5779" s="63"/>
      <c r="E5779" s="63">
        <v>22</v>
      </c>
      <c r="F5779" s="63">
        <v>48</v>
      </c>
      <c r="G5779" s="64">
        <v>0.55490000000000006</v>
      </c>
      <c r="H5779" s="64">
        <v>0.67697800000000008</v>
      </c>
      <c r="I5779" s="63">
        <v>6</v>
      </c>
      <c r="J5779" s="63">
        <v>6</v>
      </c>
      <c r="K5779" s="63">
        <v>36</v>
      </c>
      <c r="L5779" s="57">
        <v>0</v>
      </c>
      <c r="M5779" s="57">
        <v>0</v>
      </c>
      <c r="N5779" s="63" t="s">
        <v>41</v>
      </c>
      <c r="O5779" s="63" t="s">
        <v>135</v>
      </c>
      <c r="P5779" s="63" t="s">
        <v>39</v>
      </c>
      <c r="Q5779" s="63"/>
    </row>
    <row r="5780" spans="1:17" ht="15" customHeight="1" x14ac:dyDescent="0.25">
      <c r="A5780" s="49">
        <v>17596</v>
      </c>
      <c r="B5780" s="49" t="s">
        <v>861</v>
      </c>
      <c r="C5780" s="49" t="s">
        <v>862</v>
      </c>
      <c r="D5780" s="49"/>
      <c r="E5780" s="49">
        <v>22</v>
      </c>
      <c r="F5780" s="49">
        <v>48</v>
      </c>
      <c r="G5780" s="79">
        <v>0.44490000000000002</v>
      </c>
      <c r="H5780" s="79">
        <f>G5780*E5780%+G5780</f>
        <v>0.54277799999999998</v>
      </c>
      <c r="I5780" s="49">
        <v>6</v>
      </c>
      <c r="J5780" s="49">
        <v>4</v>
      </c>
      <c r="K5780" s="49">
        <v>24</v>
      </c>
      <c r="L5780" s="49">
        <f>G5780*F5780*D5780</f>
        <v>0</v>
      </c>
      <c r="M5780" s="49">
        <f>H5780*F5780*D5780</f>
        <v>0</v>
      </c>
      <c r="N5780" s="49" t="s">
        <v>41</v>
      </c>
      <c r="O5780" s="49" t="s">
        <v>135</v>
      </c>
      <c r="P5780" s="57"/>
      <c r="Q5780" s="57"/>
    </row>
    <row r="5781" spans="1:17" ht="15" customHeight="1" x14ac:dyDescent="0.25">
      <c r="A5781" s="49">
        <v>17602</v>
      </c>
      <c r="B5781" s="49" t="s">
        <v>865</v>
      </c>
      <c r="C5781" s="49" t="s">
        <v>866</v>
      </c>
      <c r="D5781" s="49"/>
      <c r="E5781" s="49">
        <v>22</v>
      </c>
      <c r="F5781" s="49">
        <v>48</v>
      </c>
      <c r="G5781" s="79">
        <v>0.44490000000000002</v>
      </c>
      <c r="H5781" s="79">
        <f>G5781*E5781%+G5781</f>
        <v>0.54277799999999998</v>
      </c>
      <c r="I5781" s="49">
        <v>6</v>
      </c>
      <c r="J5781" s="49">
        <v>4</v>
      </c>
      <c r="K5781" s="49">
        <v>24</v>
      </c>
      <c r="L5781" s="49">
        <f>G5781*F5781*D5781</f>
        <v>0</v>
      </c>
      <c r="M5781" s="49">
        <f>H5781*F5781*D5781</f>
        <v>0</v>
      </c>
      <c r="N5781" s="49" t="s">
        <v>41</v>
      </c>
      <c r="O5781" s="49" t="s">
        <v>135</v>
      </c>
      <c r="P5781" s="57"/>
      <c r="Q5781" s="57"/>
    </row>
    <row r="5782" spans="1:17" ht="15" customHeight="1" x14ac:dyDescent="0.25">
      <c r="A5782" s="49">
        <v>17610</v>
      </c>
      <c r="B5782" s="49" t="s">
        <v>871</v>
      </c>
      <c r="C5782" s="49" t="s">
        <v>872</v>
      </c>
      <c r="D5782" s="49"/>
      <c r="E5782" s="49">
        <v>22</v>
      </c>
      <c r="F5782" s="49">
        <v>48</v>
      </c>
      <c r="G5782" s="79">
        <v>0.44490000000000002</v>
      </c>
      <c r="H5782" s="79">
        <f>G5782*E5782%+G5782</f>
        <v>0.54277799999999998</v>
      </c>
      <c r="I5782" s="49">
        <v>6</v>
      </c>
      <c r="J5782" s="49">
        <v>4</v>
      </c>
      <c r="K5782" s="49">
        <v>24</v>
      </c>
      <c r="L5782" s="49">
        <f>G5782*F5782*D5782</f>
        <v>0</v>
      </c>
      <c r="M5782" s="49">
        <f>H5782*F5782*D5782</f>
        <v>0</v>
      </c>
      <c r="N5782" s="49" t="s">
        <v>41</v>
      </c>
      <c r="O5782" s="49" t="s">
        <v>135</v>
      </c>
      <c r="P5782" s="57"/>
      <c r="Q5782" s="57"/>
    </row>
    <row r="5783" spans="1:17" ht="15" customHeight="1" x14ac:dyDescent="0.25">
      <c r="A5783" s="49">
        <v>17599</v>
      </c>
      <c r="B5783" s="49" t="s">
        <v>863</v>
      </c>
      <c r="C5783" s="49" t="s">
        <v>864</v>
      </c>
      <c r="D5783" s="49"/>
      <c r="E5783" s="49">
        <v>22</v>
      </c>
      <c r="F5783" s="49">
        <v>48</v>
      </c>
      <c r="G5783" s="79">
        <v>0.44490000000000002</v>
      </c>
      <c r="H5783" s="79">
        <f>G5783*E5783%+G5783</f>
        <v>0.54277799999999998</v>
      </c>
      <c r="I5783" s="49">
        <v>6</v>
      </c>
      <c r="J5783" s="49">
        <v>4</v>
      </c>
      <c r="K5783" s="49">
        <v>24</v>
      </c>
      <c r="L5783" s="49">
        <f>G5783*F5783*D5783</f>
        <v>0</v>
      </c>
      <c r="M5783" s="49">
        <f>H5783*F5783*D5783</f>
        <v>0</v>
      </c>
      <c r="N5783" s="49" t="s">
        <v>41</v>
      </c>
      <c r="O5783" s="49" t="s">
        <v>135</v>
      </c>
      <c r="P5783" s="57"/>
      <c r="Q5783" s="57"/>
    </row>
    <row r="5784" spans="1:17" ht="15" customHeight="1" x14ac:dyDescent="0.25">
      <c r="A5784" s="63">
        <v>24815</v>
      </c>
      <c r="B5784" s="63" t="s">
        <v>456</v>
      </c>
      <c r="C5784" s="63" t="s">
        <v>457</v>
      </c>
      <c r="D5784" s="63"/>
      <c r="E5784" s="63">
        <v>22</v>
      </c>
      <c r="F5784" s="63">
        <v>30</v>
      </c>
      <c r="G5784" s="64">
        <v>0.62490000000000001</v>
      </c>
      <c r="H5784" s="64">
        <v>0.762378</v>
      </c>
      <c r="I5784" s="63">
        <v>6</v>
      </c>
      <c r="J5784" s="63">
        <v>5</v>
      </c>
      <c r="K5784" s="63">
        <v>30</v>
      </c>
      <c r="L5784" s="57">
        <v>0</v>
      </c>
      <c r="M5784" s="57">
        <v>0</v>
      </c>
      <c r="N5784" s="63" t="s">
        <v>41</v>
      </c>
      <c r="O5784" s="63" t="s">
        <v>135</v>
      </c>
      <c r="P5784" s="63" t="s">
        <v>39</v>
      </c>
      <c r="Q5784" s="63"/>
    </row>
    <row r="5785" spans="1:17" ht="15" customHeight="1" x14ac:dyDescent="0.25">
      <c r="A5785" s="63">
        <v>24883</v>
      </c>
      <c r="B5785" s="63" t="s">
        <v>1880</v>
      </c>
      <c r="C5785" s="63" t="s">
        <v>1881</v>
      </c>
      <c r="D5785" s="63"/>
      <c r="E5785" s="63">
        <v>22</v>
      </c>
      <c r="F5785" s="63">
        <v>30</v>
      </c>
      <c r="G5785" s="64">
        <v>0.69490000000000007</v>
      </c>
      <c r="H5785" s="64">
        <v>0.84777800000000014</v>
      </c>
      <c r="I5785" s="63">
        <v>6</v>
      </c>
      <c r="J5785" s="63">
        <v>5</v>
      </c>
      <c r="K5785" s="63">
        <v>30</v>
      </c>
      <c r="L5785" s="57">
        <v>0</v>
      </c>
      <c r="M5785" s="57">
        <v>0</v>
      </c>
      <c r="N5785" s="63" t="s">
        <v>41</v>
      </c>
      <c r="O5785" s="63" t="s">
        <v>135</v>
      </c>
      <c r="P5785" s="63" t="s">
        <v>39</v>
      </c>
      <c r="Q5785" s="63"/>
    </row>
    <row r="5786" spans="1:17" ht="15" customHeight="1" x14ac:dyDescent="0.25">
      <c r="A5786" s="49">
        <v>20754</v>
      </c>
      <c r="B5786" s="49" t="s">
        <v>1285</v>
      </c>
      <c r="C5786" s="49" t="s">
        <v>1286</v>
      </c>
      <c r="D5786" s="49"/>
      <c r="E5786" s="49">
        <v>22</v>
      </c>
      <c r="F5786" s="49">
        <v>28</v>
      </c>
      <c r="G5786" s="79">
        <v>0.63490000000000002</v>
      </c>
      <c r="H5786" s="79">
        <f>G5786*E5786%+G5786</f>
        <v>0.77457799999999999</v>
      </c>
      <c r="I5786" s="49">
        <v>16</v>
      </c>
      <c r="J5786" s="49">
        <v>6</v>
      </c>
      <c r="K5786" s="49">
        <v>96</v>
      </c>
      <c r="L5786" s="49">
        <f>G5786*F5786*D5786</f>
        <v>0</v>
      </c>
      <c r="M5786" s="49">
        <f>H5786*F5786*D5786</f>
        <v>0</v>
      </c>
      <c r="N5786" s="49" t="s">
        <v>41</v>
      </c>
      <c r="O5786" s="49" t="s">
        <v>135</v>
      </c>
      <c r="P5786" s="57"/>
      <c r="Q5786" s="57"/>
    </row>
    <row r="5787" spans="1:17" ht="15" customHeight="1" x14ac:dyDescent="0.25">
      <c r="A5787" s="49">
        <v>20756</v>
      </c>
      <c r="B5787" s="49" t="s">
        <v>1289</v>
      </c>
      <c r="C5787" s="49" t="s">
        <v>1290</v>
      </c>
      <c r="D5787" s="49"/>
      <c r="E5787" s="49">
        <v>22</v>
      </c>
      <c r="F5787" s="49">
        <v>20</v>
      </c>
      <c r="G5787" s="79">
        <v>0.63490000000000002</v>
      </c>
      <c r="H5787" s="79">
        <f>G5787*E5787%+G5787</f>
        <v>0.77457799999999999</v>
      </c>
      <c r="I5787" s="49">
        <v>16</v>
      </c>
      <c r="J5787" s="49">
        <v>6</v>
      </c>
      <c r="K5787" s="49">
        <v>96</v>
      </c>
      <c r="L5787" s="49">
        <f>G5787*F5787*D5787</f>
        <v>0</v>
      </c>
      <c r="M5787" s="49">
        <f>H5787*F5787*D5787</f>
        <v>0</v>
      </c>
      <c r="N5787" s="49" t="s">
        <v>41</v>
      </c>
      <c r="O5787" s="49" t="s">
        <v>135</v>
      </c>
      <c r="P5787" s="57"/>
      <c r="Q5787" s="57"/>
    </row>
    <row r="5788" spans="1:17" ht="15" customHeight="1" x14ac:dyDescent="0.25">
      <c r="A5788" s="49">
        <v>20757</v>
      </c>
      <c r="B5788" s="49" t="s">
        <v>1291</v>
      </c>
      <c r="C5788" s="49" t="s">
        <v>1292</v>
      </c>
      <c r="D5788" s="49"/>
      <c r="E5788" s="49">
        <v>22</v>
      </c>
      <c r="F5788" s="49">
        <v>32</v>
      </c>
      <c r="G5788" s="79">
        <v>0.55489999999999995</v>
      </c>
      <c r="H5788" s="79">
        <f>G5788*E5788%+G5788</f>
        <v>0.67697799999999997</v>
      </c>
      <c r="I5788" s="49">
        <v>16</v>
      </c>
      <c r="J5788" s="49">
        <v>8</v>
      </c>
      <c r="K5788" s="49">
        <v>128</v>
      </c>
      <c r="L5788" s="49">
        <f>G5788*F5788*D5788</f>
        <v>0</v>
      </c>
      <c r="M5788" s="49">
        <f>H5788*F5788*D5788</f>
        <v>0</v>
      </c>
      <c r="N5788" s="49" t="s">
        <v>41</v>
      </c>
      <c r="O5788" s="49" t="s">
        <v>135</v>
      </c>
      <c r="P5788" s="57"/>
      <c r="Q5788" s="57"/>
    </row>
    <row r="5789" spans="1:17" ht="15" customHeight="1" x14ac:dyDescent="0.25">
      <c r="A5789" s="49">
        <v>20755</v>
      </c>
      <c r="B5789" s="49" t="s">
        <v>1287</v>
      </c>
      <c r="C5789" s="49" t="s">
        <v>1288</v>
      </c>
      <c r="D5789" s="49"/>
      <c r="E5789" s="49">
        <v>22</v>
      </c>
      <c r="F5789" s="49">
        <v>28</v>
      </c>
      <c r="G5789" s="79">
        <v>0.63490000000000002</v>
      </c>
      <c r="H5789" s="79">
        <f>G5789*E5789%+G5789</f>
        <v>0.77457799999999999</v>
      </c>
      <c r="I5789" s="49">
        <v>16</v>
      </c>
      <c r="J5789" s="49">
        <v>6</v>
      </c>
      <c r="K5789" s="49">
        <v>96</v>
      </c>
      <c r="L5789" s="49">
        <f>G5789*F5789*D5789</f>
        <v>0</v>
      </c>
      <c r="M5789" s="49">
        <f>H5789*F5789*D5789</f>
        <v>0</v>
      </c>
      <c r="N5789" s="49" t="s">
        <v>41</v>
      </c>
      <c r="O5789" s="49" t="s">
        <v>135</v>
      </c>
      <c r="P5789" s="57"/>
      <c r="Q5789" s="57"/>
    </row>
    <row r="5790" spans="1:17" ht="15" customHeight="1" x14ac:dyDescent="0.25">
      <c r="A5790" s="63">
        <v>17606</v>
      </c>
      <c r="B5790" s="63" t="s">
        <v>867</v>
      </c>
      <c r="C5790" s="63" t="s">
        <v>868</v>
      </c>
      <c r="D5790" s="63"/>
      <c r="E5790" s="63">
        <v>22</v>
      </c>
      <c r="F5790" s="63">
        <v>30</v>
      </c>
      <c r="G5790" s="64">
        <v>0.5949000000000001</v>
      </c>
      <c r="H5790" s="64">
        <v>0.72577800000000015</v>
      </c>
      <c r="I5790" s="63">
        <v>8</v>
      </c>
      <c r="J5790" s="63">
        <v>3</v>
      </c>
      <c r="K5790" s="63">
        <v>24</v>
      </c>
      <c r="L5790" s="57">
        <v>0</v>
      </c>
      <c r="M5790" s="57">
        <v>0</v>
      </c>
      <c r="N5790" s="63" t="s">
        <v>41</v>
      </c>
      <c r="O5790" s="63" t="s">
        <v>135</v>
      </c>
      <c r="P5790" s="63" t="s">
        <v>39</v>
      </c>
      <c r="Q5790" s="63"/>
    </row>
    <row r="5791" spans="1:17" ht="15" customHeight="1" x14ac:dyDescent="0.25">
      <c r="A5791" s="49">
        <v>24879</v>
      </c>
      <c r="B5791" s="49" t="s">
        <v>464</v>
      </c>
      <c r="C5791" s="49" t="s">
        <v>465</v>
      </c>
      <c r="D5791" s="49"/>
      <c r="E5791" s="49">
        <v>22</v>
      </c>
      <c r="F5791" s="49">
        <v>18</v>
      </c>
      <c r="G5791" s="79">
        <v>1.4949000000000001</v>
      </c>
      <c r="H5791" s="79">
        <f>G5791*E5791%+G5791</f>
        <v>1.8237780000000001</v>
      </c>
      <c r="I5791" s="49">
        <v>7</v>
      </c>
      <c r="J5791" s="49">
        <v>2</v>
      </c>
      <c r="K5791" s="49">
        <v>14</v>
      </c>
      <c r="L5791" s="49">
        <f>G5791*F5791*D5791</f>
        <v>0</v>
      </c>
      <c r="M5791" s="49">
        <f>H5791*F5791*D5791</f>
        <v>0</v>
      </c>
      <c r="N5791" s="49" t="s">
        <v>41</v>
      </c>
      <c r="O5791" s="49" t="s">
        <v>135</v>
      </c>
      <c r="P5791" s="57"/>
      <c r="Q5791" s="57"/>
    </row>
    <row r="5792" spans="1:17" ht="15" customHeight="1" x14ac:dyDescent="0.25">
      <c r="A5792" s="49">
        <v>24881</v>
      </c>
      <c r="B5792" s="49" t="s">
        <v>466</v>
      </c>
      <c r="C5792" s="49" t="s">
        <v>467</v>
      </c>
      <c r="D5792" s="49"/>
      <c r="E5792" s="49">
        <v>22</v>
      </c>
      <c r="F5792" s="49">
        <v>22</v>
      </c>
      <c r="G5792" s="79">
        <v>1.0949</v>
      </c>
      <c r="H5792" s="79">
        <f>G5792*E5792%+G5792</f>
        <v>1.3357779999999999</v>
      </c>
      <c r="I5792" s="49">
        <v>6</v>
      </c>
      <c r="J5792" s="49">
        <v>6</v>
      </c>
      <c r="K5792" s="49">
        <v>36</v>
      </c>
      <c r="L5792" s="49">
        <f>G5792*F5792*D5792</f>
        <v>0</v>
      </c>
      <c r="M5792" s="49">
        <f>H5792*F5792*D5792</f>
        <v>0</v>
      </c>
      <c r="N5792" s="49" t="s">
        <v>41</v>
      </c>
      <c r="O5792" s="49" t="s">
        <v>135</v>
      </c>
      <c r="P5792" s="60"/>
      <c r="Q5792" s="60"/>
    </row>
    <row r="5793" spans="1:17" ht="15" customHeight="1" x14ac:dyDescent="0.25">
      <c r="A5793" s="49">
        <v>24878</v>
      </c>
      <c r="B5793" s="49" t="s">
        <v>462</v>
      </c>
      <c r="C5793" s="49" t="s">
        <v>463</v>
      </c>
      <c r="D5793" s="49"/>
      <c r="E5793" s="49">
        <v>22</v>
      </c>
      <c r="F5793" s="49">
        <v>18</v>
      </c>
      <c r="G5793" s="79">
        <v>1.4949000000000001</v>
      </c>
      <c r="H5793" s="79">
        <f>G5793*E5793%+G5793</f>
        <v>1.8237780000000001</v>
      </c>
      <c r="I5793" s="49">
        <v>7</v>
      </c>
      <c r="J5793" s="49">
        <v>5</v>
      </c>
      <c r="K5793" s="49">
        <v>35</v>
      </c>
      <c r="L5793" s="49">
        <f>G5793*F5793*D5793</f>
        <v>0</v>
      </c>
      <c r="M5793" s="49">
        <f>H5793*F5793*D5793</f>
        <v>0</v>
      </c>
      <c r="N5793" s="49" t="s">
        <v>41</v>
      </c>
      <c r="O5793" s="49" t="s">
        <v>135</v>
      </c>
      <c r="P5793" s="60"/>
      <c r="Q5793" s="60"/>
    </row>
    <row r="5794" spans="1:17" ht="15" customHeight="1" x14ac:dyDescent="0.25">
      <c r="A5794" s="65">
        <v>23304</v>
      </c>
      <c r="B5794" s="65" t="s">
        <v>1631</v>
      </c>
      <c r="C5794" s="65" t="s">
        <v>1632</v>
      </c>
      <c r="D5794" s="65"/>
      <c r="E5794" s="65">
        <v>22</v>
      </c>
      <c r="F5794" s="65">
        <v>24</v>
      </c>
      <c r="G5794" s="66">
        <v>0.72489999999999999</v>
      </c>
      <c r="H5794" s="66">
        <v>0.884378</v>
      </c>
      <c r="I5794" s="65">
        <v>17</v>
      </c>
      <c r="J5794" s="65">
        <v>9</v>
      </c>
      <c r="K5794" s="65">
        <v>153</v>
      </c>
      <c r="L5794" s="57">
        <v>0</v>
      </c>
      <c r="M5794" s="57">
        <v>0</v>
      </c>
      <c r="N5794" s="65" t="s">
        <v>41</v>
      </c>
      <c r="O5794" s="65" t="s">
        <v>62</v>
      </c>
      <c r="P5794" s="65" t="s">
        <v>40</v>
      </c>
      <c r="Q5794" s="65"/>
    </row>
    <row r="5795" spans="1:17" ht="15" customHeight="1" x14ac:dyDescent="0.25">
      <c r="A5795" s="65">
        <v>19555</v>
      </c>
      <c r="B5795" s="65" t="s">
        <v>1177</v>
      </c>
      <c r="C5795" s="65" t="s">
        <v>1178</v>
      </c>
      <c r="D5795" s="65"/>
      <c r="E5795" s="65">
        <v>22</v>
      </c>
      <c r="F5795" s="65">
        <v>24</v>
      </c>
      <c r="G5795" s="66">
        <v>0.72489999999999999</v>
      </c>
      <c r="H5795" s="66">
        <v>0.884378</v>
      </c>
      <c r="I5795" s="65">
        <v>17</v>
      </c>
      <c r="J5795" s="65">
        <v>9</v>
      </c>
      <c r="K5795" s="65">
        <v>153</v>
      </c>
      <c r="L5795" s="57">
        <v>0</v>
      </c>
      <c r="M5795" s="57">
        <v>0</v>
      </c>
      <c r="N5795" s="65" t="s">
        <v>41</v>
      </c>
      <c r="O5795" s="65" t="s">
        <v>62</v>
      </c>
      <c r="P5795" s="65" t="s">
        <v>40</v>
      </c>
      <c r="Q5795" s="65"/>
    </row>
    <row r="5796" spans="1:17" ht="15" customHeight="1" x14ac:dyDescent="0.25">
      <c r="A5796" s="65">
        <v>19346</v>
      </c>
      <c r="B5796" s="65" t="s">
        <v>1173</v>
      </c>
      <c r="C5796" s="65" t="s">
        <v>1174</v>
      </c>
      <c r="D5796" s="65"/>
      <c r="E5796" s="65">
        <v>22</v>
      </c>
      <c r="F5796" s="65">
        <v>24</v>
      </c>
      <c r="G5796" s="66">
        <v>0.72489999999999999</v>
      </c>
      <c r="H5796" s="66">
        <v>0.884378</v>
      </c>
      <c r="I5796" s="65">
        <v>17</v>
      </c>
      <c r="J5796" s="65">
        <v>9</v>
      </c>
      <c r="K5796" s="65">
        <v>153</v>
      </c>
      <c r="L5796" s="57">
        <v>0</v>
      </c>
      <c r="M5796" s="57">
        <v>0</v>
      </c>
      <c r="N5796" s="65" t="s">
        <v>41</v>
      </c>
      <c r="O5796" s="65" t="s">
        <v>62</v>
      </c>
      <c r="P5796" s="65" t="s">
        <v>40</v>
      </c>
      <c r="Q5796" s="65"/>
    </row>
    <row r="5797" spans="1:17" ht="15" customHeight="1" x14ac:dyDescent="0.25">
      <c r="A5797" s="65">
        <v>23305</v>
      </c>
      <c r="B5797" s="65" t="s">
        <v>1633</v>
      </c>
      <c r="C5797" s="65" t="s">
        <v>1634</v>
      </c>
      <c r="D5797" s="65"/>
      <c r="E5797" s="65">
        <v>22</v>
      </c>
      <c r="F5797" s="65">
        <v>24</v>
      </c>
      <c r="G5797" s="66">
        <v>0.72489999999999999</v>
      </c>
      <c r="H5797" s="66">
        <v>0.884378</v>
      </c>
      <c r="I5797" s="65">
        <v>17</v>
      </c>
      <c r="J5797" s="65">
        <v>9</v>
      </c>
      <c r="K5797" s="65">
        <v>153</v>
      </c>
      <c r="L5797" s="57">
        <v>0</v>
      </c>
      <c r="M5797" s="57">
        <v>0</v>
      </c>
      <c r="N5797" s="65" t="s">
        <v>41</v>
      </c>
      <c r="O5797" s="65" t="s">
        <v>62</v>
      </c>
      <c r="P5797" s="65" t="s">
        <v>40</v>
      </c>
      <c r="Q5797" s="65"/>
    </row>
    <row r="5798" spans="1:17" ht="15" customHeight="1" x14ac:dyDescent="0.25">
      <c r="A5798" s="65">
        <v>23306</v>
      </c>
      <c r="B5798" s="65" t="s">
        <v>1635</v>
      </c>
      <c r="C5798" s="65" t="s">
        <v>1636</v>
      </c>
      <c r="D5798" s="65"/>
      <c r="E5798" s="65">
        <v>22</v>
      </c>
      <c r="F5798" s="65">
        <v>24</v>
      </c>
      <c r="G5798" s="66">
        <v>0.72489999999999999</v>
      </c>
      <c r="H5798" s="66">
        <v>0.884378</v>
      </c>
      <c r="I5798" s="65">
        <v>17</v>
      </c>
      <c r="J5798" s="65">
        <v>9</v>
      </c>
      <c r="K5798" s="65">
        <v>153</v>
      </c>
      <c r="L5798" s="57">
        <v>0</v>
      </c>
      <c r="M5798" s="57">
        <v>0</v>
      </c>
      <c r="N5798" s="65" t="s">
        <v>41</v>
      </c>
      <c r="O5798" s="65" t="s">
        <v>62</v>
      </c>
      <c r="P5798" s="65" t="s">
        <v>40</v>
      </c>
      <c r="Q5798" s="65"/>
    </row>
    <row r="5799" spans="1:17" ht="15" customHeight="1" x14ac:dyDescent="0.25">
      <c r="A5799" s="65">
        <v>23307</v>
      </c>
      <c r="B5799" s="65" t="s">
        <v>1637</v>
      </c>
      <c r="C5799" s="65" t="s">
        <v>1638</v>
      </c>
      <c r="D5799" s="65"/>
      <c r="E5799" s="65">
        <v>22</v>
      </c>
      <c r="F5799" s="65">
        <v>24</v>
      </c>
      <c r="G5799" s="66">
        <v>0.72489999999999999</v>
      </c>
      <c r="H5799" s="66">
        <v>0.884378</v>
      </c>
      <c r="I5799" s="65">
        <v>17</v>
      </c>
      <c r="J5799" s="65">
        <v>9</v>
      </c>
      <c r="K5799" s="65">
        <v>153</v>
      </c>
      <c r="L5799" s="57">
        <v>0</v>
      </c>
      <c r="M5799" s="57">
        <v>0</v>
      </c>
      <c r="N5799" s="65" t="s">
        <v>41</v>
      </c>
      <c r="O5799" s="65" t="s">
        <v>62</v>
      </c>
      <c r="P5799" s="65" t="s">
        <v>40</v>
      </c>
      <c r="Q5799" s="65"/>
    </row>
    <row r="5800" spans="1:17" ht="15" customHeight="1" x14ac:dyDescent="0.25">
      <c r="A5800" s="65">
        <v>23300</v>
      </c>
      <c r="B5800" s="65" t="s">
        <v>1629</v>
      </c>
      <c r="C5800" s="65" t="s">
        <v>1630</v>
      </c>
      <c r="D5800" s="65"/>
      <c r="E5800" s="65">
        <v>22</v>
      </c>
      <c r="F5800" s="65">
        <v>24</v>
      </c>
      <c r="G5800" s="66">
        <v>0.72489999999999999</v>
      </c>
      <c r="H5800" s="66">
        <v>0.884378</v>
      </c>
      <c r="I5800" s="65">
        <v>17</v>
      </c>
      <c r="J5800" s="65">
        <v>8</v>
      </c>
      <c r="K5800" s="65">
        <v>136</v>
      </c>
      <c r="L5800" s="57">
        <v>0</v>
      </c>
      <c r="M5800" s="57">
        <v>0</v>
      </c>
      <c r="N5800" s="65" t="s">
        <v>41</v>
      </c>
      <c r="O5800" s="65" t="s">
        <v>62</v>
      </c>
      <c r="P5800" s="65" t="s">
        <v>40</v>
      </c>
      <c r="Q5800" s="65"/>
    </row>
    <row r="5801" spans="1:17" ht="15" customHeight="1" x14ac:dyDescent="0.25">
      <c r="A5801" s="65">
        <v>23298</v>
      </c>
      <c r="B5801" s="65" t="s">
        <v>1625</v>
      </c>
      <c r="C5801" s="65" t="s">
        <v>1626</v>
      </c>
      <c r="D5801" s="65"/>
      <c r="E5801" s="65">
        <v>22</v>
      </c>
      <c r="F5801" s="65">
        <v>24</v>
      </c>
      <c r="G5801" s="66">
        <v>0.72489999999999999</v>
      </c>
      <c r="H5801" s="66">
        <v>0.884378</v>
      </c>
      <c r="I5801" s="65">
        <v>17</v>
      </c>
      <c r="J5801" s="65">
        <v>8</v>
      </c>
      <c r="K5801" s="65">
        <v>136</v>
      </c>
      <c r="L5801" s="57">
        <v>0</v>
      </c>
      <c r="M5801" s="57">
        <v>0</v>
      </c>
      <c r="N5801" s="65" t="s">
        <v>41</v>
      </c>
      <c r="O5801" s="65" t="s">
        <v>62</v>
      </c>
      <c r="P5801" s="65" t="s">
        <v>40</v>
      </c>
      <c r="Q5801" s="65"/>
    </row>
    <row r="5802" spans="1:17" ht="15" customHeight="1" x14ac:dyDescent="0.25">
      <c r="A5802" s="65">
        <v>23299</v>
      </c>
      <c r="B5802" s="65" t="s">
        <v>1627</v>
      </c>
      <c r="C5802" s="65" t="s">
        <v>1628</v>
      </c>
      <c r="D5802" s="65"/>
      <c r="E5802" s="65">
        <v>22</v>
      </c>
      <c r="F5802" s="65">
        <v>24</v>
      </c>
      <c r="G5802" s="66">
        <v>0.72489999999999999</v>
      </c>
      <c r="H5802" s="66">
        <v>0.884378</v>
      </c>
      <c r="I5802" s="65">
        <v>17</v>
      </c>
      <c r="J5802" s="65">
        <v>8</v>
      </c>
      <c r="K5802" s="65">
        <v>136</v>
      </c>
      <c r="L5802" s="57">
        <v>0</v>
      </c>
      <c r="M5802" s="57">
        <v>0</v>
      </c>
      <c r="N5802" s="65" t="s">
        <v>41</v>
      </c>
      <c r="O5802" s="65" t="s">
        <v>62</v>
      </c>
      <c r="P5802" s="65" t="s">
        <v>40</v>
      </c>
      <c r="Q5802" s="65"/>
    </row>
    <row r="5803" spans="1:17" ht="15" customHeight="1" x14ac:dyDescent="0.25">
      <c r="A5803" s="65">
        <v>26188</v>
      </c>
      <c r="B5803" s="65" t="s">
        <v>7852</v>
      </c>
      <c r="C5803" s="65" t="s">
        <v>7853</v>
      </c>
      <c r="D5803" s="65"/>
      <c r="E5803" s="65">
        <v>22</v>
      </c>
      <c r="F5803" s="65">
        <v>40</v>
      </c>
      <c r="G5803" s="66">
        <v>0.2949</v>
      </c>
      <c r="H5803" s="66">
        <v>0.35977799999999999</v>
      </c>
      <c r="I5803" s="65">
        <v>7</v>
      </c>
      <c r="J5803" s="65">
        <v>8</v>
      </c>
      <c r="K5803" s="65">
        <v>56</v>
      </c>
      <c r="L5803" s="60">
        <v>0</v>
      </c>
      <c r="M5803" s="60">
        <v>0</v>
      </c>
      <c r="N5803" s="65" t="s">
        <v>41</v>
      </c>
      <c r="O5803" s="65" t="s">
        <v>135</v>
      </c>
      <c r="P5803" s="65" t="s">
        <v>40</v>
      </c>
      <c r="Q5803" s="65"/>
    </row>
    <row r="5804" spans="1:17" ht="15" customHeight="1" x14ac:dyDescent="0.25">
      <c r="A5804" s="49">
        <v>7839</v>
      </c>
      <c r="B5804" s="49" t="s">
        <v>510</v>
      </c>
      <c r="C5804" s="49" t="s">
        <v>511</v>
      </c>
      <c r="D5804" s="49"/>
      <c r="E5804" s="49">
        <v>22</v>
      </c>
      <c r="F5804" s="49">
        <v>12</v>
      </c>
      <c r="G5804" s="79">
        <v>1.8949</v>
      </c>
      <c r="H5804" s="79">
        <f t="shared" ref="H5804:H5835" si="295">G5804*E5804%+G5804</f>
        <v>2.3117779999999999</v>
      </c>
      <c r="I5804" s="49">
        <v>24</v>
      </c>
      <c r="J5804" s="49">
        <v>8</v>
      </c>
      <c r="K5804" s="49">
        <v>192</v>
      </c>
      <c r="L5804" s="49">
        <f t="shared" ref="L5804:L5835" si="296">G5804*F5804*D5804</f>
        <v>0</v>
      </c>
      <c r="M5804" s="49">
        <f t="shared" ref="M5804:M5835" si="297">H5804*F5804*D5804</f>
        <v>0</v>
      </c>
      <c r="N5804" s="49" t="s">
        <v>41</v>
      </c>
      <c r="O5804" s="49" t="s">
        <v>47</v>
      </c>
      <c r="P5804" s="60"/>
      <c r="Q5804" s="60"/>
    </row>
    <row r="5805" spans="1:17" ht="15" customHeight="1" x14ac:dyDescent="0.25">
      <c r="A5805" s="49">
        <v>7844</v>
      </c>
      <c r="B5805" s="49" t="s">
        <v>512</v>
      </c>
      <c r="C5805" s="49" t="s">
        <v>513</v>
      </c>
      <c r="D5805" s="49"/>
      <c r="E5805" s="49">
        <v>22</v>
      </c>
      <c r="F5805" s="49">
        <v>12</v>
      </c>
      <c r="G5805" s="79">
        <v>1.8949</v>
      </c>
      <c r="H5805" s="79">
        <f t="shared" si="295"/>
        <v>2.3117779999999999</v>
      </c>
      <c r="I5805" s="49">
        <v>24</v>
      </c>
      <c r="J5805" s="49">
        <v>4</v>
      </c>
      <c r="K5805" s="49">
        <v>96</v>
      </c>
      <c r="L5805" s="49">
        <f t="shared" si="296"/>
        <v>0</v>
      </c>
      <c r="M5805" s="49">
        <f t="shared" si="297"/>
        <v>0</v>
      </c>
      <c r="N5805" s="49" t="s">
        <v>41</v>
      </c>
      <c r="O5805" s="49" t="s">
        <v>47</v>
      </c>
      <c r="P5805" s="60"/>
      <c r="Q5805" s="60"/>
    </row>
    <row r="5806" spans="1:17" ht="15" customHeight="1" x14ac:dyDescent="0.25">
      <c r="A5806" s="49">
        <v>18619</v>
      </c>
      <c r="B5806" s="49" t="s">
        <v>1024</v>
      </c>
      <c r="C5806" s="49" t="s">
        <v>1025</v>
      </c>
      <c r="D5806" s="49"/>
      <c r="E5806" s="49">
        <v>22</v>
      </c>
      <c r="F5806" s="49">
        <v>12</v>
      </c>
      <c r="G5806" s="79">
        <v>1.8949</v>
      </c>
      <c r="H5806" s="79">
        <f t="shared" si="295"/>
        <v>2.3117779999999999</v>
      </c>
      <c r="I5806" s="49">
        <v>32</v>
      </c>
      <c r="J5806" s="49">
        <v>4</v>
      </c>
      <c r="K5806" s="49">
        <v>128</v>
      </c>
      <c r="L5806" s="49">
        <f t="shared" si="296"/>
        <v>0</v>
      </c>
      <c r="M5806" s="49">
        <f t="shared" si="297"/>
        <v>0</v>
      </c>
      <c r="N5806" s="49" t="s">
        <v>41</v>
      </c>
      <c r="O5806" s="49" t="s">
        <v>47</v>
      </c>
      <c r="P5806" s="57"/>
      <c r="Q5806" s="57"/>
    </row>
    <row r="5807" spans="1:17" ht="15" customHeight="1" x14ac:dyDescent="0.25">
      <c r="A5807" s="49">
        <v>24728</v>
      </c>
      <c r="B5807" s="49" t="s">
        <v>448</v>
      </c>
      <c r="C5807" s="49" t="s">
        <v>449</v>
      </c>
      <c r="D5807" s="49"/>
      <c r="E5807" s="49">
        <v>22</v>
      </c>
      <c r="F5807" s="49">
        <v>6</v>
      </c>
      <c r="G5807" s="79">
        <v>8.9948999999999995</v>
      </c>
      <c r="H5807" s="79">
        <f t="shared" si="295"/>
        <v>10.973777999999999</v>
      </c>
      <c r="I5807" s="49">
        <v>30</v>
      </c>
      <c r="J5807" s="49">
        <v>5</v>
      </c>
      <c r="K5807" s="49">
        <v>150</v>
      </c>
      <c r="L5807" s="49">
        <f t="shared" si="296"/>
        <v>0</v>
      </c>
      <c r="M5807" s="49">
        <f t="shared" si="297"/>
        <v>0</v>
      </c>
      <c r="N5807" s="49" t="s">
        <v>41</v>
      </c>
      <c r="O5807" s="49" t="s">
        <v>47</v>
      </c>
      <c r="P5807" s="57"/>
      <c r="Q5807" s="57"/>
    </row>
    <row r="5808" spans="1:17" ht="15" customHeight="1" x14ac:dyDescent="0.25">
      <c r="A5808" s="49">
        <v>24730</v>
      </c>
      <c r="B5808" s="49" t="s">
        <v>450</v>
      </c>
      <c r="C5808" s="49" t="s">
        <v>451</v>
      </c>
      <c r="D5808" s="49"/>
      <c r="E5808" s="49">
        <v>22</v>
      </c>
      <c r="F5808" s="49">
        <v>6</v>
      </c>
      <c r="G5808" s="79">
        <v>8.9948999999999995</v>
      </c>
      <c r="H5808" s="79">
        <f t="shared" si="295"/>
        <v>10.973777999999999</v>
      </c>
      <c r="I5808" s="49">
        <v>30</v>
      </c>
      <c r="J5808" s="49">
        <v>5</v>
      </c>
      <c r="K5808" s="49">
        <v>150</v>
      </c>
      <c r="L5808" s="49">
        <f t="shared" si="296"/>
        <v>0</v>
      </c>
      <c r="M5808" s="49">
        <f t="shared" si="297"/>
        <v>0</v>
      </c>
      <c r="N5808" s="49" t="s">
        <v>41</v>
      </c>
      <c r="O5808" s="49" t="s">
        <v>47</v>
      </c>
      <c r="P5808" s="57"/>
      <c r="Q5808" s="57"/>
    </row>
    <row r="5809" spans="1:17" ht="15" customHeight="1" x14ac:dyDescent="0.25">
      <c r="A5809" s="49">
        <v>24721</v>
      </c>
      <c r="B5809" s="49" t="s">
        <v>440</v>
      </c>
      <c r="C5809" s="49" t="s">
        <v>441</v>
      </c>
      <c r="D5809" s="49"/>
      <c r="E5809" s="49">
        <v>22</v>
      </c>
      <c r="F5809" s="49">
        <v>6</v>
      </c>
      <c r="G5809" s="79">
        <v>5.4949000000000003</v>
      </c>
      <c r="H5809" s="79">
        <f t="shared" si="295"/>
        <v>6.7037780000000007</v>
      </c>
      <c r="I5809" s="49">
        <v>43</v>
      </c>
      <c r="J5809" s="49">
        <v>6</v>
      </c>
      <c r="K5809" s="49">
        <v>258</v>
      </c>
      <c r="L5809" s="49">
        <f t="shared" si="296"/>
        <v>0</v>
      </c>
      <c r="M5809" s="49">
        <f t="shared" si="297"/>
        <v>0</v>
      </c>
      <c r="N5809" s="49" t="s">
        <v>41</v>
      </c>
      <c r="O5809" s="49" t="s">
        <v>47</v>
      </c>
      <c r="P5809" s="57"/>
      <c r="Q5809" s="57"/>
    </row>
    <row r="5810" spans="1:17" ht="15" customHeight="1" x14ac:dyDescent="0.25">
      <c r="A5810" s="49">
        <v>24725</v>
      </c>
      <c r="B5810" s="49" t="s">
        <v>442</v>
      </c>
      <c r="C5810" s="49" t="s">
        <v>443</v>
      </c>
      <c r="D5810" s="49"/>
      <c r="E5810" s="49">
        <v>22</v>
      </c>
      <c r="F5810" s="49">
        <v>6</v>
      </c>
      <c r="G5810" s="79">
        <v>5.4949000000000003</v>
      </c>
      <c r="H5810" s="79">
        <f t="shared" si="295"/>
        <v>6.7037780000000007</v>
      </c>
      <c r="I5810" s="49">
        <v>50</v>
      </c>
      <c r="J5810" s="49">
        <v>5</v>
      </c>
      <c r="K5810" s="49">
        <v>250</v>
      </c>
      <c r="L5810" s="49">
        <f t="shared" si="296"/>
        <v>0</v>
      </c>
      <c r="M5810" s="49">
        <f t="shared" si="297"/>
        <v>0</v>
      </c>
      <c r="N5810" s="49" t="s">
        <v>41</v>
      </c>
      <c r="O5810" s="49" t="s">
        <v>47</v>
      </c>
      <c r="P5810" s="57"/>
      <c r="Q5810" s="57"/>
    </row>
    <row r="5811" spans="1:17" ht="15" customHeight="1" x14ac:dyDescent="0.25">
      <c r="A5811" s="49">
        <v>24731</v>
      </c>
      <c r="B5811" s="49" t="s">
        <v>452</v>
      </c>
      <c r="C5811" s="49" t="s">
        <v>453</v>
      </c>
      <c r="D5811" s="49"/>
      <c r="E5811" s="49">
        <v>22</v>
      </c>
      <c r="F5811" s="49">
        <v>6</v>
      </c>
      <c r="G5811" s="79">
        <v>6.9949000000000003</v>
      </c>
      <c r="H5811" s="79">
        <f t="shared" si="295"/>
        <v>8.5337779999999999</v>
      </c>
      <c r="I5811" s="49">
        <v>43</v>
      </c>
      <c r="J5811" s="49">
        <v>6</v>
      </c>
      <c r="K5811" s="49">
        <v>258</v>
      </c>
      <c r="L5811" s="49">
        <f t="shared" si="296"/>
        <v>0</v>
      </c>
      <c r="M5811" s="49">
        <f t="shared" si="297"/>
        <v>0</v>
      </c>
      <c r="N5811" s="49" t="s">
        <v>41</v>
      </c>
      <c r="O5811" s="49" t="s">
        <v>47</v>
      </c>
      <c r="P5811" s="57"/>
      <c r="Q5811" s="57"/>
    </row>
    <row r="5812" spans="1:17" ht="15" customHeight="1" x14ac:dyDescent="0.25">
      <c r="A5812" s="49">
        <v>24732</v>
      </c>
      <c r="B5812" s="49" t="s">
        <v>454</v>
      </c>
      <c r="C5812" s="49" t="s">
        <v>455</v>
      </c>
      <c r="D5812" s="49"/>
      <c r="E5812" s="49">
        <v>22</v>
      </c>
      <c r="F5812" s="49">
        <v>6</v>
      </c>
      <c r="G5812" s="79">
        <v>4.9949000000000003</v>
      </c>
      <c r="H5812" s="79">
        <f t="shared" si="295"/>
        <v>6.0937780000000004</v>
      </c>
      <c r="I5812" s="49">
        <v>43</v>
      </c>
      <c r="J5812" s="49">
        <v>6</v>
      </c>
      <c r="K5812" s="49">
        <v>258</v>
      </c>
      <c r="L5812" s="49">
        <f t="shared" si="296"/>
        <v>0</v>
      </c>
      <c r="M5812" s="49">
        <f t="shared" si="297"/>
        <v>0</v>
      </c>
      <c r="N5812" s="49" t="s">
        <v>41</v>
      </c>
      <c r="O5812" s="49" t="s">
        <v>47</v>
      </c>
      <c r="P5812" s="60"/>
      <c r="Q5812" s="60"/>
    </row>
    <row r="5813" spans="1:17" ht="15" customHeight="1" x14ac:dyDescent="0.25">
      <c r="A5813" s="49">
        <v>24726</v>
      </c>
      <c r="B5813" s="49" t="s">
        <v>444</v>
      </c>
      <c r="C5813" s="49" t="s">
        <v>445</v>
      </c>
      <c r="D5813" s="49"/>
      <c r="E5813" s="49">
        <v>22</v>
      </c>
      <c r="F5813" s="49">
        <v>6</v>
      </c>
      <c r="G5813" s="79">
        <v>8.4948999999999995</v>
      </c>
      <c r="H5813" s="79">
        <f t="shared" si="295"/>
        <v>10.363778</v>
      </c>
      <c r="I5813" s="49">
        <v>30</v>
      </c>
      <c r="J5813" s="49">
        <v>5</v>
      </c>
      <c r="K5813" s="49">
        <v>150</v>
      </c>
      <c r="L5813" s="49">
        <f t="shared" si="296"/>
        <v>0</v>
      </c>
      <c r="M5813" s="49">
        <f t="shared" si="297"/>
        <v>0</v>
      </c>
      <c r="N5813" s="49" t="s">
        <v>41</v>
      </c>
      <c r="O5813" s="49" t="s">
        <v>47</v>
      </c>
      <c r="P5813" s="57"/>
      <c r="Q5813" s="86">
        <v>46094</v>
      </c>
    </row>
    <row r="5814" spans="1:17" ht="15" customHeight="1" x14ac:dyDescent="0.25">
      <c r="A5814" s="49">
        <v>24727</v>
      </c>
      <c r="B5814" s="49" t="s">
        <v>446</v>
      </c>
      <c r="C5814" s="49" t="s">
        <v>447</v>
      </c>
      <c r="D5814" s="49"/>
      <c r="E5814" s="49">
        <v>22</v>
      </c>
      <c r="F5814" s="49">
        <v>6</v>
      </c>
      <c r="G5814" s="79">
        <v>8.9948999999999995</v>
      </c>
      <c r="H5814" s="79">
        <f t="shared" si="295"/>
        <v>10.973777999999999</v>
      </c>
      <c r="I5814" s="49">
        <v>30</v>
      </c>
      <c r="J5814" s="49">
        <v>5</v>
      </c>
      <c r="K5814" s="49">
        <v>150</v>
      </c>
      <c r="L5814" s="49">
        <f t="shared" si="296"/>
        <v>0</v>
      </c>
      <c r="M5814" s="49">
        <f t="shared" si="297"/>
        <v>0</v>
      </c>
      <c r="N5814" s="49" t="s">
        <v>41</v>
      </c>
      <c r="O5814" s="49" t="s">
        <v>47</v>
      </c>
      <c r="P5814" s="57"/>
      <c r="Q5814" s="57"/>
    </row>
    <row r="5815" spans="1:17" ht="15" customHeight="1" x14ac:dyDescent="0.25">
      <c r="A5815" s="49">
        <v>23515</v>
      </c>
      <c r="B5815" s="49" t="s">
        <v>1676</v>
      </c>
      <c r="C5815" s="49" t="s">
        <v>1677</v>
      </c>
      <c r="D5815" s="49"/>
      <c r="E5815" s="49">
        <v>22</v>
      </c>
      <c r="F5815" s="49">
        <v>4</v>
      </c>
      <c r="G5815" s="79">
        <v>3.8948999999999998</v>
      </c>
      <c r="H5815" s="79">
        <f t="shared" si="295"/>
        <v>4.7517779999999998</v>
      </c>
      <c r="I5815" s="49">
        <v>0</v>
      </c>
      <c r="J5815" s="49">
        <v>0</v>
      </c>
      <c r="K5815" s="49">
        <v>48</v>
      </c>
      <c r="L5815" s="49">
        <f t="shared" si="296"/>
        <v>0</v>
      </c>
      <c r="M5815" s="49">
        <f t="shared" si="297"/>
        <v>0</v>
      </c>
      <c r="N5815" s="49" t="s">
        <v>41</v>
      </c>
      <c r="O5815" s="49" t="s">
        <v>55</v>
      </c>
      <c r="P5815" s="57"/>
      <c r="Q5815" s="57"/>
    </row>
    <row r="5816" spans="1:17" ht="15" customHeight="1" x14ac:dyDescent="0.25">
      <c r="A5816" s="49">
        <v>23514</v>
      </c>
      <c r="B5816" s="49" t="s">
        <v>1674</v>
      </c>
      <c r="C5816" s="49" t="s">
        <v>1675</v>
      </c>
      <c r="D5816" s="49"/>
      <c r="E5816" s="49">
        <v>22</v>
      </c>
      <c r="F5816" s="49">
        <v>4</v>
      </c>
      <c r="G5816" s="79">
        <v>3.8948999999999998</v>
      </c>
      <c r="H5816" s="79">
        <f t="shared" si="295"/>
        <v>4.7517779999999998</v>
      </c>
      <c r="I5816" s="49">
        <v>0</v>
      </c>
      <c r="J5816" s="49">
        <v>0</v>
      </c>
      <c r="K5816" s="49">
        <v>48</v>
      </c>
      <c r="L5816" s="49">
        <f t="shared" si="296"/>
        <v>0</v>
      </c>
      <c r="M5816" s="49">
        <f t="shared" si="297"/>
        <v>0</v>
      </c>
      <c r="N5816" s="49" t="s">
        <v>41</v>
      </c>
      <c r="O5816" s="49" t="s">
        <v>55</v>
      </c>
      <c r="P5816" s="57"/>
      <c r="Q5816" s="57"/>
    </row>
    <row r="5817" spans="1:17" ht="15" customHeight="1" x14ac:dyDescent="0.25">
      <c r="A5817" s="49">
        <v>18131</v>
      </c>
      <c r="B5817" s="49" t="s">
        <v>1013</v>
      </c>
      <c r="C5817" s="49" t="s">
        <v>1014</v>
      </c>
      <c r="D5817" s="49"/>
      <c r="E5817" s="49">
        <v>22</v>
      </c>
      <c r="F5817" s="49">
        <v>12</v>
      </c>
      <c r="G5817" s="79">
        <v>3.4548999999999999</v>
      </c>
      <c r="H5817" s="79">
        <f t="shared" si="295"/>
        <v>4.2149779999999994</v>
      </c>
      <c r="I5817" s="49">
        <v>12</v>
      </c>
      <c r="J5817" s="49">
        <v>4</v>
      </c>
      <c r="K5817" s="49">
        <v>48</v>
      </c>
      <c r="L5817" s="49">
        <f t="shared" si="296"/>
        <v>0</v>
      </c>
      <c r="M5817" s="49">
        <f t="shared" si="297"/>
        <v>0</v>
      </c>
      <c r="N5817" s="49" t="s">
        <v>41</v>
      </c>
      <c r="O5817" s="49" t="s">
        <v>62</v>
      </c>
      <c r="P5817" s="60"/>
      <c r="Q5817" s="60"/>
    </row>
    <row r="5818" spans="1:17" ht="15" customHeight="1" x14ac:dyDescent="0.25">
      <c r="A5818" s="49">
        <v>21753</v>
      </c>
      <c r="B5818" s="49" t="s">
        <v>349</v>
      </c>
      <c r="C5818" s="49" t="s">
        <v>350</v>
      </c>
      <c r="D5818" s="49"/>
      <c r="E5818" s="49">
        <v>22</v>
      </c>
      <c r="F5818" s="49">
        <v>10</v>
      </c>
      <c r="G5818" s="79">
        <v>1.4548999999999999</v>
      </c>
      <c r="H5818" s="79">
        <f t="shared" si="295"/>
        <v>1.7749779999999999</v>
      </c>
      <c r="I5818" s="49">
        <v>8</v>
      </c>
      <c r="J5818" s="49">
        <v>6</v>
      </c>
      <c r="K5818" s="49">
        <v>48</v>
      </c>
      <c r="L5818" s="49">
        <f t="shared" si="296"/>
        <v>0</v>
      </c>
      <c r="M5818" s="49">
        <f t="shared" si="297"/>
        <v>0</v>
      </c>
      <c r="N5818" s="49" t="s">
        <v>41</v>
      </c>
      <c r="O5818" s="49" t="s">
        <v>55</v>
      </c>
      <c r="P5818" s="57"/>
      <c r="Q5818" s="57"/>
    </row>
    <row r="5819" spans="1:17" ht="15" customHeight="1" x14ac:dyDescent="0.25">
      <c r="A5819" s="49">
        <v>21754</v>
      </c>
      <c r="B5819" s="49" t="s">
        <v>351</v>
      </c>
      <c r="C5819" s="49" t="s">
        <v>352</v>
      </c>
      <c r="D5819" s="49"/>
      <c r="E5819" s="49">
        <v>22</v>
      </c>
      <c r="F5819" s="49">
        <v>6</v>
      </c>
      <c r="G5819" s="79">
        <v>1.4549000000000001</v>
      </c>
      <c r="H5819" s="79">
        <f t="shared" si="295"/>
        <v>1.7749780000000002</v>
      </c>
      <c r="I5819" s="49">
        <v>14</v>
      </c>
      <c r="J5819" s="49">
        <v>6</v>
      </c>
      <c r="K5819" s="49">
        <v>84</v>
      </c>
      <c r="L5819" s="49">
        <f t="shared" si="296"/>
        <v>0</v>
      </c>
      <c r="M5819" s="49">
        <f t="shared" si="297"/>
        <v>0</v>
      </c>
      <c r="N5819" s="49" t="s">
        <v>41</v>
      </c>
      <c r="O5819" s="49" t="s">
        <v>55</v>
      </c>
      <c r="P5819" s="57"/>
      <c r="Q5819" s="57"/>
    </row>
    <row r="5820" spans="1:17" ht="15" customHeight="1" x14ac:dyDescent="0.25">
      <c r="A5820" s="49">
        <v>18136</v>
      </c>
      <c r="B5820" s="49" t="s">
        <v>1017</v>
      </c>
      <c r="C5820" s="49" t="s">
        <v>1018</v>
      </c>
      <c r="D5820" s="49"/>
      <c r="E5820" s="49">
        <v>22</v>
      </c>
      <c r="F5820" s="49">
        <v>12</v>
      </c>
      <c r="G5820" s="79">
        <v>2.1949000000000001</v>
      </c>
      <c r="H5820" s="79">
        <f t="shared" si="295"/>
        <v>2.677778</v>
      </c>
      <c r="I5820" s="49">
        <v>32</v>
      </c>
      <c r="J5820" s="49">
        <v>5</v>
      </c>
      <c r="K5820" s="49">
        <v>160</v>
      </c>
      <c r="L5820" s="49">
        <f t="shared" si="296"/>
        <v>0</v>
      </c>
      <c r="M5820" s="49">
        <f t="shared" si="297"/>
        <v>0</v>
      </c>
      <c r="N5820" s="49" t="s">
        <v>41</v>
      </c>
      <c r="O5820" s="49" t="s">
        <v>62</v>
      </c>
      <c r="P5820" s="60"/>
      <c r="Q5820" s="60"/>
    </row>
    <row r="5821" spans="1:17" ht="15" customHeight="1" x14ac:dyDescent="0.25">
      <c r="A5821" s="49">
        <v>25521</v>
      </c>
      <c r="B5821" s="49" t="s">
        <v>2474</v>
      </c>
      <c r="C5821" s="49" t="s">
        <v>2475</v>
      </c>
      <c r="D5821" s="49"/>
      <c r="E5821" s="49">
        <v>22</v>
      </c>
      <c r="F5821" s="49">
        <v>12</v>
      </c>
      <c r="G5821" s="79">
        <v>2.1949000000000001</v>
      </c>
      <c r="H5821" s="79">
        <f t="shared" si="295"/>
        <v>2.677778</v>
      </c>
      <c r="I5821" s="49">
        <v>32</v>
      </c>
      <c r="J5821" s="49">
        <v>5</v>
      </c>
      <c r="K5821" s="49">
        <v>160</v>
      </c>
      <c r="L5821" s="49">
        <f t="shared" si="296"/>
        <v>0</v>
      </c>
      <c r="M5821" s="49">
        <f t="shared" si="297"/>
        <v>0</v>
      </c>
      <c r="N5821" s="49" t="s">
        <v>41</v>
      </c>
      <c r="O5821" s="49" t="s">
        <v>62</v>
      </c>
      <c r="P5821" s="57"/>
      <c r="Q5821" s="57"/>
    </row>
    <row r="5822" spans="1:17" ht="15" customHeight="1" x14ac:dyDescent="0.25">
      <c r="A5822" s="49">
        <v>18135</v>
      </c>
      <c r="B5822" s="49" t="s">
        <v>1015</v>
      </c>
      <c r="C5822" s="49" t="s">
        <v>1016</v>
      </c>
      <c r="D5822" s="49"/>
      <c r="E5822" s="49">
        <v>22</v>
      </c>
      <c r="F5822" s="49">
        <v>12</v>
      </c>
      <c r="G5822" s="79">
        <v>2.1949000000000001</v>
      </c>
      <c r="H5822" s="79">
        <f t="shared" si="295"/>
        <v>2.677778</v>
      </c>
      <c r="I5822" s="49">
        <v>32</v>
      </c>
      <c r="J5822" s="49">
        <v>5</v>
      </c>
      <c r="K5822" s="49">
        <v>160</v>
      </c>
      <c r="L5822" s="49">
        <f t="shared" si="296"/>
        <v>0</v>
      </c>
      <c r="M5822" s="49">
        <f t="shared" si="297"/>
        <v>0</v>
      </c>
      <c r="N5822" s="49" t="s">
        <v>41</v>
      </c>
      <c r="O5822" s="49" t="s">
        <v>62</v>
      </c>
      <c r="P5822" s="57"/>
      <c r="Q5822" s="57"/>
    </row>
    <row r="5823" spans="1:17" ht="15" customHeight="1" x14ac:dyDescent="0.25">
      <c r="A5823" s="49">
        <v>18652</v>
      </c>
      <c r="B5823" s="49" t="s">
        <v>1056</v>
      </c>
      <c r="C5823" s="49" t="s">
        <v>7687</v>
      </c>
      <c r="D5823" s="49"/>
      <c r="E5823" s="49">
        <v>22</v>
      </c>
      <c r="F5823" s="49">
        <v>12</v>
      </c>
      <c r="G5823" s="79">
        <v>1.6948999999999999</v>
      </c>
      <c r="H5823" s="79">
        <f t="shared" si="295"/>
        <v>2.0677779999999997</v>
      </c>
      <c r="I5823" s="49">
        <v>15</v>
      </c>
      <c r="J5823" s="49">
        <v>4</v>
      </c>
      <c r="K5823" s="49">
        <v>60</v>
      </c>
      <c r="L5823" s="49">
        <f t="shared" si="296"/>
        <v>0</v>
      </c>
      <c r="M5823" s="49">
        <f t="shared" si="297"/>
        <v>0</v>
      </c>
      <c r="N5823" s="49" t="s">
        <v>41</v>
      </c>
      <c r="O5823" s="49" t="s">
        <v>62</v>
      </c>
      <c r="P5823" s="60"/>
      <c r="Q5823" s="60"/>
    </row>
    <row r="5824" spans="1:17" ht="15" customHeight="1" x14ac:dyDescent="0.25">
      <c r="A5824" s="49">
        <v>18655</v>
      </c>
      <c r="B5824" s="49" t="s">
        <v>1059</v>
      </c>
      <c r="C5824" s="49" t="s">
        <v>7688</v>
      </c>
      <c r="D5824" s="49"/>
      <c r="E5824" s="49">
        <v>22</v>
      </c>
      <c r="F5824" s="49">
        <v>12</v>
      </c>
      <c r="G5824" s="79">
        <v>1.6948999999999999</v>
      </c>
      <c r="H5824" s="79">
        <f t="shared" si="295"/>
        <v>2.0677779999999997</v>
      </c>
      <c r="I5824" s="49">
        <v>15</v>
      </c>
      <c r="J5824" s="49">
        <v>4</v>
      </c>
      <c r="K5824" s="49">
        <v>60</v>
      </c>
      <c r="L5824" s="49">
        <f t="shared" si="296"/>
        <v>0</v>
      </c>
      <c r="M5824" s="49">
        <f t="shared" si="297"/>
        <v>0</v>
      </c>
      <c r="N5824" s="49" t="s">
        <v>41</v>
      </c>
      <c r="O5824" s="49" t="s">
        <v>62</v>
      </c>
      <c r="P5824" s="60"/>
      <c r="Q5824" s="60"/>
    </row>
    <row r="5825" spans="1:17" ht="15" customHeight="1" x14ac:dyDescent="0.25">
      <c r="A5825" s="49">
        <v>18653</v>
      </c>
      <c r="B5825" s="49" t="s">
        <v>1057</v>
      </c>
      <c r="C5825" s="49" t="s">
        <v>1058</v>
      </c>
      <c r="D5825" s="49"/>
      <c r="E5825" s="49">
        <v>22</v>
      </c>
      <c r="F5825" s="49">
        <v>12</v>
      </c>
      <c r="G5825" s="79">
        <v>1.6948999999999999</v>
      </c>
      <c r="H5825" s="79">
        <f t="shared" si="295"/>
        <v>2.0677779999999997</v>
      </c>
      <c r="I5825" s="49">
        <v>15</v>
      </c>
      <c r="J5825" s="49">
        <v>4</v>
      </c>
      <c r="K5825" s="49">
        <v>60</v>
      </c>
      <c r="L5825" s="49">
        <f t="shared" si="296"/>
        <v>0</v>
      </c>
      <c r="M5825" s="49">
        <f t="shared" si="297"/>
        <v>0</v>
      </c>
      <c r="N5825" s="49" t="s">
        <v>41</v>
      </c>
      <c r="O5825" s="49" t="s">
        <v>62</v>
      </c>
      <c r="P5825" s="60"/>
      <c r="Q5825" s="60"/>
    </row>
    <row r="5826" spans="1:17" ht="15" customHeight="1" x14ac:dyDescent="0.25">
      <c r="A5826" s="49">
        <v>21543</v>
      </c>
      <c r="B5826" s="49" t="s">
        <v>1411</v>
      </c>
      <c r="C5826" s="49" t="s">
        <v>1412</v>
      </c>
      <c r="D5826" s="49"/>
      <c r="E5826" s="49">
        <v>22</v>
      </c>
      <c r="F5826" s="49">
        <v>6</v>
      </c>
      <c r="G5826" s="79">
        <v>2.3549000000000002</v>
      </c>
      <c r="H5826" s="79">
        <f t="shared" si="295"/>
        <v>2.8729780000000003</v>
      </c>
      <c r="I5826" s="49">
        <v>46</v>
      </c>
      <c r="J5826" s="49">
        <v>9</v>
      </c>
      <c r="K5826" s="49">
        <v>414</v>
      </c>
      <c r="L5826" s="49">
        <f t="shared" si="296"/>
        <v>0</v>
      </c>
      <c r="M5826" s="49">
        <f t="shared" si="297"/>
        <v>0</v>
      </c>
      <c r="N5826" s="49" t="s">
        <v>41</v>
      </c>
      <c r="O5826" s="49" t="s">
        <v>62</v>
      </c>
      <c r="P5826" s="57"/>
      <c r="Q5826" s="57"/>
    </row>
    <row r="5827" spans="1:17" ht="15" customHeight="1" x14ac:dyDescent="0.25">
      <c r="A5827" s="49">
        <v>21544</v>
      </c>
      <c r="B5827" s="49" t="s">
        <v>1413</v>
      </c>
      <c r="C5827" s="49" t="s">
        <v>1414</v>
      </c>
      <c r="D5827" s="49"/>
      <c r="E5827" s="49">
        <v>22</v>
      </c>
      <c r="F5827" s="49">
        <v>6</v>
      </c>
      <c r="G5827" s="79">
        <v>2.3549000000000002</v>
      </c>
      <c r="H5827" s="79">
        <f t="shared" si="295"/>
        <v>2.8729780000000003</v>
      </c>
      <c r="I5827" s="49">
        <v>46</v>
      </c>
      <c r="J5827" s="49">
        <v>9</v>
      </c>
      <c r="K5827" s="49">
        <v>414</v>
      </c>
      <c r="L5827" s="49">
        <f t="shared" si="296"/>
        <v>0</v>
      </c>
      <c r="M5827" s="49">
        <f t="shared" si="297"/>
        <v>0</v>
      </c>
      <c r="N5827" s="49" t="s">
        <v>41</v>
      </c>
      <c r="O5827" s="49" t="s">
        <v>62</v>
      </c>
      <c r="P5827" s="57"/>
      <c r="Q5827" s="57"/>
    </row>
    <row r="5828" spans="1:17" ht="15" customHeight="1" x14ac:dyDescent="0.25">
      <c r="A5828" s="49">
        <v>21540</v>
      </c>
      <c r="B5828" s="49" t="s">
        <v>1407</v>
      </c>
      <c r="C5828" s="49" t="s">
        <v>1408</v>
      </c>
      <c r="D5828" s="49"/>
      <c r="E5828" s="49">
        <v>22</v>
      </c>
      <c r="F5828" s="49">
        <v>12</v>
      </c>
      <c r="G5828" s="79">
        <v>2.3549000000000002</v>
      </c>
      <c r="H5828" s="79">
        <f t="shared" si="295"/>
        <v>2.8729780000000003</v>
      </c>
      <c r="I5828" s="49">
        <v>32</v>
      </c>
      <c r="J5828" s="49">
        <v>5</v>
      </c>
      <c r="K5828" s="49">
        <v>160</v>
      </c>
      <c r="L5828" s="49">
        <f t="shared" si="296"/>
        <v>0</v>
      </c>
      <c r="M5828" s="49">
        <f t="shared" si="297"/>
        <v>0</v>
      </c>
      <c r="N5828" s="49" t="s">
        <v>41</v>
      </c>
      <c r="O5828" s="49" t="s">
        <v>62</v>
      </c>
      <c r="P5828" s="57"/>
      <c r="Q5828" s="57"/>
    </row>
    <row r="5829" spans="1:17" ht="15" customHeight="1" x14ac:dyDescent="0.25">
      <c r="A5829" s="49">
        <v>21541</v>
      </c>
      <c r="B5829" s="49" t="s">
        <v>1409</v>
      </c>
      <c r="C5829" s="49" t="s">
        <v>1410</v>
      </c>
      <c r="D5829" s="49"/>
      <c r="E5829" s="49">
        <v>22</v>
      </c>
      <c r="F5829" s="49">
        <v>12</v>
      </c>
      <c r="G5829" s="79">
        <v>2.3549000000000002</v>
      </c>
      <c r="H5829" s="79">
        <f t="shared" si="295"/>
        <v>2.8729780000000003</v>
      </c>
      <c r="I5829" s="49">
        <v>32</v>
      </c>
      <c r="J5829" s="49">
        <v>5</v>
      </c>
      <c r="K5829" s="49">
        <v>160</v>
      </c>
      <c r="L5829" s="49">
        <f t="shared" si="296"/>
        <v>0</v>
      </c>
      <c r="M5829" s="49">
        <f t="shared" si="297"/>
        <v>0</v>
      </c>
      <c r="N5829" s="49" t="s">
        <v>41</v>
      </c>
      <c r="O5829" s="49" t="s">
        <v>62</v>
      </c>
      <c r="P5829" s="57"/>
      <c r="Q5829" s="57"/>
    </row>
    <row r="5830" spans="1:17" ht="15" customHeight="1" x14ac:dyDescent="0.25">
      <c r="A5830" s="49">
        <v>18646</v>
      </c>
      <c r="B5830" s="49" t="s">
        <v>1048</v>
      </c>
      <c r="C5830" s="49" t="s">
        <v>1049</v>
      </c>
      <c r="D5830" s="49"/>
      <c r="E5830" s="49">
        <v>22</v>
      </c>
      <c r="F5830" s="49">
        <v>6</v>
      </c>
      <c r="G5830" s="79">
        <v>2.3549000000000002</v>
      </c>
      <c r="H5830" s="79">
        <f t="shared" si="295"/>
        <v>2.8729780000000003</v>
      </c>
      <c r="I5830" s="49">
        <v>46</v>
      </c>
      <c r="J5830" s="49">
        <v>9</v>
      </c>
      <c r="K5830" s="49">
        <v>414</v>
      </c>
      <c r="L5830" s="49">
        <f t="shared" si="296"/>
        <v>0</v>
      </c>
      <c r="M5830" s="49">
        <f t="shared" si="297"/>
        <v>0</v>
      </c>
      <c r="N5830" s="49" t="s">
        <v>41</v>
      </c>
      <c r="O5830" s="49" t="s">
        <v>62</v>
      </c>
      <c r="P5830" s="60"/>
      <c r="Q5830" s="60"/>
    </row>
    <row r="5831" spans="1:17" ht="15" customHeight="1" x14ac:dyDescent="0.25">
      <c r="A5831" s="49">
        <v>18642</v>
      </c>
      <c r="B5831" s="49" t="s">
        <v>1046</v>
      </c>
      <c r="C5831" s="49" t="s">
        <v>1047</v>
      </c>
      <c r="D5831" s="49"/>
      <c r="E5831" s="49">
        <v>22</v>
      </c>
      <c r="F5831" s="49">
        <v>6</v>
      </c>
      <c r="G5831" s="79">
        <v>2.3549000000000002</v>
      </c>
      <c r="H5831" s="79">
        <f t="shared" si="295"/>
        <v>2.8729780000000003</v>
      </c>
      <c r="I5831" s="49">
        <v>46</v>
      </c>
      <c r="J5831" s="49">
        <v>9</v>
      </c>
      <c r="K5831" s="49">
        <v>414</v>
      </c>
      <c r="L5831" s="49">
        <f t="shared" si="296"/>
        <v>0</v>
      </c>
      <c r="M5831" s="49">
        <f t="shared" si="297"/>
        <v>0</v>
      </c>
      <c r="N5831" s="49" t="s">
        <v>41</v>
      </c>
      <c r="O5831" s="49" t="s">
        <v>62</v>
      </c>
      <c r="P5831" s="57"/>
      <c r="Q5831" s="57"/>
    </row>
    <row r="5832" spans="1:17" ht="15" customHeight="1" x14ac:dyDescent="0.25">
      <c r="A5832" s="49">
        <v>18637</v>
      </c>
      <c r="B5832" s="49" t="s">
        <v>1040</v>
      </c>
      <c r="C5832" s="49" t="s">
        <v>1041</v>
      </c>
      <c r="D5832" s="49"/>
      <c r="E5832" s="49">
        <v>22</v>
      </c>
      <c r="F5832" s="49">
        <v>6</v>
      </c>
      <c r="G5832" s="79">
        <v>2.3549000000000002</v>
      </c>
      <c r="H5832" s="79">
        <f t="shared" si="295"/>
        <v>2.8729780000000003</v>
      </c>
      <c r="I5832" s="49">
        <v>46</v>
      </c>
      <c r="J5832" s="49">
        <v>9</v>
      </c>
      <c r="K5832" s="49">
        <v>414</v>
      </c>
      <c r="L5832" s="49">
        <f t="shared" si="296"/>
        <v>0</v>
      </c>
      <c r="M5832" s="49">
        <f t="shared" si="297"/>
        <v>0</v>
      </c>
      <c r="N5832" s="49" t="s">
        <v>41</v>
      </c>
      <c r="O5832" s="49" t="s">
        <v>62</v>
      </c>
      <c r="P5832" s="57"/>
      <c r="Q5832" s="57"/>
    </row>
    <row r="5833" spans="1:17" ht="15" customHeight="1" x14ac:dyDescent="0.25">
      <c r="A5833" s="49">
        <v>18639</v>
      </c>
      <c r="B5833" s="49" t="s">
        <v>1044</v>
      </c>
      <c r="C5833" s="49" t="s">
        <v>1045</v>
      </c>
      <c r="D5833" s="49"/>
      <c r="E5833" s="49">
        <v>22</v>
      </c>
      <c r="F5833" s="49">
        <v>6</v>
      </c>
      <c r="G5833" s="79">
        <v>2.3549000000000002</v>
      </c>
      <c r="H5833" s="79">
        <f t="shared" si="295"/>
        <v>2.8729780000000003</v>
      </c>
      <c r="I5833" s="49">
        <v>46</v>
      </c>
      <c r="J5833" s="49">
        <v>9</v>
      </c>
      <c r="K5833" s="49">
        <v>414</v>
      </c>
      <c r="L5833" s="49">
        <f t="shared" si="296"/>
        <v>0</v>
      </c>
      <c r="M5833" s="49">
        <f t="shared" si="297"/>
        <v>0</v>
      </c>
      <c r="N5833" s="49" t="s">
        <v>41</v>
      </c>
      <c r="O5833" s="49" t="s">
        <v>62</v>
      </c>
      <c r="P5833" s="57"/>
      <c r="Q5833" s="57"/>
    </row>
    <row r="5834" spans="1:17" ht="15" customHeight="1" x14ac:dyDescent="0.25">
      <c r="A5834" s="49">
        <v>18638</v>
      </c>
      <c r="B5834" s="49" t="s">
        <v>1042</v>
      </c>
      <c r="C5834" s="49" t="s">
        <v>1043</v>
      </c>
      <c r="D5834" s="49"/>
      <c r="E5834" s="49">
        <v>22</v>
      </c>
      <c r="F5834" s="49">
        <v>6</v>
      </c>
      <c r="G5834" s="79">
        <v>2.3549000000000002</v>
      </c>
      <c r="H5834" s="79">
        <f t="shared" si="295"/>
        <v>2.8729780000000003</v>
      </c>
      <c r="I5834" s="49">
        <v>46</v>
      </c>
      <c r="J5834" s="49">
        <v>9</v>
      </c>
      <c r="K5834" s="49">
        <v>414</v>
      </c>
      <c r="L5834" s="49">
        <f t="shared" si="296"/>
        <v>0</v>
      </c>
      <c r="M5834" s="49">
        <f t="shared" si="297"/>
        <v>0</v>
      </c>
      <c r="N5834" s="49" t="s">
        <v>41</v>
      </c>
      <c r="O5834" s="49" t="s">
        <v>62</v>
      </c>
      <c r="P5834" s="57"/>
      <c r="Q5834" s="57"/>
    </row>
    <row r="5835" spans="1:17" ht="15" customHeight="1" x14ac:dyDescent="0.25">
      <c r="A5835" s="49">
        <v>21373</v>
      </c>
      <c r="B5835" s="49" t="s">
        <v>1343</v>
      </c>
      <c r="C5835" s="49" t="s">
        <v>1344</v>
      </c>
      <c r="D5835" s="49"/>
      <c r="E5835" s="49">
        <v>22</v>
      </c>
      <c r="F5835" s="49">
        <v>6</v>
      </c>
      <c r="G5835" s="79">
        <v>2.3549000000000002</v>
      </c>
      <c r="H5835" s="79">
        <f t="shared" si="295"/>
        <v>2.8729780000000003</v>
      </c>
      <c r="I5835" s="49">
        <v>46</v>
      </c>
      <c r="J5835" s="49">
        <v>9</v>
      </c>
      <c r="K5835" s="49">
        <v>414</v>
      </c>
      <c r="L5835" s="49">
        <f t="shared" si="296"/>
        <v>0</v>
      </c>
      <c r="M5835" s="49">
        <f t="shared" si="297"/>
        <v>0</v>
      </c>
      <c r="N5835" s="49" t="s">
        <v>41</v>
      </c>
      <c r="O5835" s="49" t="s">
        <v>62</v>
      </c>
      <c r="P5835" s="60"/>
      <c r="Q5835" s="60"/>
    </row>
    <row r="5836" spans="1:17" ht="15" customHeight="1" x14ac:dyDescent="0.25">
      <c r="A5836" s="49">
        <v>25664</v>
      </c>
      <c r="B5836" s="49" t="s">
        <v>4186</v>
      </c>
      <c r="C5836" s="49" t="s">
        <v>7693</v>
      </c>
      <c r="D5836" s="49"/>
      <c r="E5836" s="49">
        <v>22</v>
      </c>
      <c r="F5836" s="49">
        <v>12</v>
      </c>
      <c r="G5836" s="79">
        <v>2.3549000000000002</v>
      </c>
      <c r="H5836" s="79">
        <f t="shared" ref="H5836:H5862" si="298">G5836*E5836%+G5836</f>
        <v>2.8729780000000003</v>
      </c>
      <c r="I5836" s="49">
        <v>32</v>
      </c>
      <c r="J5836" s="49">
        <v>5</v>
      </c>
      <c r="K5836" s="49">
        <v>160</v>
      </c>
      <c r="L5836" s="49">
        <f t="shared" ref="L5836:L5862" si="299">G5836*F5836*D5836</f>
        <v>0</v>
      </c>
      <c r="M5836" s="49">
        <f t="shared" ref="M5836:M5862" si="300">H5836*F5836*D5836</f>
        <v>0</v>
      </c>
      <c r="N5836" s="49" t="s">
        <v>41</v>
      </c>
      <c r="O5836" s="49" t="s">
        <v>62</v>
      </c>
      <c r="P5836" s="57"/>
      <c r="Q5836" s="57"/>
    </row>
    <row r="5837" spans="1:17" ht="15" customHeight="1" x14ac:dyDescent="0.25">
      <c r="A5837" s="49">
        <v>25665</v>
      </c>
      <c r="B5837" s="49" t="s">
        <v>4187</v>
      </c>
      <c r="C5837" s="49" t="s">
        <v>7694</v>
      </c>
      <c r="D5837" s="49"/>
      <c r="E5837" s="49">
        <v>22</v>
      </c>
      <c r="F5837" s="49">
        <v>12</v>
      </c>
      <c r="G5837" s="79">
        <v>2.3549000000000002</v>
      </c>
      <c r="H5837" s="79">
        <f t="shared" si="298"/>
        <v>2.8729780000000003</v>
      </c>
      <c r="I5837" s="49">
        <v>32</v>
      </c>
      <c r="J5837" s="49">
        <v>5</v>
      </c>
      <c r="K5837" s="49">
        <v>160</v>
      </c>
      <c r="L5837" s="49">
        <f t="shared" si="299"/>
        <v>0</v>
      </c>
      <c r="M5837" s="49">
        <f t="shared" si="300"/>
        <v>0</v>
      </c>
      <c r="N5837" s="49" t="s">
        <v>41</v>
      </c>
      <c r="O5837" s="49" t="s">
        <v>62</v>
      </c>
      <c r="P5837" s="57"/>
      <c r="Q5837" s="57"/>
    </row>
    <row r="5838" spans="1:17" ht="15" customHeight="1" x14ac:dyDescent="0.25">
      <c r="A5838" s="49">
        <v>18628</v>
      </c>
      <c r="B5838" s="49" t="s">
        <v>1032</v>
      </c>
      <c r="C5838" s="49" t="s">
        <v>1033</v>
      </c>
      <c r="D5838" s="49"/>
      <c r="E5838" s="49">
        <v>22</v>
      </c>
      <c r="F5838" s="49">
        <v>12</v>
      </c>
      <c r="G5838" s="79">
        <v>2.3549000000000002</v>
      </c>
      <c r="H5838" s="79">
        <f t="shared" si="298"/>
        <v>2.8729780000000003</v>
      </c>
      <c r="I5838" s="49">
        <v>32</v>
      </c>
      <c r="J5838" s="49">
        <v>5</v>
      </c>
      <c r="K5838" s="49">
        <v>160</v>
      </c>
      <c r="L5838" s="49">
        <f t="shared" si="299"/>
        <v>0</v>
      </c>
      <c r="M5838" s="49">
        <f t="shared" si="300"/>
        <v>0</v>
      </c>
      <c r="N5838" s="49" t="s">
        <v>41</v>
      </c>
      <c r="O5838" s="49" t="s">
        <v>62</v>
      </c>
      <c r="P5838" s="57"/>
      <c r="Q5838" s="57"/>
    </row>
    <row r="5839" spans="1:17" ht="15" customHeight="1" x14ac:dyDescent="0.25">
      <c r="A5839" s="49">
        <v>18631</v>
      </c>
      <c r="B5839" s="49" t="s">
        <v>1038</v>
      </c>
      <c r="C5839" s="49" t="s">
        <v>1039</v>
      </c>
      <c r="D5839" s="49"/>
      <c r="E5839" s="49">
        <v>22</v>
      </c>
      <c r="F5839" s="49">
        <v>12</v>
      </c>
      <c r="G5839" s="79">
        <v>2.3549000000000002</v>
      </c>
      <c r="H5839" s="79">
        <f t="shared" si="298"/>
        <v>2.8729780000000003</v>
      </c>
      <c r="I5839" s="49">
        <v>32</v>
      </c>
      <c r="J5839" s="49">
        <v>5</v>
      </c>
      <c r="K5839" s="49">
        <v>160</v>
      </c>
      <c r="L5839" s="49">
        <f t="shared" si="299"/>
        <v>0</v>
      </c>
      <c r="M5839" s="49">
        <f t="shared" si="300"/>
        <v>0</v>
      </c>
      <c r="N5839" s="49" t="s">
        <v>41</v>
      </c>
      <c r="O5839" s="49" t="s">
        <v>62</v>
      </c>
      <c r="P5839" s="57"/>
      <c r="Q5839" s="57"/>
    </row>
    <row r="5840" spans="1:17" ht="15" customHeight="1" x14ac:dyDescent="0.25">
      <c r="A5840" s="49">
        <v>18630</v>
      </c>
      <c r="B5840" s="49" t="s">
        <v>1036</v>
      </c>
      <c r="C5840" s="49" t="s">
        <v>1037</v>
      </c>
      <c r="D5840" s="49"/>
      <c r="E5840" s="49">
        <v>22</v>
      </c>
      <c r="F5840" s="49">
        <v>12</v>
      </c>
      <c r="G5840" s="79">
        <v>2.3549000000000002</v>
      </c>
      <c r="H5840" s="79">
        <f t="shared" si="298"/>
        <v>2.8729780000000003</v>
      </c>
      <c r="I5840" s="49">
        <v>32</v>
      </c>
      <c r="J5840" s="49">
        <v>5</v>
      </c>
      <c r="K5840" s="49">
        <v>160</v>
      </c>
      <c r="L5840" s="49">
        <f t="shared" si="299"/>
        <v>0</v>
      </c>
      <c r="M5840" s="49">
        <f t="shared" si="300"/>
        <v>0</v>
      </c>
      <c r="N5840" s="49" t="s">
        <v>41</v>
      </c>
      <c r="O5840" s="49" t="s">
        <v>62</v>
      </c>
      <c r="P5840" s="57"/>
      <c r="Q5840" s="57"/>
    </row>
    <row r="5841" spans="1:17" ht="15" customHeight="1" x14ac:dyDescent="0.25">
      <c r="A5841" s="49">
        <v>18629</v>
      </c>
      <c r="B5841" s="49" t="s">
        <v>1034</v>
      </c>
      <c r="C5841" s="49" t="s">
        <v>1035</v>
      </c>
      <c r="D5841" s="49"/>
      <c r="E5841" s="49">
        <v>22</v>
      </c>
      <c r="F5841" s="49">
        <v>12</v>
      </c>
      <c r="G5841" s="79">
        <v>2.3549000000000002</v>
      </c>
      <c r="H5841" s="79">
        <f t="shared" si="298"/>
        <v>2.8729780000000003</v>
      </c>
      <c r="I5841" s="49">
        <v>32</v>
      </c>
      <c r="J5841" s="49">
        <v>5</v>
      </c>
      <c r="K5841" s="49">
        <v>160</v>
      </c>
      <c r="L5841" s="49">
        <f t="shared" si="299"/>
        <v>0</v>
      </c>
      <c r="M5841" s="49">
        <f t="shared" si="300"/>
        <v>0</v>
      </c>
      <c r="N5841" s="49" t="s">
        <v>41</v>
      </c>
      <c r="O5841" s="49" t="s">
        <v>62</v>
      </c>
      <c r="P5841" s="57"/>
      <c r="Q5841" s="57"/>
    </row>
    <row r="5842" spans="1:17" ht="15" customHeight="1" x14ac:dyDescent="0.25">
      <c r="A5842" s="49">
        <v>18625</v>
      </c>
      <c r="B5842" s="49" t="s">
        <v>1026</v>
      </c>
      <c r="C5842" s="49" t="s">
        <v>1027</v>
      </c>
      <c r="D5842" s="49"/>
      <c r="E5842" s="49">
        <v>22</v>
      </c>
      <c r="F5842" s="49">
        <v>12</v>
      </c>
      <c r="G5842" s="79">
        <v>2.3549000000000002</v>
      </c>
      <c r="H5842" s="79">
        <f t="shared" si="298"/>
        <v>2.8729780000000003</v>
      </c>
      <c r="I5842" s="49">
        <v>32</v>
      </c>
      <c r="J5842" s="49">
        <v>5</v>
      </c>
      <c r="K5842" s="49">
        <v>160</v>
      </c>
      <c r="L5842" s="49">
        <f t="shared" si="299"/>
        <v>0</v>
      </c>
      <c r="M5842" s="49">
        <f t="shared" si="300"/>
        <v>0</v>
      </c>
      <c r="N5842" s="49" t="s">
        <v>41</v>
      </c>
      <c r="O5842" s="49" t="s">
        <v>62</v>
      </c>
      <c r="P5842" s="57"/>
      <c r="Q5842" s="57"/>
    </row>
    <row r="5843" spans="1:17" ht="15" customHeight="1" x14ac:dyDescent="0.25">
      <c r="A5843" s="49">
        <v>18626</v>
      </c>
      <c r="B5843" s="49" t="s">
        <v>1028</v>
      </c>
      <c r="C5843" s="49" t="s">
        <v>1029</v>
      </c>
      <c r="D5843" s="49"/>
      <c r="E5843" s="49">
        <v>22</v>
      </c>
      <c r="F5843" s="49">
        <v>12</v>
      </c>
      <c r="G5843" s="79">
        <v>2.3549000000000002</v>
      </c>
      <c r="H5843" s="79">
        <f t="shared" si="298"/>
        <v>2.8729780000000003</v>
      </c>
      <c r="I5843" s="49">
        <v>32</v>
      </c>
      <c r="J5843" s="49">
        <v>5</v>
      </c>
      <c r="K5843" s="49">
        <v>160</v>
      </c>
      <c r="L5843" s="49">
        <f t="shared" si="299"/>
        <v>0</v>
      </c>
      <c r="M5843" s="49">
        <f t="shared" si="300"/>
        <v>0</v>
      </c>
      <c r="N5843" s="49" t="s">
        <v>41</v>
      </c>
      <c r="O5843" s="49" t="s">
        <v>62</v>
      </c>
      <c r="P5843" s="57"/>
      <c r="Q5843" s="57"/>
    </row>
    <row r="5844" spans="1:17" ht="15" customHeight="1" x14ac:dyDescent="0.25">
      <c r="A5844" s="49">
        <v>22625</v>
      </c>
      <c r="B5844" s="49" t="s">
        <v>1533</v>
      </c>
      <c r="C5844" s="49" t="s">
        <v>1534</v>
      </c>
      <c r="D5844" s="49"/>
      <c r="E5844" s="49">
        <v>22</v>
      </c>
      <c r="F5844" s="49">
        <v>12</v>
      </c>
      <c r="G5844" s="79">
        <v>2.3549000000000002</v>
      </c>
      <c r="H5844" s="79">
        <f t="shared" si="298"/>
        <v>2.8729780000000003</v>
      </c>
      <c r="I5844" s="49">
        <v>32</v>
      </c>
      <c r="J5844" s="49">
        <v>5</v>
      </c>
      <c r="K5844" s="49">
        <v>160</v>
      </c>
      <c r="L5844" s="49">
        <f t="shared" si="299"/>
        <v>0</v>
      </c>
      <c r="M5844" s="49">
        <f t="shared" si="300"/>
        <v>0</v>
      </c>
      <c r="N5844" s="49" t="s">
        <v>41</v>
      </c>
      <c r="O5844" s="49" t="s">
        <v>62</v>
      </c>
      <c r="P5844" s="57"/>
      <c r="Q5844" s="57"/>
    </row>
    <row r="5845" spans="1:17" ht="15" customHeight="1" x14ac:dyDescent="0.25">
      <c r="A5845" s="49">
        <v>22624</v>
      </c>
      <c r="B5845" s="49" t="s">
        <v>1531</v>
      </c>
      <c r="C5845" s="49" t="s">
        <v>1532</v>
      </c>
      <c r="D5845" s="49"/>
      <c r="E5845" s="49">
        <v>22</v>
      </c>
      <c r="F5845" s="49">
        <v>12</v>
      </c>
      <c r="G5845" s="79">
        <v>2.3549000000000002</v>
      </c>
      <c r="H5845" s="79">
        <f t="shared" si="298"/>
        <v>2.8729780000000003</v>
      </c>
      <c r="I5845" s="49">
        <v>32</v>
      </c>
      <c r="J5845" s="49">
        <v>5</v>
      </c>
      <c r="K5845" s="49">
        <v>160</v>
      </c>
      <c r="L5845" s="49">
        <f t="shared" si="299"/>
        <v>0</v>
      </c>
      <c r="M5845" s="49">
        <f t="shared" si="300"/>
        <v>0</v>
      </c>
      <c r="N5845" s="49" t="s">
        <v>41</v>
      </c>
      <c r="O5845" s="49" t="s">
        <v>62</v>
      </c>
      <c r="P5845" s="57"/>
      <c r="Q5845" s="57"/>
    </row>
    <row r="5846" spans="1:17" ht="15" customHeight="1" x14ac:dyDescent="0.25">
      <c r="A5846" s="49">
        <v>18627</v>
      </c>
      <c r="B5846" s="49" t="s">
        <v>1030</v>
      </c>
      <c r="C5846" s="49" t="s">
        <v>1031</v>
      </c>
      <c r="D5846" s="49"/>
      <c r="E5846" s="49">
        <v>22</v>
      </c>
      <c r="F5846" s="49">
        <v>12</v>
      </c>
      <c r="G5846" s="79">
        <v>2.3549000000000002</v>
      </c>
      <c r="H5846" s="79">
        <f t="shared" si="298"/>
        <v>2.8729780000000003</v>
      </c>
      <c r="I5846" s="49">
        <v>32</v>
      </c>
      <c r="J5846" s="49">
        <v>5</v>
      </c>
      <c r="K5846" s="49">
        <v>160</v>
      </c>
      <c r="L5846" s="49">
        <f t="shared" si="299"/>
        <v>0</v>
      </c>
      <c r="M5846" s="49">
        <f t="shared" si="300"/>
        <v>0</v>
      </c>
      <c r="N5846" s="49" t="s">
        <v>41</v>
      </c>
      <c r="O5846" s="49" t="s">
        <v>62</v>
      </c>
      <c r="P5846" s="57"/>
      <c r="Q5846" s="57"/>
    </row>
    <row r="5847" spans="1:17" ht="15" customHeight="1" x14ac:dyDescent="0.25">
      <c r="A5847" s="49">
        <v>25666</v>
      </c>
      <c r="B5847" s="49" t="s">
        <v>4188</v>
      </c>
      <c r="C5847" s="49" t="s">
        <v>7695</v>
      </c>
      <c r="D5847" s="49"/>
      <c r="E5847" s="49">
        <v>22</v>
      </c>
      <c r="F5847" s="49">
        <v>12</v>
      </c>
      <c r="G5847" s="79">
        <v>2.3549000000000002</v>
      </c>
      <c r="H5847" s="79">
        <f t="shared" si="298"/>
        <v>2.8729780000000003</v>
      </c>
      <c r="I5847" s="49">
        <v>32</v>
      </c>
      <c r="J5847" s="49">
        <v>5</v>
      </c>
      <c r="K5847" s="49">
        <v>160</v>
      </c>
      <c r="L5847" s="49">
        <f t="shared" si="299"/>
        <v>0</v>
      </c>
      <c r="M5847" s="49">
        <f t="shared" si="300"/>
        <v>0</v>
      </c>
      <c r="N5847" s="49" t="s">
        <v>41</v>
      </c>
      <c r="O5847" s="49" t="s">
        <v>62</v>
      </c>
      <c r="P5847" s="57"/>
      <c r="Q5847" s="57"/>
    </row>
    <row r="5848" spans="1:17" ht="15" customHeight="1" x14ac:dyDescent="0.25">
      <c r="A5848" s="49">
        <v>18647</v>
      </c>
      <c r="B5848" s="49" t="s">
        <v>1050</v>
      </c>
      <c r="C5848" s="49" t="s">
        <v>1051</v>
      </c>
      <c r="D5848" s="49"/>
      <c r="E5848" s="49">
        <v>22</v>
      </c>
      <c r="F5848" s="49">
        <v>6</v>
      </c>
      <c r="G5848" s="79">
        <v>2.0548999999999999</v>
      </c>
      <c r="H5848" s="79">
        <f t="shared" si="298"/>
        <v>2.5069780000000002</v>
      </c>
      <c r="I5848" s="49">
        <v>84</v>
      </c>
      <c r="J5848" s="49">
        <v>10</v>
      </c>
      <c r="K5848" s="49">
        <v>840</v>
      </c>
      <c r="L5848" s="49">
        <f t="shared" si="299"/>
        <v>0</v>
      </c>
      <c r="M5848" s="49">
        <f t="shared" si="300"/>
        <v>0</v>
      </c>
      <c r="N5848" s="49" t="s">
        <v>41</v>
      </c>
      <c r="O5848" s="49" t="s">
        <v>62</v>
      </c>
      <c r="P5848" s="57"/>
      <c r="Q5848" s="57"/>
    </row>
    <row r="5849" spans="1:17" ht="15" customHeight="1" x14ac:dyDescent="0.25">
      <c r="A5849" s="49">
        <v>18650</v>
      </c>
      <c r="B5849" s="49" t="s">
        <v>1054</v>
      </c>
      <c r="C5849" s="49" t="s">
        <v>1055</v>
      </c>
      <c r="D5849" s="49"/>
      <c r="E5849" s="49">
        <v>22</v>
      </c>
      <c r="F5849" s="49">
        <v>12</v>
      </c>
      <c r="G5849" s="79">
        <v>2.3549000000000002</v>
      </c>
      <c r="H5849" s="79">
        <f t="shared" si="298"/>
        <v>2.8729780000000003</v>
      </c>
      <c r="I5849" s="49">
        <v>36</v>
      </c>
      <c r="J5849" s="49">
        <v>7</v>
      </c>
      <c r="K5849" s="49">
        <v>252</v>
      </c>
      <c r="L5849" s="49">
        <f t="shared" si="299"/>
        <v>0</v>
      </c>
      <c r="M5849" s="49">
        <f t="shared" si="300"/>
        <v>0</v>
      </c>
      <c r="N5849" s="49" t="s">
        <v>41</v>
      </c>
      <c r="O5849" s="49" t="s">
        <v>62</v>
      </c>
      <c r="P5849" s="60"/>
      <c r="Q5849" s="60"/>
    </row>
    <row r="5850" spans="1:17" ht="15" customHeight="1" x14ac:dyDescent="0.25">
      <c r="A5850" s="49">
        <v>18649</v>
      </c>
      <c r="B5850" s="49" t="s">
        <v>1052</v>
      </c>
      <c r="C5850" s="49" t="s">
        <v>1053</v>
      </c>
      <c r="D5850" s="49"/>
      <c r="E5850" s="49">
        <v>22</v>
      </c>
      <c r="F5850" s="49">
        <v>12</v>
      </c>
      <c r="G5850" s="79">
        <v>2.3549000000000002</v>
      </c>
      <c r="H5850" s="79">
        <f t="shared" si="298"/>
        <v>2.8729780000000003</v>
      </c>
      <c r="I5850" s="49">
        <v>36</v>
      </c>
      <c r="J5850" s="49">
        <v>7</v>
      </c>
      <c r="K5850" s="49">
        <v>252</v>
      </c>
      <c r="L5850" s="49">
        <f t="shared" si="299"/>
        <v>0</v>
      </c>
      <c r="M5850" s="49">
        <f t="shared" si="300"/>
        <v>0</v>
      </c>
      <c r="N5850" s="49" t="s">
        <v>41</v>
      </c>
      <c r="O5850" s="49" t="s">
        <v>62</v>
      </c>
      <c r="P5850" s="57"/>
      <c r="Q5850" s="57"/>
    </row>
    <row r="5851" spans="1:17" ht="15" customHeight="1" x14ac:dyDescent="0.25">
      <c r="A5851" s="49">
        <v>10345</v>
      </c>
      <c r="B5851" s="49" t="s">
        <v>708</v>
      </c>
      <c r="C5851" s="49" t="s">
        <v>709</v>
      </c>
      <c r="D5851" s="49"/>
      <c r="E5851" s="49">
        <v>22</v>
      </c>
      <c r="F5851" s="49">
        <v>12</v>
      </c>
      <c r="G5851" s="79">
        <v>1.6948999999999999</v>
      </c>
      <c r="H5851" s="79">
        <f t="shared" si="298"/>
        <v>2.0677779999999997</v>
      </c>
      <c r="I5851" s="49">
        <v>12</v>
      </c>
      <c r="J5851" s="49">
        <v>6</v>
      </c>
      <c r="K5851" s="49">
        <v>72</v>
      </c>
      <c r="L5851" s="49">
        <f t="shared" si="299"/>
        <v>0</v>
      </c>
      <c r="M5851" s="49">
        <f t="shared" si="300"/>
        <v>0</v>
      </c>
      <c r="N5851" s="49" t="s">
        <v>41</v>
      </c>
      <c r="O5851" s="49" t="s">
        <v>62</v>
      </c>
      <c r="P5851" s="60"/>
      <c r="Q5851" s="60"/>
    </row>
    <row r="5852" spans="1:17" ht="15" customHeight="1" x14ac:dyDescent="0.25">
      <c r="A5852" s="49">
        <v>26064</v>
      </c>
      <c r="B5852" s="49" t="s">
        <v>7698</v>
      </c>
      <c r="C5852" s="49" t="s">
        <v>7699</v>
      </c>
      <c r="D5852" s="49"/>
      <c r="E5852" s="49">
        <v>22</v>
      </c>
      <c r="F5852" s="49">
        <v>12</v>
      </c>
      <c r="G5852" s="79">
        <v>2.3949000000000003</v>
      </c>
      <c r="H5852" s="79">
        <f t="shared" si="298"/>
        <v>2.9217780000000002</v>
      </c>
      <c r="I5852" s="49">
        <v>17</v>
      </c>
      <c r="J5852" s="49">
        <v>6</v>
      </c>
      <c r="K5852" s="49">
        <v>102</v>
      </c>
      <c r="L5852" s="49">
        <f t="shared" si="299"/>
        <v>0</v>
      </c>
      <c r="M5852" s="49">
        <f t="shared" si="300"/>
        <v>0</v>
      </c>
      <c r="N5852" s="49" t="s">
        <v>41</v>
      </c>
      <c r="O5852" s="49" t="s">
        <v>62</v>
      </c>
      <c r="P5852" s="57"/>
      <c r="Q5852" s="57"/>
    </row>
    <row r="5853" spans="1:17" ht="15" customHeight="1" x14ac:dyDescent="0.25">
      <c r="A5853" s="49">
        <v>7905</v>
      </c>
      <c r="B5853" s="49" t="s">
        <v>518</v>
      </c>
      <c r="C5853" s="49" t="s">
        <v>519</v>
      </c>
      <c r="D5853" s="49"/>
      <c r="E5853" s="49">
        <v>22</v>
      </c>
      <c r="F5853" s="49">
        <v>12</v>
      </c>
      <c r="G5853" s="79">
        <v>1.2548999999999999</v>
      </c>
      <c r="H5853" s="79">
        <f t="shared" si="298"/>
        <v>1.530978</v>
      </c>
      <c r="I5853" s="49">
        <v>16</v>
      </c>
      <c r="J5853" s="49">
        <v>6</v>
      </c>
      <c r="K5853" s="49">
        <v>96</v>
      </c>
      <c r="L5853" s="49">
        <f t="shared" si="299"/>
        <v>0</v>
      </c>
      <c r="M5853" s="49">
        <f t="shared" si="300"/>
        <v>0</v>
      </c>
      <c r="N5853" s="49" t="s">
        <v>41</v>
      </c>
      <c r="O5853" s="49" t="s">
        <v>62</v>
      </c>
      <c r="P5853" s="60"/>
      <c r="Q5853" s="60"/>
    </row>
    <row r="5854" spans="1:17" ht="15" customHeight="1" x14ac:dyDescent="0.25">
      <c r="A5854" s="49">
        <v>7904</v>
      </c>
      <c r="B5854" s="49" t="s">
        <v>516</v>
      </c>
      <c r="C5854" s="49" t="s">
        <v>517</v>
      </c>
      <c r="D5854" s="49"/>
      <c r="E5854" s="49">
        <v>22</v>
      </c>
      <c r="F5854" s="49">
        <v>12</v>
      </c>
      <c r="G5854" s="79">
        <v>1.2548999999999999</v>
      </c>
      <c r="H5854" s="79">
        <f t="shared" si="298"/>
        <v>1.530978</v>
      </c>
      <c r="I5854" s="49">
        <v>16</v>
      </c>
      <c r="J5854" s="49">
        <v>6</v>
      </c>
      <c r="K5854" s="49">
        <v>96</v>
      </c>
      <c r="L5854" s="49">
        <f t="shared" si="299"/>
        <v>0</v>
      </c>
      <c r="M5854" s="49">
        <f t="shared" si="300"/>
        <v>0</v>
      </c>
      <c r="N5854" s="49" t="s">
        <v>41</v>
      </c>
      <c r="O5854" s="49" t="s">
        <v>62</v>
      </c>
      <c r="P5854" s="57"/>
      <c r="Q5854" s="57"/>
    </row>
    <row r="5855" spans="1:17" ht="15" customHeight="1" x14ac:dyDescent="0.25">
      <c r="A5855" s="49">
        <v>7894</v>
      </c>
      <c r="B5855" s="49" t="s">
        <v>514</v>
      </c>
      <c r="C5855" s="49" t="s">
        <v>515</v>
      </c>
      <c r="D5855" s="49"/>
      <c r="E5855" s="49">
        <v>22</v>
      </c>
      <c r="F5855" s="49">
        <v>36</v>
      </c>
      <c r="G5855" s="79">
        <v>1.2948999999999999</v>
      </c>
      <c r="H5855" s="79">
        <f t="shared" si="298"/>
        <v>1.5797779999999999</v>
      </c>
      <c r="I5855" s="49">
        <v>10</v>
      </c>
      <c r="J5855" s="49">
        <v>5</v>
      </c>
      <c r="K5855" s="49">
        <v>50</v>
      </c>
      <c r="L5855" s="49">
        <f t="shared" si="299"/>
        <v>0</v>
      </c>
      <c r="M5855" s="49">
        <f t="shared" si="300"/>
        <v>0</v>
      </c>
      <c r="N5855" s="49" t="s">
        <v>41</v>
      </c>
      <c r="O5855" s="49" t="s">
        <v>62</v>
      </c>
      <c r="P5855" s="57"/>
      <c r="Q5855" s="57"/>
    </row>
    <row r="5856" spans="1:17" ht="15" customHeight="1" x14ac:dyDescent="0.25">
      <c r="A5856" s="49">
        <v>7916</v>
      </c>
      <c r="B5856" s="49" t="s">
        <v>520</v>
      </c>
      <c r="C5856" s="49" t="s">
        <v>521</v>
      </c>
      <c r="D5856" s="49"/>
      <c r="E5856" s="49">
        <v>22</v>
      </c>
      <c r="F5856" s="49">
        <v>30</v>
      </c>
      <c r="G5856" s="79">
        <v>0.79490000000000005</v>
      </c>
      <c r="H5856" s="79">
        <f t="shared" si="298"/>
        <v>0.96977800000000003</v>
      </c>
      <c r="I5856" s="49">
        <v>10</v>
      </c>
      <c r="J5856" s="49">
        <v>5</v>
      </c>
      <c r="K5856" s="49">
        <v>50</v>
      </c>
      <c r="L5856" s="49">
        <f t="shared" si="299"/>
        <v>0</v>
      </c>
      <c r="M5856" s="49">
        <f t="shared" si="300"/>
        <v>0</v>
      </c>
      <c r="N5856" s="49" t="s">
        <v>41</v>
      </c>
      <c r="O5856" s="49" t="s">
        <v>522</v>
      </c>
      <c r="P5856" s="57"/>
      <c r="Q5856" s="57"/>
    </row>
    <row r="5857" spans="1:17" ht="15" customHeight="1" x14ac:dyDescent="0.25">
      <c r="A5857" s="49">
        <v>24165</v>
      </c>
      <c r="B5857" s="49" t="s">
        <v>1842</v>
      </c>
      <c r="C5857" s="49" t="s">
        <v>1843</v>
      </c>
      <c r="D5857" s="49"/>
      <c r="E5857" s="49">
        <v>22</v>
      </c>
      <c r="F5857" s="49">
        <v>12</v>
      </c>
      <c r="G5857" s="79">
        <v>1.7948999999999999</v>
      </c>
      <c r="H5857" s="79">
        <f t="shared" si="298"/>
        <v>2.189778</v>
      </c>
      <c r="I5857" s="49">
        <v>30</v>
      </c>
      <c r="J5857" s="49">
        <v>7</v>
      </c>
      <c r="K5857" s="49">
        <v>210</v>
      </c>
      <c r="L5857" s="49">
        <f t="shared" si="299"/>
        <v>0</v>
      </c>
      <c r="M5857" s="49">
        <f t="shared" si="300"/>
        <v>0</v>
      </c>
      <c r="N5857" s="49" t="s">
        <v>41</v>
      </c>
      <c r="O5857" s="49" t="s">
        <v>62</v>
      </c>
      <c r="P5857" s="57"/>
      <c r="Q5857" s="57"/>
    </row>
    <row r="5858" spans="1:17" ht="15" customHeight="1" x14ac:dyDescent="0.25">
      <c r="A5858" s="49">
        <v>24166</v>
      </c>
      <c r="B5858" s="49" t="s">
        <v>1844</v>
      </c>
      <c r="C5858" s="49" t="s">
        <v>1845</v>
      </c>
      <c r="D5858" s="49"/>
      <c r="E5858" s="49">
        <v>22</v>
      </c>
      <c r="F5858" s="49">
        <v>12</v>
      </c>
      <c r="G5858" s="79">
        <v>1.7948999999999999</v>
      </c>
      <c r="H5858" s="79">
        <f t="shared" si="298"/>
        <v>2.189778</v>
      </c>
      <c r="I5858" s="49">
        <v>30</v>
      </c>
      <c r="J5858" s="49">
        <v>7</v>
      </c>
      <c r="K5858" s="49">
        <v>210</v>
      </c>
      <c r="L5858" s="49">
        <f t="shared" si="299"/>
        <v>0</v>
      </c>
      <c r="M5858" s="49">
        <f t="shared" si="300"/>
        <v>0</v>
      </c>
      <c r="N5858" s="49" t="s">
        <v>41</v>
      </c>
      <c r="O5858" s="49" t="s">
        <v>62</v>
      </c>
      <c r="P5858" s="57"/>
      <c r="Q5858" s="57"/>
    </row>
    <row r="5859" spans="1:17" ht="15" customHeight="1" x14ac:dyDescent="0.25">
      <c r="A5859" s="49">
        <v>24167</v>
      </c>
      <c r="B5859" s="49" t="s">
        <v>1846</v>
      </c>
      <c r="C5859" s="49" t="s">
        <v>1847</v>
      </c>
      <c r="D5859" s="49"/>
      <c r="E5859" s="49">
        <v>22</v>
      </c>
      <c r="F5859" s="49">
        <v>12</v>
      </c>
      <c r="G5859" s="79">
        <v>1.7948999999999999</v>
      </c>
      <c r="H5859" s="79">
        <f t="shared" si="298"/>
        <v>2.189778</v>
      </c>
      <c r="I5859" s="49">
        <v>30</v>
      </c>
      <c r="J5859" s="49">
        <v>7</v>
      </c>
      <c r="K5859" s="49">
        <v>210</v>
      </c>
      <c r="L5859" s="49">
        <f t="shared" si="299"/>
        <v>0</v>
      </c>
      <c r="M5859" s="49">
        <f t="shared" si="300"/>
        <v>0</v>
      </c>
      <c r="N5859" s="49" t="s">
        <v>41</v>
      </c>
      <c r="O5859" s="49" t="s">
        <v>62</v>
      </c>
      <c r="P5859" s="57"/>
      <c r="Q5859" s="57"/>
    </row>
    <row r="5860" spans="1:17" ht="15" customHeight="1" x14ac:dyDescent="0.25">
      <c r="A5860" s="49">
        <v>24168</v>
      </c>
      <c r="B5860" s="49" t="s">
        <v>1848</v>
      </c>
      <c r="C5860" s="49" t="s">
        <v>1849</v>
      </c>
      <c r="D5860" s="49"/>
      <c r="E5860" s="49">
        <v>22</v>
      </c>
      <c r="F5860" s="49">
        <v>12</v>
      </c>
      <c r="G5860" s="79">
        <v>1.7948999999999999</v>
      </c>
      <c r="H5860" s="79">
        <f t="shared" si="298"/>
        <v>2.189778</v>
      </c>
      <c r="I5860" s="49">
        <v>30</v>
      </c>
      <c r="J5860" s="49">
        <v>7</v>
      </c>
      <c r="K5860" s="49">
        <v>210</v>
      </c>
      <c r="L5860" s="49">
        <f t="shared" si="299"/>
        <v>0</v>
      </c>
      <c r="M5860" s="49">
        <f t="shared" si="300"/>
        <v>0</v>
      </c>
      <c r="N5860" s="49" t="s">
        <v>41</v>
      </c>
      <c r="O5860" s="49" t="s">
        <v>62</v>
      </c>
      <c r="P5860" s="57"/>
      <c r="Q5860" s="57"/>
    </row>
    <row r="5861" spans="1:17" ht="15" customHeight="1" x14ac:dyDescent="0.25">
      <c r="A5861" s="49">
        <v>24163</v>
      </c>
      <c r="B5861" s="49" t="s">
        <v>1838</v>
      </c>
      <c r="C5861" s="49" t="s">
        <v>1839</v>
      </c>
      <c r="D5861" s="49"/>
      <c r="E5861" s="49">
        <v>22</v>
      </c>
      <c r="F5861" s="49">
        <v>6</v>
      </c>
      <c r="G5861" s="79">
        <v>2.2948999999999997</v>
      </c>
      <c r="H5861" s="79">
        <f t="shared" si="298"/>
        <v>2.7997779999999999</v>
      </c>
      <c r="I5861" s="49">
        <v>68</v>
      </c>
      <c r="J5861" s="49">
        <v>7</v>
      </c>
      <c r="K5861" s="49">
        <v>476</v>
      </c>
      <c r="L5861" s="49">
        <f t="shared" si="299"/>
        <v>0</v>
      </c>
      <c r="M5861" s="49">
        <f t="shared" si="300"/>
        <v>0</v>
      </c>
      <c r="N5861" s="49" t="s">
        <v>41</v>
      </c>
      <c r="O5861" s="49" t="s">
        <v>62</v>
      </c>
      <c r="P5861" s="57"/>
      <c r="Q5861" s="57"/>
    </row>
    <row r="5862" spans="1:17" ht="15" customHeight="1" x14ac:dyDescent="0.25">
      <c r="A5862" s="49">
        <v>24164</v>
      </c>
      <c r="B5862" s="49" t="s">
        <v>1840</v>
      </c>
      <c r="C5862" s="49" t="s">
        <v>1841</v>
      </c>
      <c r="D5862" s="49"/>
      <c r="E5862" s="49">
        <v>22</v>
      </c>
      <c r="F5862" s="49">
        <v>6</v>
      </c>
      <c r="G5862" s="79">
        <v>2.2948999999999997</v>
      </c>
      <c r="H5862" s="79">
        <f t="shared" si="298"/>
        <v>2.7997779999999999</v>
      </c>
      <c r="I5862" s="49">
        <v>68</v>
      </c>
      <c r="J5862" s="49">
        <v>7</v>
      </c>
      <c r="K5862" s="49">
        <v>476</v>
      </c>
      <c r="L5862" s="49">
        <f t="shared" si="299"/>
        <v>0</v>
      </c>
      <c r="M5862" s="49">
        <f t="shared" si="300"/>
        <v>0</v>
      </c>
      <c r="N5862" s="49" t="s">
        <v>41</v>
      </c>
      <c r="O5862" s="49" t="s">
        <v>62</v>
      </c>
      <c r="P5862" s="57"/>
      <c r="Q5862" s="57"/>
    </row>
    <row r="5863" spans="1:17" ht="15" customHeight="1" x14ac:dyDescent="0.25">
      <c r="A5863" s="63">
        <v>19039</v>
      </c>
      <c r="B5863" s="63" t="s">
        <v>1140</v>
      </c>
      <c r="C5863" s="63" t="s">
        <v>1141</v>
      </c>
      <c r="D5863" s="63"/>
      <c r="E5863" s="63">
        <v>22</v>
      </c>
      <c r="F5863" s="63">
        <v>8</v>
      </c>
      <c r="G5863" s="64">
        <v>1.3949</v>
      </c>
      <c r="H5863" s="64">
        <v>1.701778</v>
      </c>
      <c r="I5863" s="63">
        <v>9</v>
      </c>
      <c r="J5863" s="63">
        <v>5</v>
      </c>
      <c r="K5863" s="63">
        <v>45</v>
      </c>
      <c r="L5863" s="57">
        <v>0</v>
      </c>
      <c r="M5863" s="57">
        <v>0</v>
      </c>
      <c r="N5863" s="63" t="s">
        <v>41</v>
      </c>
      <c r="O5863" s="63" t="s">
        <v>55</v>
      </c>
      <c r="P5863" s="63" t="s">
        <v>39</v>
      </c>
      <c r="Q5863" s="63"/>
    </row>
    <row r="5864" spans="1:17" ht="15" customHeight="1" x14ac:dyDescent="0.25">
      <c r="A5864" s="63">
        <v>19040</v>
      </c>
      <c r="B5864" s="63" t="s">
        <v>1142</v>
      </c>
      <c r="C5864" s="63" t="s">
        <v>1143</v>
      </c>
      <c r="D5864" s="63"/>
      <c r="E5864" s="63">
        <v>22</v>
      </c>
      <c r="F5864" s="63">
        <v>8</v>
      </c>
      <c r="G5864" s="64">
        <v>1.3949</v>
      </c>
      <c r="H5864" s="64">
        <v>1.701778</v>
      </c>
      <c r="I5864" s="63">
        <v>9</v>
      </c>
      <c r="J5864" s="63">
        <v>5</v>
      </c>
      <c r="K5864" s="63">
        <v>45</v>
      </c>
      <c r="L5864" s="57">
        <v>0</v>
      </c>
      <c r="M5864" s="57">
        <v>0</v>
      </c>
      <c r="N5864" s="63" t="s">
        <v>41</v>
      </c>
      <c r="O5864" s="63" t="s">
        <v>55</v>
      </c>
      <c r="P5864" s="63" t="s">
        <v>39</v>
      </c>
      <c r="Q5864" s="63"/>
    </row>
    <row r="5865" spans="1:17" ht="15" customHeight="1" x14ac:dyDescent="0.25">
      <c r="A5865" s="63">
        <v>19041</v>
      </c>
      <c r="B5865" s="63" t="s">
        <v>1144</v>
      </c>
      <c r="C5865" s="63" t="s">
        <v>1145</v>
      </c>
      <c r="D5865" s="63"/>
      <c r="E5865" s="63">
        <v>22</v>
      </c>
      <c r="F5865" s="63">
        <v>8</v>
      </c>
      <c r="G5865" s="64">
        <v>1.3949</v>
      </c>
      <c r="H5865" s="64">
        <v>1.701778</v>
      </c>
      <c r="I5865" s="63">
        <v>9</v>
      </c>
      <c r="J5865" s="63">
        <v>5</v>
      </c>
      <c r="K5865" s="63">
        <v>45</v>
      </c>
      <c r="L5865" s="57">
        <v>0</v>
      </c>
      <c r="M5865" s="57">
        <v>0</v>
      </c>
      <c r="N5865" s="63" t="s">
        <v>41</v>
      </c>
      <c r="O5865" s="63" t="s">
        <v>55</v>
      </c>
      <c r="P5865" s="63" t="s">
        <v>39</v>
      </c>
      <c r="Q5865" s="63"/>
    </row>
    <row r="5866" spans="1:17" ht="15" customHeight="1" x14ac:dyDescent="0.25">
      <c r="A5866" s="63">
        <v>19042</v>
      </c>
      <c r="B5866" s="63" t="s">
        <v>1146</v>
      </c>
      <c r="C5866" s="63" t="s">
        <v>1147</v>
      </c>
      <c r="D5866" s="63"/>
      <c r="E5866" s="63">
        <v>22</v>
      </c>
      <c r="F5866" s="63">
        <v>8</v>
      </c>
      <c r="G5866" s="64">
        <v>1.3949</v>
      </c>
      <c r="H5866" s="64">
        <v>1.701778</v>
      </c>
      <c r="I5866" s="63">
        <v>6</v>
      </c>
      <c r="J5866" s="63">
        <v>4</v>
      </c>
      <c r="K5866" s="63">
        <v>24</v>
      </c>
      <c r="L5866" s="57">
        <v>0</v>
      </c>
      <c r="M5866" s="57">
        <v>0</v>
      </c>
      <c r="N5866" s="63" t="s">
        <v>41</v>
      </c>
      <c r="O5866" s="63" t="s">
        <v>55</v>
      </c>
      <c r="P5866" s="63" t="s">
        <v>39</v>
      </c>
      <c r="Q5866" s="63"/>
    </row>
    <row r="5867" spans="1:17" ht="15" customHeight="1" x14ac:dyDescent="0.25">
      <c r="A5867" s="63">
        <v>25060</v>
      </c>
      <c r="B5867" s="63" t="s">
        <v>1975</v>
      </c>
      <c r="C5867" s="63" t="s">
        <v>1976</v>
      </c>
      <c r="D5867" s="63"/>
      <c r="E5867" s="63">
        <v>22</v>
      </c>
      <c r="F5867" s="63">
        <v>4</v>
      </c>
      <c r="G5867" s="64">
        <v>2.5548999999999999</v>
      </c>
      <c r="H5867" s="64">
        <v>3.116978</v>
      </c>
      <c r="I5867" s="63">
        <v>9</v>
      </c>
      <c r="J5867" s="63">
        <v>5</v>
      </c>
      <c r="K5867" s="63">
        <v>45</v>
      </c>
      <c r="L5867" s="57">
        <v>0</v>
      </c>
      <c r="M5867" s="57">
        <v>0</v>
      </c>
      <c r="N5867" s="63" t="s">
        <v>41</v>
      </c>
      <c r="O5867" s="63" t="s">
        <v>55</v>
      </c>
      <c r="P5867" s="63" t="s">
        <v>39</v>
      </c>
      <c r="Q5867" s="63"/>
    </row>
    <row r="5868" spans="1:17" ht="15" customHeight="1" x14ac:dyDescent="0.25">
      <c r="A5868" s="63">
        <v>25061</v>
      </c>
      <c r="B5868" s="63" t="s">
        <v>1977</v>
      </c>
      <c r="C5868" s="63" t="s">
        <v>1978</v>
      </c>
      <c r="D5868" s="63"/>
      <c r="E5868" s="63">
        <v>22</v>
      </c>
      <c r="F5868" s="63">
        <v>4</v>
      </c>
      <c r="G5868" s="64">
        <v>2.5548999999999999</v>
      </c>
      <c r="H5868" s="64">
        <v>3.116978</v>
      </c>
      <c r="I5868" s="63">
        <v>9</v>
      </c>
      <c r="J5868" s="63">
        <v>5</v>
      </c>
      <c r="K5868" s="63">
        <v>45</v>
      </c>
      <c r="L5868" s="57">
        <v>0</v>
      </c>
      <c r="M5868" s="57">
        <v>0</v>
      </c>
      <c r="N5868" s="63" t="s">
        <v>41</v>
      </c>
      <c r="O5868" s="63" t="s">
        <v>55</v>
      </c>
      <c r="P5868" s="63" t="s">
        <v>39</v>
      </c>
      <c r="Q5868" s="63"/>
    </row>
    <row r="5869" spans="1:17" ht="15" customHeight="1" x14ac:dyDescent="0.25">
      <c r="A5869" s="49">
        <v>22889</v>
      </c>
      <c r="B5869" s="49" t="s">
        <v>1551</v>
      </c>
      <c r="C5869" s="49" t="s">
        <v>1552</v>
      </c>
      <c r="D5869" s="49"/>
      <c r="E5869" s="49">
        <v>22</v>
      </c>
      <c r="F5869" s="49">
        <v>6</v>
      </c>
      <c r="G5869" s="79">
        <v>2.4948999999999999</v>
      </c>
      <c r="H5869" s="79">
        <f t="shared" ref="H5869:H5900" si="301">G5869*E5869%+G5869</f>
        <v>3.0437779999999997</v>
      </c>
      <c r="I5869" s="49">
        <v>39</v>
      </c>
      <c r="J5869" s="49">
        <v>39</v>
      </c>
      <c r="K5869" s="49">
        <v>1521</v>
      </c>
      <c r="L5869" s="49">
        <f t="shared" ref="L5869:L5900" si="302">G5869*F5869*D5869</f>
        <v>0</v>
      </c>
      <c r="M5869" s="49">
        <f t="shared" ref="M5869:M5900" si="303">H5869*F5869*D5869</f>
        <v>0</v>
      </c>
      <c r="N5869" s="49" t="s">
        <v>41</v>
      </c>
      <c r="O5869" s="49" t="s">
        <v>47</v>
      </c>
      <c r="P5869" s="60"/>
      <c r="Q5869" s="60"/>
    </row>
    <row r="5870" spans="1:17" ht="15" customHeight="1" x14ac:dyDescent="0.25">
      <c r="A5870" s="49">
        <v>7946</v>
      </c>
      <c r="B5870" s="49" t="s">
        <v>529</v>
      </c>
      <c r="C5870" s="49" t="s">
        <v>530</v>
      </c>
      <c r="D5870" s="49"/>
      <c r="E5870" s="49">
        <v>22</v>
      </c>
      <c r="F5870" s="49">
        <v>12</v>
      </c>
      <c r="G5870" s="79">
        <v>0.90490000000000004</v>
      </c>
      <c r="H5870" s="79">
        <f t="shared" si="301"/>
        <v>1.1039780000000001</v>
      </c>
      <c r="I5870" s="49">
        <v>16</v>
      </c>
      <c r="J5870" s="49">
        <v>6</v>
      </c>
      <c r="K5870" s="49">
        <v>96</v>
      </c>
      <c r="L5870" s="49">
        <f t="shared" si="302"/>
        <v>0</v>
      </c>
      <c r="M5870" s="49">
        <f t="shared" si="303"/>
        <v>0</v>
      </c>
      <c r="N5870" s="49" t="s">
        <v>41</v>
      </c>
      <c r="O5870" s="49" t="s">
        <v>62</v>
      </c>
      <c r="P5870" s="57"/>
      <c r="Q5870" s="57"/>
    </row>
    <row r="5871" spans="1:17" ht="15" customHeight="1" x14ac:dyDescent="0.25">
      <c r="A5871" s="49">
        <v>7944</v>
      </c>
      <c r="B5871" s="49" t="s">
        <v>527</v>
      </c>
      <c r="C5871" s="49" t="s">
        <v>528</v>
      </c>
      <c r="D5871" s="49"/>
      <c r="E5871" s="49">
        <v>22</v>
      </c>
      <c r="F5871" s="49">
        <v>12</v>
      </c>
      <c r="G5871" s="79">
        <v>0.90490000000000004</v>
      </c>
      <c r="H5871" s="79">
        <f t="shared" si="301"/>
        <v>1.1039780000000001</v>
      </c>
      <c r="I5871" s="49">
        <v>16</v>
      </c>
      <c r="J5871" s="49">
        <v>6</v>
      </c>
      <c r="K5871" s="49">
        <v>96</v>
      </c>
      <c r="L5871" s="49">
        <f t="shared" si="302"/>
        <v>0</v>
      </c>
      <c r="M5871" s="49">
        <f t="shared" si="303"/>
        <v>0</v>
      </c>
      <c r="N5871" s="49" t="s">
        <v>41</v>
      </c>
      <c r="O5871" s="49" t="s">
        <v>62</v>
      </c>
      <c r="P5871" s="57"/>
      <c r="Q5871" s="57"/>
    </row>
    <row r="5872" spans="1:17" ht="15" customHeight="1" x14ac:dyDescent="0.25">
      <c r="A5872" s="49">
        <v>7950</v>
      </c>
      <c r="B5872" s="49" t="s">
        <v>531</v>
      </c>
      <c r="C5872" s="49" t="s">
        <v>532</v>
      </c>
      <c r="D5872" s="49"/>
      <c r="E5872" s="49">
        <v>22</v>
      </c>
      <c r="F5872" s="49">
        <v>12</v>
      </c>
      <c r="G5872" s="79">
        <v>0.90490000000000004</v>
      </c>
      <c r="H5872" s="79">
        <f t="shared" si="301"/>
        <v>1.1039780000000001</v>
      </c>
      <c r="I5872" s="49">
        <v>16</v>
      </c>
      <c r="J5872" s="49">
        <v>6</v>
      </c>
      <c r="K5872" s="49">
        <v>96</v>
      </c>
      <c r="L5872" s="49">
        <f t="shared" si="302"/>
        <v>0</v>
      </c>
      <c r="M5872" s="49">
        <f t="shared" si="303"/>
        <v>0</v>
      </c>
      <c r="N5872" s="49" t="s">
        <v>41</v>
      </c>
      <c r="O5872" s="49" t="s">
        <v>62</v>
      </c>
      <c r="P5872" s="60"/>
      <c r="Q5872" s="60"/>
    </row>
    <row r="5873" spans="1:17" ht="15" customHeight="1" x14ac:dyDescent="0.25">
      <c r="A5873" s="49">
        <v>7974</v>
      </c>
      <c r="B5873" s="49" t="s">
        <v>539</v>
      </c>
      <c r="C5873" s="49" t="s">
        <v>540</v>
      </c>
      <c r="D5873" s="49"/>
      <c r="E5873" s="49">
        <v>10</v>
      </c>
      <c r="F5873" s="49">
        <v>12</v>
      </c>
      <c r="G5873" s="79">
        <v>0.89489999999999992</v>
      </c>
      <c r="H5873" s="79">
        <f t="shared" si="301"/>
        <v>0.98438999999999988</v>
      </c>
      <c r="I5873" s="49">
        <v>19</v>
      </c>
      <c r="J5873" s="49">
        <v>6</v>
      </c>
      <c r="K5873" s="49">
        <v>114</v>
      </c>
      <c r="L5873" s="49">
        <f t="shared" si="302"/>
        <v>0</v>
      </c>
      <c r="M5873" s="49">
        <f t="shared" si="303"/>
        <v>0</v>
      </c>
      <c r="N5873" s="49" t="s">
        <v>41</v>
      </c>
      <c r="O5873" s="49" t="s">
        <v>96</v>
      </c>
      <c r="P5873" s="60"/>
      <c r="Q5873" s="60"/>
    </row>
    <row r="5874" spans="1:17" ht="15" customHeight="1" x14ac:dyDescent="0.25">
      <c r="A5874" s="49">
        <v>7967</v>
      </c>
      <c r="B5874" s="49" t="s">
        <v>535</v>
      </c>
      <c r="C5874" s="49" t="s">
        <v>536</v>
      </c>
      <c r="D5874" s="49"/>
      <c r="E5874" s="49">
        <v>10</v>
      </c>
      <c r="F5874" s="49">
        <v>12</v>
      </c>
      <c r="G5874" s="79">
        <v>0.92490000000000006</v>
      </c>
      <c r="H5874" s="79">
        <f t="shared" si="301"/>
        <v>1.01739</v>
      </c>
      <c r="I5874" s="49">
        <v>19</v>
      </c>
      <c r="J5874" s="49">
        <v>6</v>
      </c>
      <c r="K5874" s="49">
        <v>114</v>
      </c>
      <c r="L5874" s="49">
        <f t="shared" si="302"/>
        <v>0</v>
      </c>
      <c r="M5874" s="49">
        <f t="shared" si="303"/>
        <v>0</v>
      </c>
      <c r="N5874" s="49" t="s">
        <v>41</v>
      </c>
      <c r="O5874" s="49" t="s">
        <v>96</v>
      </c>
      <c r="P5874" s="60"/>
      <c r="Q5874" s="60"/>
    </row>
    <row r="5875" spans="1:17" ht="15" customHeight="1" x14ac:dyDescent="0.25">
      <c r="A5875" s="49">
        <v>7969</v>
      </c>
      <c r="B5875" s="49" t="s">
        <v>537</v>
      </c>
      <c r="C5875" s="49" t="s">
        <v>538</v>
      </c>
      <c r="D5875" s="49"/>
      <c r="E5875" s="49">
        <v>10</v>
      </c>
      <c r="F5875" s="49">
        <v>24</v>
      </c>
      <c r="G5875" s="79">
        <v>1.5949</v>
      </c>
      <c r="H5875" s="79">
        <f t="shared" si="301"/>
        <v>1.7543899999999999</v>
      </c>
      <c r="I5875" s="49">
        <v>8</v>
      </c>
      <c r="J5875" s="49">
        <v>3</v>
      </c>
      <c r="K5875" s="49">
        <v>24</v>
      </c>
      <c r="L5875" s="49">
        <f t="shared" si="302"/>
        <v>0</v>
      </c>
      <c r="M5875" s="49">
        <f t="shared" si="303"/>
        <v>0</v>
      </c>
      <c r="N5875" s="49" t="s">
        <v>41</v>
      </c>
      <c r="O5875" s="49" t="s">
        <v>96</v>
      </c>
      <c r="P5875" s="60"/>
      <c r="Q5875" s="60"/>
    </row>
    <row r="5876" spans="1:17" ht="15" customHeight="1" x14ac:dyDescent="0.25">
      <c r="A5876" s="49">
        <v>7966</v>
      </c>
      <c r="B5876" s="49" t="s">
        <v>533</v>
      </c>
      <c r="C5876" s="49" t="s">
        <v>534</v>
      </c>
      <c r="D5876" s="49"/>
      <c r="E5876" s="49">
        <v>10</v>
      </c>
      <c r="F5876" s="49">
        <v>10</v>
      </c>
      <c r="G5876" s="79">
        <v>1.4548999999999999</v>
      </c>
      <c r="H5876" s="79">
        <f t="shared" si="301"/>
        <v>1.6003899999999998</v>
      </c>
      <c r="I5876" s="49">
        <v>16</v>
      </c>
      <c r="J5876" s="49">
        <v>4</v>
      </c>
      <c r="K5876" s="49">
        <v>64</v>
      </c>
      <c r="L5876" s="49">
        <f t="shared" si="302"/>
        <v>0</v>
      </c>
      <c r="M5876" s="49">
        <f t="shared" si="303"/>
        <v>0</v>
      </c>
      <c r="N5876" s="49" t="s">
        <v>41</v>
      </c>
      <c r="O5876" s="49" t="s">
        <v>96</v>
      </c>
      <c r="P5876" s="60"/>
      <c r="Q5876" s="60"/>
    </row>
    <row r="5877" spans="1:17" ht="15" customHeight="1" x14ac:dyDescent="0.25">
      <c r="A5877" s="49">
        <v>23489</v>
      </c>
      <c r="B5877" s="49" t="s">
        <v>1667</v>
      </c>
      <c r="C5877" s="49" t="s">
        <v>14523</v>
      </c>
      <c r="D5877" s="49"/>
      <c r="E5877" s="49">
        <v>10</v>
      </c>
      <c r="F5877" s="49">
        <v>12</v>
      </c>
      <c r="G5877" s="79">
        <v>1.9948999999999999</v>
      </c>
      <c r="H5877" s="79">
        <f t="shared" si="301"/>
        <v>2.1943899999999998</v>
      </c>
      <c r="I5877" s="49">
        <v>7</v>
      </c>
      <c r="J5877" s="49">
        <v>5</v>
      </c>
      <c r="K5877" s="49">
        <v>35</v>
      </c>
      <c r="L5877" s="49">
        <f t="shared" si="302"/>
        <v>0</v>
      </c>
      <c r="M5877" s="49">
        <f t="shared" si="303"/>
        <v>0</v>
      </c>
      <c r="N5877" s="49" t="s">
        <v>41</v>
      </c>
      <c r="O5877" s="49" t="s">
        <v>96</v>
      </c>
      <c r="P5877" s="57"/>
      <c r="Q5877" s="86">
        <v>46087</v>
      </c>
    </row>
    <row r="5878" spans="1:17" ht="15" customHeight="1" x14ac:dyDescent="0.25">
      <c r="A5878" s="49">
        <v>18823</v>
      </c>
      <c r="B5878" s="49" t="s">
        <v>255</v>
      </c>
      <c r="C5878" s="49" t="s">
        <v>7302</v>
      </c>
      <c r="D5878" s="49"/>
      <c r="E5878" s="49">
        <v>22</v>
      </c>
      <c r="F5878" s="49">
        <v>8</v>
      </c>
      <c r="G5878" s="79">
        <v>1.6549</v>
      </c>
      <c r="H5878" s="79">
        <f t="shared" si="301"/>
        <v>2.0189780000000002</v>
      </c>
      <c r="I5878" s="49">
        <v>12</v>
      </c>
      <c r="J5878" s="49">
        <v>5</v>
      </c>
      <c r="K5878" s="49">
        <v>60</v>
      </c>
      <c r="L5878" s="49">
        <f t="shared" si="302"/>
        <v>0</v>
      </c>
      <c r="M5878" s="49">
        <f t="shared" si="303"/>
        <v>0</v>
      </c>
      <c r="N5878" s="49" t="s">
        <v>41</v>
      </c>
      <c r="O5878" s="49" t="s">
        <v>55</v>
      </c>
      <c r="P5878" s="60"/>
      <c r="Q5878" s="60"/>
    </row>
    <row r="5879" spans="1:17" ht="15" customHeight="1" x14ac:dyDescent="0.25">
      <c r="A5879" s="49">
        <v>24926</v>
      </c>
      <c r="B5879" s="49" t="s">
        <v>1886</v>
      </c>
      <c r="C5879" s="49" t="s">
        <v>1887</v>
      </c>
      <c r="D5879" s="49"/>
      <c r="E5879" s="49">
        <v>22</v>
      </c>
      <c r="F5879" s="49">
        <v>8</v>
      </c>
      <c r="G5879" s="79">
        <v>1.6549</v>
      </c>
      <c r="H5879" s="79">
        <f t="shared" si="301"/>
        <v>2.0189780000000002</v>
      </c>
      <c r="I5879" s="49">
        <v>12</v>
      </c>
      <c r="J5879" s="49">
        <v>5</v>
      </c>
      <c r="K5879" s="49">
        <v>60</v>
      </c>
      <c r="L5879" s="49">
        <f t="shared" si="302"/>
        <v>0</v>
      </c>
      <c r="M5879" s="49">
        <f t="shared" si="303"/>
        <v>0</v>
      </c>
      <c r="N5879" s="49" t="s">
        <v>41</v>
      </c>
      <c r="O5879" s="49" t="s">
        <v>55</v>
      </c>
      <c r="P5879" s="57"/>
      <c r="Q5879" s="57"/>
    </row>
    <row r="5880" spans="1:17" ht="15" customHeight="1" x14ac:dyDescent="0.25">
      <c r="A5880" s="49">
        <v>18792</v>
      </c>
      <c r="B5880" s="49" t="s">
        <v>1118</v>
      </c>
      <c r="C5880" s="49" t="s">
        <v>1119</v>
      </c>
      <c r="D5880" s="49"/>
      <c r="E5880" s="49">
        <v>22</v>
      </c>
      <c r="F5880" s="49">
        <v>12</v>
      </c>
      <c r="G5880" s="79">
        <v>1.5949</v>
      </c>
      <c r="H5880" s="79">
        <f t="shared" si="301"/>
        <v>1.945778</v>
      </c>
      <c r="I5880" s="49">
        <v>12</v>
      </c>
      <c r="J5880" s="49">
        <v>4</v>
      </c>
      <c r="K5880" s="49">
        <v>48</v>
      </c>
      <c r="L5880" s="49">
        <f t="shared" si="302"/>
        <v>0</v>
      </c>
      <c r="M5880" s="49">
        <f t="shared" si="303"/>
        <v>0</v>
      </c>
      <c r="N5880" s="49" t="s">
        <v>41</v>
      </c>
      <c r="O5880" s="49" t="s">
        <v>42</v>
      </c>
      <c r="P5880" s="60"/>
      <c r="Q5880" s="60"/>
    </row>
    <row r="5881" spans="1:17" ht="15" customHeight="1" x14ac:dyDescent="0.25">
      <c r="A5881" s="49">
        <v>19908</v>
      </c>
      <c r="B5881" s="49" t="s">
        <v>1201</v>
      </c>
      <c r="C5881" s="49" t="s">
        <v>1202</v>
      </c>
      <c r="D5881" s="49"/>
      <c r="E5881" s="49">
        <v>22</v>
      </c>
      <c r="F5881" s="49">
        <v>12</v>
      </c>
      <c r="G5881" s="79">
        <v>1.5548999999999999</v>
      </c>
      <c r="H5881" s="79">
        <f t="shared" si="301"/>
        <v>1.8969779999999998</v>
      </c>
      <c r="I5881" s="49">
        <v>12</v>
      </c>
      <c r="J5881" s="49">
        <v>4</v>
      </c>
      <c r="K5881" s="49">
        <v>48</v>
      </c>
      <c r="L5881" s="49">
        <f t="shared" si="302"/>
        <v>0</v>
      </c>
      <c r="M5881" s="49">
        <f t="shared" si="303"/>
        <v>0</v>
      </c>
      <c r="N5881" s="49" t="s">
        <v>41</v>
      </c>
      <c r="O5881" s="49" t="s">
        <v>42</v>
      </c>
      <c r="P5881" s="60"/>
      <c r="Q5881" s="60"/>
    </row>
    <row r="5882" spans="1:17" ht="15" customHeight="1" x14ac:dyDescent="0.25">
      <c r="A5882" s="49">
        <v>19910</v>
      </c>
      <c r="B5882" s="49" t="s">
        <v>1205</v>
      </c>
      <c r="C5882" s="49" t="s">
        <v>1206</v>
      </c>
      <c r="D5882" s="49"/>
      <c r="E5882" s="49">
        <v>22</v>
      </c>
      <c r="F5882" s="49">
        <v>12</v>
      </c>
      <c r="G5882" s="79">
        <v>1.6548999999999998</v>
      </c>
      <c r="H5882" s="79">
        <f t="shared" si="301"/>
        <v>2.0189779999999997</v>
      </c>
      <c r="I5882" s="49">
        <v>15</v>
      </c>
      <c r="J5882" s="49">
        <v>5</v>
      </c>
      <c r="K5882" s="49">
        <v>75</v>
      </c>
      <c r="L5882" s="49">
        <f t="shared" si="302"/>
        <v>0</v>
      </c>
      <c r="M5882" s="49">
        <f t="shared" si="303"/>
        <v>0</v>
      </c>
      <c r="N5882" s="49" t="s">
        <v>41</v>
      </c>
      <c r="O5882" s="49" t="s">
        <v>55</v>
      </c>
      <c r="P5882" s="60"/>
      <c r="Q5882" s="60"/>
    </row>
    <row r="5883" spans="1:17" ht="15" customHeight="1" x14ac:dyDescent="0.25">
      <c r="A5883" s="49">
        <v>22266</v>
      </c>
      <c r="B5883" s="49" t="s">
        <v>1461</v>
      </c>
      <c r="C5883" s="49" t="s">
        <v>1462</v>
      </c>
      <c r="D5883" s="49"/>
      <c r="E5883" s="49">
        <v>22</v>
      </c>
      <c r="F5883" s="49">
        <v>8</v>
      </c>
      <c r="G5883" s="79">
        <v>1.9948999999999999</v>
      </c>
      <c r="H5883" s="79">
        <f t="shared" si="301"/>
        <v>2.4337779999999998</v>
      </c>
      <c r="I5883" s="49">
        <v>12</v>
      </c>
      <c r="J5883" s="49">
        <v>5</v>
      </c>
      <c r="K5883" s="49">
        <v>60</v>
      </c>
      <c r="L5883" s="49">
        <f t="shared" si="302"/>
        <v>0</v>
      </c>
      <c r="M5883" s="49">
        <f t="shared" si="303"/>
        <v>0</v>
      </c>
      <c r="N5883" s="49" t="s">
        <v>41</v>
      </c>
      <c r="O5883" s="49" t="s">
        <v>55</v>
      </c>
      <c r="P5883" s="57"/>
      <c r="Q5883" s="57"/>
    </row>
    <row r="5884" spans="1:17" ht="15" customHeight="1" x14ac:dyDescent="0.25">
      <c r="A5884" s="49">
        <v>22263</v>
      </c>
      <c r="B5884" s="49" t="s">
        <v>1455</v>
      </c>
      <c r="C5884" s="49" t="s">
        <v>1456</v>
      </c>
      <c r="D5884" s="49"/>
      <c r="E5884" s="49">
        <v>22</v>
      </c>
      <c r="F5884" s="49">
        <v>8</v>
      </c>
      <c r="G5884" s="79">
        <v>1.9948999999999999</v>
      </c>
      <c r="H5884" s="79">
        <f t="shared" si="301"/>
        <v>2.4337779999999998</v>
      </c>
      <c r="I5884" s="49">
        <v>12</v>
      </c>
      <c r="J5884" s="49">
        <v>5</v>
      </c>
      <c r="K5884" s="49">
        <v>60</v>
      </c>
      <c r="L5884" s="49">
        <f t="shared" si="302"/>
        <v>0</v>
      </c>
      <c r="M5884" s="49">
        <f t="shared" si="303"/>
        <v>0</v>
      </c>
      <c r="N5884" s="49" t="s">
        <v>41</v>
      </c>
      <c r="O5884" s="49" t="s">
        <v>55</v>
      </c>
      <c r="P5884" s="57"/>
      <c r="Q5884" s="57"/>
    </row>
    <row r="5885" spans="1:17" ht="15" customHeight="1" x14ac:dyDescent="0.25">
      <c r="A5885" s="49">
        <v>22265</v>
      </c>
      <c r="B5885" s="49" t="s">
        <v>1459</v>
      </c>
      <c r="C5885" s="49" t="s">
        <v>1460</v>
      </c>
      <c r="D5885" s="49"/>
      <c r="E5885" s="49">
        <v>22</v>
      </c>
      <c r="F5885" s="49">
        <v>8</v>
      </c>
      <c r="G5885" s="79">
        <v>1.9948999999999999</v>
      </c>
      <c r="H5885" s="79">
        <f t="shared" si="301"/>
        <v>2.4337779999999998</v>
      </c>
      <c r="I5885" s="49">
        <v>12</v>
      </c>
      <c r="J5885" s="49">
        <v>5</v>
      </c>
      <c r="K5885" s="49">
        <v>60</v>
      </c>
      <c r="L5885" s="49">
        <f t="shared" si="302"/>
        <v>0</v>
      </c>
      <c r="M5885" s="49">
        <f t="shared" si="303"/>
        <v>0</v>
      </c>
      <c r="N5885" s="49" t="s">
        <v>41</v>
      </c>
      <c r="O5885" s="49" t="s">
        <v>55</v>
      </c>
      <c r="P5885" s="57"/>
      <c r="Q5885" s="57"/>
    </row>
    <row r="5886" spans="1:17" ht="15" customHeight="1" x14ac:dyDescent="0.25">
      <c r="A5886" s="49">
        <v>22259</v>
      </c>
      <c r="B5886" s="49" t="s">
        <v>1451</v>
      </c>
      <c r="C5886" s="49" t="s">
        <v>1452</v>
      </c>
      <c r="D5886" s="49"/>
      <c r="E5886" s="49">
        <v>22</v>
      </c>
      <c r="F5886" s="49">
        <v>8</v>
      </c>
      <c r="G5886" s="79">
        <v>1.9948999999999999</v>
      </c>
      <c r="H5886" s="79">
        <f t="shared" si="301"/>
        <v>2.4337779999999998</v>
      </c>
      <c r="I5886" s="49">
        <v>12</v>
      </c>
      <c r="J5886" s="49">
        <v>5</v>
      </c>
      <c r="K5886" s="49">
        <v>60</v>
      </c>
      <c r="L5886" s="49">
        <f t="shared" si="302"/>
        <v>0</v>
      </c>
      <c r="M5886" s="49">
        <f t="shared" si="303"/>
        <v>0</v>
      </c>
      <c r="N5886" s="49" t="s">
        <v>41</v>
      </c>
      <c r="O5886" s="49" t="s">
        <v>55</v>
      </c>
      <c r="P5886" s="57"/>
      <c r="Q5886" s="57"/>
    </row>
    <row r="5887" spans="1:17" ht="15" customHeight="1" x14ac:dyDescent="0.25">
      <c r="A5887" s="49">
        <v>22260</v>
      </c>
      <c r="B5887" s="49" t="s">
        <v>1453</v>
      </c>
      <c r="C5887" s="49" t="s">
        <v>1454</v>
      </c>
      <c r="D5887" s="49"/>
      <c r="E5887" s="49">
        <v>22</v>
      </c>
      <c r="F5887" s="49">
        <v>8</v>
      </c>
      <c r="G5887" s="79">
        <v>1.9948999999999999</v>
      </c>
      <c r="H5887" s="79">
        <f t="shared" si="301"/>
        <v>2.4337779999999998</v>
      </c>
      <c r="I5887" s="49">
        <v>12</v>
      </c>
      <c r="J5887" s="49">
        <v>5</v>
      </c>
      <c r="K5887" s="49">
        <v>60</v>
      </c>
      <c r="L5887" s="49">
        <f t="shared" si="302"/>
        <v>0</v>
      </c>
      <c r="M5887" s="49">
        <f t="shared" si="303"/>
        <v>0</v>
      </c>
      <c r="N5887" s="49" t="s">
        <v>41</v>
      </c>
      <c r="O5887" s="49" t="s">
        <v>55</v>
      </c>
      <c r="P5887" s="57"/>
      <c r="Q5887" s="57"/>
    </row>
    <row r="5888" spans="1:17" ht="15" customHeight="1" x14ac:dyDescent="0.25">
      <c r="A5888" s="49">
        <v>22264</v>
      </c>
      <c r="B5888" s="49" t="s">
        <v>1457</v>
      </c>
      <c r="C5888" s="49" t="s">
        <v>1458</v>
      </c>
      <c r="D5888" s="49"/>
      <c r="E5888" s="49">
        <v>22</v>
      </c>
      <c r="F5888" s="49">
        <v>8</v>
      </c>
      <c r="G5888" s="79">
        <v>1.9948999999999999</v>
      </c>
      <c r="H5888" s="79">
        <f t="shared" si="301"/>
        <v>2.4337779999999998</v>
      </c>
      <c r="I5888" s="49">
        <v>12</v>
      </c>
      <c r="J5888" s="49">
        <v>5</v>
      </c>
      <c r="K5888" s="49">
        <v>60</v>
      </c>
      <c r="L5888" s="49">
        <f t="shared" si="302"/>
        <v>0</v>
      </c>
      <c r="M5888" s="49">
        <f t="shared" si="303"/>
        <v>0</v>
      </c>
      <c r="N5888" s="49" t="s">
        <v>41</v>
      </c>
      <c r="O5888" s="49" t="s">
        <v>55</v>
      </c>
      <c r="P5888" s="57"/>
      <c r="Q5888" s="57"/>
    </row>
    <row r="5889" spans="1:17" ht="15" customHeight="1" x14ac:dyDescent="0.25">
      <c r="A5889" s="49">
        <v>18797</v>
      </c>
      <c r="B5889" s="49" t="s">
        <v>253</v>
      </c>
      <c r="C5889" s="49" t="s">
        <v>254</v>
      </c>
      <c r="D5889" s="49"/>
      <c r="E5889" s="49">
        <v>22</v>
      </c>
      <c r="F5889" s="49">
        <v>12</v>
      </c>
      <c r="G5889" s="79">
        <v>1.0548999999999999</v>
      </c>
      <c r="H5889" s="79">
        <f t="shared" si="301"/>
        <v>1.286978</v>
      </c>
      <c r="I5889" s="49">
        <v>12</v>
      </c>
      <c r="J5889" s="49">
        <v>5</v>
      </c>
      <c r="K5889" s="49">
        <v>60</v>
      </c>
      <c r="L5889" s="49">
        <f t="shared" si="302"/>
        <v>0</v>
      </c>
      <c r="M5889" s="49">
        <f t="shared" si="303"/>
        <v>0</v>
      </c>
      <c r="N5889" s="49" t="s">
        <v>41</v>
      </c>
      <c r="O5889" s="49" t="s">
        <v>42</v>
      </c>
      <c r="P5889" s="60"/>
      <c r="Q5889" s="60"/>
    </row>
    <row r="5890" spans="1:17" ht="15" customHeight="1" x14ac:dyDescent="0.25">
      <c r="A5890" s="49">
        <v>18795</v>
      </c>
      <c r="B5890" s="49" t="s">
        <v>249</v>
      </c>
      <c r="C5890" s="49" t="s">
        <v>250</v>
      </c>
      <c r="D5890" s="49"/>
      <c r="E5890" s="49">
        <v>22</v>
      </c>
      <c r="F5890" s="49">
        <v>12</v>
      </c>
      <c r="G5890" s="79">
        <v>1.0548999999999999</v>
      </c>
      <c r="H5890" s="79">
        <f t="shared" si="301"/>
        <v>1.286978</v>
      </c>
      <c r="I5890" s="49">
        <v>12</v>
      </c>
      <c r="J5890" s="49">
        <v>5</v>
      </c>
      <c r="K5890" s="49">
        <v>60</v>
      </c>
      <c r="L5890" s="49">
        <f t="shared" si="302"/>
        <v>0</v>
      </c>
      <c r="M5890" s="49">
        <f t="shared" si="303"/>
        <v>0</v>
      </c>
      <c r="N5890" s="49" t="s">
        <v>41</v>
      </c>
      <c r="O5890" s="49" t="s">
        <v>42</v>
      </c>
      <c r="P5890" s="60"/>
      <c r="Q5890" s="60"/>
    </row>
    <row r="5891" spans="1:17" ht="15" customHeight="1" x14ac:dyDescent="0.25">
      <c r="A5891" s="49">
        <v>18796</v>
      </c>
      <c r="B5891" s="49" t="s">
        <v>251</v>
      </c>
      <c r="C5891" s="49" t="s">
        <v>252</v>
      </c>
      <c r="D5891" s="49"/>
      <c r="E5891" s="49">
        <v>22</v>
      </c>
      <c r="F5891" s="49">
        <v>12</v>
      </c>
      <c r="G5891" s="79">
        <v>1.0548999999999999</v>
      </c>
      <c r="H5891" s="79">
        <f t="shared" si="301"/>
        <v>1.286978</v>
      </c>
      <c r="I5891" s="49">
        <v>12</v>
      </c>
      <c r="J5891" s="49">
        <v>5</v>
      </c>
      <c r="K5891" s="49">
        <v>60</v>
      </c>
      <c r="L5891" s="49">
        <f t="shared" si="302"/>
        <v>0</v>
      </c>
      <c r="M5891" s="49">
        <f t="shared" si="303"/>
        <v>0</v>
      </c>
      <c r="N5891" s="49" t="s">
        <v>41</v>
      </c>
      <c r="O5891" s="49" t="s">
        <v>42</v>
      </c>
      <c r="P5891" s="60"/>
      <c r="Q5891" s="60"/>
    </row>
    <row r="5892" spans="1:17" ht="15" customHeight="1" x14ac:dyDescent="0.25">
      <c r="A5892" s="49">
        <v>24928</v>
      </c>
      <c r="B5892" s="49" t="s">
        <v>4838</v>
      </c>
      <c r="C5892" s="49" t="s">
        <v>4839</v>
      </c>
      <c r="D5892" s="49"/>
      <c r="E5892" s="49">
        <v>22</v>
      </c>
      <c r="F5892" s="49">
        <v>12</v>
      </c>
      <c r="G5892" s="79">
        <v>1.3549</v>
      </c>
      <c r="H5892" s="79">
        <f t="shared" si="301"/>
        <v>1.6529780000000001</v>
      </c>
      <c r="I5892" s="49">
        <v>13</v>
      </c>
      <c r="J5892" s="49">
        <v>4</v>
      </c>
      <c r="K5892" s="49">
        <v>52</v>
      </c>
      <c r="L5892" s="49">
        <f t="shared" si="302"/>
        <v>0</v>
      </c>
      <c r="M5892" s="49">
        <f t="shared" si="303"/>
        <v>0</v>
      </c>
      <c r="N5892" s="49" t="s">
        <v>41</v>
      </c>
      <c r="O5892" s="49" t="s">
        <v>42</v>
      </c>
      <c r="P5892" s="57"/>
      <c r="Q5892" s="57"/>
    </row>
    <row r="5893" spans="1:17" ht="15" customHeight="1" x14ac:dyDescent="0.25">
      <c r="A5893" s="49">
        <v>18779</v>
      </c>
      <c r="B5893" s="49" t="s">
        <v>247</v>
      </c>
      <c r="C5893" s="49" t="s">
        <v>248</v>
      </c>
      <c r="D5893" s="49"/>
      <c r="E5893" s="49">
        <v>22</v>
      </c>
      <c r="F5893" s="49">
        <v>12</v>
      </c>
      <c r="G5893" s="79">
        <v>1.3549</v>
      </c>
      <c r="H5893" s="79">
        <f t="shared" si="301"/>
        <v>1.6529780000000001</v>
      </c>
      <c r="I5893" s="49">
        <v>13</v>
      </c>
      <c r="J5893" s="49">
        <v>4</v>
      </c>
      <c r="K5893" s="49">
        <v>52</v>
      </c>
      <c r="L5893" s="49">
        <f t="shared" si="302"/>
        <v>0</v>
      </c>
      <c r="M5893" s="49">
        <f t="shared" si="303"/>
        <v>0</v>
      </c>
      <c r="N5893" s="49" t="s">
        <v>41</v>
      </c>
      <c r="O5893" s="49" t="s">
        <v>42</v>
      </c>
      <c r="P5893" s="57"/>
      <c r="Q5893" s="57"/>
    </row>
    <row r="5894" spans="1:17" ht="15" customHeight="1" x14ac:dyDescent="0.25">
      <c r="A5894" s="49">
        <v>18777</v>
      </c>
      <c r="B5894" s="49" t="s">
        <v>245</v>
      </c>
      <c r="C5894" s="49" t="s">
        <v>246</v>
      </c>
      <c r="D5894" s="49"/>
      <c r="E5894" s="49">
        <v>22</v>
      </c>
      <c r="F5894" s="49">
        <v>12</v>
      </c>
      <c r="G5894" s="79">
        <v>1.3549</v>
      </c>
      <c r="H5894" s="79">
        <f t="shared" si="301"/>
        <v>1.6529780000000001</v>
      </c>
      <c r="I5894" s="49">
        <v>13</v>
      </c>
      <c r="J5894" s="49">
        <v>4</v>
      </c>
      <c r="K5894" s="49">
        <v>52</v>
      </c>
      <c r="L5894" s="49">
        <f t="shared" si="302"/>
        <v>0</v>
      </c>
      <c r="M5894" s="49">
        <f t="shared" si="303"/>
        <v>0</v>
      </c>
      <c r="N5894" s="49" t="s">
        <v>41</v>
      </c>
      <c r="O5894" s="49" t="s">
        <v>42</v>
      </c>
      <c r="P5894" s="57"/>
      <c r="Q5894" s="57"/>
    </row>
    <row r="5895" spans="1:17" ht="15" customHeight="1" x14ac:dyDescent="0.25">
      <c r="A5895" s="49">
        <v>18773</v>
      </c>
      <c r="B5895" s="49" t="s">
        <v>243</v>
      </c>
      <c r="C5895" s="49" t="s">
        <v>244</v>
      </c>
      <c r="D5895" s="49"/>
      <c r="E5895" s="49">
        <v>22</v>
      </c>
      <c r="F5895" s="49">
        <v>12</v>
      </c>
      <c r="G5895" s="79">
        <v>1.3549</v>
      </c>
      <c r="H5895" s="79">
        <f t="shared" si="301"/>
        <v>1.6529780000000001</v>
      </c>
      <c r="I5895" s="49">
        <v>13</v>
      </c>
      <c r="J5895" s="49">
        <v>4</v>
      </c>
      <c r="K5895" s="49">
        <v>52</v>
      </c>
      <c r="L5895" s="49">
        <f t="shared" si="302"/>
        <v>0</v>
      </c>
      <c r="M5895" s="49">
        <f t="shared" si="303"/>
        <v>0</v>
      </c>
      <c r="N5895" s="49" t="s">
        <v>41</v>
      </c>
      <c r="O5895" s="49" t="s">
        <v>42</v>
      </c>
      <c r="P5895" s="57"/>
      <c r="Q5895" s="57"/>
    </row>
    <row r="5896" spans="1:17" ht="15" customHeight="1" x14ac:dyDescent="0.25">
      <c r="A5896" s="49">
        <v>19909</v>
      </c>
      <c r="B5896" s="49" t="s">
        <v>1203</v>
      </c>
      <c r="C5896" s="49" t="s">
        <v>1204</v>
      </c>
      <c r="D5896" s="49"/>
      <c r="E5896" s="49">
        <v>22</v>
      </c>
      <c r="F5896" s="49">
        <v>12</v>
      </c>
      <c r="G5896" s="79">
        <v>1.3549</v>
      </c>
      <c r="H5896" s="79">
        <f t="shared" si="301"/>
        <v>1.6529780000000001</v>
      </c>
      <c r="I5896" s="49">
        <v>12</v>
      </c>
      <c r="J5896" s="49">
        <v>4</v>
      </c>
      <c r="K5896" s="49">
        <v>48</v>
      </c>
      <c r="L5896" s="49">
        <f t="shared" si="302"/>
        <v>0</v>
      </c>
      <c r="M5896" s="49">
        <f t="shared" si="303"/>
        <v>0</v>
      </c>
      <c r="N5896" s="49" t="s">
        <v>41</v>
      </c>
      <c r="O5896" s="49" t="s">
        <v>42</v>
      </c>
      <c r="P5896" s="60"/>
      <c r="Q5896" s="60"/>
    </row>
    <row r="5897" spans="1:17" ht="15" customHeight="1" x14ac:dyDescent="0.25">
      <c r="A5897" s="49">
        <v>18827</v>
      </c>
      <c r="B5897" s="49" t="s">
        <v>1122</v>
      </c>
      <c r="C5897" s="49" t="s">
        <v>1123</v>
      </c>
      <c r="D5897" s="49"/>
      <c r="E5897" s="49">
        <v>22</v>
      </c>
      <c r="F5897" s="49">
        <v>12</v>
      </c>
      <c r="G5897" s="79">
        <v>1.3549</v>
      </c>
      <c r="H5897" s="79">
        <f t="shared" si="301"/>
        <v>1.6529780000000001</v>
      </c>
      <c r="I5897" s="49">
        <v>12</v>
      </c>
      <c r="J5897" s="49">
        <v>4</v>
      </c>
      <c r="K5897" s="49">
        <v>48</v>
      </c>
      <c r="L5897" s="49">
        <f t="shared" si="302"/>
        <v>0</v>
      </c>
      <c r="M5897" s="49">
        <f t="shared" si="303"/>
        <v>0</v>
      </c>
      <c r="N5897" s="49" t="s">
        <v>41</v>
      </c>
      <c r="O5897" s="49" t="s">
        <v>42</v>
      </c>
      <c r="P5897" s="60"/>
      <c r="Q5897" s="60"/>
    </row>
    <row r="5898" spans="1:17" ht="15" customHeight="1" x14ac:dyDescent="0.25">
      <c r="A5898" s="49">
        <v>18783</v>
      </c>
      <c r="B5898" s="49" t="s">
        <v>1115</v>
      </c>
      <c r="C5898" s="49" t="s">
        <v>1116</v>
      </c>
      <c r="D5898" s="49"/>
      <c r="E5898" s="49">
        <v>22</v>
      </c>
      <c r="F5898" s="49">
        <v>12</v>
      </c>
      <c r="G5898" s="79">
        <v>1.5949</v>
      </c>
      <c r="H5898" s="79">
        <f t="shared" si="301"/>
        <v>1.945778</v>
      </c>
      <c r="I5898" s="49">
        <v>13</v>
      </c>
      <c r="J5898" s="49">
        <v>4</v>
      </c>
      <c r="K5898" s="49">
        <v>52</v>
      </c>
      <c r="L5898" s="49">
        <f t="shared" si="302"/>
        <v>0</v>
      </c>
      <c r="M5898" s="49">
        <f t="shared" si="303"/>
        <v>0</v>
      </c>
      <c r="N5898" s="49" t="s">
        <v>41</v>
      </c>
      <c r="O5898" s="49" t="s">
        <v>42</v>
      </c>
      <c r="P5898" s="60"/>
      <c r="Q5898" s="60"/>
    </row>
    <row r="5899" spans="1:17" ht="15" customHeight="1" x14ac:dyDescent="0.25">
      <c r="A5899" s="49">
        <v>18771</v>
      </c>
      <c r="B5899" s="49" t="s">
        <v>1107</v>
      </c>
      <c r="C5899" s="49" t="s">
        <v>1108</v>
      </c>
      <c r="D5899" s="49"/>
      <c r="E5899" s="49">
        <v>22</v>
      </c>
      <c r="F5899" s="49">
        <v>12</v>
      </c>
      <c r="G5899" s="79">
        <v>1.5949</v>
      </c>
      <c r="H5899" s="79">
        <f t="shared" si="301"/>
        <v>1.945778</v>
      </c>
      <c r="I5899" s="49">
        <v>13</v>
      </c>
      <c r="J5899" s="49">
        <v>4</v>
      </c>
      <c r="K5899" s="49">
        <v>52</v>
      </c>
      <c r="L5899" s="49">
        <f t="shared" si="302"/>
        <v>0</v>
      </c>
      <c r="M5899" s="49">
        <f t="shared" si="303"/>
        <v>0</v>
      </c>
      <c r="N5899" s="49" t="s">
        <v>41</v>
      </c>
      <c r="O5899" s="49" t="s">
        <v>42</v>
      </c>
      <c r="P5899" s="57"/>
      <c r="Q5899" s="57"/>
    </row>
    <row r="5900" spans="1:17" ht="15" customHeight="1" x14ac:dyDescent="0.25">
      <c r="A5900" s="49">
        <v>24930</v>
      </c>
      <c r="B5900" s="49" t="s">
        <v>1888</v>
      </c>
      <c r="C5900" s="49" t="s">
        <v>1889</v>
      </c>
      <c r="D5900" s="49"/>
      <c r="E5900" s="49">
        <v>22</v>
      </c>
      <c r="F5900" s="49">
        <v>12</v>
      </c>
      <c r="G5900" s="79">
        <v>1.5949</v>
      </c>
      <c r="H5900" s="79">
        <f t="shared" si="301"/>
        <v>1.945778</v>
      </c>
      <c r="I5900" s="49">
        <v>13</v>
      </c>
      <c r="J5900" s="49">
        <v>4</v>
      </c>
      <c r="K5900" s="49">
        <v>52</v>
      </c>
      <c r="L5900" s="49">
        <f t="shared" si="302"/>
        <v>0</v>
      </c>
      <c r="M5900" s="49">
        <f t="shared" si="303"/>
        <v>0</v>
      </c>
      <c r="N5900" s="49" t="s">
        <v>41</v>
      </c>
      <c r="O5900" s="49" t="s">
        <v>42</v>
      </c>
      <c r="P5900" s="57"/>
      <c r="Q5900" s="57"/>
    </row>
    <row r="5901" spans="1:17" ht="15" customHeight="1" x14ac:dyDescent="0.25">
      <c r="A5901" s="49">
        <v>18778</v>
      </c>
      <c r="B5901" s="49" t="s">
        <v>1113</v>
      </c>
      <c r="C5901" s="49" t="s">
        <v>1114</v>
      </c>
      <c r="D5901" s="49"/>
      <c r="E5901" s="49">
        <v>22</v>
      </c>
      <c r="F5901" s="49">
        <v>12</v>
      </c>
      <c r="G5901" s="79">
        <v>1.5949</v>
      </c>
      <c r="H5901" s="79">
        <f t="shared" ref="H5901:H5922" si="304">G5901*E5901%+G5901</f>
        <v>1.945778</v>
      </c>
      <c r="I5901" s="49">
        <v>13</v>
      </c>
      <c r="J5901" s="49">
        <v>4</v>
      </c>
      <c r="K5901" s="49">
        <v>52</v>
      </c>
      <c r="L5901" s="49">
        <f t="shared" ref="L5901:L5922" si="305">G5901*F5901*D5901</f>
        <v>0</v>
      </c>
      <c r="M5901" s="49">
        <f t="shared" ref="M5901:M5922" si="306">H5901*F5901*D5901</f>
        <v>0</v>
      </c>
      <c r="N5901" s="49" t="s">
        <v>41</v>
      </c>
      <c r="O5901" s="49" t="s">
        <v>42</v>
      </c>
      <c r="P5901" s="57"/>
      <c r="Q5901" s="57"/>
    </row>
    <row r="5902" spans="1:17" ht="15" customHeight="1" x14ac:dyDescent="0.25">
      <c r="A5902" s="49">
        <v>18776</v>
      </c>
      <c r="B5902" s="49" t="s">
        <v>1111</v>
      </c>
      <c r="C5902" s="49" t="s">
        <v>1112</v>
      </c>
      <c r="D5902" s="49"/>
      <c r="E5902" s="49">
        <v>22</v>
      </c>
      <c r="F5902" s="49">
        <v>12</v>
      </c>
      <c r="G5902" s="79">
        <v>1.5949</v>
      </c>
      <c r="H5902" s="79">
        <f t="shared" si="304"/>
        <v>1.945778</v>
      </c>
      <c r="I5902" s="49">
        <v>13</v>
      </c>
      <c r="J5902" s="49">
        <v>4</v>
      </c>
      <c r="K5902" s="49">
        <v>52</v>
      </c>
      <c r="L5902" s="49">
        <f t="shared" si="305"/>
        <v>0</v>
      </c>
      <c r="M5902" s="49">
        <f t="shared" si="306"/>
        <v>0</v>
      </c>
      <c r="N5902" s="49" t="s">
        <v>41</v>
      </c>
      <c r="O5902" s="49" t="s">
        <v>42</v>
      </c>
      <c r="P5902" s="57"/>
      <c r="Q5902" s="57"/>
    </row>
    <row r="5903" spans="1:17" ht="15" customHeight="1" x14ac:dyDescent="0.25">
      <c r="A5903" s="49">
        <v>18772</v>
      </c>
      <c r="B5903" s="49" t="s">
        <v>1109</v>
      </c>
      <c r="C5903" s="49" t="s">
        <v>1110</v>
      </c>
      <c r="D5903" s="49"/>
      <c r="E5903" s="49">
        <v>22</v>
      </c>
      <c r="F5903" s="49">
        <v>12</v>
      </c>
      <c r="G5903" s="79">
        <v>1.5949</v>
      </c>
      <c r="H5903" s="79">
        <f t="shared" si="304"/>
        <v>1.945778</v>
      </c>
      <c r="I5903" s="49">
        <v>13</v>
      </c>
      <c r="J5903" s="49">
        <v>4</v>
      </c>
      <c r="K5903" s="49">
        <v>52</v>
      </c>
      <c r="L5903" s="49">
        <f t="shared" si="305"/>
        <v>0</v>
      </c>
      <c r="M5903" s="49">
        <f t="shared" si="306"/>
        <v>0</v>
      </c>
      <c r="N5903" s="49" t="s">
        <v>41</v>
      </c>
      <c r="O5903" s="49" t="s">
        <v>42</v>
      </c>
      <c r="P5903" s="57"/>
      <c r="Q5903" s="57"/>
    </row>
    <row r="5904" spans="1:17" ht="15" customHeight="1" x14ac:dyDescent="0.25">
      <c r="A5904" s="49">
        <v>19907</v>
      </c>
      <c r="B5904" s="49" t="s">
        <v>1199</v>
      </c>
      <c r="C5904" s="49" t="s">
        <v>1200</v>
      </c>
      <c r="D5904" s="49"/>
      <c r="E5904" s="49">
        <v>22</v>
      </c>
      <c r="F5904" s="49">
        <v>12</v>
      </c>
      <c r="G5904" s="79">
        <v>1.5949</v>
      </c>
      <c r="H5904" s="79">
        <f t="shared" si="304"/>
        <v>1.945778</v>
      </c>
      <c r="I5904" s="49">
        <v>12</v>
      </c>
      <c r="J5904" s="49">
        <v>4</v>
      </c>
      <c r="K5904" s="49">
        <v>48</v>
      </c>
      <c r="L5904" s="49">
        <f t="shared" si="305"/>
        <v>0</v>
      </c>
      <c r="M5904" s="49">
        <f t="shared" si="306"/>
        <v>0</v>
      </c>
      <c r="N5904" s="49" t="s">
        <v>41</v>
      </c>
      <c r="O5904" s="49" t="s">
        <v>42</v>
      </c>
      <c r="P5904" s="60"/>
      <c r="Q5904" s="60"/>
    </row>
    <row r="5905" spans="1:17" ht="15" customHeight="1" x14ac:dyDescent="0.25">
      <c r="A5905" s="49">
        <v>8004</v>
      </c>
      <c r="B5905" s="49" t="s">
        <v>541</v>
      </c>
      <c r="C5905" s="49" t="s">
        <v>542</v>
      </c>
      <c r="D5905" s="49"/>
      <c r="E5905" s="49">
        <v>22</v>
      </c>
      <c r="F5905" s="49">
        <v>12</v>
      </c>
      <c r="G5905" s="79">
        <v>1.5949</v>
      </c>
      <c r="H5905" s="79">
        <f t="shared" si="304"/>
        <v>1.945778</v>
      </c>
      <c r="I5905" s="49">
        <v>12</v>
      </c>
      <c r="J5905" s="49">
        <v>4</v>
      </c>
      <c r="K5905" s="49">
        <v>48</v>
      </c>
      <c r="L5905" s="49">
        <f t="shared" si="305"/>
        <v>0</v>
      </c>
      <c r="M5905" s="49">
        <f t="shared" si="306"/>
        <v>0</v>
      </c>
      <c r="N5905" s="49" t="s">
        <v>41</v>
      </c>
      <c r="O5905" s="49" t="s">
        <v>42</v>
      </c>
      <c r="P5905" s="60"/>
      <c r="Q5905" s="60"/>
    </row>
    <row r="5906" spans="1:17" ht="15" customHeight="1" x14ac:dyDescent="0.25">
      <c r="A5906" s="49">
        <v>18791</v>
      </c>
      <c r="B5906" s="49" t="s">
        <v>1117</v>
      </c>
      <c r="C5906" s="49" t="s">
        <v>2473</v>
      </c>
      <c r="D5906" s="49"/>
      <c r="E5906" s="49">
        <v>22</v>
      </c>
      <c r="F5906" s="49">
        <v>12</v>
      </c>
      <c r="G5906" s="79">
        <v>1.5949</v>
      </c>
      <c r="H5906" s="79">
        <f t="shared" si="304"/>
        <v>1.945778</v>
      </c>
      <c r="I5906" s="49">
        <v>12</v>
      </c>
      <c r="J5906" s="49">
        <v>4</v>
      </c>
      <c r="K5906" s="49">
        <v>48</v>
      </c>
      <c r="L5906" s="49">
        <f t="shared" si="305"/>
        <v>0</v>
      </c>
      <c r="M5906" s="49">
        <f t="shared" si="306"/>
        <v>0</v>
      </c>
      <c r="N5906" s="49" t="s">
        <v>41</v>
      </c>
      <c r="O5906" s="49" t="s">
        <v>42</v>
      </c>
      <c r="P5906" s="60"/>
      <c r="Q5906" s="60"/>
    </row>
    <row r="5907" spans="1:17" ht="15" customHeight="1" x14ac:dyDescent="0.25">
      <c r="A5907" s="49">
        <v>19904</v>
      </c>
      <c r="B5907" s="49" t="s">
        <v>1197</v>
      </c>
      <c r="C5907" s="49" t="s">
        <v>1198</v>
      </c>
      <c r="D5907" s="49"/>
      <c r="E5907" s="49">
        <v>22</v>
      </c>
      <c r="F5907" s="49">
        <v>12</v>
      </c>
      <c r="G5907" s="79">
        <v>1.4549000000000001</v>
      </c>
      <c r="H5907" s="79">
        <f t="shared" si="304"/>
        <v>1.7749780000000002</v>
      </c>
      <c r="I5907" s="49">
        <v>12</v>
      </c>
      <c r="J5907" s="49">
        <v>4</v>
      </c>
      <c r="K5907" s="49">
        <v>48</v>
      </c>
      <c r="L5907" s="49">
        <f t="shared" si="305"/>
        <v>0</v>
      </c>
      <c r="M5907" s="49">
        <f t="shared" si="306"/>
        <v>0</v>
      </c>
      <c r="N5907" s="49" t="s">
        <v>41</v>
      </c>
      <c r="O5907" s="49" t="s">
        <v>42</v>
      </c>
      <c r="P5907" s="57"/>
      <c r="Q5907" s="57"/>
    </row>
    <row r="5908" spans="1:17" ht="15" customHeight="1" x14ac:dyDescent="0.25">
      <c r="A5908" s="49">
        <v>18794</v>
      </c>
      <c r="B5908" s="49" t="s">
        <v>1120</v>
      </c>
      <c r="C5908" s="49" t="s">
        <v>1121</v>
      </c>
      <c r="D5908" s="49"/>
      <c r="E5908" s="49">
        <v>22</v>
      </c>
      <c r="F5908" s="49">
        <v>12</v>
      </c>
      <c r="G5908" s="79">
        <v>1.4549000000000001</v>
      </c>
      <c r="H5908" s="79">
        <f t="shared" si="304"/>
        <v>1.7749780000000002</v>
      </c>
      <c r="I5908" s="49">
        <v>12</v>
      </c>
      <c r="J5908" s="49">
        <v>4</v>
      </c>
      <c r="K5908" s="49">
        <v>48</v>
      </c>
      <c r="L5908" s="49">
        <f t="shared" si="305"/>
        <v>0</v>
      </c>
      <c r="M5908" s="49">
        <f t="shared" si="306"/>
        <v>0</v>
      </c>
      <c r="N5908" s="49" t="s">
        <v>41</v>
      </c>
      <c r="O5908" s="49" t="s">
        <v>42</v>
      </c>
      <c r="P5908" s="60"/>
      <c r="Q5908" s="60"/>
    </row>
    <row r="5909" spans="1:17" ht="15" customHeight="1" x14ac:dyDescent="0.25">
      <c r="A5909" s="49">
        <v>21326</v>
      </c>
      <c r="B5909" s="49" t="s">
        <v>1335</v>
      </c>
      <c r="C5909" s="49" t="s">
        <v>1336</v>
      </c>
      <c r="D5909" s="49"/>
      <c r="E5909" s="49">
        <v>22</v>
      </c>
      <c r="F5909" s="49">
        <v>12</v>
      </c>
      <c r="G5909" s="79">
        <v>2.2549000000000001</v>
      </c>
      <c r="H5909" s="79">
        <f t="shared" si="304"/>
        <v>2.7509779999999999</v>
      </c>
      <c r="I5909" s="49">
        <v>16</v>
      </c>
      <c r="J5909" s="49">
        <v>6</v>
      </c>
      <c r="K5909" s="49">
        <v>96</v>
      </c>
      <c r="L5909" s="49">
        <f t="shared" si="305"/>
        <v>0</v>
      </c>
      <c r="M5909" s="49">
        <f t="shared" si="306"/>
        <v>0</v>
      </c>
      <c r="N5909" s="49" t="s">
        <v>41</v>
      </c>
      <c r="O5909" s="49" t="s">
        <v>62</v>
      </c>
      <c r="P5909" s="57"/>
      <c r="Q5909" s="57"/>
    </row>
    <row r="5910" spans="1:17" ht="15" customHeight="1" x14ac:dyDescent="0.25">
      <c r="A5910" s="49">
        <v>21325</v>
      </c>
      <c r="B5910" s="49" t="s">
        <v>1333</v>
      </c>
      <c r="C5910" s="49" t="s">
        <v>1334</v>
      </c>
      <c r="D5910" s="49"/>
      <c r="E5910" s="49">
        <v>22</v>
      </c>
      <c r="F5910" s="49">
        <v>12</v>
      </c>
      <c r="G5910" s="79">
        <v>2.2549000000000001</v>
      </c>
      <c r="H5910" s="79">
        <f t="shared" si="304"/>
        <v>2.7509779999999999</v>
      </c>
      <c r="I5910" s="49">
        <v>16</v>
      </c>
      <c r="J5910" s="49">
        <v>6</v>
      </c>
      <c r="K5910" s="49">
        <v>96</v>
      </c>
      <c r="L5910" s="49">
        <f t="shared" si="305"/>
        <v>0</v>
      </c>
      <c r="M5910" s="49">
        <f t="shared" si="306"/>
        <v>0</v>
      </c>
      <c r="N5910" s="49" t="s">
        <v>41</v>
      </c>
      <c r="O5910" s="49" t="s">
        <v>62</v>
      </c>
      <c r="P5910" s="57"/>
      <c r="Q5910" s="57"/>
    </row>
    <row r="5911" spans="1:17" ht="15" customHeight="1" x14ac:dyDescent="0.25">
      <c r="A5911" s="49">
        <v>21324</v>
      </c>
      <c r="B5911" s="49" t="s">
        <v>1331</v>
      </c>
      <c r="C5911" s="49" t="s">
        <v>1332</v>
      </c>
      <c r="D5911" s="49"/>
      <c r="E5911" s="49">
        <v>22</v>
      </c>
      <c r="F5911" s="49">
        <v>12</v>
      </c>
      <c r="G5911" s="79">
        <v>2.2549000000000001</v>
      </c>
      <c r="H5911" s="79">
        <f t="shared" si="304"/>
        <v>2.7509779999999999</v>
      </c>
      <c r="I5911" s="49">
        <v>16</v>
      </c>
      <c r="J5911" s="49">
        <v>6</v>
      </c>
      <c r="K5911" s="49">
        <v>96</v>
      </c>
      <c r="L5911" s="49">
        <f t="shared" si="305"/>
        <v>0</v>
      </c>
      <c r="M5911" s="49">
        <f t="shared" si="306"/>
        <v>0</v>
      </c>
      <c r="N5911" s="49" t="s">
        <v>41</v>
      </c>
      <c r="O5911" s="49" t="s">
        <v>62</v>
      </c>
      <c r="P5911" s="57"/>
      <c r="Q5911" s="57"/>
    </row>
    <row r="5912" spans="1:17" ht="15" customHeight="1" x14ac:dyDescent="0.25">
      <c r="A5912" s="49">
        <v>21329</v>
      </c>
      <c r="B5912" s="49" t="s">
        <v>1339</v>
      </c>
      <c r="C5912" s="49" t="s">
        <v>1340</v>
      </c>
      <c r="D5912" s="49"/>
      <c r="E5912" s="49">
        <v>22</v>
      </c>
      <c r="F5912" s="49">
        <v>12</v>
      </c>
      <c r="G5912" s="79">
        <v>2.2549000000000001</v>
      </c>
      <c r="H5912" s="79">
        <f t="shared" si="304"/>
        <v>2.7509779999999999</v>
      </c>
      <c r="I5912" s="49">
        <v>16</v>
      </c>
      <c r="J5912" s="49">
        <v>6</v>
      </c>
      <c r="K5912" s="49">
        <v>96</v>
      </c>
      <c r="L5912" s="49">
        <f t="shared" si="305"/>
        <v>0</v>
      </c>
      <c r="M5912" s="49">
        <f t="shared" si="306"/>
        <v>0</v>
      </c>
      <c r="N5912" s="49" t="s">
        <v>41</v>
      </c>
      <c r="O5912" s="49" t="s">
        <v>62</v>
      </c>
      <c r="P5912" s="57"/>
      <c r="Q5912" s="57"/>
    </row>
    <row r="5913" spans="1:17" ht="15" customHeight="1" x14ac:dyDescent="0.25">
      <c r="A5913" s="49">
        <v>21327</v>
      </c>
      <c r="B5913" s="49" t="s">
        <v>1337</v>
      </c>
      <c r="C5913" s="49" t="s">
        <v>1338</v>
      </c>
      <c r="D5913" s="49"/>
      <c r="E5913" s="49">
        <v>22</v>
      </c>
      <c r="F5913" s="49">
        <v>12</v>
      </c>
      <c r="G5913" s="79">
        <v>2.2549000000000001</v>
      </c>
      <c r="H5913" s="79">
        <f t="shared" si="304"/>
        <v>2.7509779999999999</v>
      </c>
      <c r="I5913" s="49">
        <v>16</v>
      </c>
      <c r="J5913" s="49">
        <v>6</v>
      </c>
      <c r="K5913" s="49">
        <v>96</v>
      </c>
      <c r="L5913" s="49">
        <f t="shared" si="305"/>
        <v>0</v>
      </c>
      <c r="M5913" s="49">
        <f t="shared" si="306"/>
        <v>0</v>
      </c>
      <c r="N5913" s="49" t="s">
        <v>41</v>
      </c>
      <c r="O5913" s="49" t="s">
        <v>62</v>
      </c>
      <c r="P5913" s="57"/>
      <c r="Q5913" s="57"/>
    </row>
    <row r="5914" spans="1:17" ht="15" customHeight="1" x14ac:dyDescent="0.25">
      <c r="A5914" s="49">
        <v>21330</v>
      </c>
      <c r="B5914" s="49" t="s">
        <v>1341</v>
      </c>
      <c r="C5914" s="49" t="s">
        <v>1342</v>
      </c>
      <c r="D5914" s="49"/>
      <c r="E5914" s="49">
        <v>22</v>
      </c>
      <c r="F5914" s="49">
        <v>12</v>
      </c>
      <c r="G5914" s="79">
        <v>2.2549000000000001</v>
      </c>
      <c r="H5914" s="79">
        <f t="shared" si="304"/>
        <v>2.7509779999999999</v>
      </c>
      <c r="I5914" s="49">
        <v>16</v>
      </c>
      <c r="J5914" s="49">
        <v>6</v>
      </c>
      <c r="K5914" s="49">
        <v>96</v>
      </c>
      <c r="L5914" s="49">
        <f t="shared" si="305"/>
        <v>0</v>
      </c>
      <c r="M5914" s="49">
        <f t="shared" si="306"/>
        <v>0</v>
      </c>
      <c r="N5914" s="49" t="s">
        <v>41</v>
      </c>
      <c r="O5914" s="49" t="s">
        <v>62</v>
      </c>
      <c r="P5914" s="57"/>
      <c r="Q5914" s="57"/>
    </row>
    <row r="5915" spans="1:17" ht="15" customHeight="1" x14ac:dyDescent="0.25">
      <c r="A5915" s="49">
        <v>18670</v>
      </c>
      <c r="B5915" s="49" t="s">
        <v>1064</v>
      </c>
      <c r="C5915" s="49" t="s">
        <v>1065</v>
      </c>
      <c r="D5915" s="49"/>
      <c r="E5915" s="49">
        <v>22</v>
      </c>
      <c r="F5915" s="49">
        <v>12</v>
      </c>
      <c r="G5915" s="79">
        <v>1.5949</v>
      </c>
      <c r="H5915" s="79">
        <f t="shared" si="304"/>
        <v>1.945778</v>
      </c>
      <c r="I5915" s="49">
        <v>36</v>
      </c>
      <c r="J5915" s="49">
        <v>8</v>
      </c>
      <c r="K5915" s="49">
        <v>288</v>
      </c>
      <c r="L5915" s="49">
        <f t="shared" si="305"/>
        <v>0</v>
      </c>
      <c r="M5915" s="49">
        <f t="shared" si="306"/>
        <v>0</v>
      </c>
      <c r="N5915" s="49" t="s">
        <v>41</v>
      </c>
      <c r="O5915" s="49" t="s">
        <v>62</v>
      </c>
      <c r="P5915" s="57"/>
      <c r="Q5915" s="57"/>
    </row>
    <row r="5916" spans="1:17" ht="15" customHeight="1" x14ac:dyDescent="0.25">
      <c r="A5916" s="49">
        <v>18669</v>
      </c>
      <c r="B5916" s="49" t="s">
        <v>1062</v>
      </c>
      <c r="C5916" s="49" t="s">
        <v>1063</v>
      </c>
      <c r="D5916" s="49"/>
      <c r="E5916" s="49">
        <v>22</v>
      </c>
      <c r="F5916" s="49">
        <v>12</v>
      </c>
      <c r="G5916" s="79">
        <v>1.5949</v>
      </c>
      <c r="H5916" s="79">
        <f t="shared" si="304"/>
        <v>1.945778</v>
      </c>
      <c r="I5916" s="49">
        <v>36</v>
      </c>
      <c r="J5916" s="49">
        <v>8</v>
      </c>
      <c r="K5916" s="49">
        <v>288</v>
      </c>
      <c r="L5916" s="49">
        <f t="shared" si="305"/>
        <v>0</v>
      </c>
      <c r="M5916" s="49">
        <f t="shared" si="306"/>
        <v>0</v>
      </c>
      <c r="N5916" s="49" t="s">
        <v>41</v>
      </c>
      <c r="O5916" s="49" t="s">
        <v>62</v>
      </c>
      <c r="P5916" s="57"/>
      <c r="Q5916" s="57"/>
    </row>
    <row r="5917" spans="1:17" ht="15" customHeight="1" x14ac:dyDescent="0.25">
      <c r="A5917" s="49">
        <v>18668</v>
      </c>
      <c r="B5917" s="49" t="s">
        <v>1060</v>
      </c>
      <c r="C5917" s="49" t="s">
        <v>1061</v>
      </c>
      <c r="D5917" s="49"/>
      <c r="E5917" s="49">
        <v>22</v>
      </c>
      <c r="F5917" s="49">
        <v>12</v>
      </c>
      <c r="G5917" s="79">
        <v>1.5949</v>
      </c>
      <c r="H5917" s="79">
        <f t="shared" si="304"/>
        <v>1.945778</v>
      </c>
      <c r="I5917" s="49">
        <v>36</v>
      </c>
      <c r="J5917" s="49">
        <v>8</v>
      </c>
      <c r="K5917" s="49">
        <v>288</v>
      </c>
      <c r="L5917" s="49">
        <f t="shared" si="305"/>
        <v>0</v>
      </c>
      <c r="M5917" s="49">
        <f t="shared" si="306"/>
        <v>0</v>
      </c>
      <c r="N5917" s="49" t="s">
        <v>41</v>
      </c>
      <c r="O5917" s="49" t="s">
        <v>62</v>
      </c>
      <c r="P5917" s="60"/>
      <c r="Q5917" s="60"/>
    </row>
    <row r="5918" spans="1:17" ht="15" customHeight="1" x14ac:dyDescent="0.25">
      <c r="A5918" s="49">
        <v>8022</v>
      </c>
      <c r="B5918" s="49" t="s">
        <v>543</v>
      </c>
      <c r="C5918" s="49" t="s">
        <v>544</v>
      </c>
      <c r="D5918" s="49"/>
      <c r="E5918" s="49">
        <v>22</v>
      </c>
      <c r="F5918" s="49">
        <v>16</v>
      </c>
      <c r="G5918" s="79">
        <v>1.0548999999999999</v>
      </c>
      <c r="H5918" s="79">
        <f t="shared" si="304"/>
        <v>1.286978</v>
      </c>
      <c r="I5918" s="49">
        <v>15</v>
      </c>
      <c r="J5918" s="49">
        <v>6</v>
      </c>
      <c r="K5918" s="49">
        <v>90</v>
      </c>
      <c r="L5918" s="49">
        <f t="shared" si="305"/>
        <v>0</v>
      </c>
      <c r="M5918" s="49">
        <f t="shared" si="306"/>
        <v>0</v>
      </c>
      <c r="N5918" s="49" t="s">
        <v>41</v>
      </c>
      <c r="O5918" s="49" t="s">
        <v>42</v>
      </c>
      <c r="P5918" s="57"/>
      <c r="Q5918" s="57"/>
    </row>
    <row r="5919" spans="1:17" ht="15" customHeight="1" x14ac:dyDescent="0.25">
      <c r="A5919" s="49">
        <v>22844</v>
      </c>
      <c r="B5919" s="49" t="s">
        <v>1544</v>
      </c>
      <c r="C5919" s="49" t="s">
        <v>1545</v>
      </c>
      <c r="D5919" s="49"/>
      <c r="E5919" s="49">
        <v>22</v>
      </c>
      <c r="F5919" s="49">
        <v>12</v>
      </c>
      <c r="G5919" s="79">
        <v>1.4949000000000001</v>
      </c>
      <c r="H5919" s="79">
        <f t="shared" si="304"/>
        <v>1.8237780000000001</v>
      </c>
      <c r="I5919" s="49">
        <v>10</v>
      </c>
      <c r="J5919" s="49">
        <v>6</v>
      </c>
      <c r="K5919" s="49">
        <v>60</v>
      </c>
      <c r="L5919" s="49">
        <f t="shared" si="305"/>
        <v>0</v>
      </c>
      <c r="M5919" s="49">
        <f t="shared" si="306"/>
        <v>0</v>
      </c>
      <c r="N5919" s="49" t="s">
        <v>41</v>
      </c>
      <c r="O5919" s="49" t="s">
        <v>42</v>
      </c>
      <c r="P5919" s="57"/>
      <c r="Q5919" s="57"/>
    </row>
    <row r="5920" spans="1:17" ht="15" customHeight="1" x14ac:dyDescent="0.25">
      <c r="A5920" s="49">
        <v>21732</v>
      </c>
      <c r="B5920" s="49" t="s">
        <v>1429</v>
      </c>
      <c r="C5920" s="49" t="s">
        <v>1430</v>
      </c>
      <c r="D5920" s="49"/>
      <c r="E5920" s="49">
        <v>22</v>
      </c>
      <c r="F5920" s="49">
        <v>12</v>
      </c>
      <c r="G5920" s="79">
        <v>1.4949000000000001</v>
      </c>
      <c r="H5920" s="79">
        <f t="shared" si="304"/>
        <v>1.8237780000000001</v>
      </c>
      <c r="I5920" s="49">
        <v>10</v>
      </c>
      <c r="J5920" s="49">
        <v>6</v>
      </c>
      <c r="K5920" s="49">
        <v>60</v>
      </c>
      <c r="L5920" s="49">
        <f t="shared" si="305"/>
        <v>0</v>
      </c>
      <c r="M5920" s="49">
        <f t="shared" si="306"/>
        <v>0</v>
      </c>
      <c r="N5920" s="49" t="s">
        <v>41</v>
      </c>
      <c r="O5920" s="49" t="s">
        <v>42</v>
      </c>
      <c r="P5920" s="57"/>
      <c r="Q5920" s="57"/>
    </row>
    <row r="5921" spans="1:17" ht="15" customHeight="1" x14ac:dyDescent="0.25">
      <c r="A5921" s="49">
        <v>21735</v>
      </c>
      <c r="B5921" s="49" t="s">
        <v>1433</v>
      </c>
      <c r="C5921" s="49" t="s">
        <v>1434</v>
      </c>
      <c r="D5921" s="49"/>
      <c r="E5921" s="49">
        <v>22</v>
      </c>
      <c r="F5921" s="49">
        <v>12</v>
      </c>
      <c r="G5921" s="79">
        <v>1.4949000000000001</v>
      </c>
      <c r="H5921" s="79">
        <f t="shared" si="304"/>
        <v>1.8237780000000001</v>
      </c>
      <c r="I5921" s="49">
        <v>10</v>
      </c>
      <c r="J5921" s="49">
        <v>6</v>
      </c>
      <c r="K5921" s="49">
        <v>60</v>
      </c>
      <c r="L5921" s="49">
        <f t="shared" si="305"/>
        <v>0</v>
      </c>
      <c r="M5921" s="49">
        <f t="shared" si="306"/>
        <v>0</v>
      </c>
      <c r="N5921" s="49" t="s">
        <v>41</v>
      </c>
      <c r="O5921" s="49" t="s">
        <v>42</v>
      </c>
      <c r="P5921" s="57"/>
      <c r="Q5921" s="57"/>
    </row>
    <row r="5922" spans="1:17" ht="15" customHeight="1" x14ac:dyDescent="0.25">
      <c r="A5922" s="49">
        <v>21733</v>
      </c>
      <c r="B5922" s="49" t="s">
        <v>1431</v>
      </c>
      <c r="C5922" s="49" t="s">
        <v>1432</v>
      </c>
      <c r="D5922" s="49"/>
      <c r="E5922" s="49">
        <v>22</v>
      </c>
      <c r="F5922" s="49">
        <v>12</v>
      </c>
      <c r="G5922" s="79">
        <v>1.4949000000000001</v>
      </c>
      <c r="H5922" s="79">
        <f t="shared" si="304"/>
        <v>1.8237780000000001</v>
      </c>
      <c r="I5922" s="49">
        <v>10</v>
      </c>
      <c r="J5922" s="49">
        <v>6</v>
      </c>
      <c r="K5922" s="49">
        <v>60</v>
      </c>
      <c r="L5922" s="49">
        <f t="shared" si="305"/>
        <v>0</v>
      </c>
      <c r="M5922" s="49">
        <f t="shared" si="306"/>
        <v>0</v>
      </c>
      <c r="N5922" s="49" t="s">
        <v>41</v>
      </c>
      <c r="O5922" s="49" t="s">
        <v>42</v>
      </c>
      <c r="P5922" s="57"/>
      <c r="Q5922" s="57"/>
    </row>
    <row r="5923" spans="1:17" ht="15" customHeight="1" x14ac:dyDescent="0.25">
      <c r="A5923" s="63">
        <v>8034</v>
      </c>
      <c r="B5923" s="63" t="s">
        <v>545</v>
      </c>
      <c r="C5923" s="63" t="s">
        <v>546</v>
      </c>
      <c r="D5923" s="63"/>
      <c r="E5923" s="63">
        <v>22</v>
      </c>
      <c r="F5923" s="63">
        <v>12</v>
      </c>
      <c r="G5923" s="64">
        <v>1.6948999999999999</v>
      </c>
      <c r="H5923" s="64">
        <v>2.0677779999999997</v>
      </c>
      <c r="I5923" s="63">
        <v>12</v>
      </c>
      <c r="J5923" s="63">
        <v>6</v>
      </c>
      <c r="K5923" s="63">
        <v>72</v>
      </c>
      <c r="L5923" s="57">
        <v>0</v>
      </c>
      <c r="M5923" s="57">
        <v>0</v>
      </c>
      <c r="N5923" s="63" t="s">
        <v>41</v>
      </c>
      <c r="O5923" s="63" t="s">
        <v>42</v>
      </c>
      <c r="P5923" s="63" t="s">
        <v>39</v>
      </c>
      <c r="Q5923" s="63"/>
    </row>
    <row r="5924" spans="1:17" ht="15" customHeight="1" x14ac:dyDescent="0.25">
      <c r="A5924" s="67">
        <v>11298</v>
      </c>
      <c r="B5924" s="67" t="s">
        <v>7983</v>
      </c>
      <c r="C5924" s="67" t="s">
        <v>7984</v>
      </c>
      <c r="D5924" s="67"/>
      <c r="E5924" s="67">
        <v>22</v>
      </c>
      <c r="F5924" s="67">
        <v>15</v>
      </c>
      <c r="G5924" s="80">
        <v>1.1149</v>
      </c>
      <c r="H5924" s="80">
        <f>G5924*E5924%+G5924</f>
        <v>1.3601779999999999</v>
      </c>
      <c r="I5924" s="67">
        <v>2</v>
      </c>
      <c r="J5924" s="67">
        <v>12</v>
      </c>
      <c r="K5924" s="67">
        <v>24</v>
      </c>
      <c r="L5924" s="67">
        <f>G5924*F5924*D5924</f>
        <v>0</v>
      </c>
      <c r="M5924" s="67">
        <f>H5924*F5924*D5924</f>
        <v>0</v>
      </c>
      <c r="N5924" s="67" t="s">
        <v>41</v>
      </c>
      <c r="O5924" s="67" t="s">
        <v>7930</v>
      </c>
      <c r="P5924" s="67"/>
      <c r="Q5924" s="67"/>
    </row>
    <row r="5925" spans="1:17" ht="15" customHeight="1" x14ac:dyDescent="0.25">
      <c r="A5925" s="49">
        <v>20548</v>
      </c>
      <c r="B5925" s="49" t="s">
        <v>1263</v>
      </c>
      <c r="C5925" s="49" t="s">
        <v>1264</v>
      </c>
      <c r="D5925" s="49"/>
      <c r="E5925" s="49">
        <v>22</v>
      </c>
      <c r="F5925" s="49">
        <v>12</v>
      </c>
      <c r="G5925" s="79">
        <v>1.5548999999999999</v>
      </c>
      <c r="H5925" s="79">
        <f>G5925*E5925%+G5925</f>
        <v>1.8969779999999998</v>
      </c>
      <c r="I5925" s="49">
        <v>12</v>
      </c>
      <c r="J5925" s="49">
        <v>3</v>
      </c>
      <c r="K5925" s="49">
        <v>36</v>
      </c>
      <c r="L5925" s="49">
        <f>G5925*F5925*D5925</f>
        <v>0</v>
      </c>
      <c r="M5925" s="49">
        <f>H5925*F5925*D5925</f>
        <v>0</v>
      </c>
      <c r="N5925" s="49" t="s">
        <v>41</v>
      </c>
      <c r="O5925" s="49" t="s">
        <v>62</v>
      </c>
      <c r="P5925" s="60"/>
      <c r="Q5925" s="60"/>
    </row>
    <row r="5926" spans="1:17" ht="15" customHeight="1" x14ac:dyDescent="0.25">
      <c r="A5926" s="49">
        <v>20549</v>
      </c>
      <c r="B5926" s="49" t="s">
        <v>1265</v>
      </c>
      <c r="C5926" s="49" t="s">
        <v>1266</v>
      </c>
      <c r="D5926" s="49"/>
      <c r="E5926" s="49">
        <v>22</v>
      </c>
      <c r="F5926" s="49">
        <v>12</v>
      </c>
      <c r="G5926" s="79">
        <v>1.5548999999999999</v>
      </c>
      <c r="H5926" s="79">
        <f>G5926*E5926%+G5926</f>
        <v>1.8969779999999998</v>
      </c>
      <c r="I5926" s="49">
        <v>12</v>
      </c>
      <c r="J5926" s="49">
        <v>3</v>
      </c>
      <c r="K5926" s="49">
        <v>36</v>
      </c>
      <c r="L5926" s="49">
        <f>G5926*F5926*D5926</f>
        <v>0</v>
      </c>
      <c r="M5926" s="49">
        <f>H5926*F5926*D5926</f>
        <v>0</v>
      </c>
      <c r="N5926" s="49" t="s">
        <v>41</v>
      </c>
      <c r="O5926" s="49" t="s">
        <v>62</v>
      </c>
      <c r="P5926" s="60"/>
      <c r="Q5926" s="60"/>
    </row>
    <row r="5927" spans="1:17" ht="15" customHeight="1" x14ac:dyDescent="0.25">
      <c r="A5927" s="63">
        <v>21705</v>
      </c>
      <c r="B5927" s="63" t="s">
        <v>341</v>
      </c>
      <c r="C5927" s="63" t="s">
        <v>342</v>
      </c>
      <c r="D5927" s="63"/>
      <c r="E5927" s="63">
        <v>22</v>
      </c>
      <c r="F5927" s="63">
        <v>4</v>
      </c>
      <c r="G5927" s="64">
        <v>2.2549000000000001</v>
      </c>
      <c r="H5927" s="64">
        <v>2.7509779999999999</v>
      </c>
      <c r="I5927" s="63">
        <v>12</v>
      </c>
      <c r="J5927" s="63">
        <v>5</v>
      </c>
      <c r="K5927" s="63">
        <v>60</v>
      </c>
      <c r="L5927" s="60">
        <v>0</v>
      </c>
      <c r="M5927" s="60">
        <v>0</v>
      </c>
      <c r="N5927" s="63" t="s">
        <v>41</v>
      </c>
      <c r="O5927" s="63" t="s">
        <v>55</v>
      </c>
      <c r="P5927" s="63" t="s">
        <v>39</v>
      </c>
      <c r="Q5927" s="63"/>
    </row>
    <row r="5928" spans="1:17" ht="15" customHeight="1" x14ac:dyDescent="0.25">
      <c r="A5928" s="63">
        <v>21707</v>
      </c>
      <c r="B5928" s="63" t="s">
        <v>343</v>
      </c>
      <c r="C5928" s="63" t="s">
        <v>344</v>
      </c>
      <c r="D5928" s="63"/>
      <c r="E5928" s="63">
        <v>22</v>
      </c>
      <c r="F5928" s="63">
        <v>4</v>
      </c>
      <c r="G5928" s="64">
        <v>2.2549000000000001</v>
      </c>
      <c r="H5928" s="64">
        <v>2.7509779999999999</v>
      </c>
      <c r="I5928" s="63">
        <v>12</v>
      </c>
      <c r="J5928" s="63">
        <v>5</v>
      </c>
      <c r="K5928" s="63">
        <v>60</v>
      </c>
      <c r="L5928" s="60">
        <v>0</v>
      </c>
      <c r="M5928" s="60">
        <v>0</v>
      </c>
      <c r="N5928" s="63" t="s">
        <v>41</v>
      </c>
      <c r="O5928" s="63" t="s">
        <v>55</v>
      </c>
      <c r="P5928" s="63" t="s">
        <v>39</v>
      </c>
      <c r="Q5928" s="63"/>
    </row>
    <row r="5929" spans="1:17" ht="15" customHeight="1" x14ac:dyDescent="0.25">
      <c r="A5929" s="65">
        <v>25942</v>
      </c>
      <c r="B5929" s="65" t="s">
        <v>7306</v>
      </c>
      <c r="C5929" s="65" t="s">
        <v>7307</v>
      </c>
      <c r="D5929" s="65"/>
      <c r="E5929" s="65">
        <v>22</v>
      </c>
      <c r="F5929" s="65">
        <v>6</v>
      </c>
      <c r="G5929" s="66">
        <v>2.6949000000000001</v>
      </c>
      <c r="H5929" s="66">
        <v>3.2877780000000003</v>
      </c>
      <c r="I5929" s="65">
        <v>12</v>
      </c>
      <c r="J5929" s="65">
        <v>5</v>
      </c>
      <c r="K5929" s="65">
        <v>60</v>
      </c>
      <c r="L5929" s="57">
        <v>0</v>
      </c>
      <c r="M5929" s="57">
        <v>0</v>
      </c>
      <c r="N5929" s="65" t="s">
        <v>41</v>
      </c>
      <c r="O5929" s="65" t="s">
        <v>55</v>
      </c>
      <c r="P5929" s="65" t="s">
        <v>40</v>
      </c>
      <c r="Q5929" s="65"/>
    </row>
    <row r="5930" spans="1:17" ht="15" customHeight="1" x14ac:dyDescent="0.25">
      <c r="A5930" s="65">
        <v>25943</v>
      </c>
      <c r="B5930" s="65" t="s">
        <v>7308</v>
      </c>
      <c r="C5930" s="65" t="s">
        <v>7309</v>
      </c>
      <c r="D5930" s="65"/>
      <c r="E5930" s="65">
        <v>22</v>
      </c>
      <c r="F5930" s="65">
        <v>6</v>
      </c>
      <c r="G5930" s="66">
        <v>2.6949000000000001</v>
      </c>
      <c r="H5930" s="66">
        <v>3.2877780000000003</v>
      </c>
      <c r="I5930" s="65">
        <v>12</v>
      </c>
      <c r="J5930" s="65">
        <v>5</v>
      </c>
      <c r="K5930" s="65">
        <v>60</v>
      </c>
      <c r="L5930" s="57">
        <v>0</v>
      </c>
      <c r="M5930" s="57">
        <v>0</v>
      </c>
      <c r="N5930" s="65" t="s">
        <v>41</v>
      </c>
      <c r="O5930" s="65" t="s">
        <v>55</v>
      </c>
      <c r="P5930" s="65" t="s">
        <v>40</v>
      </c>
      <c r="Q5930" s="65"/>
    </row>
    <row r="5931" spans="1:17" ht="15" customHeight="1" x14ac:dyDescent="0.25">
      <c r="A5931" s="65">
        <v>25944</v>
      </c>
      <c r="B5931" s="65" t="s">
        <v>7310</v>
      </c>
      <c r="C5931" s="65" t="s">
        <v>7311</v>
      </c>
      <c r="D5931" s="65"/>
      <c r="E5931" s="65">
        <v>22</v>
      </c>
      <c r="F5931" s="65">
        <v>6</v>
      </c>
      <c r="G5931" s="66">
        <v>2.6949000000000001</v>
      </c>
      <c r="H5931" s="66">
        <v>3.2877780000000003</v>
      </c>
      <c r="I5931" s="65">
        <v>12</v>
      </c>
      <c r="J5931" s="65">
        <v>5</v>
      </c>
      <c r="K5931" s="65">
        <v>60</v>
      </c>
      <c r="L5931" s="57">
        <v>0</v>
      </c>
      <c r="M5931" s="57">
        <v>0</v>
      </c>
      <c r="N5931" s="65" t="s">
        <v>41</v>
      </c>
      <c r="O5931" s="65" t="s">
        <v>55</v>
      </c>
      <c r="P5931" s="65" t="s">
        <v>40</v>
      </c>
      <c r="Q5931" s="65"/>
    </row>
    <row r="5932" spans="1:17" ht="15" customHeight="1" x14ac:dyDescent="0.25">
      <c r="A5932" s="65">
        <v>25941</v>
      </c>
      <c r="B5932" s="65" t="s">
        <v>7304</v>
      </c>
      <c r="C5932" s="65" t="s">
        <v>7305</v>
      </c>
      <c r="D5932" s="65"/>
      <c r="E5932" s="65">
        <v>22</v>
      </c>
      <c r="F5932" s="65">
        <v>6</v>
      </c>
      <c r="G5932" s="66">
        <v>2.6949000000000001</v>
      </c>
      <c r="H5932" s="66">
        <v>3.2877780000000003</v>
      </c>
      <c r="I5932" s="65">
        <v>12</v>
      </c>
      <c r="J5932" s="65">
        <v>5</v>
      </c>
      <c r="K5932" s="65">
        <v>60</v>
      </c>
      <c r="L5932" s="57">
        <v>0</v>
      </c>
      <c r="M5932" s="57">
        <v>0</v>
      </c>
      <c r="N5932" s="65" t="s">
        <v>41</v>
      </c>
      <c r="O5932" s="65" t="s">
        <v>55</v>
      </c>
      <c r="P5932" s="65" t="s">
        <v>40</v>
      </c>
      <c r="Q5932" s="65"/>
    </row>
    <row r="5933" spans="1:17" ht="15" customHeight="1" x14ac:dyDescent="0.25">
      <c r="A5933" s="49">
        <v>25946</v>
      </c>
      <c r="B5933" s="49" t="s">
        <v>7314</v>
      </c>
      <c r="C5933" s="49" t="s">
        <v>7315</v>
      </c>
      <c r="D5933" s="49"/>
      <c r="E5933" s="49">
        <v>22</v>
      </c>
      <c r="F5933" s="49">
        <v>8</v>
      </c>
      <c r="G5933" s="79">
        <v>2.3549000000000002</v>
      </c>
      <c r="H5933" s="79">
        <f t="shared" ref="H5933:H5977" si="307">G5933*E5933%+G5933</f>
        <v>2.8729780000000003</v>
      </c>
      <c r="I5933" s="49">
        <v>14</v>
      </c>
      <c r="J5933" s="49">
        <v>6</v>
      </c>
      <c r="K5933" s="49">
        <v>84</v>
      </c>
      <c r="L5933" s="49">
        <f t="shared" ref="L5933:L5977" si="308">G5933*F5933*D5933</f>
        <v>0</v>
      </c>
      <c r="M5933" s="49">
        <f t="shared" ref="M5933:M5977" si="309">H5933*F5933*D5933</f>
        <v>0</v>
      </c>
      <c r="N5933" s="49" t="s">
        <v>41</v>
      </c>
      <c r="O5933" s="49" t="s">
        <v>55</v>
      </c>
      <c r="P5933" s="57"/>
      <c r="Q5933" s="57"/>
    </row>
    <row r="5934" spans="1:17" ht="15" customHeight="1" x14ac:dyDescent="0.25">
      <c r="A5934" s="49">
        <v>25947</v>
      </c>
      <c r="B5934" s="49" t="s">
        <v>7316</v>
      </c>
      <c r="C5934" s="49" t="s">
        <v>7317</v>
      </c>
      <c r="D5934" s="49"/>
      <c r="E5934" s="49">
        <v>22</v>
      </c>
      <c r="F5934" s="49">
        <v>8</v>
      </c>
      <c r="G5934" s="79">
        <v>2.3549000000000002</v>
      </c>
      <c r="H5934" s="79">
        <f t="shared" si="307"/>
        <v>2.8729780000000003</v>
      </c>
      <c r="I5934" s="49">
        <v>14</v>
      </c>
      <c r="J5934" s="49">
        <v>6</v>
      </c>
      <c r="K5934" s="49">
        <v>84</v>
      </c>
      <c r="L5934" s="49">
        <f t="shared" si="308"/>
        <v>0</v>
      </c>
      <c r="M5934" s="49">
        <f t="shared" si="309"/>
        <v>0</v>
      </c>
      <c r="N5934" s="49" t="s">
        <v>41</v>
      </c>
      <c r="O5934" s="49" t="s">
        <v>55</v>
      </c>
      <c r="P5934" s="57"/>
      <c r="Q5934" s="57"/>
    </row>
    <row r="5935" spans="1:17" ht="15" customHeight="1" x14ac:dyDescent="0.25">
      <c r="A5935" s="49">
        <v>26114</v>
      </c>
      <c r="B5935" s="49" t="s">
        <v>7700</v>
      </c>
      <c r="C5935" s="49" t="s">
        <v>7701</v>
      </c>
      <c r="D5935" s="49"/>
      <c r="E5935" s="49">
        <v>22</v>
      </c>
      <c r="F5935" s="49">
        <v>8</v>
      </c>
      <c r="G5935" s="79">
        <v>2.3549000000000002</v>
      </c>
      <c r="H5935" s="79">
        <f t="shared" si="307"/>
        <v>2.8729780000000003</v>
      </c>
      <c r="I5935" s="49">
        <v>14</v>
      </c>
      <c r="J5935" s="49">
        <v>6</v>
      </c>
      <c r="K5935" s="49">
        <v>84</v>
      </c>
      <c r="L5935" s="49">
        <f t="shared" si="308"/>
        <v>0</v>
      </c>
      <c r="M5935" s="49">
        <f t="shared" si="309"/>
        <v>0</v>
      </c>
      <c r="N5935" s="49" t="s">
        <v>41</v>
      </c>
      <c r="O5935" s="49" t="s">
        <v>55</v>
      </c>
      <c r="P5935" s="57"/>
      <c r="Q5935" s="57"/>
    </row>
    <row r="5936" spans="1:17" ht="15" customHeight="1" x14ac:dyDescent="0.25">
      <c r="A5936" s="49">
        <v>25945</v>
      </c>
      <c r="B5936" s="49" t="s">
        <v>7312</v>
      </c>
      <c r="C5936" s="49" t="s">
        <v>7313</v>
      </c>
      <c r="D5936" s="49"/>
      <c r="E5936" s="49">
        <v>22</v>
      </c>
      <c r="F5936" s="49">
        <v>8</v>
      </c>
      <c r="G5936" s="79">
        <v>2.3549000000000002</v>
      </c>
      <c r="H5936" s="79">
        <f t="shared" si="307"/>
        <v>2.8729780000000003</v>
      </c>
      <c r="I5936" s="49">
        <v>14</v>
      </c>
      <c r="J5936" s="49">
        <v>6</v>
      </c>
      <c r="K5936" s="49">
        <v>84</v>
      </c>
      <c r="L5936" s="49">
        <f t="shared" si="308"/>
        <v>0</v>
      </c>
      <c r="M5936" s="49">
        <f t="shared" si="309"/>
        <v>0</v>
      </c>
      <c r="N5936" s="49" t="s">
        <v>41</v>
      </c>
      <c r="O5936" s="49" t="s">
        <v>55</v>
      </c>
      <c r="P5936" s="57"/>
      <c r="Q5936" s="57"/>
    </row>
    <row r="5937" spans="1:17" ht="15" customHeight="1" x14ac:dyDescent="0.25">
      <c r="A5937" s="49">
        <v>22839</v>
      </c>
      <c r="B5937" s="49" t="s">
        <v>375</v>
      </c>
      <c r="C5937" s="49" t="s">
        <v>376</v>
      </c>
      <c r="D5937" s="49"/>
      <c r="E5937" s="49">
        <v>22</v>
      </c>
      <c r="F5937" s="49">
        <v>8</v>
      </c>
      <c r="G5937" s="79">
        <v>3.1949000000000001</v>
      </c>
      <c r="H5937" s="79">
        <f t="shared" si="307"/>
        <v>3.8977780000000002</v>
      </c>
      <c r="I5937" s="49">
        <v>20</v>
      </c>
      <c r="J5937" s="49">
        <v>7</v>
      </c>
      <c r="K5937" s="49">
        <v>140</v>
      </c>
      <c r="L5937" s="49">
        <f t="shared" si="308"/>
        <v>0</v>
      </c>
      <c r="M5937" s="49">
        <f t="shared" si="309"/>
        <v>0</v>
      </c>
      <c r="N5937" s="49" t="s">
        <v>41</v>
      </c>
      <c r="O5937" s="49" t="s">
        <v>55</v>
      </c>
      <c r="P5937" s="57"/>
      <c r="Q5937" s="57"/>
    </row>
    <row r="5938" spans="1:17" ht="15" customHeight="1" x14ac:dyDescent="0.25">
      <c r="A5938" s="49">
        <v>22841</v>
      </c>
      <c r="B5938" s="49" t="s">
        <v>379</v>
      </c>
      <c r="C5938" s="49" t="s">
        <v>380</v>
      </c>
      <c r="D5938" s="49"/>
      <c r="E5938" s="49">
        <v>22</v>
      </c>
      <c r="F5938" s="49">
        <v>8</v>
      </c>
      <c r="G5938" s="79">
        <v>3.1949000000000001</v>
      </c>
      <c r="H5938" s="79">
        <f t="shared" si="307"/>
        <v>3.8977780000000002</v>
      </c>
      <c r="I5938" s="49">
        <v>20</v>
      </c>
      <c r="J5938" s="49">
        <v>7</v>
      </c>
      <c r="K5938" s="49">
        <v>140</v>
      </c>
      <c r="L5938" s="49">
        <f t="shared" si="308"/>
        <v>0</v>
      </c>
      <c r="M5938" s="49">
        <f t="shared" si="309"/>
        <v>0</v>
      </c>
      <c r="N5938" s="49" t="s">
        <v>41</v>
      </c>
      <c r="O5938" s="49" t="s">
        <v>55</v>
      </c>
      <c r="P5938" s="57"/>
      <c r="Q5938" s="57"/>
    </row>
    <row r="5939" spans="1:17" ht="15" customHeight="1" x14ac:dyDescent="0.25">
      <c r="A5939" s="49">
        <v>22840</v>
      </c>
      <c r="B5939" s="49" t="s">
        <v>377</v>
      </c>
      <c r="C5939" s="49" t="s">
        <v>378</v>
      </c>
      <c r="D5939" s="49"/>
      <c r="E5939" s="49">
        <v>22</v>
      </c>
      <c r="F5939" s="49">
        <v>8</v>
      </c>
      <c r="G5939" s="79">
        <v>3.1949000000000001</v>
      </c>
      <c r="H5939" s="79">
        <f t="shared" si="307"/>
        <v>3.8977780000000002</v>
      </c>
      <c r="I5939" s="49">
        <v>20</v>
      </c>
      <c r="J5939" s="49">
        <v>7</v>
      </c>
      <c r="K5939" s="49">
        <v>140</v>
      </c>
      <c r="L5939" s="49">
        <f t="shared" si="308"/>
        <v>0</v>
      </c>
      <c r="M5939" s="49">
        <f t="shared" si="309"/>
        <v>0</v>
      </c>
      <c r="N5939" s="49" t="s">
        <v>41</v>
      </c>
      <c r="O5939" s="49" t="s">
        <v>55</v>
      </c>
      <c r="P5939" s="57"/>
      <c r="Q5939" s="57"/>
    </row>
    <row r="5940" spans="1:17" ht="15" customHeight="1" x14ac:dyDescent="0.25">
      <c r="A5940" s="49">
        <v>17419</v>
      </c>
      <c r="B5940" s="49" t="s">
        <v>817</v>
      </c>
      <c r="C5940" s="49" t="s">
        <v>818</v>
      </c>
      <c r="D5940" s="49"/>
      <c r="E5940" s="49">
        <v>22</v>
      </c>
      <c r="F5940" s="49">
        <v>12</v>
      </c>
      <c r="G5940" s="79">
        <v>1.9949000000000001</v>
      </c>
      <c r="H5940" s="79">
        <f t="shared" si="307"/>
        <v>2.4337780000000002</v>
      </c>
      <c r="I5940" s="49">
        <v>14</v>
      </c>
      <c r="J5940" s="49">
        <v>4</v>
      </c>
      <c r="K5940" s="49">
        <v>56</v>
      </c>
      <c r="L5940" s="49">
        <f t="shared" si="308"/>
        <v>0</v>
      </c>
      <c r="M5940" s="49">
        <f t="shared" si="309"/>
        <v>0</v>
      </c>
      <c r="N5940" s="49" t="s">
        <v>41</v>
      </c>
      <c r="O5940" s="49" t="s">
        <v>62</v>
      </c>
      <c r="P5940" s="57"/>
      <c r="Q5940" s="57"/>
    </row>
    <row r="5941" spans="1:17" ht="15" customHeight="1" x14ac:dyDescent="0.25">
      <c r="A5941" s="49">
        <v>8078</v>
      </c>
      <c r="B5941" s="49" t="s">
        <v>551</v>
      </c>
      <c r="C5941" s="49" t="s">
        <v>552</v>
      </c>
      <c r="D5941" s="49"/>
      <c r="E5941" s="49">
        <v>22</v>
      </c>
      <c r="F5941" s="49">
        <v>12</v>
      </c>
      <c r="G5941" s="79">
        <v>1.4549000000000001</v>
      </c>
      <c r="H5941" s="79">
        <f t="shared" si="307"/>
        <v>1.7749780000000002</v>
      </c>
      <c r="I5941" s="49">
        <v>41</v>
      </c>
      <c r="J5941" s="49">
        <v>5</v>
      </c>
      <c r="K5941" s="49">
        <v>205</v>
      </c>
      <c r="L5941" s="49">
        <f t="shared" si="308"/>
        <v>0</v>
      </c>
      <c r="M5941" s="49">
        <f t="shared" si="309"/>
        <v>0</v>
      </c>
      <c r="N5941" s="49" t="s">
        <v>41</v>
      </c>
      <c r="O5941" s="49" t="s">
        <v>62</v>
      </c>
      <c r="P5941" s="57"/>
      <c r="Q5941" s="57"/>
    </row>
    <row r="5942" spans="1:17" ht="15" customHeight="1" x14ac:dyDescent="0.25">
      <c r="A5942" s="49">
        <v>20928</v>
      </c>
      <c r="B5942" s="49" t="s">
        <v>1313</v>
      </c>
      <c r="C5942" s="49" t="s">
        <v>1314</v>
      </c>
      <c r="D5942" s="49"/>
      <c r="E5942" s="49">
        <v>22</v>
      </c>
      <c r="F5942" s="49">
        <v>12</v>
      </c>
      <c r="G5942" s="79">
        <v>1.0548999999999999</v>
      </c>
      <c r="H5942" s="79">
        <f t="shared" si="307"/>
        <v>1.286978</v>
      </c>
      <c r="I5942" s="49">
        <v>37</v>
      </c>
      <c r="J5942" s="49">
        <v>5</v>
      </c>
      <c r="K5942" s="49">
        <v>185</v>
      </c>
      <c r="L5942" s="49">
        <f t="shared" si="308"/>
        <v>0</v>
      </c>
      <c r="M5942" s="49">
        <f t="shared" si="309"/>
        <v>0</v>
      </c>
      <c r="N5942" s="49" t="s">
        <v>41</v>
      </c>
      <c r="O5942" s="49" t="s">
        <v>62</v>
      </c>
      <c r="P5942" s="57"/>
      <c r="Q5942" s="57"/>
    </row>
    <row r="5943" spans="1:17" ht="15" customHeight="1" x14ac:dyDescent="0.25">
      <c r="A5943" s="49">
        <v>8076</v>
      </c>
      <c r="B5943" s="49" t="s">
        <v>547</v>
      </c>
      <c r="C5943" s="49" t="s">
        <v>548</v>
      </c>
      <c r="D5943" s="49"/>
      <c r="E5943" s="49">
        <v>22</v>
      </c>
      <c r="F5943" s="49">
        <v>12</v>
      </c>
      <c r="G5943" s="79">
        <v>1.4949000000000001</v>
      </c>
      <c r="H5943" s="79">
        <f t="shared" si="307"/>
        <v>1.8237780000000001</v>
      </c>
      <c r="I5943" s="49">
        <v>41</v>
      </c>
      <c r="J5943" s="49">
        <v>5</v>
      </c>
      <c r="K5943" s="49">
        <v>205</v>
      </c>
      <c r="L5943" s="49">
        <f t="shared" si="308"/>
        <v>0</v>
      </c>
      <c r="M5943" s="49">
        <f t="shared" si="309"/>
        <v>0</v>
      </c>
      <c r="N5943" s="49" t="s">
        <v>41</v>
      </c>
      <c r="O5943" s="49" t="s">
        <v>62</v>
      </c>
      <c r="P5943" s="57"/>
      <c r="Q5943" s="57"/>
    </row>
    <row r="5944" spans="1:17" ht="15" customHeight="1" x14ac:dyDescent="0.25">
      <c r="A5944" s="49">
        <v>17374</v>
      </c>
      <c r="B5944" s="49" t="s">
        <v>803</v>
      </c>
      <c r="C5944" s="49" t="s">
        <v>804</v>
      </c>
      <c r="D5944" s="49"/>
      <c r="E5944" s="49">
        <v>22</v>
      </c>
      <c r="F5944" s="49">
        <v>12</v>
      </c>
      <c r="G5944" s="79">
        <v>1.0548999999999999</v>
      </c>
      <c r="H5944" s="79">
        <f t="shared" si="307"/>
        <v>1.286978</v>
      </c>
      <c r="I5944" s="49">
        <v>41</v>
      </c>
      <c r="J5944" s="49">
        <v>5</v>
      </c>
      <c r="K5944" s="49">
        <v>205</v>
      </c>
      <c r="L5944" s="49">
        <f t="shared" si="308"/>
        <v>0</v>
      </c>
      <c r="M5944" s="49">
        <f t="shared" si="309"/>
        <v>0</v>
      </c>
      <c r="N5944" s="49" t="s">
        <v>41</v>
      </c>
      <c r="O5944" s="49" t="s">
        <v>62</v>
      </c>
      <c r="P5944" s="60"/>
      <c r="Q5944" s="60"/>
    </row>
    <row r="5945" spans="1:17" ht="15" customHeight="1" x14ac:dyDescent="0.25">
      <c r="A5945" s="49">
        <v>17428</v>
      </c>
      <c r="B5945" s="49" t="s">
        <v>823</v>
      </c>
      <c r="C5945" s="49" t="s">
        <v>824</v>
      </c>
      <c r="D5945" s="49"/>
      <c r="E5945" s="49">
        <v>22</v>
      </c>
      <c r="F5945" s="49">
        <v>12</v>
      </c>
      <c r="G5945" s="79">
        <v>1.4949000000000001</v>
      </c>
      <c r="H5945" s="79">
        <f t="shared" si="307"/>
        <v>1.8237780000000001</v>
      </c>
      <c r="I5945" s="49">
        <v>37</v>
      </c>
      <c r="J5945" s="49">
        <v>5</v>
      </c>
      <c r="K5945" s="49">
        <v>185</v>
      </c>
      <c r="L5945" s="49">
        <f t="shared" si="308"/>
        <v>0</v>
      </c>
      <c r="M5945" s="49">
        <f t="shared" si="309"/>
        <v>0</v>
      </c>
      <c r="N5945" s="49" t="s">
        <v>41</v>
      </c>
      <c r="O5945" s="49" t="s">
        <v>62</v>
      </c>
      <c r="P5945" s="57"/>
      <c r="Q5945" s="57"/>
    </row>
    <row r="5946" spans="1:17" ht="15" customHeight="1" x14ac:dyDescent="0.25">
      <c r="A5946" s="49">
        <v>8114</v>
      </c>
      <c r="B5946" s="49" t="s">
        <v>555</v>
      </c>
      <c r="C5946" s="49" t="s">
        <v>556</v>
      </c>
      <c r="D5946" s="49"/>
      <c r="E5946" s="49">
        <v>22</v>
      </c>
      <c r="F5946" s="49">
        <v>12</v>
      </c>
      <c r="G5946" s="79">
        <v>1.2548999999999999</v>
      </c>
      <c r="H5946" s="79">
        <f t="shared" si="307"/>
        <v>1.530978</v>
      </c>
      <c r="I5946" s="49">
        <v>61</v>
      </c>
      <c r="J5946" s="49">
        <v>5</v>
      </c>
      <c r="K5946" s="49">
        <v>305</v>
      </c>
      <c r="L5946" s="49">
        <f t="shared" si="308"/>
        <v>0</v>
      </c>
      <c r="M5946" s="49">
        <f t="shared" si="309"/>
        <v>0</v>
      </c>
      <c r="N5946" s="49" t="s">
        <v>41</v>
      </c>
      <c r="O5946" s="49" t="s">
        <v>62</v>
      </c>
      <c r="P5946" s="57"/>
      <c r="Q5946" s="57"/>
    </row>
    <row r="5947" spans="1:17" ht="15" customHeight="1" x14ac:dyDescent="0.25">
      <c r="A5947" s="49">
        <v>24082</v>
      </c>
      <c r="B5947" s="49" t="s">
        <v>1776</v>
      </c>
      <c r="C5947" s="49" t="s">
        <v>1777</v>
      </c>
      <c r="D5947" s="49"/>
      <c r="E5947" s="49">
        <v>22</v>
      </c>
      <c r="F5947" s="49">
        <v>12</v>
      </c>
      <c r="G5947" s="79">
        <v>0.80489999999999995</v>
      </c>
      <c r="H5947" s="79">
        <f t="shared" si="307"/>
        <v>0.98197799999999991</v>
      </c>
      <c r="I5947" s="49">
        <v>57</v>
      </c>
      <c r="J5947" s="49">
        <v>5</v>
      </c>
      <c r="K5947" s="49">
        <v>285</v>
      </c>
      <c r="L5947" s="49">
        <f t="shared" si="308"/>
        <v>0</v>
      </c>
      <c r="M5947" s="49">
        <f t="shared" si="309"/>
        <v>0</v>
      </c>
      <c r="N5947" s="49" t="s">
        <v>41</v>
      </c>
      <c r="O5947" s="49" t="s">
        <v>62</v>
      </c>
      <c r="P5947" s="57"/>
      <c r="Q5947" s="57"/>
    </row>
    <row r="5948" spans="1:17" ht="15" customHeight="1" x14ac:dyDescent="0.25">
      <c r="A5948" s="49">
        <v>17370</v>
      </c>
      <c r="B5948" s="49" t="s">
        <v>799</v>
      </c>
      <c r="C5948" s="49" t="s">
        <v>800</v>
      </c>
      <c r="D5948" s="49"/>
      <c r="E5948" s="49">
        <v>22</v>
      </c>
      <c r="F5948" s="49">
        <v>12</v>
      </c>
      <c r="G5948" s="79">
        <v>1.6049</v>
      </c>
      <c r="H5948" s="79">
        <f t="shared" si="307"/>
        <v>1.957978</v>
      </c>
      <c r="I5948" s="49">
        <v>37</v>
      </c>
      <c r="J5948" s="49">
        <v>5</v>
      </c>
      <c r="K5948" s="49">
        <v>185</v>
      </c>
      <c r="L5948" s="49">
        <f t="shared" si="308"/>
        <v>0</v>
      </c>
      <c r="M5948" s="49">
        <f t="shared" si="309"/>
        <v>0</v>
      </c>
      <c r="N5948" s="49" t="s">
        <v>41</v>
      </c>
      <c r="O5948" s="49" t="s">
        <v>62</v>
      </c>
      <c r="P5948" s="57"/>
      <c r="Q5948" s="57"/>
    </row>
    <row r="5949" spans="1:17" ht="15" customHeight="1" x14ac:dyDescent="0.25">
      <c r="A5949" s="49">
        <v>17372</v>
      </c>
      <c r="B5949" s="49" t="s">
        <v>801</v>
      </c>
      <c r="C5949" s="49" t="s">
        <v>802</v>
      </c>
      <c r="D5949" s="49"/>
      <c r="E5949" s="49">
        <v>22</v>
      </c>
      <c r="F5949" s="49">
        <v>12</v>
      </c>
      <c r="G5949" s="79">
        <v>1.6049</v>
      </c>
      <c r="H5949" s="79">
        <f t="shared" si="307"/>
        <v>1.957978</v>
      </c>
      <c r="I5949" s="49">
        <v>37</v>
      </c>
      <c r="J5949" s="49">
        <v>5</v>
      </c>
      <c r="K5949" s="49">
        <v>185</v>
      </c>
      <c r="L5949" s="49">
        <f t="shared" si="308"/>
        <v>0</v>
      </c>
      <c r="M5949" s="49">
        <f t="shared" si="309"/>
        <v>0</v>
      </c>
      <c r="N5949" s="49" t="s">
        <v>41</v>
      </c>
      <c r="O5949" s="49" t="s">
        <v>62</v>
      </c>
      <c r="P5949" s="57"/>
      <c r="Q5949" s="57"/>
    </row>
    <row r="5950" spans="1:17" ht="15" customHeight="1" x14ac:dyDescent="0.25">
      <c r="A5950" s="49">
        <v>20927</v>
      </c>
      <c r="B5950" s="49" t="s">
        <v>1311</v>
      </c>
      <c r="C5950" s="49" t="s">
        <v>1312</v>
      </c>
      <c r="D5950" s="49"/>
      <c r="E5950" s="49">
        <v>22</v>
      </c>
      <c r="F5950" s="49">
        <v>12</v>
      </c>
      <c r="G5950" s="79">
        <v>1.2548999999999999</v>
      </c>
      <c r="H5950" s="79">
        <f t="shared" si="307"/>
        <v>1.530978</v>
      </c>
      <c r="I5950" s="49">
        <v>61</v>
      </c>
      <c r="J5950" s="49">
        <v>5</v>
      </c>
      <c r="K5950" s="49">
        <v>305</v>
      </c>
      <c r="L5950" s="49">
        <f t="shared" si="308"/>
        <v>0</v>
      </c>
      <c r="M5950" s="49">
        <f t="shared" si="309"/>
        <v>0</v>
      </c>
      <c r="N5950" s="49" t="s">
        <v>41</v>
      </c>
      <c r="O5950" s="49" t="s">
        <v>62</v>
      </c>
      <c r="P5950" s="57"/>
      <c r="Q5950" s="57"/>
    </row>
    <row r="5951" spans="1:17" ht="15" customHeight="1" x14ac:dyDescent="0.25">
      <c r="A5951" s="49">
        <v>17424</v>
      </c>
      <c r="B5951" s="49" t="s">
        <v>819</v>
      </c>
      <c r="C5951" s="49" t="s">
        <v>820</v>
      </c>
      <c r="D5951" s="49"/>
      <c r="E5951" s="49">
        <v>22</v>
      </c>
      <c r="F5951" s="49">
        <v>12</v>
      </c>
      <c r="G5951" s="79">
        <v>1.6049</v>
      </c>
      <c r="H5951" s="79">
        <f t="shared" si="307"/>
        <v>1.957978</v>
      </c>
      <c r="I5951" s="49">
        <v>37</v>
      </c>
      <c r="J5951" s="49">
        <v>5</v>
      </c>
      <c r="K5951" s="49">
        <v>185</v>
      </c>
      <c r="L5951" s="49">
        <f t="shared" si="308"/>
        <v>0</v>
      </c>
      <c r="M5951" s="49">
        <f t="shared" si="309"/>
        <v>0</v>
      </c>
      <c r="N5951" s="49" t="s">
        <v>41</v>
      </c>
      <c r="O5951" s="49" t="s">
        <v>62</v>
      </c>
      <c r="P5951" s="57"/>
      <c r="Q5951" s="57"/>
    </row>
    <row r="5952" spans="1:17" ht="15" customHeight="1" x14ac:dyDescent="0.25">
      <c r="A5952" s="49">
        <v>17426</v>
      </c>
      <c r="B5952" s="49" t="s">
        <v>821</v>
      </c>
      <c r="C5952" s="49" t="s">
        <v>822</v>
      </c>
      <c r="D5952" s="49"/>
      <c r="E5952" s="49">
        <v>22</v>
      </c>
      <c r="F5952" s="49">
        <v>12</v>
      </c>
      <c r="G5952" s="79">
        <v>1.2548999999999999</v>
      </c>
      <c r="H5952" s="79">
        <f t="shared" si="307"/>
        <v>1.530978</v>
      </c>
      <c r="I5952" s="49">
        <v>57</v>
      </c>
      <c r="J5952" s="49">
        <v>5</v>
      </c>
      <c r="K5952" s="49">
        <v>285</v>
      </c>
      <c r="L5952" s="49">
        <f t="shared" si="308"/>
        <v>0</v>
      </c>
      <c r="M5952" s="49">
        <f t="shared" si="309"/>
        <v>0</v>
      </c>
      <c r="N5952" s="49" t="s">
        <v>41</v>
      </c>
      <c r="O5952" s="49" t="s">
        <v>62</v>
      </c>
      <c r="P5952" s="57"/>
      <c r="Q5952" s="57"/>
    </row>
    <row r="5953" spans="1:17" ht="15" customHeight="1" x14ac:dyDescent="0.25">
      <c r="A5953" s="49">
        <v>8077</v>
      </c>
      <c r="B5953" s="49" t="s">
        <v>549</v>
      </c>
      <c r="C5953" s="49" t="s">
        <v>550</v>
      </c>
      <c r="D5953" s="49"/>
      <c r="E5953" s="49">
        <v>22</v>
      </c>
      <c r="F5953" s="49">
        <v>12</v>
      </c>
      <c r="G5953" s="79">
        <v>0.80489999999999995</v>
      </c>
      <c r="H5953" s="79">
        <f t="shared" si="307"/>
        <v>0.98197799999999991</v>
      </c>
      <c r="I5953" s="49">
        <v>57</v>
      </c>
      <c r="J5953" s="49">
        <v>5</v>
      </c>
      <c r="K5953" s="49">
        <v>285</v>
      </c>
      <c r="L5953" s="49">
        <f t="shared" si="308"/>
        <v>0</v>
      </c>
      <c r="M5953" s="49">
        <f t="shared" si="309"/>
        <v>0</v>
      </c>
      <c r="N5953" s="49" t="s">
        <v>41</v>
      </c>
      <c r="O5953" s="49" t="s">
        <v>62</v>
      </c>
      <c r="P5953" s="57"/>
      <c r="Q5953" s="57"/>
    </row>
    <row r="5954" spans="1:17" ht="15" customHeight="1" x14ac:dyDescent="0.25">
      <c r="A5954" s="49">
        <v>17378</v>
      </c>
      <c r="B5954" s="49" t="s">
        <v>807</v>
      </c>
      <c r="C5954" s="49" t="s">
        <v>808</v>
      </c>
      <c r="D5954" s="49"/>
      <c r="E5954" s="49">
        <v>22</v>
      </c>
      <c r="F5954" s="49">
        <v>12</v>
      </c>
      <c r="G5954" s="79">
        <v>0.99490000000000001</v>
      </c>
      <c r="H5954" s="79">
        <f t="shared" si="307"/>
        <v>1.213778</v>
      </c>
      <c r="I5954" s="49">
        <v>25</v>
      </c>
      <c r="J5954" s="49">
        <v>7</v>
      </c>
      <c r="K5954" s="49">
        <v>175</v>
      </c>
      <c r="L5954" s="49">
        <f t="shared" si="308"/>
        <v>0</v>
      </c>
      <c r="M5954" s="49">
        <f t="shared" si="309"/>
        <v>0</v>
      </c>
      <c r="N5954" s="49" t="s">
        <v>41</v>
      </c>
      <c r="O5954" s="49" t="s">
        <v>62</v>
      </c>
      <c r="P5954" s="60"/>
      <c r="Q5954" s="60"/>
    </row>
    <row r="5955" spans="1:17" ht="15" customHeight="1" x14ac:dyDescent="0.25">
      <c r="A5955" s="49">
        <v>20153</v>
      </c>
      <c r="B5955" s="49" t="s">
        <v>1222</v>
      </c>
      <c r="C5955" s="49" t="s">
        <v>1223</v>
      </c>
      <c r="D5955" s="49"/>
      <c r="E5955" s="49">
        <v>22</v>
      </c>
      <c r="F5955" s="49">
        <v>12</v>
      </c>
      <c r="G5955" s="79">
        <v>0.69490000000000007</v>
      </c>
      <c r="H5955" s="79">
        <f t="shared" si="307"/>
        <v>0.84777800000000014</v>
      </c>
      <c r="I5955" s="49">
        <v>40</v>
      </c>
      <c r="J5955" s="49">
        <v>7</v>
      </c>
      <c r="K5955" s="49">
        <v>280</v>
      </c>
      <c r="L5955" s="49">
        <f t="shared" si="308"/>
        <v>0</v>
      </c>
      <c r="M5955" s="49">
        <f t="shared" si="309"/>
        <v>0</v>
      </c>
      <c r="N5955" s="49" t="s">
        <v>41</v>
      </c>
      <c r="O5955" s="49" t="s">
        <v>62</v>
      </c>
      <c r="P5955" s="57"/>
      <c r="Q5955" s="57"/>
    </row>
    <row r="5956" spans="1:17" ht="15" customHeight="1" x14ac:dyDescent="0.25">
      <c r="A5956" s="49">
        <v>8109</v>
      </c>
      <c r="B5956" s="49" t="s">
        <v>553</v>
      </c>
      <c r="C5956" s="49" t="s">
        <v>554</v>
      </c>
      <c r="D5956" s="49"/>
      <c r="E5956" s="49">
        <v>22</v>
      </c>
      <c r="F5956" s="49">
        <v>12</v>
      </c>
      <c r="G5956" s="79">
        <v>0.92490000000000006</v>
      </c>
      <c r="H5956" s="79">
        <f t="shared" si="307"/>
        <v>1.1283780000000001</v>
      </c>
      <c r="I5956" s="49">
        <v>40</v>
      </c>
      <c r="J5956" s="49">
        <v>7</v>
      </c>
      <c r="K5956" s="49">
        <v>280</v>
      </c>
      <c r="L5956" s="49">
        <f t="shared" si="308"/>
        <v>0</v>
      </c>
      <c r="M5956" s="49">
        <f t="shared" si="309"/>
        <v>0</v>
      </c>
      <c r="N5956" s="49" t="s">
        <v>41</v>
      </c>
      <c r="O5956" s="49" t="s">
        <v>62</v>
      </c>
      <c r="P5956" s="57"/>
      <c r="Q5956" s="57"/>
    </row>
    <row r="5957" spans="1:17" ht="15" customHeight="1" x14ac:dyDescent="0.25">
      <c r="A5957" s="49">
        <v>17377</v>
      </c>
      <c r="B5957" s="49" t="s">
        <v>805</v>
      </c>
      <c r="C5957" s="49" t="s">
        <v>806</v>
      </c>
      <c r="D5957" s="49"/>
      <c r="E5957" s="49">
        <v>22</v>
      </c>
      <c r="F5957" s="49">
        <v>12</v>
      </c>
      <c r="G5957" s="79">
        <v>1.9549000000000001</v>
      </c>
      <c r="H5957" s="79">
        <f t="shared" si="307"/>
        <v>2.3849780000000003</v>
      </c>
      <c r="I5957" s="49">
        <v>30</v>
      </c>
      <c r="J5957" s="49">
        <v>7</v>
      </c>
      <c r="K5957" s="49">
        <v>210</v>
      </c>
      <c r="L5957" s="49">
        <f t="shared" si="308"/>
        <v>0</v>
      </c>
      <c r="M5957" s="49">
        <f t="shared" si="309"/>
        <v>0</v>
      </c>
      <c r="N5957" s="49" t="s">
        <v>41</v>
      </c>
      <c r="O5957" s="49" t="s">
        <v>62</v>
      </c>
      <c r="P5957" s="60"/>
      <c r="Q5957" s="60"/>
    </row>
    <row r="5958" spans="1:17" ht="15" customHeight="1" x14ac:dyDescent="0.25">
      <c r="A5958" s="49">
        <v>17430</v>
      </c>
      <c r="B5958" s="49" t="s">
        <v>825</v>
      </c>
      <c r="C5958" s="49" t="s">
        <v>826</v>
      </c>
      <c r="D5958" s="49"/>
      <c r="E5958" s="49">
        <v>22</v>
      </c>
      <c r="F5958" s="49">
        <v>12</v>
      </c>
      <c r="G5958" s="79">
        <v>0.95489999999999997</v>
      </c>
      <c r="H5958" s="79">
        <f t="shared" si="307"/>
        <v>1.1649780000000001</v>
      </c>
      <c r="I5958" s="49">
        <v>40</v>
      </c>
      <c r="J5958" s="49">
        <v>7</v>
      </c>
      <c r="K5958" s="49">
        <v>280</v>
      </c>
      <c r="L5958" s="49">
        <f t="shared" si="308"/>
        <v>0</v>
      </c>
      <c r="M5958" s="49">
        <f t="shared" si="309"/>
        <v>0</v>
      </c>
      <c r="N5958" s="49" t="s">
        <v>41</v>
      </c>
      <c r="O5958" s="49" t="s">
        <v>62</v>
      </c>
      <c r="P5958" s="57"/>
      <c r="Q5958" s="57"/>
    </row>
    <row r="5959" spans="1:17" ht="15" customHeight="1" x14ac:dyDescent="0.25">
      <c r="A5959" s="67">
        <v>8160</v>
      </c>
      <c r="B5959" s="67" t="s">
        <v>7941</v>
      </c>
      <c r="C5959" s="67" t="s">
        <v>7942</v>
      </c>
      <c r="D5959" s="67"/>
      <c r="E5959" s="67">
        <v>22</v>
      </c>
      <c r="F5959" s="67">
        <v>12</v>
      </c>
      <c r="G5959" s="80">
        <v>1.1249</v>
      </c>
      <c r="H5959" s="80">
        <f t="shared" si="307"/>
        <v>1.3723780000000001</v>
      </c>
      <c r="I5959" s="67">
        <v>2</v>
      </c>
      <c r="J5959" s="67">
        <v>10</v>
      </c>
      <c r="K5959" s="67">
        <v>20</v>
      </c>
      <c r="L5959" s="67">
        <f t="shared" si="308"/>
        <v>0</v>
      </c>
      <c r="M5959" s="67">
        <f t="shared" si="309"/>
        <v>0</v>
      </c>
      <c r="N5959" s="67" t="s">
        <v>41</v>
      </c>
      <c r="O5959" s="67" t="s">
        <v>7930</v>
      </c>
      <c r="P5959" s="67"/>
      <c r="Q5959" s="67"/>
    </row>
    <row r="5960" spans="1:17" ht="15" customHeight="1" x14ac:dyDescent="0.25">
      <c r="A5960" s="67">
        <v>8156</v>
      </c>
      <c r="B5960" s="67" t="s">
        <v>7939</v>
      </c>
      <c r="C5960" s="67" t="s">
        <v>7940</v>
      </c>
      <c r="D5960" s="67"/>
      <c r="E5960" s="67">
        <v>22</v>
      </c>
      <c r="F5960" s="67">
        <v>6</v>
      </c>
      <c r="G5960" s="80">
        <v>1.7648999999999999</v>
      </c>
      <c r="H5960" s="80">
        <f t="shared" si="307"/>
        <v>2.153178</v>
      </c>
      <c r="I5960" s="67">
        <v>3</v>
      </c>
      <c r="J5960" s="67">
        <v>10</v>
      </c>
      <c r="K5960" s="67">
        <v>30</v>
      </c>
      <c r="L5960" s="67">
        <f t="shared" si="308"/>
        <v>0</v>
      </c>
      <c r="M5960" s="67">
        <f t="shared" si="309"/>
        <v>0</v>
      </c>
      <c r="N5960" s="67" t="s">
        <v>41</v>
      </c>
      <c r="O5960" s="67" t="s">
        <v>7930</v>
      </c>
      <c r="P5960" s="67"/>
      <c r="Q5960" s="67"/>
    </row>
    <row r="5961" spans="1:17" ht="15" customHeight="1" x14ac:dyDescent="0.25">
      <c r="A5961" s="67">
        <v>22501</v>
      </c>
      <c r="B5961" s="67" t="s">
        <v>8071</v>
      </c>
      <c r="C5961" s="67" t="s">
        <v>8072</v>
      </c>
      <c r="D5961" s="67"/>
      <c r="E5961" s="67">
        <v>22</v>
      </c>
      <c r="F5961" s="67">
        <v>3</v>
      </c>
      <c r="G5961" s="80">
        <v>2.8549000000000002</v>
      </c>
      <c r="H5961" s="80">
        <f t="shared" si="307"/>
        <v>3.4829780000000001</v>
      </c>
      <c r="I5961" s="67">
        <v>5</v>
      </c>
      <c r="J5961" s="67">
        <v>8</v>
      </c>
      <c r="K5961" s="67">
        <v>40</v>
      </c>
      <c r="L5961" s="67">
        <f t="shared" si="308"/>
        <v>0</v>
      </c>
      <c r="M5961" s="67">
        <f t="shared" si="309"/>
        <v>0</v>
      </c>
      <c r="N5961" s="67" t="s">
        <v>41</v>
      </c>
      <c r="O5961" s="67" t="s">
        <v>7930</v>
      </c>
      <c r="P5961" s="67"/>
      <c r="Q5961" s="67"/>
    </row>
    <row r="5962" spans="1:17" ht="15" customHeight="1" x14ac:dyDescent="0.25">
      <c r="A5962" s="67">
        <v>22460</v>
      </c>
      <c r="B5962" s="67" t="s">
        <v>8061</v>
      </c>
      <c r="C5962" s="67" t="s">
        <v>8062</v>
      </c>
      <c r="D5962" s="67"/>
      <c r="E5962" s="67">
        <v>22</v>
      </c>
      <c r="F5962" s="67">
        <v>1</v>
      </c>
      <c r="G5962" s="80">
        <v>4.2849000000000004</v>
      </c>
      <c r="H5962" s="80">
        <f t="shared" si="307"/>
        <v>5.2275780000000003</v>
      </c>
      <c r="I5962" s="67">
        <v>7</v>
      </c>
      <c r="J5962" s="67">
        <v>10</v>
      </c>
      <c r="K5962" s="67">
        <v>70</v>
      </c>
      <c r="L5962" s="67">
        <f t="shared" si="308"/>
        <v>0</v>
      </c>
      <c r="M5962" s="67">
        <f t="shared" si="309"/>
        <v>0</v>
      </c>
      <c r="N5962" s="67" t="s">
        <v>41</v>
      </c>
      <c r="O5962" s="67" t="s">
        <v>7930</v>
      </c>
      <c r="P5962" s="67"/>
      <c r="Q5962" s="67"/>
    </row>
    <row r="5963" spans="1:17" ht="15" customHeight="1" x14ac:dyDescent="0.25">
      <c r="A5963" s="67">
        <v>22493</v>
      </c>
      <c r="B5963" s="67" t="s">
        <v>8067</v>
      </c>
      <c r="C5963" s="67" t="s">
        <v>8068</v>
      </c>
      <c r="D5963" s="67"/>
      <c r="E5963" s="67">
        <v>22</v>
      </c>
      <c r="F5963" s="67">
        <v>6</v>
      </c>
      <c r="G5963" s="80">
        <v>1.5049000000000001</v>
      </c>
      <c r="H5963" s="80">
        <f t="shared" si="307"/>
        <v>1.8359780000000001</v>
      </c>
      <c r="I5963" s="67">
        <v>5</v>
      </c>
      <c r="J5963" s="67">
        <v>10</v>
      </c>
      <c r="K5963" s="67">
        <v>50</v>
      </c>
      <c r="L5963" s="67">
        <f t="shared" si="308"/>
        <v>0</v>
      </c>
      <c r="M5963" s="67">
        <f t="shared" si="309"/>
        <v>0</v>
      </c>
      <c r="N5963" s="67" t="s">
        <v>41</v>
      </c>
      <c r="O5963" s="67" t="s">
        <v>7930</v>
      </c>
      <c r="P5963" s="67"/>
      <c r="Q5963" s="67"/>
    </row>
    <row r="5964" spans="1:17" ht="15" customHeight="1" x14ac:dyDescent="0.25">
      <c r="A5964" s="67">
        <v>8143</v>
      </c>
      <c r="B5964" s="67" t="s">
        <v>7931</v>
      </c>
      <c r="C5964" s="67" t="s">
        <v>7932</v>
      </c>
      <c r="D5964" s="67"/>
      <c r="E5964" s="67">
        <v>22</v>
      </c>
      <c r="F5964" s="67">
        <v>10</v>
      </c>
      <c r="G5964" s="80">
        <v>0.85489999999999999</v>
      </c>
      <c r="H5964" s="80">
        <f t="shared" si="307"/>
        <v>1.042978</v>
      </c>
      <c r="I5964" s="67">
        <v>4</v>
      </c>
      <c r="J5964" s="67">
        <v>12</v>
      </c>
      <c r="K5964" s="67">
        <v>48</v>
      </c>
      <c r="L5964" s="67">
        <f t="shared" si="308"/>
        <v>0</v>
      </c>
      <c r="M5964" s="67">
        <f t="shared" si="309"/>
        <v>0</v>
      </c>
      <c r="N5964" s="67" t="s">
        <v>41</v>
      </c>
      <c r="O5964" s="67" t="s">
        <v>7930</v>
      </c>
      <c r="P5964" s="67"/>
      <c r="Q5964" s="67"/>
    </row>
    <row r="5965" spans="1:17" ht="15" customHeight="1" x14ac:dyDescent="0.25">
      <c r="A5965" s="67">
        <v>8154</v>
      </c>
      <c r="B5965" s="67" t="s">
        <v>7937</v>
      </c>
      <c r="C5965" s="67" t="s">
        <v>7938</v>
      </c>
      <c r="D5965" s="67"/>
      <c r="E5965" s="67">
        <v>22</v>
      </c>
      <c r="F5965" s="67">
        <v>15</v>
      </c>
      <c r="G5965" s="80">
        <v>1.9449000000000001</v>
      </c>
      <c r="H5965" s="80">
        <f t="shared" si="307"/>
        <v>2.3727780000000003</v>
      </c>
      <c r="I5965" s="67">
        <v>2</v>
      </c>
      <c r="J5965" s="67">
        <v>12</v>
      </c>
      <c r="K5965" s="67">
        <v>24</v>
      </c>
      <c r="L5965" s="67">
        <f t="shared" si="308"/>
        <v>0</v>
      </c>
      <c r="M5965" s="67">
        <f t="shared" si="309"/>
        <v>0</v>
      </c>
      <c r="N5965" s="67" t="s">
        <v>41</v>
      </c>
      <c r="O5965" s="67" t="s">
        <v>7930</v>
      </c>
      <c r="P5965" s="67"/>
      <c r="Q5965" s="67"/>
    </row>
    <row r="5966" spans="1:17" ht="15" customHeight="1" x14ac:dyDescent="0.25">
      <c r="A5966" s="67">
        <v>22492</v>
      </c>
      <c r="B5966" s="67" t="s">
        <v>8065</v>
      </c>
      <c r="C5966" s="67" t="s">
        <v>8066</v>
      </c>
      <c r="D5966" s="67"/>
      <c r="E5966" s="67">
        <v>22</v>
      </c>
      <c r="F5966" s="67">
        <v>10</v>
      </c>
      <c r="G5966" s="80">
        <v>0.77489999999999992</v>
      </c>
      <c r="H5966" s="80">
        <f t="shared" si="307"/>
        <v>0.94537799999999994</v>
      </c>
      <c r="I5966" s="67">
        <v>4</v>
      </c>
      <c r="J5966" s="67">
        <v>12</v>
      </c>
      <c r="K5966" s="67">
        <v>48</v>
      </c>
      <c r="L5966" s="67">
        <f t="shared" si="308"/>
        <v>0</v>
      </c>
      <c r="M5966" s="67">
        <f t="shared" si="309"/>
        <v>0</v>
      </c>
      <c r="N5966" s="67" t="s">
        <v>41</v>
      </c>
      <c r="O5966" s="67" t="s">
        <v>7930</v>
      </c>
      <c r="P5966" s="67"/>
      <c r="Q5966" s="67"/>
    </row>
    <row r="5967" spans="1:17" ht="15" customHeight="1" x14ac:dyDescent="0.25">
      <c r="A5967" s="67">
        <v>8147</v>
      </c>
      <c r="B5967" s="67" t="s">
        <v>7933</v>
      </c>
      <c r="C5967" s="67" t="s">
        <v>7934</v>
      </c>
      <c r="D5967" s="67"/>
      <c r="E5967" s="67">
        <v>22</v>
      </c>
      <c r="F5967" s="67">
        <v>20</v>
      </c>
      <c r="G5967" s="80">
        <v>0.81489999999999996</v>
      </c>
      <c r="H5967" s="80">
        <f t="shared" si="307"/>
        <v>0.99417800000000001</v>
      </c>
      <c r="I5967" s="67">
        <v>2</v>
      </c>
      <c r="J5967" s="67">
        <v>10</v>
      </c>
      <c r="K5967" s="67">
        <v>20</v>
      </c>
      <c r="L5967" s="67">
        <f t="shared" si="308"/>
        <v>0</v>
      </c>
      <c r="M5967" s="67">
        <f t="shared" si="309"/>
        <v>0</v>
      </c>
      <c r="N5967" s="67" t="s">
        <v>41</v>
      </c>
      <c r="O5967" s="67" t="s">
        <v>7930</v>
      </c>
      <c r="P5967" s="67"/>
      <c r="Q5967" s="67"/>
    </row>
    <row r="5968" spans="1:17" ht="15" customHeight="1" x14ac:dyDescent="0.25">
      <c r="A5968" s="67">
        <v>22495</v>
      </c>
      <c r="B5968" s="67" t="s">
        <v>8069</v>
      </c>
      <c r="C5968" s="67" t="s">
        <v>8070</v>
      </c>
      <c r="D5968" s="67"/>
      <c r="E5968" s="67">
        <v>22</v>
      </c>
      <c r="F5968" s="67">
        <v>16</v>
      </c>
      <c r="G5968" s="80">
        <v>1.0548999999999999</v>
      </c>
      <c r="H5968" s="80">
        <f t="shared" si="307"/>
        <v>1.286978</v>
      </c>
      <c r="I5968" s="67">
        <v>10</v>
      </c>
      <c r="J5968" s="67">
        <v>4</v>
      </c>
      <c r="K5968" s="67">
        <v>40</v>
      </c>
      <c r="L5968" s="67">
        <f t="shared" si="308"/>
        <v>0</v>
      </c>
      <c r="M5968" s="67">
        <f t="shared" si="309"/>
        <v>0</v>
      </c>
      <c r="N5968" s="67" t="s">
        <v>41</v>
      </c>
      <c r="O5968" s="67" t="s">
        <v>7930</v>
      </c>
      <c r="P5968" s="67"/>
      <c r="Q5968" s="67"/>
    </row>
    <row r="5969" spans="1:17" ht="15" customHeight="1" x14ac:dyDescent="0.25">
      <c r="A5969" s="67">
        <v>8141</v>
      </c>
      <c r="B5969" s="67" t="s">
        <v>7928</v>
      </c>
      <c r="C5969" s="67" t="s">
        <v>7929</v>
      </c>
      <c r="D5969" s="67"/>
      <c r="E5969" s="67">
        <v>22</v>
      </c>
      <c r="F5969" s="67">
        <v>15</v>
      </c>
      <c r="G5969" s="80">
        <v>0.90489999999999993</v>
      </c>
      <c r="H5969" s="80">
        <f t="shared" si="307"/>
        <v>1.1039779999999999</v>
      </c>
      <c r="I5969" s="67">
        <v>4</v>
      </c>
      <c r="J5969" s="67">
        <v>5</v>
      </c>
      <c r="K5969" s="67">
        <v>20</v>
      </c>
      <c r="L5969" s="67">
        <f t="shared" si="308"/>
        <v>0</v>
      </c>
      <c r="M5969" s="67">
        <f t="shared" si="309"/>
        <v>0</v>
      </c>
      <c r="N5969" s="67" t="s">
        <v>41</v>
      </c>
      <c r="O5969" s="67" t="s">
        <v>7930</v>
      </c>
      <c r="P5969" s="67"/>
      <c r="Q5969" s="67"/>
    </row>
    <row r="5970" spans="1:17" ht="15" customHeight="1" x14ac:dyDescent="0.25">
      <c r="A5970" s="67">
        <v>8149</v>
      </c>
      <c r="B5970" s="67" t="s">
        <v>7935</v>
      </c>
      <c r="C5970" s="67" t="s">
        <v>7936</v>
      </c>
      <c r="D5970" s="67"/>
      <c r="E5970" s="67">
        <v>22</v>
      </c>
      <c r="F5970" s="67">
        <v>21</v>
      </c>
      <c r="G5970" s="80">
        <v>0.9849</v>
      </c>
      <c r="H5970" s="80">
        <f t="shared" si="307"/>
        <v>1.201578</v>
      </c>
      <c r="I5970" s="67">
        <v>4</v>
      </c>
      <c r="J5970" s="67">
        <v>5</v>
      </c>
      <c r="K5970" s="67">
        <v>20</v>
      </c>
      <c r="L5970" s="67">
        <f t="shared" si="308"/>
        <v>0</v>
      </c>
      <c r="M5970" s="67">
        <f t="shared" si="309"/>
        <v>0</v>
      </c>
      <c r="N5970" s="67" t="s">
        <v>41</v>
      </c>
      <c r="O5970" s="67" t="s">
        <v>7930</v>
      </c>
      <c r="P5970" s="67"/>
      <c r="Q5970" s="67"/>
    </row>
    <row r="5971" spans="1:17" ht="15" customHeight="1" x14ac:dyDescent="0.25">
      <c r="A5971" s="49">
        <v>8180</v>
      </c>
      <c r="B5971" s="49" t="s">
        <v>559</v>
      </c>
      <c r="C5971" s="49" t="s">
        <v>560</v>
      </c>
      <c r="D5971" s="49"/>
      <c r="E5971" s="49">
        <v>22</v>
      </c>
      <c r="F5971" s="49">
        <v>24</v>
      </c>
      <c r="G5971" s="79">
        <v>0.79490000000000005</v>
      </c>
      <c r="H5971" s="79">
        <f t="shared" si="307"/>
        <v>0.96977800000000003</v>
      </c>
      <c r="I5971" s="49">
        <v>9</v>
      </c>
      <c r="J5971" s="49">
        <v>5</v>
      </c>
      <c r="K5971" s="49">
        <v>45</v>
      </c>
      <c r="L5971" s="49">
        <f t="shared" si="308"/>
        <v>0</v>
      </c>
      <c r="M5971" s="49">
        <f t="shared" si="309"/>
        <v>0</v>
      </c>
      <c r="N5971" s="49" t="s">
        <v>41</v>
      </c>
      <c r="O5971" s="49" t="s">
        <v>135</v>
      </c>
      <c r="P5971" s="57"/>
      <c r="Q5971" s="57"/>
    </row>
    <row r="5972" spans="1:17" ht="15" customHeight="1" x14ac:dyDescent="0.25">
      <c r="A5972" s="49">
        <v>22367</v>
      </c>
      <c r="B5972" s="49" t="s">
        <v>367</v>
      </c>
      <c r="C5972" s="49" t="s">
        <v>368</v>
      </c>
      <c r="D5972" s="49"/>
      <c r="E5972" s="49">
        <v>22</v>
      </c>
      <c r="F5972" s="49">
        <v>24</v>
      </c>
      <c r="G5972" s="79">
        <v>1.7549000000000001</v>
      </c>
      <c r="H5972" s="79">
        <f t="shared" si="307"/>
        <v>2.140978</v>
      </c>
      <c r="I5972" s="49">
        <v>16</v>
      </c>
      <c r="J5972" s="49">
        <v>6</v>
      </c>
      <c r="K5972" s="49">
        <v>96</v>
      </c>
      <c r="L5972" s="49">
        <f t="shared" si="308"/>
        <v>0</v>
      </c>
      <c r="M5972" s="49">
        <f t="shared" si="309"/>
        <v>0</v>
      </c>
      <c r="N5972" s="49" t="s">
        <v>41</v>
      </c>
      <c r="O5972" s="49" t="s">
        <v>135</v>
      </c>
      <c r="P5972" s="57"/>
      <c r="Q5972" s="57"/>
    </row>
    <row r="5973" spans="1:17" ht="15" customHeight="1" x14ac:dyDescent="0.25">
      <c r="A5973" s="49">
        <v>22366</v>
      </c>
      <c r="B5973" s="49" t="s">
        <v>365</v>
      </c>
      <c r="C5973" s="49" t="s">
        <v>366</v>
      </c>
      <c r="D5973" s="49"/>
      <c r="E5973" s="49">
        <v>22</v>
      </c>
      <c r="F5973" s="49">
        <v>24</v>
      </c>
      <c r="G5973" s="79">
        <v>0.99490000000000001</v>
      </c>
      <c r="H5973" s="79">
        <f t="shared" si="307"/>
        <v>1.213778</v>
      </c>
      <c r="I5973" s="49">
        <v>16</v>
      </c>
      <c r="J5973" s="49">
        <v>6</v>
      </c>
      <c r="K5973" s="49">
        <v>96</v>
      </c>
      <c r="L5973" s="49">
        <f t="shared" si="308"/>
        <v>0</v>
      </c>
      <c r="M5973" s="49">
        <f t="shared" si="309"/>
        <v>0</v>
      </c>
      <c r="N5973" s="49" t="s">
        <v>41</v>
      </c>
      <c r="O5973" s="49" t="s">
        <v>135</v>
      </c>
      <c r="P5973" s="57"/>
      <c r="Q5973" s="57"/>
    </row>
    <row r="5974" spans="1:17" ht="15" customHeight="1" x14ac:dyDescent="0.25">
      <c r="A5974" s="49">
        <v>8200</v>
      </c>
      <c r="B5974" s="49" t="s">
        <v>561</v>
      </c>
      <c r="C5974" s="49" t="s">
        <v>562</v>
      </c>
      <c r="D5974" s="49"/>
      <c r="E5974" s="49">
        <v>22</v>
      </c>
      <c r="F5974" s="49">
        <v>24</v>
      </c>
      <c r="G5974" s="79">
        <v>0.89489999999999992</v>
      </c>
      <c r="H5974" s="79">
        <f t="shared" si="307"/>
        <v>1.0917779999999999</v>
      </c>
      <c r="I5974" s="49">
        <v>16</v>
      </c>
      <c r="J5974" s="49">
        <v>6</v>
      </c>
      <c r="K5974" s="49">
        <v>96</v>
      </c>
      <c r="L5974" s="49">
        <f t="shared" si="308"/>
        <v>0</v>
      </c>
      <c r="M5974" s="49">
        <f t="shared" si="309"/>
        <v>0</v>
      </c>
      <c r="N5974" s="49" t="s">
        <v>41</v>
      </c>
      <c r="O5974" s="49" t="s">
        <v>135</v>
      </c>
      <c r="P5974" s="60"/>
      <c r="Q5974" s="60"/>
    </row>
    <row r="5975" spans="1:17" ht="15" customHeight="1" x14ac:dyDescent="0.25">
      <c r="A5975" s="49">
        <v>8176</v>
      </c>
      <c r="B5975" s="49" t="s">
        <v>557</v>
      </c>
      <c r="C5975" s="49" t="s">
        <v>558</v>
      </c>
      <c r="D5975" s="49"/>
      <c r="E5975" s="49">
        <v>22</v>
      </c>
      <c r="F5975" s="49">
        <v>24</v>
      </c>
      <c r="G5975" s="79">
        <v>0.65489999999999993</v>
      </c>
      <c r="H5975" s="79">
        <f t="shared" si="307"/>
        <v>0.79897799999999997</v>
      </c>
      <c r="I5975" s="49">
        <v>16</v>
      </c>
      <c r="J5975" s="49">
        <v>6</v>
      </c>
      <c r="K5975" s="49">
        <v>96</v>
      </c>
      <c r="L5975" s="49">
        <f t="shared" si="308"/>
        <v>0</v>
      </c>
      <c r="M5975" s="49">
        <f t="shared" si="309"/>
        <v>0</v>
      </c>
      <c r="N5975" s="49" t="s">
        <v>41</v>
      </c>
      <c r="O5975" s="49" t="s">
        <v>135</v>
      </c>
      <c r="P5975" s="57"/>
      <c r="Q5975" s="57"/>
    </row>
    <row r="5976" spans="1:17" ht="15" customHeight="1" x14ac:dyDescent="0.25">
      <c r="A5976" s="49">
        <v>17176</v>
      </c>
      <c r="B5976" s="49" t="s">
        <v>782</v>
      </c>
      <c r="C5976" s="49" t="s">
        <v>783</v>
      </c>
      <c r="D5976" s="49"/>
      <c r="E5976" s="49">
        <v>22</v>
      </c>
      <c r="F5976" s="49">
        <v>24</v>
      </c>
      <c r="G5976" s="79">
        <v>0.52490000000000003</v>
      </c>
      <c r="H5976" s="79">
        <f t="shared" si="307"/>
        <v>0.640378</v>
      </c>
      <c r="I5976" s="49">
        <v>16</v>
      </c>
      <c r="J5976" s="49">
        <v>6</v>
      </c>
      <c r="K5976" s="49">
        <v>96</v>
      </c>
      <c r="L5976" s="49">
        <f t="shared" si="308"/>
        <v>0</v>
      </c>
      <c r="M5976" s="49">
        <f t="shared" si="309"/>
        <v>0</v>
      </c>
      <c r="N5976" s="49" t="s">
        <v>41</v>
      </c>
      <c r="O5976" s="49" t="s">
        <v>135</v>
      </c>
      <c r="P5976" s="57"/>
      <c r="Q5976" s="57"/>
    </row>
    <row r="5977" spans="1:17" ht="15" customHeight="1" x14ac:dyDescent="0.25">
      <c r="A5977" s="49">
        <v>17177</v>
      </c>
      <c r="B5977" s="49" t="s">
        <v>221</v>
      </c>
      <c r="C5977" s="49" t="s">
        <v>222</v>
      </c>
      <c r="D5977" s="49"/>
      <c r="E5977" s="49">
        <v>22</v>
      </c>
      <c r="F5977" s="49">
        <v>24</v>
      </c>
      <c r="G5977" s="79">
        <v>0.79490000000000005</v>
      </c>
      <c r="H5977" s="79">
        <f t="shared" si="307"/>
        <v>0.96977800000000003</v>
      </c>
      <c r="I5977" s="49">
        <v>16</v>
      </c>
      <c r="J5977" s="49">
        <v>6</v>
      </c>
      <c r="K5977" s="49">
        <v>96</v>
      </c>
      <c r="L5977" s="49">
        <f t="shared" si="308"/>
        <v>0</v>
      </c>
      <c r="M5977" s="49">
        <f t="shared" si="309"/>
        <v>0</v>
      </c>
      <c r="N5977" s="49" t="s">
        <v>41</v>
      </c>
      <c r="O5977" s="49" t="s">
        <v>135</v>
      </c>
      <c r="P5977" s="60"/>
      <c r="Q5977" s="60"/>
    </row>
    <row r="5978" spans="1:17" ht="15" customHeight="1" x14ac:dyDescent="0.25">
      <c r="A5978" s="63">
        <v>17162</v>
      </c>
      <c r="B5978" s="63" t="s">
        <v>780</v>
      </c>
      <c r="C5978" s="63" t="s">
        <v>781</v>
      </c>
      <c r="D5978" s="63"/>
      <c r="E5978" s="63">
        <v>22</v>
      </c>
      <c r="F5978" s="63">
        <v>24</v>
      </c>
      <c r="G5978" s="64">
        <v>0.8549000000000001</v>
      </c>
      <c r="H5978" s="64">
        <v>1.0429780000000002</v>
      </c>
      <c r="I5978" s="63">
        <v>10</v>
      </c>
      <c r="J5978" s="63">
        <v>5</v>
      </c>
      <c r="K5978" s="63">
        <v>50</v>
      </c>
      <c r="L5978" s="57">
        <v>0</v>
      </c>
      <c r="M5978" s="57">
        <v>0</v>
      </c>
      <c r="N5978" s="63" t="s">
        <v>41</v>
      </c>
      <c r="O5978" s="63" t="s">
        <v>135</v>
      </c>
      <c r="P5978" s="63" t="s">
        <v>39</v>
      </c>
      <c r="Q5978" s="63"/>
    </row>
    <row r="5979" spans="1:17" ht="15" customHeight="1" x14ac:dyDescent="0.25">
      <c r="A5979" s="63">
        <v>17161</v>
      </c>
      <c r="B5979" s="63" t="s">
        <v>778</v>
      </c>
      <c r="C5979" s="63" t="s">
        <v>779</v>
      </c>
      <c r="D5979" s="63"/>
      <c r="E5979" s="63">
        <v>22</v>
      </c>
      <c r="F5979" s="63">
        <v>24</v>
      </c>
      <c r="G5979" s="64">
        <v>0.8549000000000001</v>
      </c>
      <c r="H5979" s="64">
        <v>1.0429780000000002</v>
      </c>
      <c r="I5979" s="63">
        <v>10</v>
      </c>
      <c r="J5979" s="63">
        <v>5</v>
      </c>
      <c r="K5979" s="63">
        <v>50</v>
      </c>
      <c r="L5979" s="57">
        <v>0</v>
      </c>
      <c r="M5979" s="57">
        <v>0</v>
      </c>
      <c r="N5979" s="63" t="s">
        <v>41</v>
      </c>
      <c r="O5979" s="63" t="s">
        <v>135</v>
      </c>
      <c r="P5979" s="63" t="s">
        <v>39</v>
      </c>
      <c r="Q5979" s="63"/>
    </row>
    <row r="5980" spans="1:17" ht="15" customHeight="1" x14ac:dyDescent="0.25">
      <c r="A5980" s="63">
        <v>17160</v>
      </c>
      <c r="B5980" s="63" t="s">
        <v>776</v>
      </c>
      <c r="C5980" s="63" t="s">
        <v>777</v>
      </c>
      <c r="D5980" s="63"/>
      <c r="E5980" s="63">
        <v>22</v>
      </c>
      <c r="F5980" s="63">
        <v>24</v>
      </c>
      <c r="G5980" s="64">
        <v>0.8549000000000001</v>
      </c>
      <c r="H5980" s="64">
        <v>1.0429780000000002</v>
      </c>
      <c r="I5980" s="63">
        <v>10</v>
      </c>
      <c r="J5980" s="63">
        <v>7</v>
      </c>
      <c r="K5980" s="63">
        <v>70</v>
      </c>
      <c r="L5980" s="57">
        <v>0</v>
      </c>
      <c r="M5980" s="57">
        <v>0</v>
      </c>
      <c r="N5980" s="63" t="s">
        <v>41</v>
      </c>
      <c r="O5980" s="63" t="s">
        <v>135</v>
      </c>
      <c r="P5980" s="63" t="s">
        <v>39</v>
      </c>
      <c r="Q5980" s="63"/>
    </row>
    <row r="5981" spans="1:17" ht="15" customHeight="1" x14ac:dyDescent="0.25">
      <c r="A5981" s="63">
        <v>17159</v>
      </c>
      <c r="B5981" s="63" t="s">
        <v>774</v>
      </c>
      <c r="C5981" s="63" t="s">
        <v>775</v>
      </c>
      <c r="D5981" s="63"/>
      <c r="E5981" s="63">
        <v>22</v>
      </c>
      <c r="F5981" s="63">
        <v>24</v>
      </c>
      <c r="G5981" s="64">
        <v>0.8549000000000001</v>
      </c>
      <c r="H5981" s="64">
        <v>1.0429780000000002</v>
      </c>
      <c r="I5981" s="63">
        <v>8</v>
      </c>
      <c r="J5981" s="63">
        <v>11</v>
      </c>
      <c r="K5981" s="63">
        <v>88</v>
      </c>
      <c r="L5981" s="57">
        <v>0</v>
      </c>
      <c r="M5981" s="57">
        <v>0</v>
      </c>
      <c r="N5981" s="63" t="s">
        <v>41</v>
      </c>
      <c r="O5981" s="63" t="s">
        <v>135</v>
      </c>
      <c r="P5981" s="63" t="s">
        <v>39</v>
      </c>
      <c r="Q5981" s="63"/>
    </row>
    <row r="5982" spans="1:17" ht="15" customHeight="1" x14ac:dyDescent="0.25">
      <c r="A5982" s="49">
        <v>23437</v>
      </c>
      <c r="B5982" s="49" t="s">
        <v>1648</v>
      </c>
      <c r="C5982" s="49" t="s">
        <v>1649</v>
      </c>
      <c r="D5982" s="49"/>
      <c r="E5982" s="49">
        <v>22</v>
      </c>
      <c r="F5982" s="49">
        <v>12</v>
      </c>
      <c r="G5982" s="79">
        <v>0.95489999999999997</v>
      </c>
      <c r="H5982" s="79">
        <f t="shared" ref="H5982:H5991" si="310">G5982*E5982%+G5982</f>
        <v>1.1649780000000001</v>
      </c>
      <c r="I5982" s="49">
        <v>24</v>
      </c>
      <c r="J5982" s="49">
        <v>13</v>
      </c>
      <c r="K5982" s="49">
        <v>312</v>
      </c>
      <c r="L5982" s="49">
        <f t="shared" ref="L5982:L5991" si="311">G5982*F5982*D5982</f>
        <v>0</v>
      </c>
      <c r="M5982" s="49">
        <f t="shared" ref="M5982:M5991" si="312">H5982*F5982*D5982</f>
        <v>0</v>
      </c>
      <c r="N5982" s="49" t="s">
        <v>41</v>
      </c>
      <c r="O5982" s="49" t="s">
        <v>135</v>
      </c>
      <c r="P5982" s="60"/>
      <c r="Q5982" s="60"/>
    </row>
    <row r="5983" spans="1:17" ht="15" customHeight="1" x14ac:dyDescent="0.25">
      <c r="A5983" s="49">
        <v>17165</v>
      </c>
      <c r="B5983" s="49" t="s">
        <v>212</v>
      </c>
      <c r="C5983" s="49" t="s">
        <v>4738</v>
      </c>
      <c r="D5983" s="49"/>
      <c r="E5983" s="49">
        <v>22</v>
      </c>
      <c r="F5983" s="49">
        <v>12</v>
      </c>
      <c r="G5983" s="79">
        <v>0.95489999999999997</v>
      </c>
      <c r="H5983" s="79">
        <f t="shared" si="310"/>
        <v>1.1649780000000001</v>
      </c>
      <c r="I5983" s="49">
        <v>19</v>
      </c>
      <c r="J5983" s="49">
        <v>5</v>
      </c>
      <c r="K5983" s="49">
        <v>95</v>
      </c>
      <c r="L5983" s="49">
        <f t="shared" si="311"/>
        <v>0</v>
      </c>
      <c r="M5983" s="49">
        <f t="shared" si="312"/>
        <v>0</v>
      </c>
      <c r="N5983" s="49" t="s">
        <v>41</v>
      </c>
      <c r="O5983" s="49" t="s">
        <v>135</v>
      </c>
      <c r="P5983" s="57"/>
      <c r="Q5983" s="57"/>
    </row>
    <row r="5984" spans="1:17" ht="15" customHeight="1" x14ac:dyDescent="0.25">
      <c r="A5984" s="49">
        <v>17163</v>
      </c>
      <c r="B5984" s="49" t="s">
        <v>208</v>
      </c>
      <c r="C5984" s="49" t="s">
        <v>209</v>
      </c>
      <c r="D5984" s="49"/>
      <c r="E5984" s="49">
        <v>22</v>
      </c>
      <c r="F5984" s="49">
        <v>24</v>
      </c>
      <c r="G5984" s="79">
        <v>0.95489999999999997</v>
      </c>
      <c r="H5984" s="79">
        <f t="shared" si="310"/>
        <v>1.1649780000000001</v>
      </c>
      <c r="I5984" s="49">
        <v>10</v>
      </c>
      <c r="J5984" s="49">
        <v>7</v>
      </c>
      <c r="K5984" s="49">
        <v>70</v>
      </c>
      <c r="L5984" s="49">
        <f t="shared" si="311"/>
        <v>0</v>
      </c>
      <c r="M5984" s="49">
        <f t="shared" si="312"/>
        <v>0</v>
      </c>
      <c r="N5984" s="49" t="s">
        <v>41</v>
      </c>
      <c r="O5984" s="49" t="s">
        <v>135</v>
      </c>
      <c r="P5984" s="57"/>
      <c r="Q5984" s="57"/>
    </row>
    <row r="5985" spans="1:17" ht="15" customHeight="1" x14ac:dyDescent="0.25">
      <c r="A5985" s="49">
        <v>17164</v>
      </c>
      <c r="B5985" s="49" t="s">
        <v>210</v>
      </c>
      <c r="C5985" s="49" t="s">
        <v>211</v>
      </c>
      <c r="D5985" s="49"/>
      <c r="E5985" s="49">
        <v>22</v>
      </c>
      <c r="F5985" s="49">
        <v>24</v>
      </c>
      <c r="G5985" s="79">
        <v>0.95489999999999997</v>
      </c>
      <c r="H5985" s="79">
        <f t="shared" si="310"/>
        <v>1.1649780000000001</v>
      </c>
      <c r="I5985" s="49">
        <v>9</v>
      </c>
      <c r="J5985" s="49">
        <v>5</v>
      </c>
      <c r="K5985" s="49">
        <v>45</v>
      </c>
      <c r="L5985" s="49">
        <f t="shared" si="311"/>
        <v>0</v>
      </c>
      <c r="M5985" s="49">
        <f t="shared" si="312"/>
        <v>0</v>
      </c>
      <c r="N5985" s="49" t="s">
        <v>41</v>
      </c>
      <c r="O5985" s="49" t="s">
        <v>135</v>
      </c>
      <c r="P5985" s="57"/>
      <c r="Q5985" s="57"/>
    </row>
    <row r="5986" spans="1:17" ht="15" customHeight="1" x14ac:dyDescent="0.25">
      <c r="A5986" s="49">
        <v>17167</v>
      </c>
      <c r="B5986" s="49" t="s">
        <v>213</v>
      </c>
      <c r="C5986" s="49" t="s">
        <v>214</v>
      </c>
      <c r="D5986" s="49"/>
      <c r="E5986" s="49">
        <v>22</v>
      </c>
      <c r="F5986" s="49">
        <v>12</v>
      </c>
      <c r="G5986" s="79">
        <v>0.95489999999999997</v>
      </c>
      <c r="H5986" s="79">
        <f t="shared" si="310"/>
        <v>1.1649780000000001</v>
      </c>
      <c r="I5986" s="49">
        <v>12</v>
      </c>
      <c r="J5986" s="49">
        <v>4</v>
      </c>
      <c r="K5986" s="49">
        <v>48</v>
      </c>
      <c r="L5986" s="49">
        <f t="shared" si="311"/>
        <v>0</v>
      </c>
      <c r="M5986" s="49">
        <f t="shared" si="312"/>
        <v>0</v>
      </c>
      <c r="N5986" s="49" t="s">
        <v>41</v>
      </c>
      <c r="O5986" s="49" t="s">
        <v>135</v>
      </c>
      <c r="P5986" s="57"/>
      <c r="Q5986" s="57"/>
    </row>
    <row r="5987" spans="1:17" ht="15" customHeight="1" x14ac:dyDescent="0.25">
      <c r="A5987" s="49">
        <v>17168</v>
      </c>
      <c r="B5987" s="49" t="s">
        <v>215</v>
      </c>
      <c r="C5987" s="49" t="s">
        <v>216</v>
      </c>
      <c r="D5987" s="49"/>
      <c r="E5987" s="49">
        <v>22</v>
      </c>
      <c r="F5987" s="49">
        <v>24</v>
      </c>
      <c r="G5987" s="79">
        <v>1.0548999999999999</v>
      </c>
      <c r="H5987" s="79">
        <f t="shared" si="310"/>
        <v>1.286978</v>
      </c>
      <c r="I5987" s="49">
        <v>6</v>
      </c>
      <c r="J5987" s="49">
        <v>10</v>
      </c>
      <c r="K5987" s="49">
        <v>60</v>
      </c>
      <c r="L5987" s="49">
        <f t="shared" si="311"/>
        <v>0</v>
      </c>
      <c r="M5987" s="49">
        <f t="shared" si="312"/>
        <v>0</v>
      </c>
      <c r="N5987" s="49" t="s">
        <v>41</v>
      </c>
      <c r="O5987" s="49" t="s">
        <v>135</v>
      </c>
      <c r="P5987" s="57"/>
      <c r="Q5987" s="57"/>
    </row>
    <row r="5988" spans="1:17" ht="15" customHeight="1" x14ac:dyDescent="0.25">
      <c r="A5988" s="49">
        <v>8193</v>
      </c>
      <c r="B5988" s="49" t="s">
        <v>133</v>
      </c>
      <c r="C5988" s="49" t="s">
        <v>134</v>
      </c>
      <c r="D5988" s="49"/>
      <c r="E5988" s="49">
        <v>22</v>
      </c>
      <c r="F5988" s="49">
        <v>24</v>
      </c>
      <c r="G5988" s="79">
        <v>0.82489999999999997</v>
      </c>
      <c r="H5988" s="79">
        <f t="shared" si="310"/>
        <v>1.006378</v>
      </c>
      <c r="I5988" s="49">
        <v>10</v>
      </c>
      <c r="J5988" s="49">
        <v>11</v>
      </c>
      <c r="K5988" s="49">
        <v>110</v>
      </c>
      <c r="L5988" s="49">
        <f t="shared" si="311"/>
        <v>0</v>
      </c>
      <c r="M5988" s="49">
        <f t="shared" si="312"/>
        <v>0</v>
      </c>
      <c r="N5988" s="49" t="s">
        <v>41</v>
      </c>
      <c r="O5988" s="49" t="s">
        <v>135</v>
      </c>
      <c r="P5988" s="57"/>
      <c r="Q5988" s="57"/>
    </row>
    <row r="5989" spans="1:17" ht="15" customHeight="1" x14ac:dyDescent="0.25">
      <c r="A5989" s="49">
        <v>17170</v>
      </c>
      <c r="B5989" s="49" t="s">
        <v>217</v>
      </c>
      <c r="C5989" s="49" t="s">
        <v>218</v>
      </c>
      <c r="D5989" s="49"/>
      <c r="E5989" s="49">
        <v>22</v>
      </c>
      <c r="F5989" s="49">
        <v>24</v>
      </c>
      <c r="G5989" s="79">
        <v>0.82489999999999997</v>
      </c>
      <c r="H5989" s="79">
        <f t="shared" si="310"/>
        <v>1.006378</v>
      </c>
      <c r="I5989" s="49">
        <v>14</v>
      </c>
      <c r="J5989" s="49">
        <v>6</v>
      </c>
      <c r="K5989" s="49">
        <v>84</v>
      </c>
      <c r="L5989" s="49">
        <f t="shared" si="311"/>
        <v>0</v>
      </c>
      <c r="M5989" s="49">
        <f t="shared" si="312"/>
        <v>0</v>
      </c>
      <c r="N5989" s="49" t="s">
        <v>41</v>
      </c>
      <c r="O5989" s="49" t="s">
        <v>135</v>
      </c>
      <c r="P5989" s="60"/>
      <c r="Q5989" s="60"/>
    </row>
    <row r="5990" spans="1:17" ht="15" customHeight="1" x14ac:dyDescent="0.25">
      <c r="A5990" s="49">
        <v>17172</v>
      </c>
      <c r="B5990" s="49" t="s">
        <v>219</v>
      </c>
      <c r="C5990" s="49" t="s">
        <v>220</v>
      </c>
      <c r="D5990" s="49"/>
      <c r="E5990" s="49">
        <v>22</v>
      </c>
      <c r="F5990" s="49">
        <v>24</v>
      </c>
      <c r="G5990" s="79">
        <v>0.82489999999999997</v>
      </c>
      <c r="H5990" s="79">
        <f t="shared" si="310"/>
        <v>1.006378</v>
      </c>
      <c r="I5990" s="49">
        <v>14</v>
      </c>
      <c r="J5990" s="49">
        <v>11</v>
      </c>
      <c r="K5990" s="49">
        <v>154</v>
      </c>
      <c r="L5990" s="49">
        <f t="shared" si="311"/>
        <v>0</v>
      </c>
      <c r="M5990" s="49">
        <f t="shared" si="312"/>
        <v>0</v>
      </c>
      <c r="N5990" s="49" t="s">
        <v>41</v>
      </c>
      <c r="O5990" s="49" t="s">
        <v>135</v>
      </c>
      <c r="P5990" s="60"/>
      <c r="Q5990" s="60"/>
    </row>
    <row r="5991" spans="1:17" ht="15" customHeight="1" x14ac:dyDescent="0.25">
      <c r="A5991" s="49">
        <v>24701</v>
      </c>
      <c r="B5991" s="49" t="s">
        <v>1870</v>
      </c>
      <c r="C5991" s="49" t="s">
        <v>1871</v>
      </c>
      <c r="D5991" s="49"/>
      <c r="E5991" s="49">
        <v>22</v>
      </c>
      <c r="F5991" s="49">
        <v>4</v>
      </c>
      <c r="G5991" s="79">
        <v>5.3948999999999998</v>
      </c>
      <c r="H5991" s="79">
        <f t="shared" si="310"/>
        <v>6.5817779999999999</v>
      </c>
      <c r="I5991" s="49">
        <v>20</v>
      </c>
      <c r="J5991" s="49">
        <v>5</v>
      </c>
      <c r="K5991" s="49">
        <v>100</v>
      </c>
      <c r="L5991" s="49">
        <f t="shared" si="311"/>
        <v>0</v>
      </c>
      <c r="M5991" s="49">
        <f t="shared" si="312"/>
        <v>0</v>
      </c>
      <c r="N5991" s="49" t="s">
        <v>41</v>
      </c>
      <c r="O5991" s="49" t="s">
        <v>55</v>
      </c>
      <c r="P5991" s="57"/>
      <c r="Q5991" s="57"/>
    </row>
    <row r="5992" spans="1:17" ht="15" customHeight="1" x14ac:dyDescent="0.25">
      <c r="A5992" s="63">
        <v>24703</v>
      </c>
      <c r="B5992" s="63" t="s">
        <v>438</v>
      </c>
      <c r="C5992" s="63" t="s">
        <v>439</v>
      </c>
      <c r="D5992" s="63"/>
      <c r="E5992" s="63">
        <v>22</v>
      </c>
      <c r="F5992" s="63">
        <v>2</v>
      </c>
      <c r="G5992" s="64">
        <v>8.7949000000000002</v>
      </c>
      <c r="H5992" s="64">
        <v>10.729778</v>
      </c>
      <c r="I5992" s="63">
        <v>20</v>
      </c>
      <c r="J5992" s="63">
        <v>5</v>
      </c>
      <c r="K5992" s="63">
        <v>100</v>
      </c>
      <c r="L5992" s="57">
        <v>0</v>
      </c>
      <c r="M5992" s="57">
        <v>0</v>
      </c>
      <c r="N5992" s="63" t="s">
        <v>41</v>
      </c>
      <c r="O5992" s="63" t="s">
        <v>55</v>
      </c>
      <c r="P5992" s="63" t="s">
        <v>39</v>
      </c>
      <c r="Q5992" s="63"/>
    </row>
    <row r="5993" spans="1:17" ht="15" customHeight="1" x14ac:dyDescent="0.25">
      <c r="A5993" s="49">
        <v>24993</v>
      </c>
      <c r="B5993" s="49" t="s">
        <v>1953</v>
      </c>
      <c r="C5993" s="49" t="s">
        <v>1954</v>
      </c>
      <c r="D5993" s="49"/>
      <c r="E5993" s="49">
        <v>22</v>
      </c>
      <c r="F5993" s="49">
        <v>4</v>
      </c>
      <c r="G5993" s="79">
        <v>5.9949000000000003</v>
      </c>
      <c r="H5993" s="79">
        <f t="shared" ref="H5993:H6015" si="313">G5993*E5993%+G5993</f>
        <v>7.3137780000000001</v>
      </c>
      <c r="I5993" s="49">
        <v>12</v>
      </c>
      <c r="J5993" s="49">
        <v>18</v>
      </c>
      <c r="K5993" s="49">
        <v>216</v>
      </c>
      <c r="L5993" s="49">
        <f t="shared" ref="L5993:L6015" si="314">G5993*F5993*D5993</f>
        <v>0</v>
      </c>
      <c r="M5993" s="49">
        <f t="shared" ref="M5993:M6015" si="315">H5993*F5993*D5993</f>
        <v>0</v>
      </c>
      <c r="N5993" s="49" t="s">
        <v>41</v>
      </c>
      <c r="O5993" s="49" t="s">
        <v>55</v>
      </c>
      <c r="P5993" s="57"/>
      <c r="Q5993" s="57"/>
    </row>
    <row r="5994" spans="1:17" ht="15" customHeight="1" x14ac:dyDescent="0.25">
      <c r="A5994" s="49">
        <v>24714</v>
      </c>
      <c r="B5994" s="49" t="s">
        <v>1872</v>
      </c>
      <c r="C5994" s="49" t="s">
        <v>1873</v>
      </c>
      <c r="D5994" s="49"/>
      <c r="E5994" s="49">
        <v>22</v>
      </c>
      <c r="F5994" s="49">
        <v>12</v>
      </c>
      <c r="G5994" s="79">
        <v>6.1949000000000005</v>
      </c>
      <c r="H5994" s="79">
        <f t="shared" si="313"/>
        <v>7.5577780000000008</v>
      </c>
      <c r="I5994" s="49">
        <v>10</v>
      </c>
      <c r="J5994" s="49">
        <v>5</v>
      </c>
      <c r="K5994" s="49">
        <v>50</v>
      </c>
      <c r="L5994" s="49">
        <f t="shared" si="314"/>
        <v>0</v>
      </c>
      <c r="M5994" s="49">
        <f t="shared" si="315"/>
        <v>0</v>
      </c>
      <c r="N5994" s="49" t="s">
        <v>41</v>
      </c>
      <c r="O5994" s="49" t="s">
        <v>55</v>
      </c>
      <c r="P5994" s="57"/>
      <c r="Q5994" s="57"/>
    </row>
    <row r="5995" spans="1:17" ht="15" customHeight="1" x14ac:dyDescent="0.25">
      <c r="A5995" s="49">
        <v>25032</v>
      </c>
      <c r="B5995" s="49" t="s">
        <v>1963</v>
      </c>
      <c r="C5995" s="49" t="s">
        <v>1964</v>
      </c>
      <c r="D5995" s="49"/>
      <c r="E5995" s="49">
        <v>22</v>
      </c>
      <c r="F5995" s="49">
        <v>6</v>
      </c>
      <c r="G5995" s="79">
        <v>3.1949000000000001</v>
      </c>
      <c r="H5995" s="79">
        <f t="shared" si="313"/>
        <v>3.8977780000000002</v>
      </c>
      <c r="I5995" s="49">
        <v>19</v>
      </c>
      <c r="J5995" s="49">
        <v>5</v>
      </c>
      <c r="K5995" s="49">
        <v>95</v>
      </c>
      <c r="L5995" s="49">
        <f t="shared" si="314"/>
        <v>0</v>
      </c>
      <c r="M5995" s="49">
        <f t="shared" si="315"/>
        <v>0</v>
      </c>
      <c r="N5995" s="49" t="s">
        <v>41</v>
      </c>
      <c r="O5995" s="49" t="s">
        <v>55</v>
      </c>
      <c r="P5995" s="57"/>
      <c r="Q5995" s="57"/>
    </row>
    <row r="5996" spans="1:17" ht="15" customHeight="1" x14ac:dyDescent="0.25">
      <c r="A5996" s="49">
        <v>25029</v>
      </c>
      <c r="B5996" s="49" t="s">
        <v>1957</v>
      </c>
      <c r="C5996" s="49" t="s">
        <v>1958</v>
      </c>
      <c r="D5996" s="49"/>
      <c r="E5996" s="49">
        <v>22</v>
      </c>
      <c r="F5996" s="49">
        <v>6</v>
      </c>
      <c r="G5996" s="79">
        <v>3.1949000000000001</v>
      </c>
      <c r="H5996" s="79">
        <f t="shared" si="313"/>
        <v>3.8977780000000002</v>
      </c>
      <c r="I5996" s="49">
        <v>19</v>
      </c>
      <c r="J5996" s="49">
        <v>5</v>
      </c>
      <c r="K5996" s="49">
        <v>95</v>
      </c>
      <c r="L5996" s="49">
        <f t="shared" si="314"/>
        <v>0</v>
      </c>
      <c r="M5996" s="49">
        <f t="shared" si="315"/>
        <v>0</v>
      </c>
      <c r="N5996" s="49" t="s">
        <v>41</v>
      </c>
      <c r="O5996" s="49" t="s">
        <v>55</v>
      </c>
      <c r="P5996" s="57"/>
      <c r="Q5996" s="57"/>
    </row>
    <row r="5997" spans="1:17" ht="15" customHeight="1" x14ac:dyDescent="0.25">
      <c r="A5997" s="49">
        <v>25030</v>
      </c>
      <c r="B5997" s="49" t="s">
        <v>1959</v>
      </c>
      <c r="C5997" s="49" t="s">
        <v>1960</v>
      </c>
      <c r="D5997" s="49"/>
      <c r="E5997" s="49">
        <v>22</v>
      </c>
      <c r="F5997" s="49">
        <v>6</v>
      </c>
      <c r="G5997" s="79">
        <v>3.1949000000000001</v>
      </c>
      <c r="H5997" s="79">
        <f t="shared" si="313"/>
        <v>3.8977780000000002</v>
      </c>
      <c r="I5997" s="49">
        <v>19</v>
      </c>
      <c r="J5997" s="49">
        <v>5</v>
      </c>
      <c r="K5997" s="49">
        <v>95</v>
      </c>
      <c r="L5997" s="49">
        <f t="shared" si="314"/>
        <v>0</v>
      </c>
      <c r="M5997" s="49">
        <f t="shared" si="315"/>
        <v>0</v>
      </c>
      <c r="N5997" s="49" t="s">
        <v>41</v>
      </c>
      <c r="O5997" s="49" t="s">
        <v>55</v>
      </c>
      <c r="P5997" s="57"/>
      <c r="Q5997" s="57"/>
    </row>
    <row r="5998" spans="1:17" ht="15" customHeight="1" x14ac:dyDescent="0.25">
      <c r="A5998" s="49">
        <v>25031</v>
      </c>
      <c r="B5998" s="49" t="s">
        <v>1961</v>
      </c>
      <c r="C5998" s="49" t="s">
        <v>1962</v>
      </c>
      <c r="D5998" s="49"/>
      <c r="E5998" s="49">
        <v>22</v>
      </c>
      <c r="F5998" s="49">
        <v>6</v>
      </c>
      <c r="G5998" s="79">
        <v>3.1949000000000001</v>
      </c>
      <c r="H5998" s="79">
        <f t="shared" si="313"/>
        <v>3.8977780000000002</v>
      </c>
      <c r="I5998" s="49">
        <v>19</v>
      </c>
      <c r="J5998" s="49">
        <v>5</v>
      </c>
      <c r="K5998" s="49">
        <v>95</v>
      </c>
      <c r="L5998" s="49">
        <f t="shared" si="314"/>
        <v>0</v>
      </c>
      <c r="M5998" s="49">
        <f t="shared" si="315"/>
        <v>0</v>
      </c>
      <c r="N5998" s="49" t="s">
        <v>41</v>
      </c>
      <c r="O5998" s="49" t="s">
        <v>55</v>
      </c>
      <c r="P5998" s="57"/>
      <c r="Q5998" s="57"/>
    </row>
    <row r="5999" spans="1:17" ht="15" customHeight="1" x14ac:dyDescent="0.25">
      <c r="A5999" s="49">
        <v>25042</v>
      </c>
      <c r="B5999" s="49" t="s">
        <v>496</v>
      </c>
      <c r="C5999" s="49" t="s">
        <v>497</v>
      </c>
      <c r="D5999" s="49"/>
      <c r="E5999" s="49">
        <v>22</v>
      </c>
      <c r="F5999" s="49">
        <v>12</v>
      </c>
      <c r="G5999" s="79">
        <v>2.8549000000000002</v>
      </c>
      <c r="H5999" s="79">
        <f t="shared" si="313"/>
        <v>3.4829780000000001</v>
      </c>
      <c r="I5999" s="49">
        <v>14</v>
      </c>
      <c r="J5999" s="49">
        <v>5</v>
      </c>
      <c r="K5999" s="49">
        <v>70</v>
      </c>
      <c r="L5999" s="49">
        <f t="shared" si="314"/>
        <v>0</v>
      </c>
      <c r="M5999" s="49">
        <f t="shared" si="315"/>
        <v>0</v>
      </c>
      <c r="N5999" s="49" t="s">
        <v>41</v>
      </c>
      <c r="O5999" s="49" t="s">
        <v>42</v>
      </c>
      <c r="P5999" s="57"/>
      <c r="Q5999" s="57"/>
    </row>
    <row r="6000" spans="1:17" ht="15" customHeight="1" x14ac:dyDescent="0.25">
      <c r="A6000" s="49">
        <v>25033</v>
      </c>
      <c r="B6000" s="49" t="s">
        <v>1965</v>
      </c>
      <c r="C6000" s="49" t="s">
        <v>1966</v>
      </c>
      <c r="D6000" s="49"/>
      <c r="E6000" s="49">
        <v>22</v>
      </c>
      <c r="F6000" s="49">
        <v>6</v>
      </c>
      <c r="G6000" s="79">
        <v>3.1949000000000001</v>
      </c>
      <c r="H6000" s="79">
        <f t="shared" si="313"/>
        <v>3.8977780000000002</v>
      </c>
      <c r="I6000" s="49">
        <v>19</v>
      </c>
      <c r="J6000" s="49">
        <v>5</v>
      </c>
      <c r="K6000" s="49">
        <v>95</v>
      </c>
      <c r="L6000" s="49">
        <f t="shared" si="314"/>
        <v>0</v>
      </c>
      <c r="M6000" s="49">
        <f t="shared" si="315"/>
        <v>0</v>
      </c>
      <c r="N6000" s="49" t="s">
        <v>41</v>
      </c>
      <c r="O6000" s="49" t="s">
        <v>55</v>
      </c>
      <c r="P6000" s="57"/>
      <c r="Q6000" s="57"/>
    </row>
    <row r="6001" spans="1:17" ht="15" customHeight="1" x14ac:dyDescent="0.25">
      <c r="A6001" s="49">
        <v>25034</v>
      </c>
      <c r="B6001" s="49" t="s">
        <v>1967</v>
      </c>
      <c r="C6001" s="49" t="s">
        <v>1968</v>
      </c>
      <c r="D6001" s="49"/>
      <c r="E6001" s="49">
        <v>22</v>
      </c>
      <c r="F6001" s="49">
        <v>6</v>
      </c>
      <c r="G6001" s="79">
        <v>3.1949000000000001</v>
      </c>
      <c r="H6001" s="79">
        <f t="shared" si="313"/>
        <v>3.8977780000000002</v>
      </c>
      <c r="I6001" s="49">
        <v>19</v>
      </c>
      <c r="J6001" s="49">
        <v>5</v>
      </c>
      <c r="K6001" s="49">
        <v>95</v>
      </c>
      <c r="L6001" s="49">
        <f t="shared" si="314"/>
        <v>0</v>
      </c>
      <c r="M6001" s="49">
        <f t="shared" si="315"/>
        <v>0</v>
      </c>
      <c r="N6001" s="49" t="s">
        <v>41</v>
      </c>
      <c r="O6001" s="49" t="s">
        <v>55</v>
      </c>
      <c r="P6001" s="57"/>
      <c r="Q6001" s="57"/>
    </row>
    <row r="6002" spans="1:17" ht="15" customHeight="1" x14ac:dyDescent="0.25">
      <c r="A6002" s="49">
        <v>25040</v>
      </c>
      <c r="B6002" s="49" t="s">
        <v>492</v>
      </c>
      <c r="C6002" s="49" t="s">
        <v>493</v>
      </c>
      <c r="D6002" s="49"/>
      <c r="E6002" s="49">
        <v>22</v>
      </c>
      <c r="F6002" s="49">
        <v>6</v>
      </c>
      <c r="G6002" s="79">
        <v>2.1949000000000001</v>
      </c>
      <c r="H6002" s="79">
        <f t="shared" si="313"/>
        <v>2.677778</v>
      </c>
      <c r="I6002" s="49">
        <v>19</v>
      </c>
      <c r="J6002" s="49">
        <v>5</v>
      </c>
      <c r="K6002" s="49">
        <v>95</v>
      </c>
      <c r="L6002" s="49">
        <f t="shared" si="314"/>
        <v>0</v>
      </c>
      <c r="M6002" s="49">
        <f t="shared" si="315"/>
        <v>0</v>
      </c>
      <c r="N6002" s="49" t="s">
        <v>41</v>
      </c>
      <c r="O6002" s="49" t="s">
        <v>42</v>
      </c>
      <c r="P6002" s="57"/>
      <c r="Q6002" s="57"/>
    </row>
    <row r="6003" spans="1:17" ht="15" customHeight="1" x14ac:dyDescent="0.25">
      <c r="A6003" s="49">
        <v>25041</v>
      </c>
      <c r="B6003" s="49" t="s">
        <v>494</v>
      </c>
      <c r="C6003" s="49" t="s">
        <v>495</v>
      </c>
      <c r="D6003" s="49"/>
      <c r="E6003" s="49">
        <v>22</v>
      </c>
      <c r="F6003" s="49">
        <v>6</v>
      </c>
      <c r="G6003" s="79">
        <v>2.1949000000000001</v>
      </c>
      <c r="H6003" s="79">
        <f t="shared" si="313"/>
        <v>2.677778</v>
      </c>
      <c r="I6003" s="49">
        <v>19</v>
      </c>
      <c r="J6003" s="49">
        <v>5</v>
      </c>
      <c r="K6003" s="49">
        <v>95</v>
      </c>
      <c r="L6003" s="49">
        <f t="shared" si="314"/>
        <v>0</v>
      </c>
      <c r="M6003" s="49">
        <f t="shared" si="315"/>
        <v>0</v>
      </c>
      <c r="N6003" s="49" t="s">
        <v>41</v>
      </c>
      <c r="O6003" s="49" t="s">
        <v>42</v>
      </c>
      <c r="P6003" s="57"/>
      <c r="Q6003" s="57"/>
    </row>
    <row r="6004" spans="1:17" ht="15" customHeight="1" x14ac:dyDescent="0.25">
      <c r="A6004" s="49">
        <v>25037</v>
      </c>
      <c r="B6004" s="49" t="s">
        <v>486</v>
      </c>
      <c r="C6004" s="49" t="s">
        <v>487</v>
      </c>
      <c r="D6004" s="49"/>
      <c r="E6004" s="49">
        <v>22</v>
      </c>
      <c r="F6004" s="49">
        <v>6</v>
      </c>
      <c r="G6004" s="79">
        <v>3.3948999999999998</v>
      </c>
      <c r="H6004" s="79">
        <f t="shared" si="313"/>
        <v>4.1417779999999995</v>
      </c>
      <c r="I6004" s="49">
        <v>36</v>
      </c>
      <c r="J6004" s="49">
        <v>4</v>
      </c>
      <c r="K6004" s="49">
        <v>144</v>
      </c>
      <c r="L6004" s="49">
        <f t="shared" si="314"/>
        <v>0</v>
      </c>
      <c r="M6004" s="49">
        <f t="shared" si="315"/>
        <v>0</v>
      </c>
      <c r="N6004" s="49" t="s">
        <v>41</v>
      </c>
      <c r="O6004" s="49" t="s">
        <v>42</v>
      </c>
      <c r="P6004" s="57"/>
      <c r="Q6004" s="57"/>
    </row>
    <row r="6005" spans="1:17" ht="15" customHeight="1" x14ac:dyDescent="0.25">
      <c r="A6005" s="49">
        <v>25038</v>
      </c>
      <c r="B6005" s="49" t="s">
        <v>488</v>
      </c>
      <c r="C6005" s="49" t="s">
        <v>489</v>
      </c>
      <c r="D6005" s="49"/>
      <c r="E6005" s="49">
        <v>22</v>
      </c>
      <c r="F6005" s="49">
        <v>6</v>
      </c>
      <c r="G6005" s="79">
        <v>3.3948999999999998</v>
      </c>
      <c r="H6005" s="79">
        <f t="shared" si="313"/>
        <v>4.1417779999999995</v>
      </c>
      <c r="I6005" s="49">
        <v>36</v>
      </c>
      <c r="J6005" s="49">
        <v>4</v>
      </c>
      <c r="K6005" s="49">
        <v>144</v>
      </c>
      <c r="L6005" s="49">
        <f t="shared" si="314"/>
        <v>0</v>
      </c>
      <c r="M6005" s="49">
        <f t="shared" si="315"/>
        <v>0</v>
      </c>
      <c r="N6005" s="49" t="s">
        <v>41</v>
      </c>
      <c r="O6005" s="49" t="s">
        <v>42</v>
      </c>
      <c r="P6005" s="57"/>
      <c r="Q6005" s="57"/>
    </row>
    <row r="6006" spans="1:17" ht="15" customHeight="1" x14ac:dyDescent="0.25">
      <c r="A6006" s="49">
        <v>25039</v>
      </c>
      <c r="B6006" s="49" t="s">
        <v>490</v>
      </c>
      <c r="C6006" s="49" t="s">
        <v>491</v>
      </c>
      <c r="D6006" s="49"/>
      <c r="E6006" s="49">
        <v>22</v>
      </c>
      <c r="F6006" s="49">
        <v>6</v>
      </c>
      <c r="G6006" s="79">
        <v>3.3948999999999998</v>
      </c>
      <c r="H6006" s="79">
        <f t="shared" si="313"/>
        <v>4.1417779999999995</v>
      </c>
      <c r="I6006" s="49">
        <v>36</v>
      </c>
      <c r="J6006" s="49">
        <v>4</v>
      </c>
      <c r="K6006" s="49">
        <v>144</v>
      </c>
      <c r="L6006" s="49">
        <f t="shared" si="314"/>
        <v>0</v>
      </c>
      <c r="M6006" s="49">
        <f t="shared" si="315"/>
        <v>0</v>
      </c>
      <c r="N6006" s="49" t="s">
        <v>41</v>
      </c>
      <c r="O6006" s="49" t="s">
        <v>42</v>
      </c>
      <c r="P6006" s="57"/>
      <c r="Q6006" s="57"/>
    </row>
    <row r="6007" spans="1:17" ht="15" customHeight="1" x14ac:dyDescent="0.25">
      <c r="A6007" s="49">
        <v>25036</v>
      </c>
      <c r="B6007" s="49" t="s">
        <v>1971</v>
      </c>
      <c r="C6007" s="49" t="s">
        <v>1972</v>
      </c>
      <c r="D6007" s="49"/>
      <c r="E6007" s="49">
        <v>22</v>
      </c>
      <c r="F6007" s="49">
        <v>6</v>
      </c>
      <c r="G6007" s="79">
        <v>2.9948999999999999</v>
      </c>
      <c r="H6007" s="79">
        <f t="shared" si="313"/>
        <v>3.653778</v>
      </c>
      <c r="I6007" s="49">
        <v>19</v>
      </c>
      <c r="J6007" s="49">
        <v>5</v>
      </c>
      <c r="K6007" s="49">
        <v>95</v>
      </c>
      <c r="L6007" s="49">
        <f t="shared" si="314"/>
        <v>0</v>
      </c>
      <c r="M6007" s="49">
        <f t="shared" si="315"/>
        <v>0</v>
      </c>
      <c r="N6007" s="49" t="s">
        <v>41</v>
      </c>
      <c r="O6007" s="49" t="s">
        <v>42</v>
      </c>
      <c r="P6007" s="57"/>
      <c r="Q6007" s="57"/>
    </row>
    <row r="6008" spans="1:17" ht="15" customHeight="1" x14ac:dyDescent="0.25">
      <c r="A6008" s="49">
        <v>25035</v>
      </c>
      <c r="B6008" s="49" t="s">
        <v>1969</v>
      </c>
      <c r="C6008" s="49" t="s">
        <v>1970</v>
      </c>
      <c r="D6008" s="49"/>
      <c r="E6008" s="49">
        <v>22</v>
      </c>
      <c r="F6008" s="49">
        <v>6</v>
      </c>
      <c r="G6008" s="79">
        <v>2.9948999999999999</v>
      </c>
      <c r="H6008" s="79">
        <f t="shared" si="313"/>
        <v>3.653778</v>
      </c>
      <c r="I6008" s="49">
        <v>19</v>
      </c>
      <c r="J6008" s="49">
        <v>5</v>
      </c>
      <c r="K6008" s="49">
        <v>95</v>
      </c>
      <c r="L6008" s="49">
        <f t="shared" si="314"/>
        <v>0</v>
      </c>
      <c r="M6008" s="49">
        <f t="shared" si="315"/>
        <v>0</v>
      </c>
      <c r="N6008" s="49" t="s">
        <v>41</v>
      </c>
      <c r="O6008" s="49" t="s">
        <v>42</v>
      </c>
      <c r="P6008" s="57"/>
      <c r="Q6008" s="57"/>
    </row>
    <row r="6009" spans="1:17" ht="15" customHeight="1" x14ac:dyDescent="0.25">
      <c r="A6009" s="49">
        <v>17476</v>
      </c>
      <c r="B6009" s="49" t="s">
        <v>831</v>
      </c>
      <c r="C6009" s="49" t="s">
        <v>832</v>
      </c>
      <c r="D6009" s="49"/>
      <c r="E6009" s="49">
        <v>22</v>
      </c>
      <c r="F6009" s="49">
        <v>8</v>
      </c>
      <c r="G6009" s="79">
        <v>1.1549</v>
      </c>
      <c r="H6009" s="79">
        <f t="shared" si="313"/>
        <v>1.4089780000000001</v>
      </c>
      <c r="I6009" s="49">
        <v>18</v>
      </c>
      <c r="J6009" s="49">
        <v>6</v>
      </c>
      <c r="K6009" s="49">
        <v>108</v>
      </c>
      <c r="L6009" s="49">
        <f t="shared" si="314"/>
        <v>0</v>
      </c>
      <c r="M6009" s="49">
        <f t="shared" si="315"/>
        <v>0</v>
      </c>
      <c r="N6009" s="49" t="s">
        <v>41</v>
      </c>
      <c r="O6009" s="49" t="s">
        <v>55</v>
      </c>
      <c r="P6009" s="57"/>
      <c r="Q6009" s="57"/>
    </row>
    <row r="6010" spans="1:17" ht="15" customHeight="1" x14ac:dyDescent="0.25">
      <c r="A6010" s="49">
        <v>17489</v>
      </c>
      <c r="B6010" s="49" t="s">
        <v>839</v>
      </c>
      <c r="C6010" s="49" t="s">
        <v>840</v>
      </c>
      <c r="D6010" s="49"/>
      <c r="E6010" s="49">
        <v>22</v>
      </c>
      <c r="F6010" s="49">
        <v>8</v>
      </c>
      <c r="G6010" s="79">
        <v>1.1549</v>
      </c>
      <c r="H6010" s="79">
        <f t="shared" si="313"/>
        <v>1.4089780000000001</v>
      </c>
      <c r="I6010" s="49">
        <v>18</v>
      </c>
      <c r="J6010" s="49">
        <v>6</v>
      </c>
      <c r="K6010" s="49">
        <v>108</v>
      </c>
      <c r="L6010" s="49">
        <f t="shared" si="314"/>
        <v>0</v>
      </c>
      <c r="M6010" s="49">
        <f t="shared" si="315"/>
        <v>0</v>
      </c>
      <c r="N6010" s="49" t="s">
        <v>41</v>
      </c>
      <c r="O6010" s="49" t="s">
        <v>55</v>
      </c>
      <c r="P6010" s="57"/>
      <c r="Q6010" s="57"/>
    </row>
    <row r="6011" spans="1:17" ht="15" customHeight="1" x14ac:dyDescent="0.25">
      <c r="A6011" s="49">
        <v>17478</v>
      </c>
      <c r="B6011" s="49" t="s">
        <v>833</v>
      </c>
      <c r="C6011" s="49" t="s">
        <v>834</v>
      </c>
      <c r="D6011" s="49"/>
      <c r="E6011" s="49">
        <v>22</v>
      </c>
      <c r="F6011" s="49">
        <v>8</v>
      </c>
      <c r="G6011" s="79">
        <v>1.1549</v>
      </c>
      <c r="H6011" s="79">
        <f t="shared" si="313"/>
        <v>1.4089780000000001</v>
      </c>
      <c r="I6011" s="49">
        <v>18</v>
      </c>
      <c r="J6011" s="49">
        <v>6</v>
      </c>
      <c r="K6011" s="49">
        <v>108</v>
      </c>
      <c r="L6011" s="49">
        <f t="shared" si="314"/>
        <v>0</v>
      </c>
      <c r="M6011" s="49">
        <f t="shared" si="315"/>
        <v>0</v>
      </c>
      <c r="N6011" s="49" t="s">
        <v>41</v>
      </c>
      <c r="O6011" s="49" t="s">
        <v>55</v>
      </c>
      <c r="P6011" s="57"/>
      <c r="Q6011" s="57"/>
    </row>
    <row r="6012" spans="1:17" ht="15" customHeight="1" x14ac:dyDescent="0.25">
      <c r="A6012" s="49">
        <v>17481</v>
      </c>
      <c r="B6012" s="49" t="s">
        <v>835</v>
      </c>
      <c r="C6012" s="49" t="s">
        <v>836</v>
      </c>
      <c r="D6012" s="49"/>
      <c r="E6012" s="49">
        <v>22</v>
      </c>
      <c r="F6012" s="49">
        <v>6</v>
      </c>
      <c r="G6012" s="79">
        <v>2.3549000000000002</v>
      </c>
      <c r="H6012" s="79">
        <f t="shared" si="313"/>
        <v>2.8729780000000003</v>
      </c>
      <c r="I6012" s="49">
        <v>16</v>
      </c>
      <c r="J6012" s="49">
        <v>6</v>
      </c>
      <c r="K6012" s="49">
        <v>96</v>
      </c>
      <c r="L6012" s="49">
        <f t="shared" si="314"/>
        <v>0</v>
      </c>
      <c r="M6012" s="49">
        <f t="shared" si="315"/>
        <v>0</v>
      </c>
      <c r="N6012" s="49" t="s">
        <v>41</v>
      </c>
      <c r="O6012" s="49" t="s">
        <v>55</v>
      </c>
      <c r="P6012" s="57"/>
      <c r="Q6012" s="57"/>
    </row>
    <row r="6013" spans="1:17" ht="15" customHeight="1" x14ac:dyDescent="0.25">
      <c r="A6013" s="49">
        <v>17483</v>
      </c>
      <c r="B6013" s="49" t="s">
        <v>837</v>
      </c>
      <c r="C6013" s="49" t="s">
        <v>838</v>
      </c>
      <c r="D6013" s="49"/>
      <c r="E6013" s="49">
        <v>22</v>
      </c>
      <c r="F6013" s="49">
        <v>6</v>
      </c>
      <c r="G6013" s="79">
        <v>2.3549000000000002</v>
      </c>
      <c r="H6013" s="79">
        <f t="shared" si="313"/>
        <v>2.8729780000000003</v>
      </c>
      <c r="I6013" s="49">
        <v>16</v>
      </c>
      <c r="J6013" s="49">
        <v>6</v>
      </c>
      <c r="K6013" s="49">
        <v>96</v>
      </c>
      <c r="L6013" s="49">
        <f t="shared" si="314"/>
        <v>0</v>
      </c>
      <c r="M6013" s="49">
        <f t="shared" si="315"/>
        <v>0</v>
      </c>
      <c r="N6013" s="49" t="s">
        <v>41</v>
      </c>
      <c r="O6013" s="49" t="s">
        <v>55</v>
      </c>
      <c r="P6013" s="57"/>
      <c r="Q6013" s="57"/>
    </row>
    <row r="6014" spans="1:17" ht="15" customHeight="1" x14ac:dyDescent="0.25">
      <c r="A6014" s="49">
        <v>23739</v>
      </c>
      <c r="B6014" s="49" t="s">
        <v>1766</v>
      </c>
      <c r="C6014" s="49" t="s">
        <v>1767</v>
      </c>
      <c r="D6014" s="49"/>
      <c r="E6014" s="49">
        <v>22</v>
      </c>
      <c r="F6014" s="49">
        <v>12</v>
      </c>
      <c r="G6014" s="79">
        <v>2.3949000000000003</v>
      </c>
      <c r="H6014" s="79">
        <f t="shared" si="313"/>
        <v>2.9217780000000002</v>
      </c>
      <c r="I6014" s="49">
        <v>19</v>
      </c>
      <c r="J6014" s="49">
        <v>5</v>
      </c>
      <c r="K6014" s="49">
        <v>95</v>
      </c>
      <c r="L6014" s="49">
        <f t="shared" si="314"/>
        <v>0</v>
      </c>
      <c r="M6014" s="49">
        <f t="shared" si="315"/>
        <v>0</v>
      </c>
      <c r="N6014" s="49" t="s">
        <v>41</v>
      </c>
      <c r="O6014" s="49" t="s">
        <v>47</v>
      </c>
      <c r="P6014" s="57"/>
      <c r="Q6014" s="57"/>
    </row>
    <row r="6015" spans="1:17" ht="15" customHeight="1" x14ac:dyDescent="0.25">
      <c r="A6015" s="49">
        <v>454</v>
      </c>
      <c r="B6015" s="49" t="s">
        <v>504</v>
      </c>
      <c r="C6015" s="49" t="s">
        <v>505</v>
      </c>
      <c r="D6015" s="49"/>
      <c r="E6015" s="49">
        <v>22</v>
      </c>
      <c r="F6015" s="49">
        <v>12</v>
      </c>
      <c r="G6015" s="79">
        <v>0.25490000000000002</v>
      </c>
      <c r="H6015" s="79">
        <f t="shared" si="313"/>
        <v>0.31097800000000003</v>
      </c>
      <c r="I6015" s="49">
        <v>13</v>
      </c>
      <c r="J6015" s="49">
        <v>6</v>
      </c>
      <c r="K6015" s="49">
        <v>78</v>
      </c>
      <c r="L6015" s="49">
        <f t="shared" si="314"/>
        <v>0</v>
      </c>
      <c r="M6015" s="49">
        <f t="shared" si="315"/>
        <v>0</v>
      </c>
      <c r="N6015" s="49" t="s">
        <v>41</v>
      </c>
      <c r="O6015" s="49" t="s">
        <v>42</v>
      </c>
      <c r="P6015" s="60"/>
      <c r="Q6015" s="60"/>
    </row>
    <row r="6016" spans="1:17" ht="15" customHeight="1" x14ac:dyDescent="0.25">
      <c r="A6016" s="65">
        <v>20630</v>
      </c>
      <c r="B6016" s="65" t="s">
        <v>75</v>
      </c>
      <c r="C6016" s="65" t="s">
        <v>76</v>
      </c>
      <c r="D6016" s="65"/>
      <c r="E6016" s="65">
        <v>22</v>
      </c>
      <c r="F6016" s="65">
        <v>12</v>
      </c>
      <c r="G6016" s="66">
        <v>0.89489999999999992</v>
      </c>
      <c r="H6016" s="66">
        <v>1.0917779999999999</v>
      </c>
      <c r="I6016" s="65">
        <v>12</v>
      </c>
      <c r="J6016" s="65">
        <v>5</v>
      </c>
      <c r="K6016" s="65">
        <v>60</v>
      </c>
      <c r="L6016" s="57">
        <v>0</v>
      </c>
      <c r="M6016" s="57">
        <v>0</v>
      </c>
      <c r="N6016" s="65" t="s">
        <v>41</v>
      </c>
      <c r="O6016" s="65" t="s">
        <v>62</v>
      </c>
      <c r="P6016" s="65" t="s">
        <v>40</v>
      </c>
      <c r="Q6016" s="65"/>
    </row>
    <row r="6017" spans="1:17" ht="15" customHeight="1" x14ac:dyDescent="0.25">
      <c r="A6017" s="65">
        <v>20631</v>
      </c>
      <c r="B6017" s="65" t="s">
        <v>77</v>
      </c>
      <c r="C6017" s="65" t="s">
        <v>78</v>
      </c>
      <c r="D6017" s="65"/>
      <c r="E6017" s="65">
        <v>22</v>
      </c>
      <c r="F6017" s="65">
        <v>12</v>
      </c>
      <c r="G6017" s="66">
        <v>0.89489999999999992</v>
      </c>
      <c r="H6017" s="66">
        <v>1.0917779999999999</v>
      </c>
      <c r="I6017" s="65">
        <v>12</v>
      </c>
      <c r="J6017" s="65">
        <v>5</v>
      </c>
      <c r="K6017" s="65">
        <v>60</v>
      </c>
      <c r="L6017" s="57">
        <v>0</v>
      </c>
      <c r="M6017" s="57">
        <v>0</v>
      </c>
      <c r="N6017" s="65" t="s">
        <v>41</v>
      </c>
      <c r="O6017" s="65" t="s">
        <v>62</v>
      </c>
      <c r="P6017" s="65" t="s">
        <v>40</v>
      </c>
      <c r="Q6017" s="65"/>
    </row>
    <row r="6018" spans="1:17" ht="15" customHeight="1" x14ac:dyDescent="0.25">
      <c r="A6018" s="65">
        <v>23132</v>
      </c>
      <c r="B6018" s="65" t="s">
        <v>127</v>
      </c>
      <c r="C6018" s="65" t="s">
        <v>128</v>
      </c>
      <c r="D6018" s="65"/>
      <c r="E6018" s="65">
        <v>22</v>
      </c>
      <c r="F6018" s="65">
        <v>12</v>
      </c>
      <c r="G6018" s="66">
        <v>0.89489999999999992</v>
      </c>
      <c r="H6018" s="66">
        <v>1.0917779999999999</v>
      </c>
      <c r="I6018" s="65">
        <v>12</v>
      </c>
      <c r="J6018" s="65">
        <v>5</v>
      </c>
      <c r="K6018" s="65">
        <v>60</v>
      </c>
      <c r="L6018" s="57">
        <v>0</v>
      </c>
      <c r="M6018" s="57">
        <v>0</v>
      </c>
      <c r="N6018" s="65" t="s">
        <v>41</v>
      </c>
      <c r="O6018" s="65" t="s">
        <v>62</v>
      </c>
      <c r="P6018" s="65" t="s">
        <v>40</v>
      </c>
      <c r="Q6018" s="65"/>
    </row>
    <row r="6019" spans="1:17" ht="15" customHeight="1" x14ac:dyDescent="0.25">
      <c r="A6019" s="65">
        <v>20632</v>
      </c>
      <c r="B6019" s="65" t="s">
        <v>79</v>
      </c>
      <c r="C6019" s="65" t="s">
        <v>80</v>
      </c>
      <c r="D6019" s="65"/>
      <c r="E6019" s="65">
        <v>22</v>
      </c>
      <c r="F6019" s="65">
        <v>12</v>
      </c>
      <c r="G6019" s="66">
        <v>0.89489999999999992</v>
      </c>
      <c r="H6019" s="66">
        <v>1.0917779999999999</v>
      </c>
      <c r="I6019" s="65">
        <v>12</v>
      </c>
      <c r="J6019" s="65">
        <v>5</v>
      </c>
      <c r="K6019" s="65">
        <v>60</v>
      </c>
      <c r="L6019" s="57">
        <v>0</v>
      </c>
      <c r="M6019" s="57">
        <v>0</v>
      </c>
      <c r="N6019" s="65" t="s">
        <v>41</v>
      </c>
      <c r="O6019" s="65" t="s">
        <v>62</v>
      </c>
      <c r="P6019" s="65" t="s">
        <v>40</v>
      </c>
      <c r="Q6019" s="65"/>
    </row>
    <row r="6020" spans="1:17" ht="15" customHeight="1" x14ac:dyDescent="0.25">
      <c r="A6020" s="49">
        <v>8254</v>
      </c>
      <c r="B6020" s="49" t="s">
        <v>138</v>
      </c>
      <c r="C6020" s="49" t="s">
        <v>139</v>
      </c>
      <c r="D6020" s="49"/>
      <c r="E6020" s="49">
        <v>22</v>
      </c>
      <c r="F6020" s="49">
        <v>6</v>
      </c>
      <c r="G6020" s="79">
        <v>1.1049</v>
      </c>
      <c r="H6020" s="79">
        <f t="shared" ref="H6020:H6040" si="316">G6020*E6020%+G6020</f>
        <v>1.3479779999999999</v>
      </c>
      <c r="I6020" s="49">
        <v>15</v>
      </c>
      <c r="J6020" s="49">
        <v>6</v>
      </c>
      <c r="K6020" s="49">
        <v>90</v>
      </c>
      <c r="L6020" s="49">
        <f t="shared" ref="L6020:L6040" si="317">G6020*F6020*D6020</f>
        <v>0</v>
      </c>
      <c r="M6020" s="49">
        <f t="shared" ref="M6020:M6040" si="318">H6020*F6020*D6020</f>
        <v>0</v>
      </c>
      <c r="N6020" s="49" t="s">
        <v>41</v>
      </c>
      <c r="O6020" s="49" t="s">
        <v>62</v>
      </c>
      <c r="P6020" s="60"/>
      <c r="Q6020" s="60"/>
    </row>
    <row r="6021" spans="1:17" ht="15" customHeight="1" x14ac:dyDescent="0.25">
      <c r="A6021" s="49">
        <v>8298</v>
      </c>
      <c r="B6021" s="49" t="s">
        <v>142</v>
      </c>
      <c r="C6021" s="49" t="s">
        <v>143</v>
      </c>
      <c r="D6021" s="49"/>
      <c r="E6021" s="49">
        <v>22</v>
      </c>
      <c r="F6021" s="49">
        <v>6</v>
      </c>
      <c r="G6021" s="79">
        <v>1.1049</v>
      </c>
      <c r="H6021" s="79">
        <f t="shared" si="316"/>
        <v>1.3479779999999999</v>
      </c>
      <c r="I6021" s="49">
        <v>15</v>
      </c>
      <c r="J6021" s="49">
        <v>6</v>
      </c>
      <c r="K6021" s="49">
        <v>90</v>
      </c>
      <c r="L6021" s="49">
        <f t="shared" si="317"/>
        <v>0</v>
      </c>
      <c r="M6021" s="49">
        <f t="shared" si="318"/>
        <v>0</v>
      </c>
      <c r="N6021" s="49" t="s">
        <v>41</v>
      </c>
      <c r="O6021" s="49" t="s">
        <v>62</v>
      </c>
      <c r="P6021" s="57"/>
      <c r="Q6021" s="57"/>
    </row>
    <row r="6022" spans="1:17" ht="15" customHeight="1" x14ac:dyDescent="0.25">
      <c r="A6022" s="49">
        <v>8255</v>
      </c>
      <c r="B6022" s="49" t="s">
        <v>140</v>
      </c>
      <c r="C6022" s="49" t="s">
        <v>141</v>
      </c>
      <c r="D6022" s="49"/>
      <c r="E6022" s="49">
        <v>22</v>
      </c>
      <c r="F6022" s="49">
        <v>6</v>
      </c>
      <c r="G6022" s="79">
        <v>1.1049</v>
      </c>
      <c r="H6022" s="79">
        <f t="shared" si="316"/>
        <v>1.3479779999999999</v>
      </c>
      <c r="I6022" s="49">
        <v>15</v>
      </c>
      <c r="J6022" s="49">
        <v>6</v>
      </c>
      <c r="K6022" s="49">
        <v>90</v>
      </c>
      <c r="L6022" s="49">
        <f t="shared" si="317"/>
        <v>0</v>
      </c>
      <c r="M6022" s="49">
        <f t="shared" si="318"/>
        <v>0</v>
      </c>
      <c r="N6022" s="49" t="s">
        <v>41</v>
      </c>
      <c r="O6022" s="49" t="s">
        <v>62</v>
      </c>
      <c r="P6022" s="57"/>
      <c r="Q6022" s="57"/>
    </row>
    <row r="6023" spans="1:17" ht="15" customHeight="1" x14ac:dyDescent="0.25">
      <c r="A6023" s="49">
        <v>8326</v>
      </c>
      <c r="B6023" s="49" t="s">
        <v>569</v>
      </c>
      <c r="C6023" s="49" t="s">
        <v>570</v>
      </c>
      <c r="D6023" s="49"/>
      <c r="E6023" s="49">
        <v>22</v>
      </c>
      <c r="F6023" s="49">
        <v>12</v>
      </c>
      <c r="G6023" s="79">
        <v>0.70489999999999997</v>
      </c>
      <c r="H6023" s="79">
        <f t="shared" si="316"/>
        <v>0.85997799999999991</v>
      </c>
      <c r="I6023" s="49">
        <v>26</v>
      </c>
      <c r="J6023" s="49">
        <v>8</v>
      </c>
      <c r="K6023" s="49">
        <v>208</v>
      </c>
      <c r="L6023" s="49">
        <f t="shared" si="317"/>
        <v>0</v>
      </c>
      <c r="M6023" s="49">
        <f t="shared" si="318"/>
        <v>0</v>
      </c>
      <c r="N6023" s="49" t="s">
        <v>41</v>
      </c>
      <c r="O6023" s="49" t="s">
        <v>62</v>
      </c>
      <c r="P6023" s="57"/>
      <c r="Q6023" s="57"/>
    </row>
    <row r="6024" spans="1:17" ht="15" customHeight="1" x14ac:dyDescent="0.25">
      <c r="A6024" s="49">
        <v>8327</v>
      </c>
      <c r="B6024" s="49" t="s">
        <v>571</v>
      </c>
      <c r="C6024" s="49" t="s">
        <v>572</v>
      </c>
      <c r="D6024" s="49"/>
      <c r="E6024" s="49">
        <v>22</v>
      </c>
      <c r="F6024" s="49">
        <v>12</v>
      </c>
      <c r="G6024" s="79">
        <v>0.70489999999999997</v>
      </c>
      <c r="H6024" s="79">
        <f t="shared" si="316"/>
        <v>0.85997799999999991</v>
      </c>
      <c r="I6024" s="49">
        <v>26</v>
      </c>
      <c r="J6024" s="49">
        <v>8</v>
      </c>
      <c r="K6024" s="49">
        <v>208</v>
      </c>
      <c r="L6024" s="49">
        <f t="shared" si="317"/>
        <v>0</v>
      </c>
      <c r="M6024" s="49">
        <f t="shared" si="318"/>
        <v>0</v>
      </c>
      <c r="N6024" s="49" t="s">
        <v>41</v>
      </c>
      <c r="O6024" s="49" t="s">
        <v>62</v>
      </c>
      <c r="P6024" s="57"/>
      <c r="Q6024" s="57"/>
    </row>
    <row r="6025" spans="1:17" ht="15" customHeight="1" x14ac:dyDescent="0.25">
      <c r="A6025" s="49">
        <v>8325</v>
      </c>
      <c r="B6025" s="49" t="s">
        <v>567</v>
      </c>
      <c r="C6025" s="49" t="s">
        <v>568</v>
      </c>
      <c r="D6025" s="49"/>
      <c r="E6025" s="49">
        <v>22</v>
      </c>
      <c r="F6025" s="49">
        <v>12</v>
      </c>
      <c r="G6025" s="79">
        <v>0.70489999999999997</v>
      </c>
      <c r="H6025" s="79">
        <f t="shared" si="316"/>
        <v>0.85997799999999991</v>
      </c>
      <c r="I6025" s="49">
        <v>26</v>
      </c>
      <c r="J6025" s="49">
        <v>8</v>
      </c>
      <c r="K6025" s="49">
        <v>208</v>
      </c>
      <c r="L6025" s="49">
        <f t="shared" si="317"/>
        <v>0</v>
      </c>
      <c r="M6025" s="49">
        <f t="shared" si="318"/>
        <v>0</v>
      </c>
      <c r="N6025" s="49" t="s">
        <v>41</v>
      </c>
      <c r="O6025" s="49" t="s">
        <v>62</v>
      </c>
      <c r="P6025" s="57"/>
      <c r="Q6025" s="57"/>
    </row>
    <row r="6026" spans="1:17" ht="15" customHeight="1" x14ac:dyDescent="0.25">
      <c r="A6026" s="49">
        <v>19836</v>
      </c>
      <c r="B6026" s="49" t="s">
        <v>1193</v>
      </c>
      <c r="C6026" s="49" t="s">
        <v>1194</v>
      </c>
      <c r="D6026" s="49"/>
      <c r="E6026" s="49">
        <v>22</v>
      </c>
      <c r="F6026" s="49">
        <v>12</v>
      </c>
      <c r="G6026" s="79">
        <v>0.70489999999999997</v>
      </c>
      <c r="H6026" s="79">
        <f t="shared" si="316"/>
        <v>0.85997799999999991</v>
      </c>
      <c r="I6026" s="49">
        <v>26</v>
      </c>
      <c r="J6026" s="49">
        <v>8</v>
      </c>
      <c r="K6026" s="49">
        <v>208</v>
      </c>
      <c r="L6026" s="49">
        <f t="shared" si="317"/>
        <v>0</v>
      </c>
      <c r="M6026" s="49">
        <f t="shared" si="318"/>
        <v>0</v>
      </c>
      <c r="N6026" s="49" t="s">
        <v>41</v>
      </c>
      <c r="O6026" s="49" t="s">
        <v>62</v>
      </c>
      <c r="P6026" s="57"/>
      <c r="Q6026" s="57"/>
    </row>
    <row r="6027" spans="1:17" ht="15" customHeight="1" x14ac:dyDescent="0.25">
      <c r="A6027" s="49">
        <v>8323</v>
      </c>
      <c r="B6027" s="49" t="s">
        <v>565</v>
      </c>
      <c r="C6027" s="49" t="s">
        <v>566</v>
      </c>
      <c r="D6027" s="49"/>
      <c r="E6027" s="49">
        <v>22</v>
      </c>
      <c r="F6027" s="49">
        <v>12</v>
      </c>
      <c r="G6027" s="79">
        <v>0.70489999999999997</v>
      </c>
      <c r="H6027" s="79">
        <f t="shared" si="316"/>
        <v>0.85997799999999991</v>
      </c>
      <c r="I6027" s="49">
        <v>26</v>
      </c>
      <c r="J6027" s="49">
        <v>8</v>
      </c>
      <c r="K6027" s="49">
        <v>208</v>
      </c>
      <c r="L6027" s="49">
        <f t="shared" si="317"/>
        <v>0</v>
      </c>
      <c r="M6027" s="49">
        <f t="shared" si="318"/>
        <v>0</v>
      </c>
      <c r="N6027" s="49" t="s">
        <v>41</v>
      </c>
      <c r="O6027" s="49" t="s">
        <v>62</v>
      </c>
      <c r="P6027" s="57"/>
      <c r="Q6027" s="57"/>
    </row>
    <row r="6028" spans="1:17" ht="15" customHeight="1" x14ac:dyDescent="0.25">
      <c r="A6028" s="49">
        <v>8321</v>
      </c>
      <c r="B6028" s="49" t="s">
        <v>563</v>
      </c>
      <c r="C6028" s="49" t="s">
        <v>564</v>
      </c>
      <c r="D6028" s="49"/>
      <c r="E6028" s="49">
        <v>22</v>
      </c>
      <c r="F6028" s="49">
        <v>12</v>
      </c>
      <c r="G6028" s="79">
        <v>0.70489999999999997</v>
      </c>
      <c r="H6028" s="79">
        <f t="shared" si="316"/>
        <v>0.85997799999999991</v>
      </c>
      <c r="I6028" s="49">
        <v>26</v>
      </c>
      <c r="J6028" s="49">
        <v>8</v>
      </c>
      <c r="K6028" s="49">
        <v>208</v>
      </c>
      <c r="L6028" s="49">
        <f t="shared" si="317"/>
        <v>0</v>
      </c>
      <c r="M6028" s="49">
        <f t="shared" si="318"/>
        <v>0</v>
      </c>
      <c r="N6028" s="49" t="s">
        <v>41</v>
      </c>
      <c r="O6028" s="49" t="s">
        <v>62</v>
      </c>
      <c r="P6028" s="57"/>
      <c r="Q6028" s="57"/>
    </row>
    <row r="6029" spans="1:17" ht="15" customHeight="1" x14ac:dyDescent="0.25">
      <c r="A6029" s="49">
        <v>19837</v>
      </c>
      <c r="B6029" s="49" t="s">
        <v>1195</v>
      </c>
      <c r="C6029" s="49" t="s">
        <v>1196</v>
      </c>
      <c r="D6029" s="49"/>
      <c r="E6029" s="49">
        <v>22</v>
      </c>
      <c r="F6029" s="49">
        <v>12</v>
      </c>
      <c r="G6029" s="79">
        <v>0.70489999999999997</v>
      </c>
      <c r="H6029" s="79">
        <f t="shared" si="316"/>
        <v>0.85997799999999991</v>
      </c>
      <c r="I6029" s="49">
        <v>26</v>
      </c>
      <c r="J6029" s="49">
        <v>8</v>
      </c>
      <c r="K6029" s="49">
        <v>208</v>
      </c>
      <c r="L6029" s="49">
        <f t="shared" si="317"/>
        <v>0</v>
      </c>
      <c r="M6029" s="49">
        <f t="shared" si="318"/>
        <v>0</v>
      </c>
      <c r="N6029" s="49" t="s">
        <v>41</v>
      </c>
      <c r="O6029" s="49" t="s">
        <v>62</v>
      </c>
      <c r="P6029" s="57"/>
      <c r="Q6029" s="57"/>
    </row>
    <row r="6030" spans="1:17" ht="15" customHeight="1" x14ac:dyDescent="0.25">
      <c r="A6030" s="49">
        <v>23712</v>
      </c>
      <c r="B6030" s="49" t="s">
        <v>1758</v>
      </c>
      <c r="C6030" s="49" t="s">
        <v>1759</v>
      </c>
      <c r="D6030" s="49"/>
      <c r="E6030" s="49">
        <v>22</v>
      </c>
      <c r="F6030" s="49">
        <v>8</v>
      </c>
      <c r="G6030" s="79">
        <v>3.9948999999999999</v>
      </c>
      <c r="H6030" s="79">
        <f t="shared" si="316"/>
        <v>4.8737779999999997</v>
      </c>
      <c r="I6030" s="49">
        <v>0</v>
      </c>
      <c r="J6030" s="49">
        <v>0</v>
      </c>
      <c r="K6030" s="49">
        <v>0</v>
      </c>
      <c r="L6030" s="49">
        <f t="shared" si="317"/>
        <v>0</v>
      </c>
      <c r="M6030" s="49">
        <f t="shared" si="318"/>
        <v>0</v>
      </c>
      <c r="N6030" s="49" t="s">
        <v>41</v>
      </c>
      <c r="O6030" s="49" t="s">
        <v>55</v>
      </c>
      <c r="P6030" s="57"/>
      <c r="Q6030" s="86">
        <v>46087</v>
      </c>
    </row>
    <row r="6031" spans="1:17" ht="15" customHeight="1" x14ac:dyDescent="0.25">
      <c r="A6031" s="49">
        <v>23713</v>
      </c>
      <c r="B6031" s="49" t="s">
        <v>1760</v>
      </c>
      <c r="C6031" s="49" t="s">
        <v>1761</v>
      </c>
      <c r="D6031" s="49"/>
      <c r="E6031" s="49">
        <v>22</v>
      </c>
      <c r="F6031" s="49">
        <v>8</v>
      </c>
      <c r="G6031" s="79">
        <v>3.9948999999999999</v>
      </c>
      <c r="H6031" s="79">
        <f t="shared" si="316"/>
        <v>4.8737779999999997</v>
      </c>
      <c r="I6031" s="49">
        <v>0</v>
      </c>
      <c r="J6031" s="49">
        <v>0</v>
      </c>
      <c r="K6031" s="49">
        <v>0</v>
      </c>
      <c r="L6031" s="49">
        <f t="shared" si="317"/>
        <v>0</v>
      </c>
      <c r="M6031" s="49">
        <f t="shared" si="318"/>
        <v>0</v>
      </c>
      <c r="N6031" s="49" t="s">
        <v>41</v>
      </c>
      <c r="O6031" s="49" t="s">
        <v>55</v>
      </c>
      <c r="P6031" s="57"/>
      <c r="Q6031" s="86">
        <v>46087</v>
      </c>
    </row>
    <row r="6032" spans="1:17" ht="15" customHeight="1" x14ac:dyDescent="0.25">
      <c r="A6032" s="49">
        <v>24302</v>
      </c>
      <c r="B6032" s="49" t="s">
        <v>1850</v>
      </c>
      <c r="C6032" s="49" t="s">
        <v>1851</v>
      </c>
      <c r="D6032" s="49"/>
      <c r="E6032" s="49">
        <v>22</v>
      </c>
      <c r="F6032" s="49">
        <v>6</v>
      </c>
      <c r="G6032" s="79">
        <v>3.8948999999999998</v>
      </c>
      <c r="H6032" s="79">
        <f t="shared" si="316"/>
        <v>4.7517779999999998</v>
      </c>
      <c r="I6032" s="49">
        <v>0</v>
      </c>
      <c r="J6032" s="49">
        <v>0</v>
      </c>
      <c r="K6032" s="49">
        <v>0</v>
      </c>
      <c r="L6032" s="49">
        <f t="shared" si="317"/>
        <v>0</v>
      </c>
      <c r="M6032" s="49">
        <f t="shared" si="318"/>
        <v>0</v>
      </c>
      <c r="N6032" s="49" t="s">
        <v>41</v>
      </c>
      <c r="O6032" s="49" t="s">
        <v>55</v>
      </c>
      <c r="P6032" s="57"/>
      <c r="Q6032" s="57"/>
    </row>
    <row r="6033" spans="1:17" ht="15" customHeight="1" x14ac:dyDescent="0.25">
      <c r="A6033" s="49">
        <v>8197</v>
      </c>
      <c r="B6033" s="49" t="s">
        <v>136</v>
      </c>
      <c r="C6033" s="49" t="s">
        <v>137</v>
      </c>
      <c r="D6033" s="49"/>
      <c r="E6033" s="49">
        <v>22</v>
      </c>
      <c r="F6033" s="49">
        <v>24</v>
      </c>
      <c r="G6033" s="79">
        <v>1.3549</v>
      </c>
      <c r="H6033" s="79">
        <f t="shared" si="316"/>
        <v>1.6529780000000001</v>
      </c>
      <c r="I6033" s="49">
        <v>8</v>
      </c>
      <c r="J6033" s="49">
        <v>7</v>
      </c>
      <c r="K6033" s="49">
        <v>56</v>
      </c>
      <c r="L6033" s="49">
        <f t="shared" si="317"/>
        <v>0</v>
      </c>
      <c r="M6033" s="49">
        <f t="shared" si="318"/>
        <v>0</v>
      </c>
      <c r="N6033" s="49" t="s">
        <v>41</v>
      </c>
      <c r="O6033" s="49" t="s">
        <v>135</v>
      </c>
      <c r="P6033" s="60"/>
      <c r="Q6033" s="60"/>
    </row>
    <row r="6034" spans="1:17" ht="15" customHeight="1" x14ac:dyDescent="0.25">
      <c r="A6034" s="49">
        <v>17183</v>
      </c>
      <c r="B6034" s="49" t="s">
        <v>223</v>
      </c>
      <c r="C6034" s="49" t="s">
        <v>224</v>
      </c>
      <c r="D6034" s="49"/>
      <c r="E6034" s="49">
        <v>22</v>
      </c>
      <c r="F6034" s="49">
        <v>24</v>
      </c>
      <c r="G6034" s="79">
        <v>1.5548999999999999</v>
      </c>
      <c r="H6034" s="79">
        <f t="shared" si="316"/>
        <v>1.8969779999999998</v>
      </c>
      <c r="I6034" s="49">
        <v>12</v>
      </c>
      <c r="J6034" s="49">
        <v>6</v>
      </c>
      <c r="K6034" s="49">
        <v>72</v>
      </c>
      <c r="L6034" s="49">
        <f t="shared" si="317"/>
        <v>0</v>
      </c>
      <c r="M6034" s="49">
        <f t="shared" si="318"/>
        <v>0</v>
      </c>
      <c r="N6034" s="49" t="s">
        <v>41</v>
      </c>
      <c r="O6034" s="49" t="s">
        <v>135</v>
      </c>
      <c r="P6034" s="57"/>
      <c r="Q6034" s="57"/>
    </row>
    <row r="6035" spans="1:17" ht="15" customHeight="1" x14ac:dyDescent="0.25">
      <c r="A6035" s="49">
        <v>17186</v>
      </c>
      <c r="B6035" s="49" t="s">
        <v>227</v>
      </c>
      <c r="C6035" s="49" t="s">
        <v>228</v>
      </c>
      <c r="D6035" s="49"/>
      <c r="E6035" s="49">
        <v>22</v>
      </c>
      <c r="F6035" s="49">
        <v>24</v>
      </c>
      <c r="G6035" s="79">
        <v>0.99490000000000001</v>
      </c>
      <c r="H6035" s="79">
        <f t="shared" si="316"/>
        <v>1.213778</v>
      </c>
      <c r="I6035" s="49">
        <v>17</v>
      </c>
      <c r="J6035" s="49">
        <v>7</v>
      </c>
      <c r="K6035" s="49">
        <v>119</v>
      </c>
      <c r="L6035" s="49">
        <f t="shared" si="317"/>
        <v>0</v>
      </c>
      <c r="M6035" s="49">
        <f t="shared" si="318"/>
        <v>0</v>
      </c>
      <c r="N6035" s="49" t="s">
        <v>41</v>
      </c>
      <c r="O6035" s="49" t="s">
        <v>135</v>
      </c>
      <c r="P6035" s="60"/>
      <c r="Q6035" s="60"/>
    </row>
    <row r="6036" spans="1:17" ht="15" customHeight="1" x14ac:dyDescent="0.25">
      <c r="A6036" s="49">
        <v>17184</v>
      </c>
      <c r="B6036" s="49" t="s">
        <v>225</v>
      </c>
      <c r="C6036" s="49" t="s">
        <v>226</v>
      </c>
      <c r="D6036" s="49"/>
      <c r="E6036" s="49">
        <v>22</v>
      </c>
      <c r="F6036" s="49">
        <v>24</v>
      </c>
      <c r="G6036" s="79">
        <v>0.99490000000000001</v>
      </c>
      <c r="H6036" s="79">
        <f t="shared" si="316"/>
        <v>1.213778</v>
      </c>
      <c r="I6036" s="49">
        <v>17</v>
      </c>
      <c r="J6036" s="49">
        <v>7</v>
      </c>
      <c r="K6036" s="49">
        <v>119</v>
      </c>
      <c r="L6036" s="49">
        <f t="shared" si="317"/>
        <v>0</v>
      </c>
      <c r="M6036" s="49">
        <f t="shared" si="318"/>
        <v>0</v>
      </c>
      <c r="N6036" s="49" t="s">
        <v>41</v>
      </c>
      <c r="O6036" s="49" t="s">
        <v>135</v>
      </c>
      <c r="P6036" s="57"/>
      <c r="Q6036" s="57"/>
    </row>
    <row r="6037" spans="1:17" ht="15" customHeight="1" x14ac:dyDescent="0.25">
      <c r="A6037" s="49">
        <v>17187</v>
      </c>
      <c r="B6037" s="49" t="s">
        <v>229</v>
      </c>
      <c r="C6037" s="49" t="s">
        <v>230</v>
      </c>
      <c r="D6037" s="49"/>
      <c r="E6037" s="49">
        <v>22</v>
      </c>
      <c r="F6037" s="49">
        <v>12</v>
      </c>
      <c r="G6037" s="79">
        <v>2.1949000000000001</v>
      </c>
      <c r="H6037" s="79">
        <f t="shared" si="316"/>
        <v>2.677778</v>
      </c>
      <c r="I6037" s="49">
        <v>12</v>
      </c>
      <c r="J6037" s="49">
        <v>5</v>
      </c>
      <c r="K6037" s="49">
        <v>60</v>
      </c>
      <c r="L6037" s="49">
        <f t="shared" si="317"/>
        <v>0</v>
      </c>
      <c r="M6037" s="49">
        <f t="shared" si="318"/>
        <v>0</v>
      </c>
      <c r="N6037" s="49" t="s">
        <v>41</v>
      </c>
      <c r="O6037" s="49" t="s">
        <v>135</v>
      </c>
      <c r="P6037" s="60"/>
      <c r="Q6037" s="60"/>
    </row>
    <row r="6038" spans="1:17" ht="15" customHeight="1" x14ac:dyDescent="0.25">
      <c r="A6038" s="49">
        <v>23438</v>
      </c>
      <c r="B6038" s="49" t="s">
        <v>406</v>
      </c>
      <c r="C6038" s="49" t="s">
        <v>407</v>
      </c>
      <c r="D6038" s="49"/>
      <c r="E6038" s="49">
        <v>22</v>
      </c>
      <c r="F6038" s="49">
        <v>25</v>
      </c>
      <c r="G6038" s="79">
        <v>1.3049000000000002</v>
      </c>
      <c r="H6038" s="79">
        <f t="shared" si="316"/>
        <v>1.5919780000000001</v>
      </c>
      <c r="I6038" s="49">
        <v>12</v>
      </c>
      <c r="J6038" s="49">
        <v>4</v>
      </c>
      <c r="K6038" s="49">
        <v>48</v>
      </c>
      <c r="L6038" s="49">
        <f t="shared" si="317"/>
        <v>0</v>
      </c>
      <c r="M6038" s="49">
        <f t="shared" si="318"/>
        <v>0</v>
      </c>
      <c r="N6038" s="49" t="s">
        <v>41</v>
      </c>
      <c r="O6038" s="49" t="s">
        <v>135</v>
      </c>
      <c r="P6038" s="60"/>
      <c r="Q6038" s="60"/>
    </row>
    <row r="6039" spans="1:17" ht="15" customHeight="1" x14ac:dyDescent="0.25">
      <c r="A6039" s="49">
        <v>24207</v>
      </c>
      <c r="B6039" s="49" t="s">
        <v>434</v>
      </c>
      <c r="C6039" s="49" t="s">
        <v>435</v>
      </c>
      <c r="D6039" s="49"/>
      <c r="E6039" s="49">
        <v>22</v>
      </c>
      <c r="F6039" s="49">
        <v>12</v>
      </c>
      <c r="G6039" s="79">
        <v>1.3549</v>
      </c>
      <c r="H6039" s="79">
        <f t="shared" si="316"/>
        <v>1.6529780000000001</v>
      </c>
      <c r="I6039" s="49">
        <v>16</v>
      </c>
      <c r="J6039" s="49">
        <v>6</v>
      </c>
      <c r="K6039" s="49">
        <v>96</v>
      </c>
      <c r="L6039" s="49">
        <f t="shared" si="317"/>
        <v>0</v>
      </c>
      <c r="M6039" s="49">
        <f t="shared" si="318"/>
        <v>0</v>
      </c>
      <c r="N6039" s="49" t="s">
        <v>41</v>
      </c>
      <c r="O6039" s="49" t="s">
        <v>62</v>
      </c>
      <c r="P6039" s="57"/>
      <c r="Q6039" s="57"/>
    </row>
    <row r="6040" spans="1:17" ht="15" customHeight="1" x14ac:dyDescent="0.25">
      <c r="A6040" s="49">
        <v>24209</v>
      </c>
      <c r="B6040" s="49" t="s">
        <v>436</v>
      </c>
      <c r="C6040" s="49" t="s">
        <v>437</v>
      </c>
      <c r="D6040" s="49"/>
      <c r="E6040" s="49">
        <v>22</v>
      </c>
      <c r="F6040" s="49">
        <v>12</v>
      </c>
      <c r="G6040" s="79">
        <v>1.3549</v>
      </c>
      <c r="H6040" s="79">
        <f t="shared" si="316"/>
        <v>1.6529780000000001</v>
      </c>
      <c r="I6040" s="49">
        <v>16</v>
      </c>
      <c r="J6040" s="49">
        <v>6</v>
      </c>
      <c r="K6040" s="49">
        <v>96</v>
      </c>
      <c r="L6040" s="49">
        <f t="shared" si="317"/>
        <v>0</v>
      </c>
      <c r="M6040" s="49">
        <f t="shared" si="318"/>
        <v>0</v>
      </c>
      <c r="N6040" s="49" t="s">
        <v>41</v>
      </c>
      <c r="O6040" s="49" t="s">
        <v>62</v>
      </c>
      <c r="P6040" s="57"/>
      <c r="Q6040" s="57"/>
    </row>
    <row r="6041" spans="1:17" ht="15" customHeight="1" x14ac:dyDescent="0.25">
      <c r="A6041" s="63">
        <v>23176</v>
      </c>
      <c r="B6041" s="63" t="s">
        <v>1583</v>
      </c>
      <c r="C6041" s="63" t="s">
        <v>1584</v>
      </c>
      <c r="D6041" s="63"/>
      <c r="E6041" s="63">
        <v>22</v>
      </c>
      <c r="F6041" s="63">
        <v>6</v>
      </c>
      <c r="G6041" s="64">
        <v>1.7549000000000001</v>
      </c>
      <c r="H6041" s="64">
        <v>2.140978</v>
      </c>
      <c r="I6041" s="63">
        <v>64</v>
      </c>
      <c r="J6041" s="63">
        <v>7</v>
      </c>
      <c r="K6041" s="63">
        <v>448</v>
      </c>
      <c r="L6041" s="57">
        <v>0</v>
      </c>
      <c r="M6041" s="57">
        <v>0</v>
      </c>
      <c r="N6041" s="63" t="s">
        <v>41</v>
      </c>
      <c r="O6041" s="63" t="s">
        <v>62</v>
      </c>
      <c r="P6041" s="63" t="s">
        <v>39</v>
      </c>
      <c r="Q6041" s="63"/>
    </row>
    <row r="6042" spans="1:17" ht="15" customHeight="1" x14ac:dyDescent="0.25">
      <c r="A6042" s="63">
        <v>23179</v>
      </c>
      <c r="B6042" s="63" t="s">
        <v>1587</v>
      </c>
      <c r="C6042" s="63" t="s">
        <v>1588</v>
      </c>
      <c r="D6042" s="63"/>
      <c r="E6042" s="63">
        <v>22</v>
      </c>
      <c r="F6042" s="63">
        <v>6</v>
      </c>
      <c r="G6042" s="64">
        <v>1.7549000000000001</v>
      </c>
      <c r="H6042" s="64">
        <v>2.140978</v>
      </c>
      <c r="I6042" s="63">
        <v>64</v>
      </c>
      <c r="J6042" s="63">
        <v>7</v>
      </c>
      <c r="K6042" s="63">
        <v>448</v>
      </c>
      <c r="L6042" s="57">
        <v>0</v>
      </c>
      <c r="M6042" s="57">
        <v>0</v>
      </c>
      <c r="N6042" s="63" t="s">
        <v>41</v>
      </c>
      <c r="O6042" s="63" t="s">
        <v>62</v>
      </c>
      <c r="P6042" s="63" t="s">
        <v>39</v>
      </c>
      <c r="Q6042" s="63"/>
    </row>
    <row r="6043" spans="1:17" ht="15" customHeight="1" x14ac:dyDescent="0.25">
      <c r="A6043" s="63">
        <v>23174</v>
      </c>
      <c r="B6043" s="63" t="s">
        <v>1579</v>
      </c>
      <c r="C6043" s="63" t="s">
        <v>1580</v>
      </c>
      <c r="D6043" s="63"/>
      <c r="E6043" s="63">
        <v>22</v>
      </c>
      <c r="F6043" s="63">
        <v>6</v>
      </c>
      <c r="G6043" s="64">
        <v>1.7549000000000001</v>
      </c>
      <c r="H6043" s="64">
        <v>2.140978</v>
      </c>
      <c r="I6043" s="63">
        <v>64</v>
      </c>
      <c r="J6043" s="63">
        <v>7</v>
      </c>
      <c r="K6043" s="63">
        <v>448</v>
      </c>
      <c r="L6043" s="57">
        <v>0</v>
      </c>
      <c r="M6043" s="57">
        <v>0</v>
      </c>
      <c r="N6043" s="63" t="s">
        <v>41</v>
      </c>
      <c r="O6043" s="63" t="s">
        <v>62</v>
      </c>
      <c r="P6043" s="63" t="s">
        <v>39</v>
      </c>
      <c r="Q6043" s="63"/>
    </row>
    <row r="6044" spans="1:17" ht="15" customHeight="1" x14ac:dyDescent="0.25">
      <c r="A6044" s="63">
        <v>23178</v>
      </c>
      <c r="B6044" s="63" t="s">
        <v>1585</v>
      </c>
      <c r="C6044" s="63" t="s">
        <v>1586</v>
      </c>
      <c r="D6044" s="63"/>
      <c r="E6044" s="63">
        <v>22</v>
      </c>
      <c r="F6044" s="63">
        <v>6</v>
      </c>
      <c r="G6044" s="64">
        <v>1.7549000000000001</v>
      </c>
      <c r="H6044" s="64">
        <v>2.140978</v>
      </c>
      <c r="I6044" s="63">
        <v>64</v>
      </c>
      <c r="J6044" s="63">
        <v>7</v>
      </c>
      <c r="K6044" s="63">
        <v>448</v>
      </c>
      <c r="L6044" s="57">
        <v>0</v>
      </c>
      <c r="M6044" s="57">
        <v>0</v>
      </c>
      <c r="N6044" s="63" t="s">
        <v>41</v>
      </c>
      <c r="O6044" s="63" t="s">
        <v>62</v>
      </c>
      <c r="P6044" s="63" t="s">
        <v>39</v>
      </c>
      <c r="Q6044" s="63"/>
    </row>
    <row r="6045" spans="1:17" ht="15" customHeight="1" x14ac:dyDescent="0.25">
      <c r="A6045" s="63">
        <v>23182</v>
      </c>
      <c r="B6045" s="63" t="s">
        <v>1591</v>
      </c>
      <c r="C6045" s="63" t="s">
        <v>1592</v>
      </c>
      <c r="D6045" s="63"/>
      <c r="E6045" s="63">
        <v>22</v>
      </c>
      <c r="F6045" s="63">
        <v>6</v>
      </c>
      <c r="G6045" s="64">
        <v>1.7549000000000001</v>
      </c>
      <c r="H6045" s="64">
        <v>2.140978</v>
      </c>
      <c r="I6045" s="63">
        <v>64</v>
      </c>
      <c r="J6045" s="63">
        <v>7</v>
      </c>
      <c r="K6045" s="63">
        <v>448</v>
      </c>
      <c r="L6045" s="57">
        <v>0</v>
      </c>
      <c r="M6045" s="57">
        <v>0</v>
      </c>
      <c r="N6045" s="63" t="s">
        <v>41</v>
      </c>
      <c r="O6045" s="63" t="s">
        <v>62</v>
      </c>
      <c r="P6045" s="63" t="s">
        <v>39</v>
      </c>
      <c r="Q6045" s="63"/>
    </row>
    <row r="6046" spans="1:17" ht="15" customHeight="1" x14ac:dyDescent="0.25">
      <c r="A6046" s="63">
        <v>23175</v>
      </c>
      <c r="B6046" s="63" t="s">
        <v>1581</v>
      </c>
      <c r="C6046" s="63" t="s">
        <v>1582</v>
      </c>
      <c r="D6046" s="63"/>
      <c r="E6046" s="63">
        <v>22</v>
      </c>
      <c r="F6046" s="63">
        <v>6</v>
      </c>
      <c r="G6046" s="64">
        <v>1.7549000000000001</v>
      </c>
      <c r="H6046" s="64">
        <v>2.140978</v>
      </c>
      <c r="I6046" s="63">
        <v>64</v>
      </c>
      <c r="J6046" s="63">
        <v>7</v>
      </c>
      <c r="K6046" s="63">
        <v>448</v>
      </c>
      <c r="L6046" s="57">
        <v>0</v>
      </c>
      <c r="M6046" s="57">
        <v>0</v>
      </c>
      <c r="N6046" s="63" t="s">
        <v>41</v>
      </c>
      <c r="O6046" s="63" t="s">
        <v>62</v>
      </c>
      <c r="P6046" s="63" t="s">
        <v>39</v>
      </c>
      <c r="Q6046" s="63"/>
    </row>
    <row r="6047" spans="1:17" ht="15" customHeight="1" x14ac:dyDescent="0.25">
      <c r="A6047" s="49">
        <v>23184</v>
      </c>
      <c r="B6047" s="49" t="s">
        <v>1593</v>
      </c>
      <c r="C6047" s="49" t="s">
        <v>1594</v>
      </c>
      <c r="D6047" s="49"/>
      <c r="E6047" s="49">
        <v>22</v>
      </c>
      <c r="F6047" s="49">
        <v>6</v>
      </c>
      <c r="G6047" s="79">
        <v>2.3549000000000002</v>
      </c>
      <c r="H6047" s="79">
        <f>G6047*E6047%+G6047</f>
        <v>2.8729780000000003</v>
      </c>
      <c r="I6047" s="49">
        <v>64</v>
      </c>
      <c r="J6047" s="49">
        <v>7</v>
      </c>
      <c r="K6047" s="49">
        <v>448</v>
      </c>
      <c r="L6047" s="49">
        <f>G6047*F6047*D6047</f>
        <v>0</v>
      </c>
      <c r="M6047" s="49">
        <f>H6047*F6047*D6047</f>
        <v>0</v>
      </c>
      <c r="N6047" s="49" t="s">
        <v>41</v>
      </c>
      <c r="O6047" s="49" t="s">
        <v>62</v>
      </c>
      <c r="P6047" s="60"/>
      <c r="Q6047" s="60"/>
    </row>
    <row r="6048" spans="1:17" ht="15" customHeight="1" x14ac:dyDescent="0.25">
      <c r="A6048" s="49">
        <v>23181</v>
      </c>
      <c r="B6048" s="49" t="s">
        <v>1589</v>
      </c>
      <c r="C6048" s="49" t="s">
        <v>1590</v>
      </c>
      <c r="D6048" s="49"/>
      <c r="E6048" s="49">
        <v>22</v>
      </c>
      <c r="F6048" s="49">
        <v>6</v>
      </c>
      <c r="G6048" s="79">
        <v>2.3549000000000002</v>
      </c>
      <c r="H6048" s="79">
        <f>G6048*E6048%+G6048</f>
        <v>2.8729780000000003</v>
      </c>
      <c r="I6048" s="49">
        <v>64</v>
      </c>
      <c r="J6048" s="49">
        <v>7</v>
      </c>
      <c r="K6048" s="49">
        <v>448</v>
      </c>
      <c r="L6048" s="49">
        <f>G6048*F6048*D6048</f>
        <v>0</v>
      </c>
      <c r="M6048" s="49">
        <f>H6048*F6048*D6048</f>
        <v>0</v>
      </c>
      <c r="N6048" s="49" t="s">
        <v>41</v>
      </c>
      <c r="O6048" s="49" t="s">
        <v>62</v>
      </c>
      <c r="P6048" s="57"/>
      <c r="Q6048" s="57"/>
    </row>
    <row r="6049" spans="1:17" ht="15" customHeight="1" x14ac:dyDescent="0.25">
      <c r="A6049" s="63">
        <v>2880</v>
      </c>
      <c r="B6049" s="63" t="s">
        <v>129</v>
      </c>
      <c r="C6049" s="63" t="s">
        <v>130</v>
      </c>
      <c r="D6049" s="63"/>
      <c r="E6049" s="63">
        <v>22</v>
      </c>
      <c r="F6049" s="63">
        <v>6</v>
      </c>
      <c r="G6049" s="64">
        <v>1.2948999999999999</v>
      </c>
      <c r="H6049" s="64">
        <v>1.5797779999999999</v>
      </c>
      <c r="I6049" s="63">
        <v>81</v>
      </c>
      <c r="J6049" s="63">
        <v>11</v>
      </c>
      <c r="K6049" s="63">
        <v>891</v>
      </c>
      <c r="L6049" s="57">
        <v>0</v>
      </c>
      <c r="M6049" s="57">
        <v>0</v>
      </c>
      <c r="N6049" s="63" t="s">
        <v>41</v>
      </c>
      <c r="O6049" s="63" t="s">
        <v>62</v>
      </c>
      <c r="P6049" s="63" t="s">
        <v>39</v>
      </c>
      <c r="Q6049" s="63"/>
    </row>
    <row r="6050" spans="1:17" ht="15" customHeight="1" x14ac:dyDescent="0.25">
      <c r="A6050" s="63">
        <v>3917</v>
      </c>
      <c r="B6050" s="63" t="s">
        <v>131</v>
      </c>
      <c r="C6050" s="63" t="s">
        <v>132</v>
      </c>
      <c r="D6050" s="63"/>
      <c r="E6050" s="63">
        <v>22</v>
      </c>
      <c r="F6050" s="63">
        <v>6</v>
      </c>
      <c r="G6050" s="64">
        <v>1.2948999999999999</v>
      </c>
      <c r="H6050" s="64">
        <v>1.5797779999999999</v>
      </c>
      <c r="I6050" s="63">
        <v>81</v>
      </c>
      <c r="J6050" s="63">
        <v>11</v>
      </c>
      <c r="K6050" s="63">
        <v>891</v>
      </c>
      <c r="L6050" s="60">
        <v>0</v>
      </c>
      <c r="M6050" s="60">
        <v>0</v>
      </c>
      <c r="N6050" s="63" t="s">
        <v>41</v>
      </c>
      <c r="O6050" s="63" t="s">
        <v>62</v>
      </c>
      <c r="P6050" s="63" t="s">
        <v>39</v>
      </c>
      <c r="Q6050" s="63"/>
    </row>
    <row r="6051" spans="1:17" ht="15" customHeight="1" x14ac:dyDescent="0.25">
      <c r="A6051" s="63">
        <v>23190</v>
      </c>
      <c r="B6051" s="63" t="s">
        <v>395</v>
      </c>
      <c r="C6051" s="63" t="s">
        <v>396</v>
      </c>
      <c r="D6051" s="63"/>
      <c r="E6051" s="63">
        <v>22</v>
      </c>
      <c r="F6051" s="63">
        <v>6</v>
      </c>
      <c r="G6051" s="64">
        <v>1.2948999999999999</v>
      </c>
      <c r="H6051" s="64">
        <v>1.5797779999999999</v>
      </c>
      <c r="I6051" s="63">
        <v>81</v>
      </c>
      <c r="J6051" s="63">
        <v>11</v>
      </c>
      <c r="K6051" s="63">
        <v>891</v>
      </c>
      <c r="L6051" s="57">
        <v>0</v>
      </c>
      <c r="M6051" s="57">
        <v>0</v>
      </c>
      <c r="N6051" s="63" t="s">
        <v>41</v>
      </c>
      <c r="O6051" s="63" t="s">
        <v>62</v>
      </c>
      <c r="P6051" s="63" t="s">
        <v>39</v>
      </c>
      <c r="Q6051" s="63"/>
    </row>
    <row r="6052" spans="1:17" ht="15" customHeight="1" x14ac:dyDescent="0.25">
      <c r="A6052" s="49">
        <v>26180</v>
      </c>
      <c r="B6052" s="49" t="s">
        <v>7710</v>
      </c>
      <c r="C6052" s="49" t="s">
        <v>7711</v>
      </c>
      <c r="D6052" s="49"/>
      <c r="E6052" s="49">
        <v>22</v>
      </c>
      <c r="F6052" s="49">
        <v>6</v>
      </c>
      <c r="G6052" s="79">
        <v>1.7948999999999999</v>
      </c>
      <c r="H6052" s="79">
        <f t="shared" ref="H6052:H6080" si="319">G6052*E6052%+G6052</f>
        <v>2.189778</v>
      </c>
      <c r="I6052" s="49">
        <v>64</v>
      </c>
      <c r="J6052" s="49">
        <v>6</v>
      </c>
      <c r="K6052" s="49">
        <v>384</v>
      </c>
      <c r="L6052" s="49">
        <f t="shared" ref="L6052:L6080" si="320">G6052*F6052*D6052</f>
        <v>0</v>
      </c>
      <c r="M6052" s="49">
        <f t="shared" ref="M6052:M6080" si="321">H6052*F6052*D6052</f>
        <v>0</v>
      </c>
      <c r="N6052" s="49" t="s">
        <v>41</v>
      </c>
      <c r="O6052" s="49" t="s">
        <v>62</v>
      </c>
      <c r="P6052" s="57"/>
      <c r="Q6052" s="57"/>
    </row>
    <row r="6053" spans="1:17" ht="15" customHeight="1" x14ac:dyDescent="0.25">
      <c r="A6053" s="49">
        <v>23111</v>
      </c>
      <c r="B6053" s="49" t="s">
        <v>123</v>
      </c>
      <c r="C6053" s="49" t="s">
        <v>124</v>
      </c>
      <c r="D6053" s="49"/>
      <c r="E6053" s="49">
        <v>22</v>
      </c>
      <c r="F6053" s="49">
        <v>6</v>
      </c>
      <c r="G6053" s="79">
        <v>1.7948999999999999</v>
      </c>
      <c r="H6053" s="79">
        <f t="shared" si="319"/>
        <v>2.189778</v>
      </c>
      <c r="I6053" s="49">
        <v>64</v>
      </c>
      <c r="J6053" s="49">
        <v>6</v>
      </c>
      <c r="K6053" s="49">
        <v>384</v>
      </c>
      <c r="L6053" s="49">
        <f t="shared" si="320"/>
        <v>0</v>
      </c>
      <c r="M6053" s="49">
        <f t="shared" si="321"/>
        <v>0</v>
      </c>
      <c r="N6053" s="49" t="s">
        <v>41</v>
      </c>
      <c r="O6053" s="49" t="s">
        <v>62</v>
      </c>
      <c r="P6053" s="57"/>
      <c r="Q6053" s="57"/>
    </row>
    <row r="6054" spans="1:17" ht="15" customHeight="1" x14ac:dyDescent="0.25">
      <c r="A6054" s="49">
        <v>25965</v>
      </c>
      <c r="B6054" s="49" t="s">
        <v>4933</v>
      </c>
      <c r="C6054" s="49" t="s">
        <v>4934</v>
      </c>
      <c r="D6054" s="49"/>
      <c r="E6054" s="49">
        <v>22</v>
      </c>
      <c r="F6054" s="49">
        <v>6</v>
      </c>
      <c r="G6054" s="79">
        <v>1.7948999999999999</v>
      </c>
      <c r="H6054" s="79">
        <f t="shared" si="319"/>
        <v>2.189778</v>
      </c>
      <c r="I6054" s="49">
        <v>64</v>
      </c>
      <c r="J6054" s="49">
        <v>6</v>
      </c>
      <c r="K6054" s="49">
        <v>384</v>
      </c>
      <c r="L6054" s="49">
        <f t="shared" si="320"/>
        <v>0</v>
      </c>
      <c r="M6054" s="49">
        <f t="shared" si="321"/>
        <v>0</v>
      </c>
      <c r="N6054" s="49" t="s">
        <v>41</v>
      </c>
      <c r="O6054" s="49" t="s">
        <v>62</v>
      </c>
      <c r="P6054" s="57"/>
      <c r="Q6054" s="57"/>
    </row>
    <row r="6055" spans="1:17" ht="15" customHeight="1" x14ac:dyDescent="0.25">
      <c r="A6055" s="49">
        <v>23114</v>
      </c>
      <c r="B6055" s="49" t="s">
        <v>125</v>
      </c>
      <c r="C6055" s="49" t="s">
        <v>126</v>
      </c>
      <c r="D6055" s="49"/>
      <c r="E6055" s="49">
        <v>22</v>
      </c>
      <c r="F6055" s="49">
        <v>6</v>
      </c>
      <c r="G6055" s="79">
        <v>1.7948999999999999</v>
      </c>
      <c r="H6055" s="79">
        <f t="shared" si="319"/>
        <v>2.189778</v>
      </c>
      <c r="I6055" s="49">
        <v>64</v>
      </c>
      <c r="J6055" s="49">
        <v>6</v>
      </c>
      <c r="K6055" s="49">
        <v>384</v>
      </c>
      <c r="L6055" s="49">
        <f t="shared" si="320"/>
        <v>0</v>
      </c>
      <c r="M6055" s="49">
        <f t="shared" si="321"/>
        <v>0</v>
      </c>
      <c r="N6055" s="49" t="s">
        <v>41</v>
      </c>
      <c r="O6055" s="49" t="s">
        <v>62</v>
      </c>
      <c r="P6055" s="57"/>
      <c r="Q6055" s="57"/>
    </row>
    <row r="6056" spans="1:17" ht="15" customHeight="1" x14ac:dyDescent="0.25">
      <c r="A6056" s="49">
        <v>25314</v>
      </c>
      <c r="B6056" s="49" t="s">
        <v>2471</v>
      </c>
      <c r="C6056" s="49" t="s">
        <v>2472</v>
      </c>
      <c r="D6056" s="49"/>
      <c r="E6056" s="49">
        <v>22</v>
      </c>
      <c r="F6056" s="49">
        <v>6</v>
      </c>
      <c r="G6056" s="79">
        <v>1.6548999999999998</v>
      </c>
      <c r="H6056" s="79">
        <f t="shared" si="319"/>
        <v>2.0189779999999997</v>
      </c>
      <c r="I6056" s="49">
        <v>80</v>
      </c>
      <c r="J6056" s="49">
        <v>7</v>
      </c>
      <c r="K6056" s="49">
        <v>560</v>
      </c>
      <c r="L6056" s="49">
        <f t="shared" si="320"/>
        <v>0</v>
      </c>
      <c r="M6056" s="49">
        <f t="shared" si="321"/>
        <v>0</v>
      </c>
      <c r="N6056" s="49" t="s">
        <v>41</v>
      </c>
      <c r="O6056" s="49" t="s">
        <v>62</v>
      </c>
      <c r="P6056" s="57"/>
      <c r="Q6056" s="57"/>
    </row>
    <row r="6057" spans="1:17" ht="15" customHeight="1" x14ac:dyDescent="0.25">
      <c r="A6057" s="49">
        <v>8380</v>
      </c>
      <c r="B6057" s="49" t="s">
        <v>577</v>
      </c>
      <c r="C6057" s="49" t="s">
        <v>578</v>
      </c>
      <c r="D6057" s="49"/>
      <c r="E6057" s="49">
        <v>22</v>
      </c>
      <c r="F6057" s="49">
        <v>12</v>
      </c>
      <c r="G6057" s="79">
        <v>1.6548999999999998</v>
      </c>
      <c r="H6057" s="79">
        <f t="shared" si="319"/>
        <v>2.0189779999999997</v>
      </c>
      <c r="I6057" s="49">
        <v>43</v>
      </c>
      <c r="J6057" s="49">
        <v>6</v>
      </c>
      <c r="K6057" s="49">
        <v>258</v>
      </c>
      <c r="L6057" s="49">
        <f t="shared" si="320"/>
        <v>0</v>
      </c>
      <c r="M6057" s="49">
        <f t="shared" si="321"/>
        <v>0</v>
      </c>
      <c r="N6057" s="49" t="s">
        <v>41</v>
      </c>
      <c r="O6057" s="49" t="s">
        <v>62</v>
      </c>
      <c r="P6057" s="60"/>
      <c r="Q6057" s="60"/>
    </row>
    <row r="6058" spans="1:17" ht="15" customHeight="1" x14ac:dyDescent="0.25">
      <c r="A6058" s="49">
        <v>8378</v>
      </c>
      <c r="B6058" s="49" t="s">
        <v>575</v>
      </c>
      <c r="C6058" s="49" t="s">
        <v>576</v>
      </c>
      <c r="D6058" s="49"/>
      <c r="E6058" s="49">
        <v>22</v>
      </c>
      <c r="F6058" s="49">
        <v>12</v>
      </c>
      <c r="G6058" s="79">
        <v>1.6548999999999998</v>
      </c>
      <c r="H6058" s="79">
        <f t="shared" si="319"/>
        <v>2.0189779999999997</v>
      </c>
      <c r="I6058" s="49">
        <v>43</v>
      </c>
      <c r="J6058" s="49">
        <v>6</v>
      </c>
      <c r="K6058" s="49">
        <v>258</v>
      </c>
      <c r="L6058" s="49">
        <f t="shared" si="320"/>
        <v>0</v>
      </c>
      <c r="M6058" s="49">
        <f t="shared" si="321"/>
        <v>0</v>
      </c>
      <c r="N6058" s="49" t="s">
        <v>41</v>
      </c>
      <c r="O6058" s="49" t="s">
        <v>62</v>
      </c>
      <c r="P6058" s="57"/>
      <c r="Q6058" s="57"/>
    </row>
    <row r="6059" spans="1:17" ht="15" customHeight="1" x14ac:dyDescent="0.25">
      <c r="A6059" s="49">
        <v>23497</v>
      </c>
      <c r="B6059" s="49" t="s">
        <v>1672</v>
      </c>
      <c r="C6059" s="49" t="s">
        <v>1673</v>
      </c>
      <c r="D6059" s="49"/>
      <c r="E6059" s="49">
        <v>22</v>
      </c>
      <c r="F6059" s="49">
        <v>6</v>
      </c>
      <c r="G6059" s="79">
        <v>1.2948999999999999</v>
      </c>
      <c r="H6059" s="79">
        <f t="shared" si="319"/>
        <v>1.5797779999999999</v>
      </c>
      <c r="I6059" s="49">
        <v>38</v>
      </c>
      <c r="J6059" s="49">
        <v>9</v>
      </c>
      <c r="K6059" s="49">
        <v>342</v>
      </c>
      <c r="L6059" s="49">
        <f t="shared" si="320"/>
        <v>0</v>
      </c>
      <c r="M6059" s="49">
        <f t="shared" si="321"/>
        <v>0</v>
      </c>
      <c r="N6059" s="49" t="s">
        <v>41</v>
      </c>
      <c r="O6059" s="49" t="s">
        <v>62</v>
      </c>
      <c r="P6059" s="57"/>
      <c r="Q6059" s="57"/>
    </row>
    <row r="6060" spans="1:17" ht="15" customHeight="1" x14ac:dyDescent="0.25">
      <c r="A6060" s="49">
        <v>23171</v>
      </c>
      <c r="B6060" s="49" t="s">
        <v>1577</v>
      </c>
      <c r="C6060" s="49" t="s">
        <v>1578</v>
      </c>
      <c r="D6060" s="49"/>
      <c r="E6060" s="49">
        <v>22</v>
      </c>
      <c r="F6060" s="49">
        <v>6</v>
      </c>
      <c r="G6060" s="79">
        <v>1.2948999999999999</v>
      </c>
      <c r="H6060" s="79">
        <f t="shared" si="319"/>
        <v>1.5797779999999999</v>
      </c>
      <c r="I6060" s="49">
        <v>38</v>
      </c>
      <c r="J6060" s="49">
        <v>9</v>
      </c>
      <c r="K6060" s="49">
        <v>342</v>
      </c>
      <c r="L6060" s="49">
        <f t="shared" si="320"/>
        <v>0</v>
      </c>
      <c r="M6060" s="49">
        <f t="shared" si="321"/>
        <v>0</v>
      </c>
      <c r="N6060" s="49" t="s">
        <v>41</v>
      </c>
      <c r="O6060" s="49" t="s">
        <v>62</v>
      </c>
      <c r="P6060" s="57"/>
      <c r="Q6060" s="57"/>
    </row>
    <row r="6061" spans="1:17" ht="15" customHeight="1" x14ac:dyDescent="0.25">
      <c r="A6061" s="49">
        <v>8376</v>
      </c>
      <c r="B6061" s="49" t="s">
        <v>573</v>
      </c>
      <c r="C6061" s="49" t="s">
        <v>574</v>
      </c>
      <c r="D6061" s="49"/>
      <c r="E6061" s="49">
        <v>22</v>
      </c>
      <c r="F6061" s="49">
        <v>10</v>
      </c>
      <c r="G6061" s="79">
        <v>1.0949</v>
      </c>
      <c r="H6061" s="79">
        <f t="shared" si="319"/>
        <v>1.3357779999999999</v>
      </c>
      <c r="I6061" s="49">
        <v>18</v>
      </c>
      <c r="J6061" s="49">
        <v>7</v>
      </c>
      <c r="K6061" s="49">
        <v>126</v>
      </c>
      <c r="L6061" s="49">
        <f t="shared" si="320"/>
        <v>0</v>
      </c>
      <c r="M6061" s="49">
        <f t="shared" si="321"/>
        <v>0</v>
      </c>
      <c r="N6061" s="49" t="s">
        <v>41</v>
      </c>
      <c r="O6061" s="49" t="s">
        <v>62</v>
      </c>
      <c r="P6061" s="57"/>
      <c r="Q6061" s="57"/>
    </row>
    <row r="6062" spans="1:17" ht="15" customHeight="1" x14ac:dyDescent="0.25">
      <c r="A6062" s="49">
        <v>8443</v>
      </c>
      <c r="B6062" s="49" t="s">
        <v>579</v>
      </c>
      <c r="C6062" s="49" t="s">
        <v>580</v>
      </c>
      <c r="D6062" s="49"/>
      <c r="E6062" s="49">
        <v>22</v>
      </c>
      <c r="F6062" s="49">
        <v>10</v>
      </c>
      <c r="G6062" s="79">
        <v>1.0949</v>
      </c>
      <c r="H6062" s="79">
        <f t="shared" si="319"/>
        <v>1.3357779999999999</v>
      </c>
      <c r="I6062" s="49">
        <v>18</v>
      </c>
      <c r="J6062" s="49">
        <v>7</v>
      </c>
      <c r="K6062" s="49">
        <v>126</v>
      </c>
      <c r="L6062" s="49">
        <f t="shared" si="320"/>
        <v>0</v>
      </c>
      <c r="M6062" s="49">
        <f t="shared" si="321"/>
        <v>0</v>
      </c>
      <c r="N6062" s="49" t="s">
        <v>41</v>
      </c>
      <c r="O6062" s="49" t="s">
        <v>62</v>
      </c>
      <c r="P6062" s="60"/>
      <c r="Q6062" s="60"/>
    </row>
    <row r="6063" spans="1:17" ht="15" customHeight="1" x14ac:dyDescent="0.25">
      <c r="A6063" s="49">
        <v>19461</v>
      </c>
      <c r="B6063" s="49" t="s">
        <v>1175</v>
      </c>
      <c r="C6063" s="49" t="s">
        <v>1176</v>
      </c>
      <c r="D6063" s="49"/>
      <c r="E6063" s="49">
        <v>22</v>
      </c>
      <c r="F6063" s="49">
        <v>16</v>
      </c>
      <c r="G6063" s="79">
        <v>1.0048999999999999</v>
      </c>
      <c r="H6063" s="79">
        <f t="shared" si="319"/>
        <v>1.2259779999999998</v>
      </c>
      <c r="I6063" s="49">
        <v>8</v>
      </c>
      <c r="J6063" s="49">
        <v>6</v>
      </c>
      <c r="K6063" s="49">
        <v>48</v>
      </c>
      <c r="L6063" s="49">
        <f t="shared" si="320"/>
        <v>0</v>
      </c>
      <c r="M6063" s="49">
        <f t="shared" si="321"/>
        <v>0</v>
      </c>
      <c r="N6063" s="49" t="s">
        <v>41</v>
      </c>
      <c r="O6063" s="49" t="s">
        <v>42</v>
      </c>
      <c r="P6063" s="57"/>
      <c r="Q6063" s="57"/>
    </row>
    <row r="6064" spans="1:17" ht="15" customHeight="1" x14ac:dyDescent="0.25">
      <c r="A6064" s="49">
        <v>25304</v>
      </c>
      <c r="B6064" s="49" t="s">
        <v>2015</v>
      </c>
      <c r="C6064" s="49" t="s">
        <v>2016</v>
      </c>
      <c r="D6064" s="49"/>
      <c r="E6064" s="49">
        <v>22</v>
      </c>
      <c r="F6064" s="49">
        <v>6</v>
      </c>
      <c r="G6064" s="79">
        <v>1.7948999999999999</v>
      </c>
      <c r="H6064" s="79">
        <f t="shared" si="319"/>
        <v>2.189778</v>
      </c>
      <c r="I6064" s="49">
        <v>26</v>
      </c>
      <c r="J6064" s="49">
        <v>5</v>
      </c>
      <c r="K6064" s="49">
        <v>130</v>
      </c>
      <c r="L6064" s="49">
        <f t="shared" si="320"/>
        <v>0</v>
      </c>
      <c r="M6064" s="49">
        <f t="shared" si="321"/>
        <v>0</v>
      </c>
      <c r="N6064" s="49" t="s">
        <v>41</v>
      </c>
      <c r="O6064" s="49" t="s">
        <v>42</v>
      </c>
      <c r="P6064" s="57"/>
      <c r="Q6064" s="57"/>
    </row>
    <row r="6065" spans="1:17" ht="15" customHeight="1" x14ac:dyDescent="0.25">
      <c r="A6065" s="49">
        <v>25305</v>
      </c>
      <c r="B6065" s="49" t="s">
        <v>2017</v>
      </c>
      <c r="C6065" s="49" t="s">
        <v>2018</v>
      </c>
      <c r="D6065" s="49"/>
      <c r="E6065" s="49">
        <v>22</v>
      </c>
      <c r="F6065" s="49">
        <v>6</v>
      </c>
      <c r="G6065" s="79">
        <v>2.0548999999999999</v>
      </c>
      <c r="H6065" s="79">
        <f t="shared" si="319"/>
        <v>2.5069780000000002</v>
      </c>
      <c r="I6065" s="49">
        <v>26</v>
      </c>
      <c r="J6065" s="49">
        <v>5</v>
      </c>
      <c r="K6065" s="49">
        <v>130</v>
      </c>
      <c r="L6065" s="49">
        <f t="shared" si="320"/>
        <v>0</v>
      </c>
      <c r="M6065" s="49">
        <f t="shared" si="321"/>
        <v>0</v>
      </c>
      <c r="N6065" s="49" t="s">
        <v>41</v>
      </c>
      <c r="O6065" s="49" t="s">
        <v>42</v>
      </c>
      <c r="P6065" s="57"/>
      <c r="Q6065" s="57"/>
    </row>
    <row r="6066" spans="1:17" ht="15" customHeight="1" x14ac:dyDescent="0.25">
      <c r="A6066" s="49">
        <v>20639</v>
      </c>
      <c r="B6066" s="49" t="s">
        <v>287</v>
      </c>
      <c r="C6066" s="49" t="s">
        <v>288</v>
      </c>
      <c r="D6066" s="49"/>
      <c r="E6066" s="49">
        <v>22</v>
      </c>
      <c r="F6066" s="49">
        <v>6</v>
      </c>
      <c r="G6066" s="79">
        <v>0.69490000000000007</v>
      </c>
      <c r="H6066" s="79">
        <f t="shared" si="319"/>
        <v>0.84777800000000014</v>
      </c>
      <c r="I6066" s="49">
        <v>21</v>
      </c>
      <c r="J6066" s="49">
        <v>5</v>
      </c>
      <c r="K6066" s="49">
        <v>105</v>
      </c>
      <c r="L6066" s="49">
        <f t="shared" si="320"/>
        <v>0</v>
      </c>
      <c r="M6066" s="49">
        <f t="shared" si="321"/>
        <v>0</v>
      </c>
      <c r="N6066" s="49" t="s">
        <v>41</v>
      </c>
      <c r="O6066" s="49" t="s">
        <v>42</v>
      </c>
      <c r="P6066" s="60"/>
      <c r="Q6066" s="60"/>
    </row>
    <row r="6067" spans="1:17" ht="15" customHeight="1" x14ac:dyDescent="0.25">
      <c r="A6067" s="49">
        <v>20641</v>
      </c>
      <c r="B6067" s="49" t="s">
        <v>291</v>
      </c>
      <c r="C6067" s="49" t="s">
        <v>292</v>
      </c>
      <c r="D6067" s="49"/>
      <c r="E6067" s="49">
        <v>22</v>
      </c>
      <c r="F6067" s="49">
        <v>6</v>
      </c>
      <c r="G6067" s="79">
        <v>0.69490000000000007</v>
      </c>
      <c r="H6067" s="79">
        <f t="shared" si="319"/>
        <v>0.84777800000000014</v>
      </c>
      <c r="I6067" s="49">
        <v>21</v>
      </c>
      <c r="J6067" s="49">
        <v>5</v>
      </c>
      <c r="K6067" s="49">
        <v>105</v>
      </c>
      <c r="L6067" s="49">
        <f t="shared" si="320"/>
        <v>0</v>
      </c>
      <c r="M6067" s="49">
        <f t="shared" si="321"/>
        <v>0</v>
      </c>
      <c r="N6067" s="49" t="s">
        <v>41</v>
      </c>
      <c r="O6067" s="49" t="s">
        <v>42</v>
      </c>
      <c r="P6067" s="57"/>
      <c r="Q6067" s="57"/>
    </row>
    <row r="6068" spans="1:17" ht="15" customHeight="1" x14ac:dyDescent="0.25">
      <c r="A6068" s="49">
        <v>20640</v>
      </c>
      <c r="B6068" s="49" t="s">
        <v>289</v>
      </c>
      <c r="C6068" s="49" t="s">
        <v>290</v>
      </c>
      <c r="D6068" s="49"/>
      <c r="E6068" s="49">
        <v>22</v>
      </c>
      <c r="F6068" s="49">
        <v>6</v>
      </c>
      <c r="G6068" s="79">
        <v>0.69490000000000007</v>
      </c>
      <c r="H6068" s="79">
        <f t="shared" si="319"/>
        <v>0.84777800000000014</v>
      </c>
      <c r="I6068" s="49">
        <v>21</v>
      </c>
      <c r="J6068" s="49">
        <v>5</v>
      </c>
      <c r="K6068" s="49">
        <v>105</v>
      </c>
      <c r="L6068" s="49">
        <f t="shared" si="320"/>
        <v>0</v>
      </c>
      <c r="M6068" s="49">
        <f t="shared" si="321"/>
        <v>0</v>
      </c>
      <c r="N6068" s="49" t="s">
        <v>41</v>
      </c>
      <c r="O6068" s="49" t="s">
        <v>42</v>
      </c>
      <c r="P6068" s="57"/>
      <c r="Q6068" s="57"/>
    </row>
    <row r="6069" spans="1:17" ht="15" customHeight="1" x14ac:dyDescent="0.25">
      <c r="A6069" s="49">
        <v>25257</v>
      </c>
      <c r="B6069" s="49" t="s">
        <v>4170</v>
      </c>
      <c r="C6069" s="49" t="s">
        <v>4171</v>
      </c>
      <c r="D6069" s="49"/>
      <c r="E6069" s="49">
        <v>22</v>
      </c>
      <c r="F6069" s="49">
        <v>20</v>
      </c>
      <c r="G6069" s="79">
        <v>1.8949000000000003</v>
      </c>
      <c r="H6069" s="79">
        <f t="shared" si="319"/>
        <v>2.3117780000000003</v>
      </c>
      <c r="I6069" s="49">
        <v>38</v>
      </c>
      <c r="J6069" s="49">
        <v>11</v>
      </c>
      <c r="K6069" s="49">
        <v>418</v>
      </c>
      <c r="L6069" s="49">
        <f t="shared" si="320"/>
        <v>0</v>
      </c>
      <c r="M6069" s="49">
        <f t="shared" si="321"/>
        <v>0</v>
      </c>
      <c r="N6069" s="49" t="s">
        <v>41</v>
      </c>
      <c r="O6069" s="49" t="s">
        <v>796</v>
      </c>
      <c r="P6069" s="57"/>
      <c r="Q6069" s="57"/>
    </row>
    <row r="6070" spans="1:17" ht="15" customHeight="1" x14ac:dyDescent="0.25">
      <c r="A6070" s="49">
        <v>25258</v>
      </c>
      <c r="B6070" s="49" t="s">
        <v>2469</v>
      </c>
      <c r="C6070" s="49" t="s">
        <v>2470</v>
      </c>
      <c r="D6070" s="49"/>
      <c r="E6070" s="49">
        <v>22</v>
      </c>
      <c r="F6070" s="49">
        <v>10</v>
      </c>
      <c r="G6070" s="79">
        <v>1.8949000000000003</v>
      </c>
      <c r="H6070" s="79">
        <f t="shared" si="319"/>
        <v>2.3117780000000003</v>
      </c>
      <c r="I6070" s="49">
        <v>75</v>
      </c>
      <c r="J6070" s="49">
        <v>14</v>
      </c>
      <c r="K6070" s="49">
        <v>1050</v>
      </c>
      <c r="L6070" s="49">
        <f t="shared" si="320"/>
        <v>0</v>
      </c>
      <c r="M6070" s="49">
        <f t="shared" si="321"/>
        <v>0</v>
      </c>
      <c r="N6070" s="49" t="s">
        <v>41</v>
      </c>
      <c r="O6070" s="49" t="s">
        <v>796</v>
      </c>
      <c r="P6070" s="57"/>
      <c r="Q6070" s="57"/>
    </row>
    <row r="6071" spans="1:17" ht="15" customHeight="1" x14ac:dyDescent="0.25">
      <c r="A6071" s="49">
        <v>8487</v>
      </c>
      <c r="B6071" s="49" t="s">
        <v>583</v>
      </c>
      <c r="C6071" s="49" t="s">
        <v>584</v>
      </c>
      <c r="D6071" s="49"/>
      <c r="E6071" s="49">
        <v>22</v>
      </c>
      <c r="F6071" s="49">
        <v>12</v>
      </c>
      <c r="G6071" s="79">
        <v>1.0949</v>
      </c>
      <c r="H6071" s="79">
        <f t="shared" si="319"/>
        <v>1.3357779999999999</v>
      </c>
      <c r="I6071" s="49">
        <v>17</v>
      </c>
      <c r="J6071" s="49">
        <v>4</v>
      </c>
      <c r="K6071" s="49">
        <v>68</v>
      </c>
      <c r="L6071" s="49">
        <f t="shared" si="320"/>
        <v>0</v>
      </c>
      <c r="M6071" s="49">
        <f t="shared" si="321"/>
        <v>0</v>
      </c>
      <c r="N6071" s="49" t="s">
        <v>41</v>
      </c>
      <c r="O6071" s="49" t="s">
        <v>62</v>
      </c>
      <c r="P6071" s="60"/>
      <c r="Q6071" s="60"/>
    </row>
    <row r="6072" spans="1:17" ht="15" customHeight="1" x14ac:dyDescent="0.25">
      <c r="A6072" s="49">
        <v>8477</v>
      </c>
      <c r="B6072" s="49" t="s">
        <v>581</v>
      </c>
      <c r="C6072" s="49" t="s">
        <v>582</v>
      </c>
      <c r="D6072" s="49"/>
      <c r="E6072" s="49">
        <v>22</v>
      </c>
      <c r="F6072" s="49">
        <v>12</v>
      </c>
      <c r="G6072" s="79">
        <v>1.0949</v>
      </c>
      <c r="H6072" s="79">
        <f t="shared" si="319"/>
        <v>1.3357779999999999</v>
      </c>
      <c r="I6072" s="49">
        <v>17</v>
      </c>
      <c r="J6072" s="49">
        <v>4</v>
      </c>
      <c r="K6072" s="49">
        <v>68</v>
      </c>
      <c r="L6072" s="49">
        <f t="shared" si="320"/>
        <v>0</v>
      </c>
      <c r="M6072" s="49">
        <f t="shared" si="321"/>
        <v>0</v>
      </c>
      <c r="N6072" s="49" t="s">
        <v>41</v>
      </c>
      <c r="O6072" s="49" t="s">
        <v>62</v>
      </c>
      <c r="P6072" s="60"/>
      <c r="Q6072" s="60"/>
    </row>
    <row r="6073" spans="1:17" ht="15" customHeight="1" x14ac:dyDescent="0.25">
      <c r="A6073" s="49">
        <v>20109</v>
      </c>
      <c r="B6073" s="49" t="s">
        <v>1218</v>
      </c>
      <c r="C6073" s="49" t="s">
        <v>1219</v>
      </c>
      <c r="D6073" s="49"/>
      <c r="E6073" s="49">
        <v>22</v>
      </c>
      <c r="F6073" s="49">
        <v>12</v>
      </c>
      <c r="G6073" s="79">
        <v>2.3949000000000003</v>
      </c>
      <c r="H6073" s="79">
        <f t="shared" si="319"/>
        <v>2.9217780000000002</v>
      </c>
      <c r="I6073" s="49">
        <v>54</v>
      </c>
      <c r="J6073" s="49">
        <v>5</v>
      </c>
      <c r="K6073" s="49">
        <v>270</v>
      </c>
      <c r="L6073" s="49">
        <f t="shared" si="320"/>
        <v>0</v>
      </c>
      <c r="M6073" s="49">
        <f t="shared" si="321"/>
        <v>0</v>
      </c>
      <c r="N6073" s="49" t="s">
        <v>41</v>
      </c>
      <c r="O6073" s="49" t="s">
        <v>62</v>
      </c>
      <c r="P6073" s="57"/>
      <c r="Q6073" s="57"/>
    </row>
    <row r="6074" spans="1:17" ht="15" customHeight="1" x14ac:dyDescent="0.25">
      <c r="A6074" s="49">
        <v>18079</v>
      </c>
      <c r="B6074" s="49" t="s">
        <v>1011</v>
      </c>
      <c r="C6074" s="49" t="s">
        <v>1012</v>
      </c>
      <c r="D6074" s="49"/>
      <c r="E6074" s="49">
        <v>22</v>
      </c>
      <c r="F6074" s="49">
        <v>12</v>
      </c>
      <c r="G6074" s="79">
        <v>2.8948999999999998</v>
      </c>
      <c r="H6074" s="79">
        <f t="shared" si="319"/>
        <v>3.5317779999999996</v>
      </c>
      <c r="I6074" s="49">
        <v>54</v>
      </c>
      <c r="J6074" s="49">
        <v>5</v>
      </c>
      <c r="K6074" s="49">
        <v>270</v>
      </c>
      <c r="L6074" s="49">
        <f t="shared" si="320"/>
        <v>0</v>
      </c>
      <c r="M6074" s="49">
        <f t="shared" si="321"/>
        <v>0</v>
      </c>
      <c r="N6074" s="49" t="s">
        <v>41</v>
      </c>
      <c r="O6074" s="49" t="s">
        <v>62</v>
      </c>
      <c r="P6074" s="60"/>
      <c r="Q6074" s="60"/>
    </row>
    <row r="6075" spans="1:17" ht="15" customHeight="1" x14ac:dyDescent="0.25">
      <c r="A6075" s="49">
        <v>17382</v>
      </c>
      <c r="B6075" s="49" t="s">
        <v>813</v>
      </c>
      <c r="C6075" s="49" t="s">
        <v>814</v>
      </c>
      <c r="D6075" s="49"/>
      <c r="E6075" s="49">
        <v>22</v>
      </c>
      <c r="F6075" s="49">
        <v>12</v>
      </c>
      <c r="G6075" s="79">
        <v>2.8948999999999998</v>
      </c>
      <c r="H6075" s="79">
        <f t="shared" si="319"/>
        <v>3.5317779999999996</v>
      </c>
      <c r="I6075" s="49">
        <v>54</v>
      </c>
      <c r="J6075" s="49">
        <v>5</v>
      </c>
      <c r="K6075" s="49">
        <v>270</v>
      </c>
      <c r="L6075" s="49">
        <f t="shared" si="320"/>
        <v>0</v>
      </c>
      <c r="M6075" s="49">
        <f t="shared" si="321"/>
        <v>0</v>
      </c>
      <c r="N6075" s="49" t="s">
        <v>41</v>
      </c>
      <c r="O6075" s="49" t="s">
        <v>62</v>
      </c>
      <c r="P6075" s="57"/>
      <c r="Q6075" s="57"/>
    </row>
    <row r="6076" spans="1:17" ht="15" customHeight="1" x14ac:dyDescent="0.25">
      <c r="A6076" s="49">
        <v>17432</v>
      </c>
      <c r="B6076" s="49" t="s">
        <v>829</v>
      </c>
      <c r="C6076" s="49" t="s">
        <v>830</v>
      </c>
      <c r="D6076" s="49"/>
      <c r="E6076" s="49">
        <v>22</v>
      </c>
      <c r="F6076" s="49">
        <v>12</v>
      </c>
      <c r="G6076" s="79">
        <v>2.8948999999999998</v>
      </c>
      <c r="H6076" s="79">
        <f t="shared" si="319"/>
        <v>3.5317779999999996</v>
      </c>
      <c r="I6076" s="49">
        <v>54</v>
      </c>
      <c r="J6076" s="49">
        <v>5</v>
      </c>
      <c r="K6076" s="49">
        <v>270</v>
      </c>
      <c r="L6076" s="49">
        <f t="shared" si="320"/>
        <v>0</v>
      </c>
      <c r="M6076" s="49">
        <f t="shared" si="321"/>
        <v>0</v>
      </c>
      <c r="N6076" s="49" t="s">
        <v>41</v>
      </c>
      <c r="O6076" s="49" t="s">
        <v>62</v>
      </c>
      <c r="P6076" s="57"/>
      <c r="Q6076" s="57"/>
    </row>
    <row r="6077" spans="1:17" ht="15" customHeight="1" x14ac:dyDescent="0.25">
      <c r="A6077" s="49">
        <v>20110</v>
      </c>
      <c r="B6077" s="49" t="s">
        <v>1220</v>
      </c>
      <c r="C6077" s="49" t="s">
        <v>1221</v>
      </c>
      <c r="D6077" s="49"/>
      <c r="E6077" s="49">
        <v>22</v>
      </c>
      <c r="F6077" s="49">
        <v>12</v>
      </c>
      <c r="G6077" s="79">
        <v>2.1949000000000001</v>
      </c>
      <c r="H6077" s="79">
        <f t="shared" si="319"/>
        <v>2.677778</v>
      </c>
      <c r="I6077" s="49">
        <v>6</v>
      </c>
      <c r="J6077" s="49">
        <v>7</v>
      </c>
      <c r="K6077" s="49">
        <v>42</v>
      </c>
      <c r="L6077" s="49">
        <f t="shared" si="320"/>
        <v>0</v>
      </c>
      <c r="M6077" s="49">
        <f t="shared" si="321"/>
        <v>0</v>
      </c>
      <c r="N6077" s="49" t="s">
        <v>41</v>
      </c>
      <c r="O6077" s="49" t="s">
        <v>62</v>
      </c>
      <c r="P6077" s="57"/>
      <c r="Q6077" s="57"/>
    </row>
    <row r="6078" spans="1:17" ht="15" customHeight="1" x14ac:dyDescent="0.25">
      <c r="A6078" s="49">
        <v>17380</v>
      </c>
      <c r="B6078" s="49" t="s">
        <v>809</v>
      </c>
      <c r="C6078" s="49" t="s">
        <v>810</v>
      </c>
      <c r="D6078" s="49"/>
      <c r="E6078" s="49">
        <v>22</v>
      </c>
      <c r="F6078" s="49">
        <v>12</v>
      </c>
      <c r="G6078" s="79">
        <v>2.1949000000000001</v>
      </c>
      <c r="H6078" s="79">
        <f t="shared" si="319"/>
        <v>2.677778</v>
      </c>
      <c r="I6078" s="49">
        <v>42</v>
      </c>
      <c r="J6078" s="49">
        <v>7</v>
      </c>
      <c r="K6078" s="49">
        <v>294</v>
      </c>
      <c r="L6078" s="49">
        <f t="shared" si="320"/>
        <v>0</v>
      </c>
      <c r="M6078" s="49">
        <f t="shared" si="321"/>
        <v>0</v>
      </c>
      <c r="N6078" s="49" t="s">
        <v>41</v>
      </c>
      <c r="O6078" s="49" t="s">
        <v>62</v>
      </c>
      <c r="P6078" s="57"/>
      <c r="Q6078" s="57"/>
    </row>
    <row r="6079" spans="1:17" ht="15" customHeight="1" x14ac:dyDescent="0.25">
      <c r="A6079" s="49">
        <v>17381</v>
      </c>
      <c r="B6079" s="49" t="s">
        <v>811</v>
      </c>
      <c r="C6079" s="49" t="s">
        <v>812</v>
      </c>
      <c r="D6079" s="49"/>
      <c r="E6079" s="49">
        <v>22</v>
      </c>
      <c r="F6079" s="49">
        <v>12</v>
      </c>
      <c r="G6079" s="79">
        <v>2.1949000000000001</v>
      </c>
      <c r="H6079" s="79">
        <f t="shared" si="319"/>
        <v>2.677778</v>
      </c>
      <c r="I6079" s="49">
        <v>42</v>
      </c>
      <c r="J6079" s="49">
        <v>7</v>
      </c>
      <c r="K6079" s="49">
        <v>294</v>
      </c>
      <c r="L6079" s="49">
        <f t="shared" si="320"/>
        <v>0</v>
      </c>
      <c r="M6079" s="49">
        <f t="shared" si="321"/>
        <v>0</v>
      </c>
      <c r="N6079" s="49" t="s">
        <v>41</v>
      </c>
      <c r="O6079" s="49" t="s">
        <v>62</v>
      </c>
      <c r="P6079" s="57"/>
      <c r="Q6079" s="57"/>
    </row>
    <row r="6080" spans="1:17" ht="15" customHeight="1" x14ac:dyDescent="0.25">
      <c r="A6080" s="49">
        <v>17913</v>
      </c>
      <c r="B6080" s="49" t="s">
        <v>921</v>
      </c>
      <c r="C6080" s="49" t="s">
        <v>922</v>
      </c>
      <c r="D6080" s="49"/>
      <c r="E6080" s="49">
        <v>22</v>
      </c>
      <c r="F6080" s="49">
        <v>6</v>
      </c>
      <c r="G6080" s="79">
        <v>2.4548999999999999</v>
      </c>
      <c r="H6080" s="79">
        <f t="shared" si="319"/>
        <v>2.9949779999999997</v>
      </c>
      <c r="I6080" s="49">
        <v>46</v>
      </c>
      <c r="J6080" s="49">
        <v>5</v>
      </c>
      <c r="K6080" s="49">
        <v>230</v>
      </c>
      <c r="L6080" s="49">
        <f t="shared" si="320"/>
        <v>0</v>
      </c>
      <c r="M6080" s="49">
        <f t="shared" si="321"/>
        <v>0</v>
      </c>
      <c r="N6080" s="49" t="s">
        <v>41</v>
      </c>
      <c r="O6080" s="49" t="s">
        <v>62</v>
      </c>
      <c r="P6080" s="57"/>
      <c r="Q6080" s="86">
        <v>46094</v>
      </c>
    </row>
    <row r="6081" spans="1:17" ht="15" customHeight="1" x14ac:dyDescent="0.25">
      <c r="A6081" s="63">
        <v>8542</v>
      </c>
      <c r="B6081" s="63" t="s">
        <v>585</v>
      </c>
      <c r="C6081" s="63" t="s">
        <v>586</v>
      </c>
      <c r="D6081" s="63"/>
      <c r="E6081" s="63">
        <v>22</v>
      </c>
      <c r="F6081" s="63">
        <v>6</v>
      </c>
      <c r="G6081" s="64">
        <v>6.6949000000000005</v>
      </c>
      <c r="H6081" s="64">
        <v>8.1677780000000002</v>
      </c>
      <c r="I6081" s="63">
        <v>56</v>
      </c>
      <c r="J6081" s="63">
        <v>6</v>
      </c>
      <c r="K6081" s="63">
        <v>336</v>
      </c>
      <c r="L6081" s="57">
        <v>0</v>
      </c>
      <c r="M6081" s="57">
        <v>0</v>
      </c>
      <c r="N6081" s="63" t="s">
        <v>41</v>
      </c>
      <c r="O6081" s="63" t="s">
        <v>47</v>
      </c>
      <c r="P6081" s="63" t="s">
        <v>39</v>
      </c>
      <c r="Q6081" s="63"/>
    </row>
    <row r="6082" spans="1:17" ht="15" customHeight="1" x14ac:dyDescent="0.25">
      <c r="A6082" s="49">
        <v>24408</v>
      </c>
      <c r="B6082" s="49" t="s">
        <v>1858</v>
      </c>
      <c r="C6082" s="49" t="s">
        <v>1859</v>
      </c>
      <c r="D6082" s="49"/>
      <c r="E6082" s="49">
        <v>22</v>
      </c>
      <c r="F6082" s="49">
        <v>12</v>
      </c>
      <c r="G6082" s="79">
        <v>2.4548999999999999</v>
      </c>
      <c r="H6082" s="79">
        <f t="shared" ref="H6082:H6087" si="322">G6082*E6082%+G6082</f>
        <v>2.9949779999999997</v>
      </c>
      <c r="I6082" s="49">
        <v>23</v>
      </c>
      <c r="J6082" s="49">
        <v>5</v>
      </c>
      <c r="K6082" s="49">
        <v>115</v>
      </c>
      <c r="L6082" s="49">
        <f t="shared" ref="L6082:L6087" si="323">G6082*F6082*D6082</f>
        <v>0</v>
      </c>
      <c r="M6082" s="49">
        <f t="shared" ref="M6082:M6087" si="324">H6082*F6082*D6082</f>
        <v>0</v>
      </c>
      <c r="N6082" s="49" t="s">
        <v>41</v>
      </c>
      <c r="O6082" s="49" t="s">
        <v>62</v>
      </c>
      <c r="P6082" s="57"/>
      <c r="Q6082" s="86">
        <v>46094</v>
      </c>
    </row>
    <row r="6083" spans="1:17" ht="15" customHeight="1" x14ac:dyDescent="0.25">
      <c r="A6083" s="49">
        <v>24407</v>
      </c>
      <c r="B6083" s="49" t="s">
        <v>1856</v>
      </c>
      <c r="C6083" s="49" t="s">
        <v>1857</v>
      </c>
      <c r="D6083" s="49"/>
      <c r="E6083" s="49">
        <v>22</v>
      </c>
      <c r="F6083" s="49">
        <v>12</v>
      </c>
      <c r="G6083" s="79">
        <v>2.4548999999999999</v>
      </c>
      <c r="H6083" s="79">
        <f t="shared" si="322"/>
        <v>2.9949779999999997</v>
      </c>
      <c r="I6083" s="49">
        <v>23</v>
      </c>
      <c r="J6083" s="49">
        <v>5</v>
      </c>
      <c r="K6083" s="49">
        <v>115</v>
      </c>
      <c r="L6083" s="49">
        <f t="shared" si="323"/>
        <v>0</v>
      </c>
      <c r="M6083" s="49">
        <f t="shared" si="324"/>
        <v>0</v>
      </c>
      <c r="N6083" s="49" t="s">
        <v>41</v>
      </c>
      <c r="O6083" s="49" t="s">
        <v>62</v>
      </c>
      <c r="P6083" s="57"/>
      <c r="Q6083" s="86">
        <v>46094</v>
      </c>
    </row>
    <row r="6084" spans="1:17" ht="15" customHeight="1" x14ac:dyDescent="0.25">
      <c r="A6084" s="49">
        <v>24410</v>
      </c>
      <c r="B6084" s="49" t="s">
        <v>1862</v>
      </c>
      <c r="C6084" s="49" t="s">
        <v>1863</v>
      </c>
      <c r="D6084" s="49"/>
      <c r="E6084" s="49">
        <v>22</v>
      </c>
      <c r="F6084" s="49">
        <v>12</v>
      </c>
      <c r="G6084" s="79">
        <v>2.4548999999999999</v>
      </c>
      <c r="H6084" s="79">
        <f t="shared" si="322"/>
        <v>2.9949779999999997</v>
      </c>
      <c r="I6084" s="49">
        <v>23</v>
      </c>
      <c r="J6084" s="49">
        <v>5</v>
      </c>
      <c r="K6084" s="49">
        <v>115</v>
      </c>
      <c r="L6084" s="49">
        <f t="shared" si="323"/>
        <v>0</v>
      </c>
      <c r="M6084" s="49">
        <f t="shared" si="324"/>
        <v>0</v>
      </c>
      <c r="N6084" s="49" t="s">
        <v>41</v>
      </c>
      <c r="O6084" s="49" t="s">
        <v>62</v>
      </c>
      <c r="P6084" s="57"/>
      <c r="Q6084" s="86">
        <v>46094</v>
      </c>
    </row>
    <row r="6085" spans="1:17" ht="15" customHeight="1" x14ac:dyDescent="0.25">
      <c r="A6085" s="49">
        <v>24406</v>
      </c>
      <c r="B6085" s="49" t="s">
        <v>1854</v>
      </c>
      <c r="C6085" s="49" t="s">
        <v>1855</v>
      </c>
      <c r="D6085" s="49"/>
      <c r="E6085" s="49">
        <v>22</v>
      </c>
      <c r="F6085" s="49">
        <v>12</v>
      </c>
      <c r="G6085" s="79">
        <v>2.4548999999999999</v>
      </c>
      <c r="H6085" s="79">
        <f t="shared" si="322"/>
        <v>2.9949779999999997</v>
      </c>
      <c r="I6085" s="49">
        <v>23</v>
      </c>
      <c r="J6085" s="49">
        <v>5</v>
      </c>
      <c r="K6085" s="49">
        <v>115</v>
      </c>
      <c r="L6085" s="49">
        <f t="shared" si="323"/>
        <v>0</v>
      </c>
      <c r="M6085" s="49">
        <f t="shared" si="324"/>
        <v>0</v>
      </c>
      <c r="N6085" s="49" t="s">
        <v>41</v>
      </c>
      <c r="O6085" s="49" t="s">
        <v>62</v>
      </c>
      <c r="P6085" s="57"/>
      <c r="Q6085" s="86">
        <v>46094</v>
      </c>
    </row>
    <row r="6086" spans="1:17" ht="15" customHeight="1" x14ac:dyDescent="0.25">
      <c r="A6086" s="49">
        <v>24409</v>
      </c>
      <c r="B6086" s="49" t="s">
        <v>1860</v>
      </c>
      <c r="C6086" s="49" t="s">
        <v>1861</v>
      </c>
      <c r="D6086" s="49"/>
      <c r="E6086" s="49">
        <v>22</v>
      </c>
      <c r="F6086" s="49">
        <v>12</v>
      </c>
      <c r="G6086" s="79">
        <v>2.4548999999999999</v>
      </c>
      <c r="H6086" s="79">
        <f t="shared" si="322"/>
        <v>2.9949779999999997</v>
      </c>
      <c r="I6086" s="49">
        <v>23</v>
      </c>
      <c r="J6086" s="49">
        <v>5</v>
      </c>
      <c r="K6086" s="49">
        <v>115</v>
      </c>
      <c r="L6086" s="49">
        <f t="shared" si="323"/>
        <v>0</v>
      </c>
      <c r="M6086" s="49">
        <f t="shared" si="324"/>
        <v>0</v>
      </c>
      <c r="N6086" s="49" t="s">
        <v>41</v>
      </c>
      <c r="O6086" s="49" t="s">
        <v>62</v>
      </c>
      <c r="P6086" s="57"/>
      <c r="Q6086" s="86">
        <v>46094</v>
      </c>
    </row>
    <row r="6087" spans="1:17" ht="15" customHeight="1" x14ac:dyDescent="0.25">
      <c r="A6087" s="49">
        <v>24411</v>
      </c>
      <c r="B6087" s="49" t="s">
        <v>1864</v>
      </c>
      <c r="C6087" s="49" t="s">
        <v>1865</v>
      </c>
      <c r="D6087" s="49"/>
      <c r="E6087" s="49">
        <v>22</v>
      </c>
      <c r="F6087" s="49">
        <v>12</v>
      </c>
      <c r="G6087" s="79">
        <v>2.4548999999999999</v>
      </c>
      <c r="H6087" s="79">
        <f t="shared" si="322"/>
        <v>2.9949779999999997</v>
      </c>
      <c r="I6087" s="49">
        <v>23</v>
      </c>
      <c r="J6087" s="49">
        <v>5</v>
      </c>
      <c r="K6087" s="49">
        <v>115</v>
      </c>
      <c r="L6087" s="49">
        <f t="shared" si="323"/>
        <v>0</v>
      </c>
      <c r="M6087" s="49">
        <f t="shared" si="324"/>
        <v>0</v>
      </c>
      <c r="N6087" s="49" t="s">
        <v>41</v>
      </c>
      <c r="O6087" s="49" t="s">
        <v>62</v>
      </c>
      <c r="P6087" s="57"/>
      <c r="Q6087" s="86">
        <v>46094</v>
      </c>
    </row>
    <row r="6088" spans="1:17" ht="15" customHeight="1" x14ac:dyDescent="0.25">
      <c r="A6088" s="49">
        <v>21016</v>
      </c>
      <c r="B6088" s="49" t="s">
        <v>1315</v>
      </c>
      <c r="C6088" s="49" t="s">
        <v>1316</v>
      </c>
      <c r="D6088" s="49"/>
      <c r="E6088" s="49">
        <v>22</v>
      </c>
      <c r="F6088" s="49">
        <v>12</v>
      </c>
      <c r="G6088" s="79">
        <v>2.9948999999999999</v>
      </c>
      <c r="H6088" s="79">
        <f t="shared" ref="H6088:H6095" si="325">G6088*E6088%+G6088</f>
        <v>3.653778</v>
      </c>
      <c r="I6088" s="49">
        <v>10</v>
      </c>
      <c r="J6088" s="49">
        <v>3</v>
      </c>
      <c r="K6088" s="49">
        <v>30</v>
      </c>
      <c r="L6088" s="49">
        <f t="shared" ref="L6088:L6095" si="326">G6088*F6088*D6088</f>
        <v>0</v>
      </c>
      <c r="M6088" s="49">
        <f t="shared" ref="M6088:M6095" si="327">H6088*F6088*D6088</f>
        <v>0</v>
      </c>
      <c r="N6088" s="49" t="s">
        <v>41</v>
      </c>
      <c r="O6088" s="49" t="s">
        <v>42</v>
      </c>
      <c r="P6088" s="57"/>
      <c r="Q6088" s="57"/>
    </row>
    <row r="6089" spans="1:17" ht="15" customHeight="1" x14ac:dyDescent="0.25">
      <c r="A6089" s="49">
        <v>9496</v>
      </c>
      <c r="B6089" s="49" t="s">
        <v>641</v>
      </c>
      <c r="C6089" s="49" t="s">
        <v>642</v>
      </c>
      <c r="D6089" s="49"/>
      <c r="E6089" s="49">
        <v>22</v>
      </c>
      <c r="F6089" s="49">
        <v>12</v>
      </c>
      <c r="G6089" s="79">
        <v>2.0949</v>
      </c>
      <c r="H6089" s="79">
        <f t="shared" si="325"/>
        <v>2.5557780000000001</v>
      </c>
      <c r="I6089" s="49">
        <v>21</v>
      </c>
      <c r="J6089" s="49">
        <v>6</v>
      </c>
      <c r="K6089" s="49">
        <v>126</v>
      </c>
      <c r="L6089" s="49">
        <f t="shared" si="326"/>
        <v>0</v>
      </c>
      <c r="M6089" s="49">
        <f t="shared" si="327"/>
        <v>0</v>
      </c>
      <c r="N6089" s="49" t="s">
        <v>41</v>
      </c>
      <c r="O6089" s="49" t="s">
        <v>42</v>
      </c>
      <c r="P6089" s="60"/>
      <c r="Q6089" s="60"/>
    </row>
    <row r="6090" spans="1:17" ht="15" customHeight="1" x14ac:dyDescent="0.25">
      <c r="A6090" s="49">
        <v>24114</v>
      </c>
      <c r="B6090" s="49" t="s">
        <v>1780</v>
      </c>
      <c r="C6090" s="49" t="s">
        <v>1781</v>
      </c>
      <c r="D6090" s="49"/>
      <c r="E6090" s="49">
        <v>22</v>
      </c>
      <c r="F6090" s="49">
        <v>12</v>
      </c>
      <c r="G6090" s="79">
        <v>2.0949</v>
      </c>
      <c r="H6090" s="79">
        <f t="shared" si="325"/>
        <v>2.5557780000000001</v>
      </c>
      <c r="I6090" s="49">
        <v>21</v>
      </c>
      <c r="J6090" s="49">
        <v>6</v>
      </c>
      <c r="K6090" s="49">
        <v>126</v>
      </c>
      <c r="L6090" s="49">
        <f t="shared" si="326"/>
        <v>0</v>
      </c>
      <c r="M6090" s="49">
        <f t="shared" si="327"/>
        <v>0</v>
      </c>
      <c r="N6090" s="49" t="s">
        <v>41</v>
      </c>
      <c r="O6090" s="49" t="s">
        <v>42</v>
      </c>
      <c r="P6090" s="57"/>
      <c r="Q6090" s="57"/>
    </row>
    <row r="6091" spans="1:17" ht="15" customHeight="1" x14ac:dyDescent="0.25">
      <c r="A6091" s="49">
        <v>24113</v>
      </c>
      <c r="B6091" s="49" t="s">
        <v>1778</v>
      </c>
      <c r="C6091" s="49" t="s">
        <v>1779</v>
      </c>
      <c r="D6091" s="49"/>
      <c r="E6091" s="49">
        <v>22</v>
      </c>
      <c r="F6091" s="49">
        <v>12</v>
      </c>
      <c r="G6091" s="79">
        <v>2.0949</v>
      </c>
      <c r="H6091" s="79">
        <f t="shared" si="325"/>
        <v>2.5557780000000001</v>
      </c>
      <c r="I6091" s="49">
        <v>21</v>
      </c>
      <c r="J6091" s="49">
        <v>6</v>
      </c>
      <c r="K6091" s="49">
        <v>126</v>
      </c>
      <c r="L6091" s="49">
        <f t="shared" si="326"/>
        <v>0</v>
      </c>
      <c r="M6091" s="49">
        <f t="shared" si="327"/>
        <v>0</v>
      </c>
      <c r="N6091" s="49" t="s">
        <v>41</v>
      </c>
      <c r="O6091" s="49" t="s">
        <v>42</v>
      </c>
      <c r="P6091" s="57"/>
      <c r="Q6091" s="57"/>
    </row>
    <row r="6092" spans="1:17" ht="15" customHeight="1" x14ac:dyDescent="0.25">
      <c r="A6092" s="49">
        <v>9937</v>
      </c>
      <c r="B6092" s="49" t="s">
        <v>671</v>
      </c>
      <c r="C6092" s="49" t="s">
        <v>672</v>
      </c>
      <c r="D6092" s="49"/>
      <c r="E6092" s="49">
        <v>22</v>
      </c>
      <c r="F6092" s="49">
        <v>12</v>
      </c>
      <c r="G6092" s="79">
        <v>1.5548999999999999</v>
      </c>
      <c r="H6092" s="79">
        <f t="shared" si="325"/>
        <v>1.8969779999999998</v>
      </c>
      <c r="I6092" s="49">
        <v>10</v>
      </c>
      <c r="J6092" s="49">
        <v>3</v>
      </c>
      <c r="K6092" s="49">
        <v>30</v>
      </c>
      <c r="L6092" s="49">
        <f t="shared" si="326"/>
        <v>0</v>
      </c>
      <c r="M6092" s="49">
        <f t="shared" si="327"/>
        <v>0</v>
      </c>
      <c r="N6092" s="49" t="s">
        <v>41</v>
      </c>
      <c r="O6092" s="49" t="s">
        <v>42</v>
      </c>
      <c r="P6092" s="60"/>
      <c r="Q6092" s="60"/>
    </row>
    <row r="6093" spans="1:17" ht="15" customHeight="1" x14ac:dyDescent="0.25">
      <c r="A6093" s="49">
        <v>21024</v>
      </c>
      <c r="B6093" s="49" t="s">
        <v>1317</v>
      </c>
      <c r="C6093" s="49" t="s">
        <v>1318</v>
      </c>
      <c r="D6093" s="49"/>
      <c r="E6093" s="49">
        <v>22</v>
      </c>
      <c r="F6093" s="49">
        <v>12</v>
      </c>
      <c r="G6093" s="79">
        <v>1.4549000000000001</v>
      </c>
      <c r="H6093" s="79">
        <f t="shared" si="325"/>
        <v>1.7749780000000002</v>
      </c>
      <c r="I6093" s="49">
        <v>21</v>
      </c>
      <c r="J6093" s="49">
        <v>5</v>
      </c>
      <c r="K6093" s="49">
        <v>105</v>
      </c>
      <c r="L6093" s="49">
        <f t="shared" si="326"/>
        <v>0</v>
      </c>
      <c r="M6093" s="49">
        <f t="shared" si="327"/>
        <v>0</v>
      </c>
      <c r="N6093" s="49" t="s">
        <v>41</v>
      </c>
      <c r="O6093" s="49" t="s">
        <v>55</v>
      </c>
      <c r="P6093" s="57"/>
      <c r="Q6093" s="57"/>
    </row>
    <row r="6094" spans="1:17" ht="15" customHeight="1" x14ac:dyDescent="0.25">
      <c r="A6094" s="49">
        <v>17881</v>
      </c>
      <c r="B6094" s="49" t="s">
        <v>897</v>
      </c>
      <c r="C6094" s="49" t="s">
        <v>898</v>
      </c>
      <c r="D6094" s="49"/>
      <c r="E6094" s="49">
        <v>22</v>
      </c>
      <c r="F6094" s="49">
        <v>50</v>
      </c>
      <c r="G6094" s="79">
        <v>0.82489999999999997</v>
      </c>
      <c r="H6094" s="79">
        <f t="shared" si="325"/>
        <v>1.006378</v>
      </c>
      <c r="I6094" s="49">
        <v>4</v>
      </c>
      <c r="J6094" s="49">
        <v>10</v>
      </c>
      <c r="K6094" s="49">
        <v>40</v>
      </c>
      <c r="L6094" s="49">
        <f t="shared" si="326"/>
        <v>0</v>
      </c>
      <c r="M6094" s="49">
        <f t="shared" si="327"/>
        <v>0</v>
      </c>
      <c r="N6094" s="49" t="s">
        <v>41</v>
      </c>
      <c r="O6094" s="49" t="s">
        <v>238</v>
      </c>
      <c r="P6094" s="60"/>
      <c r="Q6094" s="60"/>
    </row>
    <row r="6095" spans="1:17" ht="15" customHeight="1" x14ac:dyDescent="0.25">
      <c r="A6095" s="49">
        <v>17880</v>
      </c>
      <c r="B6095" s="49" t="s">
        <v>241</v>
      </c>
      <c r="C6095" s="49" t="s">
        <v>242</v>
      </c>
      <c r="D6095" s="49"/>
      <c r="E6095" s="49">
        <v>22</v>
      </c>
      <c r="F6095" s="49">
        <v>24</v>
      </c>
      <c r="G6095" s="79">
        <v>0.75490000000000002</v>
      </c>
      <c r="H6095" s="79">
        <f t="shared" si="325"/>
        <v>0.92097800000000007</v>
      </c>
      <c r="I6095" s="49">
        <v>6</v>
      </c>
      <c r="J6095" s="49">
        <v>10</v>
      </c>
      <c r="K6095" s="49">
        <v>60</v>
      </c>
      <c r="L6095" s="49">
        <f t="shared" si="326"/>
        <v>0</v>
      </c>
      <c r="M6095" s="49">
        <f t="shared" si="327"/>
        <v>0</v>
      </c>
      <c r="N6095" s="49" t="s">
        <v>41</v>
      </c>
      <c r="O6095" s="49" t="s">
        <v>238</v>
      </c>
      <c r="P6095" s="57"/>
      <c r="Q6095" s="57"/>
    </row>
    <row r="6096" spans="1:17" ht="15" customHeight="1" x14ac:dyDescent="0.25">
      <c r="A6096" s="63">
        <v>20918</v>
      </c>
      <c r="B6096" s="63" t="s">
        <v>1307</v>
      </c>
      <c r="C6096" s="63" t="s">
        <v>1308</v>
      </c>
      <c r="D6096" s="63"/>
      <c r="E6096" s="63">
        <v>22</v>
      </c>
      <c r="F6096" s="63">
        <v>30</v>
      </c>
      <c r="G6096" s="64">
        <v>0.79490000000000005</v>
      </c>
      <c r="H6096" s="64">
        <v>0.96977800000000003</v>
      </c>
      <c r="I6096" s="63">
        <v>6</v>
      </c>
      <c r="J6096" s="63">
        <v>4</v>
      </c>
      <c r="K6096" s="63">
        <v>24</v>
      </c>
      <c r="L6096" s="57">
        <v>0</v>
      </c>
      <c r="M6096" s="57">
        <v>0</v>
      </c>
      <c r="N6096" s="63" t="s">
        <v>41</v>
      </c>
      <c r="O6096" s="63" t="s">
        <v>238</v>
      </c>
      <c r="P6096" s="63" t="s">
        <v>39</v>
      </c>
      <c r="Q6096" s="63"/>
    </row>
    <row r="6097" spans="1:17" ht="15" customHeight="1" x14ac:dyDescent="0.25">
      <c r="A6097" s="63">
        <v>20923</v>
      </c>
      <c r="B6097" s="63" t="s">
        <v>1309</v>
      </c>
      <c r="C6097" s="63" t="s">
        <v>1310</v>
      </c>
      <c r="D6097" s="63"/>
      <c r="E6097" s="63">
        <v>22</v>
      </c>
      <c r="F6097" s="63">
        <v>20</v>
      </c>
      <c r="G6097" s="64">
        <v>0.99490000000000001</v>
      </c>
      <c r="H6097" s="64">
        <v>1.213778</v>
      </c>
      <c r="I6097" s="63">
        <v>5</v>
      </c>
      <c r="J6097" s="63">
        <v>4</v>
      </c>
      <c r="K6097" s="63">
        <v>20</v>
      </c>
      <c r="L6097" s="57">
        <v>0</v>
      </c>
      <c r="M6097" s="57">
        <v>0</v>
      </c>
      <c r="N6097" s="63" t="s">
        <v>41</v>
      </c>
      <c r="O6097" s="63" t="s">
        <v>238</v>
      </c>
      <c r="P6097" s="63" t="s">
        <v>39</v>
      </c>
      <c r="Q6097" s="63"/>
    </row>
    <row r="6098" spans="1:17" ht="15" customHeight="1" x14ac:dyDescent="0.25">
      <c r="A6098" s="49">
        <v>17885</v>
      </c>
      <c r="B6098" s="49" t="s">
        <v>899</v>
      </c>
      <c r="C6098" s="49" t="s">
        <v>900</v>
      </c>
      <c r="D6098" s="49"/>
      <c r="E6098" s="49">
        <v>22</v>
      </c>
      <c r="F6098" s="49">
        <v>12</v>
      </c>
      <c r="G6098" s="79">
        <v>1.4949000000000001</v>
      </c>
      <c r="H6098" s="79">
        <f t="shared" ref="H6098:H6111" si="328">G6098*E6098%+G6098</f>
        <v>1.8237780000000001</v>
      </c>
      <c r="I6098" s="49">
        <v>6</v>
      </c>
      <c r="J6098" s="49">
        <v>7</v>
      </c>
      <c r="K6098" s="49">
        <v>42</v>
      </c>
      <c r="L6098" s="49">
        <f t="shared" ref="L6098:L6111" si="329">G6098*F6098*D6098</f>
        <v>0</v>
      </c>
      <c r="M6098" s="49">
        <f t="shared" ref="M6098:M6111" si="330">H6098*F6098*D6098</f>
        <v>0</v>
      </c>
      <c r="N6098" s="49" t="s">
        <v>41</v>
      </c>
      <c r="O6098" s="49" t="s">
        <v>238</v>
      </c>
      <c r="P6098" s="57"/>
      <c r="Q6098" s="57"/>
    </row>
    <row r="6099" spans="1:17" ht="15" customHeight="1" x14ac:dyDescent="0.25">
      <c r="A6099" s="49">
        <v>17875</v>
      </c>
      <c r="B6099" s="49" t="s">
        <v>895</v>
      </c>
      <c r="C6099" s="49" t="s">
        <v>896</v>
      </c>
      <c r="D6099" s="49"/>
      <c r="E6099" s="49">
        <v>22</v>
      </c>
      <c r="F6099" s="49">
        <v>12</v>
      </c>
      <c r="G6099" s="79">
        <v>1.8949</v>
      </c>
      <c r="H6099" s="79">
        <f t="shared" si="328"/>
        <v>2.3117779999999999</v>
      </c>
      <c r="I6099" s="49">
        <v>8</v>
      </c>
      <c r="J6099" s="49">
        <v>9</v>
      </c>
      <c r="K6099" s="49">
        <v>72</v>
      </c>
      <c r="L6099" s="49">
        <f t="shared" si="329"/>
        <v>0</v>
      </c>
      <c r="M6099" s="49">
        <f t="shared" si="330"/>
        <v>0</v>
      </c>
      <c r="N6099" s="49" t="s">
        <v>41</v>
      </c>
      <c r="O6099" s="49" t="s">
        <v>238</v>
      </c>
      <c r="P6099" s="57"/>
      <c r="Q6099" s="86">
        <v>46094</v>
      </c>
    </row>
    <row r="6100" spans="1:17" ht="15" customHeight="1" x14ac:dyDescent="0.25">
      <c r="A6100" s="49">
        <v>17873</v>
      </c>
      <c r="B6100" s="49" t="s">
        <v>893</v>
      </c>
      <c r="C6100" s="49" t="s">
        <v>894</v>
      </c>
      <c r="D6100" s="49"/>
      <c r="E6100" s="49">
        <v>22</v>
      </c>
      <c r="F6100" s="49">
        <v>24</v>
      </c>
      <c r="G6100" s="79">
        <v>0.60489999999999999</v>
      </c>
      <c r="H6100" s="79">
        <f t="shared" si="328"/>
        <v>0.73797800000000002</v>
      </c>
      <c r="I6100" s="49">
        <v>6</v>
      </c>
      <c r="J6100" s="49">
        <v>7</v>
      </c>
      <c r="K6100" s="49">
        <v>42</v>
      </c>
      <c r="L6100" s="49">
        <f t="shared" si="329"/>
        <v>0</v>
      </c>
      <c r="M6100" s="49">
        <f t="shared" si="330"/>
        <v>0</v>
      </c>
      <c r="N6100" s="49" t="s">
        <v>41</v>
      </c>
      <c r="O6100" s="49" t="s">
        <v>238</v>
      </c>
      <c r="P6100" s="57"/>
      <c r="Q6100" s="57"/>
    </row>
    <row r="6101" spans="1:17" ht="15" customHeight="1" x14ac:dyDescent="0.25">
      <c r="A6101" s="49">
        <v>17872</v>
      </c>
      <c r="B6101" s="49" t="s">
        <v>891</v>
      </c>
      <c r="C6101" s="49" t="s">
        <v>892</v>
      </c>
      <c r="D6101" s="49"/>
      <c r="E6101" s="49">
        <v>22</v>
      </c>
      <c r="F6101" s="49">
        <v>32</v>
      </c>
      <c r="G6101" s="79">
        <v>0.99490000000000001</v>
      </c>
      <c r="H6101" s="79">
        <f t="shared" si="328"/>
        <v>1.213778</v>
      </c>
      <c r="I6101" s="49">
        <v>8</v>
      </c>
      <c r="J6101" s="49">
        <v>8</v>
      </c>
      <c r="K6101" s="49">
        <v>64</v>
      </c>
      <c r="L6101" s="49">
        <f t="shared" si="329"/>
        <v>0</v>
      </c>
      <c r="M6101" s="49">
        <f t="shared" si="330"/>
        <v>0</v>
      </c>
      <c r="N6101" s="49" t="s">
        <v>41</v>
      </c>
      <c r="O6101" s="49" t="s">
        <v>238</v>
      </c>
      <c r="P6101" s="57"/>
      <c r="Q6101" s="57"/>
    </row>
    <row r="6102" spans="1:17" ht="15" customHeight="1" x14ac:dyDescent="0.25">
      <c r="A6102" s="49">
        <v>17874</v>
      </c>
      <c r="B6102" s="49" t="s">
        <v>239</v>
      </c>
      <c r="C6102" s="49" t="s">
        <v>240</v>
      </c>
      <c r="D6102" s="49"/>
      <c r="E6102" s="49">
        <v>22</v>
      </c>
      <c r="F6102" s="49">
        <v>14</v>
      </c>
      <c r="G6102" s="79">
        <v>0.99490000000000001</v>
      </c>
      <c r="H6102" s="79">
        <f t="shared" si="328"/>
        <v>1.213778</v>
      </c>
      <c r="I6102" s="49">
        <v>8</v>
      </c>
      <c r="J6102" s="49">
        <v>9</v>
      </c>
      <c r="K6102" s="49">
        <v>72</v>
      </c>
      <c r="L6102" s="49">
        <f t="shared" si="329"/>
        <v>0</v>
      </c>
      <c r="M6102" s="49">
        <f t="shared" si="330"/>
        <v>0</v>
      </c>
      <c r="N6102" s="49" t="s">
        <v>41</v>
      </c>
      <c r="O6102" s="49" t="s">
        <v>238</v>
      </c>
      <c r="P6102" s="57"/>
      <c r="Q6102" s="57"/>
    </row>
    <row r="6103" spans="1:17" ht="15" customHeight="1" x14ac:dyDescent="0.25">
      <c r="A6103" s="49">
        <v>25299</v>
      </c>
      <c r="B6103" s="49" t="s">
        <v>2007</v>
      </c>
      <c r="C6103" s="49" t="s">
        <v>2008</v>
      </c>
      <c r="D6103" s="49"/>
      <c r="E6103" s="49">
        <v>22</v>
      </c>
      <c r="F6103" s="49">
        <v>12</v>
      </c>
      <c r="G6103" s="79">
        <v>1.7049000000000001</v>
      </c>
      <c r="H6103" s="79">
        <f t="shared" si="328"/>
        <v>2.0799780000000001</v>
      </c>
      <c r="I6103" s="49">
        <v>10</v>
      </c>
      <c r="J6103" s="49">
        <v>3</v>
      </c>
      <c r="K6103" s="49">
        <v>30</v>
      </c>
      <c r="L6103" s="49">
        <f t="shared" si="329"/>
        <v>0</v>
      </c>
      <c r="M6103" s="49">
        <f t="shared" si="330"/>
        <v>0</v>
      </c>
      <c r="N6103" s="49" t="s">
        <v>41</v>
      </c>
      <c r="O6103" s="49" t="s">
        <v>55</v>
      </c>
      <c r="P6103" s="57"/>
      <c r="Q6103" s="57"/>
    </row>
    <row r="6104" spans="1:17" ht="15" customHeight="1" x14ac:dyDescent="0.25">
      <c r="A6104" s="49">
        <v>25300</v>
      </c>
      <c r="B6104" s="49" t="s">
        <v>2009</v>
      </c>
      <c r="C6104" s="49" t="s">
        <v>2010</v>
      </c>
      <c r="D6104" s="49"/>
      <c r="E6104" s="49">
        <v>22</v>
      </c>
      <c r="F6104" s="49">
        <v>12</v>
      </c>
      <c r="G6104" s="79">
        <v>1.7049000000000001</v>
      </c>
      <c r="H6104" s="79">
        <f t="shared" si="328"/>
        <v>2.0799780000000001</v>
      </c>
      <c r="I6104" s="49">
        <v>10</v>
      </c>
      <c r="J6104" s="49">
        <v>3</v>
      </c>
      <c r="K6104" s="49">
        <v>30</v>
      </c>
      <c r="L6104" s="49">
        <f t="shared" si="329"/>
        <v>0</v>
      </c>
      <c r="M6104" s="49">
        <f t="shared" si="330"/>
        <v>0</v>
      </c>
      <c r="N6104" s="49" t="s">
        <v>41</v>
      </c>
      <c r="O6104" s="49" t="s">
        <v>55</v>
      </c>
      <c r="P6104" s="57"/>
      <c r="Q6104" s="57"/>
    </row>
    <row r="6105" spans="1:17" ht="15" customHeight="1" x14ac:dyDescent="0.25">
      <c r="A6105" s="49">
        <v>25302</v>
      </c>
      <c r="B6105" s="49" t="s">
        <v>2013</v>
      </c>
      <c r="C6105" s="49" t="s">
        <v>2014</v>
      </c>
      <c r="D6105" s="49"/>
      <c r="E6105" s="49">
        <v>22</v>
      </c>
      <c r="F6105" s="49">
        <v>12</v>
      </c>
      <c r="G6105" s="79">
        <v>1.7049000000000001</v>
      </c>
      <c r="H6105" s="79">
        <f t="shared" si="328"/>
        <v>2.0799780000000001</v>
      </c>
      <c r="I6105" s="49">
        <v>10</v>
      </c>
      <c r="J6105" s="49">
        <v>3</v>
      </c>
      <c r="K6105" s="49">
        <v>30</v>
      </c>
      <c r="L6105" s="49">
        <f t="shared" si="329"/>
        <v>0</v>
      </c>
      <c r="M6105" s="49">
        <f t="shared" si="330"/>
        <v>0</v>
      </c>
      <c r="N6105" s="49" t="s">
        <v>41</v>
      </c>
      <c r="O6105" s="49" t="s">
        <v>55</v>
      </c>
      <c r="P6105" s="57"/>
      <c r="Q6105" s="57"/>
    </row>
    <row r="6106" spans="1:17" ht="15" customHeight="1" x14ac:dyDescent="0.25">
      <c r="A6106" s="49">
        <v>25297</v>
      </c>
      <c r="B6106" s="49" t="s">
        <v>2003</v>
      </c>
      <c r="C6106" s="49" t="s">
        <v>2004</v>
      </c>
      <c r="D6106" s="49"/>
      <c r="E6106" s="49">
        <v>22</v>
      </c>
      <c r="F6106" s="49">
        <v>12</v>
      </c>
      <c r="G6106" s="79">
        <v>1.7049000000000001</v>
      </c>
      <c r="H6106" s="79">
        <f t="shared" si="328"/>
        <v>2.0799780000000001</v>
      </c>
      <c r="I6106" s="49">
        <v>10</v>
      </c>
      <c r="J6106" s="49">
        <v>3</v>
      </c>
      <c r="K6106" s="49">
        <v>30</v>
      </c>
      <c r="L6106" s="49">
        <f t="shared" si="329"/>
        <v>0</v>
      </c>
      <c r="M6106" s="49">
        <f t="shared" si="330"/>
        <v>0</v>
      </c>
      <c r="N6106" s="49" t="s">
        <v>41</v>
      </c>
      <c r="O6106" s="49" t="s">
        <v>55</v>
      </c>
      <c r="P6106" s="57"/>
      <c r="Q6106" s="57"/>
    </row>
    <row r="6107" spans="1:17" ht="15" customHeight="1" x14ac:dyDescent="0.25">
      <c r="A6107" s="49">
        <v>25298</v>
      </c>
      <c r="B6107" s="49" t="s">
        <v>2005</v>
      </c>
      <c r="C6107" s="49" t="s">
        <v>2006</v>
      </c>
      <c r="D6107" s="49"/>
      <c r="E6107" s="49">
        <v>22</v>
      </c>
      <c r="F6107" s="49">
        <v>12</v>
      </c>
      <c r="G6107" s="79">
        <v>1.7049000000000001</v>
      </c>
      <c r="H6107" s="79">
        <f t="shared" si="328"/>
        <v>2.0799780000000001</v>
      </c>
      <c r="I6107" s="49">
        <v>10</v>
      </c>
      <c r="J6107" s="49">
        <v>3</v>
      </c>
      <c r="K6107" s="49">
        <v>30</v>
      </c>
      <c r="L6107" s="49">
        <f t="shared" si="329"/>
        <v>0</v>
      </c>
      <c r="M6107" s="49">
        <f t="shared" si="330"/>
        <v>0</v>
      </c>
      <c r="N6107" s="49" t="s">
        <v>41</v>
      </c>
      <c r="O6107" s="49" t="s">
        <v>55</v>
      </c>
      <c r="P6107" s="57"/>
      <c r="Q6107" s="57"/>
    </row>
    <row r="6108" spans="1:17" ht="15" customHeight="1" x14ac:dyDescent="0.25">
      <c r="A6108" s="49">
        <v>25301</v>
      </c>
      <c r="B6108" s="49" t="s">
        <v>2011</v>
      </c>
      <c r="C6108" s="49" t="s">
        <v>2012</v>
      </c>
      <c r="D6108" s="49"/>
      <c r="E6108" s="49">
        <v>22</v>
      </c>
      <c r="F6108" s="49">
        <v>12</v>
      </c>
      <c r="G6108" s="79">
        <v>1.7049000000000001</v>
      </c>
      <c r="H6108" s="79">
        <f t="shared" si="328"/>
        <v>2.0799780000000001</v>
      </c>
      <c r="I6108" s="49">
        <v>10</v>
      </c>
      <c r="J6108" s="49">
        <v>3</v>
      </c>
      <c r="K6108" s="49">
        <v>30</v>
      </c>
      <c r="L6108" s="49">
        <f t="shared" si="329"/>
        <v>0</v>
      </c>
      <c r="M6108" s="49">
        <f t="shared" si="330"/>
        <v>0</v>
      </c>
      <c r="N6108" s="49" t="s">
        <v>41</v>
      </c>
      <c r="O6108" s="49" t="s">
        <v>55</v>
      </c>
      <c r="P6108" s="57"/>
      <c r="Q6108" s="57"/>
    </row>
    <row r="6109" spans="1:17" ht="15" customHeight="1" x14ac:dyDescent="0.25">
      <c r="A6109" s="49">
        <v>20948</v>
      </c>
      <c r="B6109" s="49" t="s">
        <v>297</v>
      </c>
      <c r="C6109" s="49" t="s">
        <v>298</v>
      </c>
      <c r="D6109" s="49"/>
      <c r="E6109" s="49">
        <v>22</v>
      </c>
      <c r="F6109" s="49">
        <v>6</v>
      </c>
      <c r="G6109" s="79">
        <v>2.5548999999999999</v>
      </c>
      <c r="H6109" s="79">
        <f t="shared" si="328"/>
        <v>3.116978</v>
      </c>
      <c r="I6109" s="49">
        <v>12</v>
      </c>
      <c r="J6109" s="49">
        <v>3</v>
      </c>
      <c r="K6109" s="49">
        <v>36</v>
      </c>
      <c r="L6109" s="49">
        <f t="shared" si="329"/>
        <v>0</v>
      </c>
      <c r="M6109" s="49">
        <f t="shared" si="330"/>
        <v>0</v>
      </c>
      <c r="N6109" s="49" t="s">
        <v>41</v>
      </c>
      <c r="O6109" s="49" t="s">
        <v>55</v>
      </c>
      <c r="P6109" s="57"/>
      <c r="Q6109" s="57"/>
    </row>
    <row r="6110" spans="1:17" ht="15" customHeight="1" x14ac:dyDescent="0.25">
      <c r="A6110" s="49">
        <v>20946</v>
      </c>
      <c r="B6110" s="49" t="s">
        <v>293</v>
      </c>
      <c r="C6110" s="49" t="s">
        <v>294</v>
      </c>
      <c r="D6110" s="49"/>
      <c r="E6110" s="49">
        <v>22</v>
      </c>
      <c r="F6110" s="49">
        <v>6</v>
      </c>
      <c r="G6110" s="79">
        <v>2.5548999999999999</v>
      </c>
      <c r="H6110" s="79">
        <f t="shared" si="328"/>
        <v>3.116978</v>
      </c>
      <c r="I6110" s="49">
        <v>12</v>
      </c>
      <c r="J6110" s="49">
        <v>3</v>
      </c>
      <c r="K6110" s="49">
        <v>36</v>
      </c>
      <c r="L6110" s="49">
        <f t="shared" si="329"/>
        <v>0</v>
      </c>
      <c r="M6110" s="49">
        <f t="shared" si="330"/>
        <v>0</v>
      </c>
      <c r="N6110" s="49" t="s">
        <v>41</v>
      </c>
      <c r="O6110" s="49" t="s">
        <v>55</v>
      </c>
      <c r="P6110" s="57"/>
      <c r="Q6110" s="57"/>
    </row>
    <row r="6111" spans="1:17" ht="15" customHeight="1" x14ac:dyDescent="0.25">
      <c r="A6111" s="49">
        <v>20947</v>
      </c>
      <c r="B6111" s="49" t="s">
        <v>295</v>
      </c>
      <c r="C6111" s="49" t="s">
        <v>296</v>
      </c>
      <c r="D6111" s="49"/>
      <c r="E6111" s="49">
        <v>22</v>
      </c>
      <c r="F6111" s="49">
        <v>6</v>
      </c>
      <c r="G6111" s="79">
        <v>2.5548999999999999</v>
      </c>
      <c r="H6111" s="79">
        <f t="shared" si="328"/>
        <v>3.116978</v>
      </c>
      <c r="I6111" s="49">
        <v>12</v>
      </c>
      <c r="J6111" s="49">
        <v>3</v>
      </c>
      <c r="K6111" s="49">
        <v>36</v>
      </c>
      <c r="L6111" s="49">
        <f t="shared" si="329"/>
        <v>0</v>
      </c>
      <c r="M6111" s="49">
        <f t="shared" si="330"/>
        <v>0</v>
      </c>
      <c r="N6111" s="49" t="s">
        <v>41</v>
      </c>
      <c r="O6111" s="49" t="s">
        <v>55</v>
      </c>
      <c r="P6111" s="57"/>
      <c r="Q6111" s="57"/>
    </row>
    <row r="6112" spans="1:17" ht="15" customHeight="1" x14ac:dyDescent="0.25">
      <c r="A6112" s="63">
        <v>19022</v>
      </c>
      <c r="B6112" s="63" t="s">
        <v>256</v>
      </c>
      <c r="C6112" s="63" t="s">
        <v>257</v>
      </c>
      <c r="D6112" s="63"/>
      <c r="E6112" s="63">
        <v>22</v>
      </c>
      <c r="F6112" s="63">
        <v>12</v>
      </c>
      <c r="G6112" s="64">
        <v>1.6548999999999998</v>
      </c>
      <c r="H6112" s="64">
        <v>2.0189779999999997</v>
      </c>
      <c r="I6112" s="63">
        <v>10</v>
      </c>
      <c r="J6112" s="63">
        <v>3</v>
      </c>
      <c r="K6112" s="63">
        <v>30</v>
      </c>
      <c r="L6112" s="57">
        <v>0</v>
      </c>
      <c r="M6112" s="57">
        <v>0</v>
      </c>
      <c r="N6112" s="63" t="s">
        <v>41</v>
      </c>
      <c r="O6112" s="63" t="s">
        <v>42</v>
      </c>
      <c r="P6112" s="63" t="s">
        <v>39</v>
      </c>
      <c r="Q6112" s="63"/>
    </row>
    <row r="6113" spans="1:17" ht="15" customHeight="1" x14ac:dyDescent="0.25">
      <c r="A6113" s="63">
        <v>19023</v>
      </c>
      <c r="B6113" s="63" t="s">
        <v>258</v>
      </c>
      <c r="C6113" s="63" t="s">
        <v>259</v>
      </c>
      <c r="D6113" s="63"/>
      <c r="E6113" s="63">
        <v>22</v>
      </c>
      <c r="F6113" s="63">
        <v>12</v>
      </c>
      <c r="G6113" s="64">
        <v>1.6548999999999998</v>
      </c>
      <c r="H6113" s="64">
        <v>2.0189779999999997</v>
      </c>
      <c r="I6113" s="63">
        <v>10</v>
      </c>
      <c r="J6113" s="63">
        <v>3</v>
      </c>
      <c r="K6113" s="63">
        <v>30</v>
      </c>
      <c r="L6113" s="57">
        <v>0</v>
      </c>
      <c r="M6113" s="57">
        <v>0</v>
      </c>
      <c r="N6113" s="63" t="s">
        <v>41</v>
      </c>
      <c r="O6113" s="63" t="s">
        <v>42</v>
      </c>
      <c r="P6113" s="63" t="s">
        <v>39</v>
      </c>
      <c r="Q6113" s="63"/>
    </row>
    <row r="6114" spans="1:17" ht="15" customHeight="1" x14ac:dyDescent="0.25">
      <c r="A6114" s="63">
        <v>19024</v>
      </c>
      <c r="B6114" s="63" t="s">
        <v>260</v>
      </c>
      <c r="C6114" s="63" t="s">
        <v>261</v>
      </c>
      <c r="D6114" s="63"/>
      <c r="E6114" s="63">
        <v>22</v>
      </c>
      <c r="F6114" s="63">
        <v>12</v>
      </c>
      <c r="G6114" s="64">
        <v>1.6548999999999998</v>
      </c>
      <c r="H6114" s="64">
        <v>2.0189779999999997</v>
      </c>
      <c r="I6114" s="63">
        <v>10</v>
      </c>
      <c r="J6114" s="63">
        <v>3</v>
      </c>
      <c r="K6114" s="63">
        <v>30</v>
      </c>
      <c r="L6114" s="57">
        <v>0</v>
      </c>
      <c r="M6114" s="57">
        <v>0</v>
      </c>
      <c r="N6114" s="63" t="s">
        <v>41</v>
      </c>
      <c r="O6114" s="63" t="s">
        <v>42</v>
      </c>
      <c r="P6114" s="63" t="s">
        <v>39</v>
      </c>
      <c r="Q6114" s="63"/>
    </row>
    <row r="6115" spans="1:17" ht="15" customHeight="1" x14ac:dyDescent="0.25">
      <c r="A6115" s="63">
        <v>19026</v>
      </c>
      <c r="B6115" s="63" t="s">
        <v>262</v>
      </c>
      <c r="C6115" s="63" t="s">
        <v>263</v>
      </c>
      <c r="D6115" s="63"/>
      <c r="E6115" s="63">
        <v>22</v>
      </c>
      <c r="F6115" s="63">
        <v>12</v>
      </c>
      <c r="G6115" s="64">
        <v>1.6548999999999998</v>
      </c>
      <c r="H6115" s="64">
        <v>2.0189779999999997</v>
      </c>
      <c r="I6115" s="63">
        <v>10</v>
      </c>
      <c r="J6115" s="63">
        <v>3</v>
      </c>
      <c r="K6115" s="63">
        <v>30</v>
      </c>
      <c r="L6115" s="57">
        <v>0</v>
      </c>
      <c r="M6115" s="57">
        <v>0</v>
      </c>
      <c r="N6115" s="63" t="s">
        <v>41</v>
      </c>
      <c r="O6115" s="63" t="s">
        <v>42</v>
      </c>
      <c r="P6115" s="63" t="s">
        <v>39</v>
      </c>
      <c r="Q6115" s="63"/>
    </row>
    <row r="6116" spans="1:17" ht="15" customHeight="1" x14ac:dyDescent="0.25">
      <c r="A6116" s="49">
        <v>17415</v>
      </c>
      <c r="B6116" s="49" t="s">
        <v>815</v>
      </c>
      <c r="C6116" s="49" t="s">
        <v>816</v>
      </c>
      <c r="D6116" s="49"/>
      <c r="E6116" s="49">
        <v>22</v>
      </c>
      <c r="F6116" s="49">
        <v>10</v>
      </c>
      <c r="G6116" s="79">
        <v>1.4948999999999999</v>
      </c>
      <c r="H6116" s="79">
        <f t="shared" ref="H6116:H6146" si="331">G6116*E6116%+G6116</f>
        <v>1.8237779999999999</v>
      </c>
      <c r="I6116" s="49">
        <v>15</v>
      </c>
      <c r="J6116" s="49">
        <v>3</v>
      </c>
      <c r="K6116" s="49">
        <v>45</v>
      </c>
      <c r="L6116" s="49">
        <f t="shared" ref="L6116:L6146" si="332">G6116*F6116*D6116</f>
        <v>0</v>
      </c>
      <c r="M6116" s="49">
        <f t="shared" ref="M6116:M6146" si="333">H6116*F6116*D6116</f>
        <v>0</v>
      </c>
      <c r="N6116" s="49" t="s">
        <v>41</v>
      </c>
      <c r="O6116" s="49" t="s">
        <v>42</v>
      </c>
      <c r="P6116" s="57"/>
      <c r="Q6116" s="57"/>
    </row>
    <row r="6117" spans="1:17" ht="15" customHeight="1" x14ac:dyDescent="0.25">
      <c r="A6117" s="49">
        <v>23273</v>
      </c>
      <c r="B6117" s="49" t="s">
        <v>1601</v>
      </c>
      <c r="C6117" s="49" t="s">
        <v>1602</v>
      </c>
      <c r="D6117" s="49"/>
      <c r="E6117" s="49">
        <v>22</v>
      </c>
      <c r="F6117" s="49">
        <v>12</v>
      </c>
      <c r="G6117" s="79">
        <v>3.2548999999999997</v>
      </c>
      <c r="H6117" s="79">
        <f t="shared" si="331"/>
        <v>3.9709779999999997</v>
      </c>
      <c r="I6117" s="49">
        <v>14</v>
      </c>
      <c r="J6117" s="49">
        <v>6</v>
      </c>
      <c r="K6117" s="49">
        <v>84</v>
      </c>
      <c r="L6117" s="49">
        <f t="shared" si="332"/>
        <v>0</v>
      </c>
      <c r="M6117" s="49">
        <f t="shared" si="333"/>
        <v>0</v>
      </c>
      <c r="N6117" s="49" t="s">
        <v>41</v>
      </c>
      <c r="O6117" s="49" t="s">
        <v>42</v>
      </c>
      <c r="P6117" s="57"/>
      <c r="Q6117" s="57"/>
    </row>
    <row r="6118" spans="1:17" ht="15" customHeight="1" x14ac:dyDescent="0.25">
      <c r="A6118" s="49">
        <v>23274</v>
      </c>
      <c r="B6118" s="49" t="s">
        <v>1603</v>
      </c>
      <c r="C6118" s="49" t="s">
        <v>1604</v>
      </c>
      <c r="D6118" s="49"/>
      <c r="E6118" s="49">
        <v>22</v>
      </c>
      <c r="F6118" s="49">
        <v>12</v>
      </c>
      <c r="G6118" s="79">
        <v>3.2548999999999997</v>
      </c>
      <c r="H6118" s="79">
        <f t="shared" si="331"/>
        <v>3.9709779999999997</v>
      </c>
      <c r="I6118" s="49">
        <v>14</v>
      </c>
      <c r="J6118" s="49">
        <v>6</v>
      </c>
      <c r="K6118" s="49">
        <v>84</v>
      </c>
      <c r="L6118" s="49">
        <f t="shared" si="332"/>
        <v>0</v>
      </c>
      <c r="M6118" s="49">
        <f t="shared" si="333"/>
        <v>0</v>
      </c>
      <c r="N6118" s="49" t="s">
        <v>41</v>
      </c>
      <c r="O6118" s="49" t="s">
        <v>42</v>
      </c>
      <c r="P6118" s="60"/>
      <c r="Q6118" s="60"/>
    </row>
    <row r="6119" spans="1:17" ht="15" customHeight="1" x14ac:dyDescent="0.25">
      <c r="A6119" s="49">
        <v>20106</v>
      </c>
      <c r="B6119" s="49" t="s">
        <v>1216</v>
      </c>
      <c r="C6119" s="49" t="s">
        <v>1217</v>
      </c>
      <c r="D6119" s="49"/>
      <c r="E6119" s="49">
        <v>22</v>
      </c>
      <c r="F6119" s="49">
        <v>48</v>
      </c>
      <c r="G6119" s="79">
        <v>0.39490000000000003</v>
      </c>
      <c r="H6119" s="79">
        <f t="shared" si="331"/>
        <v>0.48177800000000004</v>
      </c>
      <c r="I6119" s="49">
        <v>5</v>
      </c>
      <c r="J6119" s="49">
        <v>5</v>
      </c>
      <c r="K6119" s="49">
        <v>25</v>
      </c>
      <c r="L6119" s="49">
        <f t="shared" si="332"/>
        <v>0</v>
      </c>
      <c r="M6119" s="49">
        <f t="shared" si="333"/>
        <v>0</v>
      </c>
      <c r="N6119" s="49" t="s">
        <v>41</v>
      </c>
      <c r="O6119" s="49" t="s">
        <v>135</v>
      </c>
      <c r="P6119" s="57"/>
      <c r="Q6119" s="57"/>
    </row>
    <row r="6120" spans="1:17" ht="15" customHeight="1" x14ac:dyDescent="0.25">
      <c r="A6120" s="49">
        <v>20101</v>
      </c>
      <c r="B6120" s="49" t="s">
        <v>1207</v>
      </c>
      <c r="C6120" s="49" t="s">
        <v>1208</v>
      </c>
      <c r="D6120" s="49"/>
      <c r="E6120" s="49">
        <v>22</v>
      </c>
      <c r="F6120" s="49">
        <v>48</v>
      </c>
      <c r="G6120" s="79">
        <v>0.39490000000000003</v>
      </c>
      <c r="H6120" s="79">
        <f t="shared" si="331"/>
        <v>0.48177800000000004</v>
      </c>
      <c r="I6120" s="49">
        <v>0</v>
      </c>
      <c r="J6120" s="49">
        <v>0</v>
      </c>
      <c r="K6120" s="49">
        <v>0</v>
      </c>
      <c r="L6120" s="49">
        <f t="shared" si="332"/>
        <v>0</v>
      </c>
      <c r="M6120" s="49">
        <f t="shared" si="333"/>
        <v>0</v>
      </c>
      <c r="N6120" s="49" t="s">
        <v>41</v>
      </c>
      <c r="O6120" s="49" t="s">
        <v>135</v>
      </c>
      <c r="P6120" s="60"/>
      <c r="Q6120" s="60"/>
    </row>
    <row r="6121" spans="1:17" ht="15" customHeight="1" x14ac:dyDescent="0.25">
      <c r="A6121" s="49">
        <v>23416</v>
      </c>
      <c r="B6121" s="49" t="s">
        <v>1643</v>
      </c>
      <c r="C6121" s="49" t="s">
        <v>1644</v>
      </c>
      <c r="D6121" s="49"/>
      <c r="E6121" s="49">
        <v>22</v>
      </c>
      <c r="F6121" s="49">
        <v>12</v>
      </c>
      <c r="G6121" s="79">
        <v>0.64490000000000003</v>
      </c>
      <c r="H6121" s="79">
        <f t="shared" si="331"/>
        <v>0.78677799999999998</v>
      </c>
      <c r="I6121" s="49">
        <v>4</v>
      </c>
      <c r="J6121" s="49">
        <v>4</v>
      </c>
      <c r="K6121" s="49">
        <v>16</v>
      </c>
      <c r="L6121" s="49">
        <f t="shared" si="332"/>
        <v>0</v>
      </c>
      <c r="M6121" s="49">
        <f t="shared" si="333"/>
        <v>0</v>
      </c>
      <c r="N6121" s="49" t="s">
        <v>41</v>
      </c>
      <c r="O6121" s="49" t="s">
        <v>1645</v>
      </c>
      <c r="P6121" s="57"/>
      <c r="Q6121" s="57"/>
    </row>
    <row r="6122" spans="1:17" ht="15" customHeight="1" x14ac:dyDescent="0.25">
      <c r="A6122" s="49">
        <v>19133</v>
      </c>
      <c r="B6122" s="49" t="s">
        <v>1163</v>
      </c>
      <c r="C6122" s="49" t="s">
        <v>1164</v>
      </c>
      <c r="D6122" s="49"/>
      <c r="E6122" s="49">
        <v>22</v>
      </c>
      <c r="F6122" s="49">
        <v>25</v>
      </c>
      <c r="G6122" s="79">
        <v>0.69489999999999996</v>
      </c>
      <c r="H6122" s="79">
        <f t="shared" si="331"/>
        <v>0.84777799999999992</v>
      </c>
      <c r="I6122" s="49">
        <v>6</v>
      </c>
      <c r="J6122" s="49">
        <v>3</v>
      </c>
      <c r="K6122" s="49">
        <v>18</v>
      </c>
      <c r="L6122" s="49">
        <f t="shared" si="332"/>
        <v>0</v>
      </c>
      <c r="M6122" s="49">
        <f t="shared" si="333"/>
        <v>0</v>
      </c>
      <c r="N6122" s="49" t="s">
        <v>41</v>
      </c>
      <c r="O6122" s="49" t="s">
        <v>135</v>
      </c>
      <c r="P6122" s="57"/>
      <c r="Q6122" s="57"/>
    </row>
    <row r="6123" spans="1:17" ht="15" customHeight="1" x14ac:dyDescent="0.25">
      <c r="A6123" s="49">
        <v>25127</v>
      </c>
      <c r="B6123" s="49" t="s">
        <v>1993</v>
      </c>
      <c r="C6123" s="49" t="s">
        <v>1994</v>
      </c>
      <c r="D6123" s="49"/>
      <c r="E6123" s="49">
        <v>22</v>
      </c>
      <c r="F6123" s="49">
        <v>48</v>
      </c>
      <c r="G6123" s="79">
        <v>0.2949</v>
      </c>
      <c r="H6123" s="79">
        <f t="shared" si="331"/>
        <v>0.35977799999999999</v>
      </c>
      <c r="I6123" s="49">
        <v>6</v>
      </c>
      <c r="J6123" s="49">
        <v>10</v>
      </c>
      <c r="K6123" s="49">
        <v>60</v>
      </c>
      <c r="L6123" s="49">
        <f t="shared" si="332"/>
        <v>0</v>
      </c>
      <c r="M6123" s="49">
        <f t="shared" si="333"/>
        <v>0</v>
      </c>
      <c r="N6123" s="49" t="s">
        <v>41</v>
      </c>
      <c r="O6123" s="49" t="s">
        <v>712</v>
      </c>
      <c r="P6123" s="57"/>
      <c r="Q6123" s="57"/>
    </row>
    <row r="6124" spans="1:17" ht="15" customHeight="1" x14ac:dyDescent="0.25">
      <c r="A6124" s="49">
        <v>20102</v>
      </c>
      <c r="B6124" s="49" t="s">
        <v>1209</v>
      </c>
      <c r="C6124" s="49" t="s">
        <v>1210</v>
      </c>
      <c r="D6124" s="49"/>
      <c r="E6124" s="49">
        <v>22</v>
      </c>
      <c r="F6124" s="49">
        <v>48</v>
      </c>
      <c r="G6124" s="79">
        <v>0.59489999999999998</v>
      </c>
      <c r="H6124" s="79">
        <f t="shared" si="331"/>
        <v>0.72577800000000003</v>
      </c>
      <c r="I6124" s="49">
        <v>4</v>
      </c>
      <c r="J6124" s="49">
        <v>4</v>
      </c>
      <c r="K6124" s="49">
        <v>16</v>
      </c>
      <c r="L6124" s="49">
        <f t="shared" si="332"/>
        <v>0</v>
      </c>
      <c r="M6124" s="49">
        <f t="shared" si="333"/>
        <v>0</v>
      </c>
      <c r="N6124" s="49" t="s">
        <v>41</v>
      </c>
      <c r="O6124" s="49" t="s">
        <v>1211</v>
      </c>
      <c r="P6124" s="57"/>
      <c r="Q6124" s="57"/>
    </row>
    <row r="6125" spans="1:17" ht="15" customHeight="1" x14ac:dyDescent="0.25">
      <c r="A6125" s="49">
        <v>19130</v>
      </c>
      <c r="B6125" s="49" t="s">
        <v>1161</v>
      </c>
      <c r="C6125" s="49" t="s">
        <v>1162</v>
      </c>
      <c r="D6125" s="49"/>
      <c r="E6125" s="49">
        <v>22</v>
      </c>
      <c r="F6125" s="49">
        <v>24</v>
      </c>
      <c r="G6125" s="79">
        <v>0.59489999999999998</v>
      </c>
      <c r="H6125" s="79">
        <f t="shared" si="331"/>
        <v>0.72577800000000003</v>
      </c>
      <c r="I6125" s="49">
        <v>0</v>
      </c>
      <c r="J6125" s="49">
        <v>0</v>
      </c>
      <c r="K6125" s="49">
        <v>0</v>
      </c>
      <c r="L6125" s="49">
        <f t="shared" si="332"/>
        <v>0</v>
      </c>
      <c r="M6125" s="49">
        <f t="shared" si="333"/>
        <v>0</v>
      </c>
      <c r="N6125" s="49" t="s">
        <v>41</v>
      </c>
      <c r="O6125" s="49" t="s">
        <v>55</v>
      </c>
      <c r="P6125" s="57"/>
      <c r="Q6125" s="57"/>
    </row>
    <row r="6126" spans="1:17" ht="15" customHeight="1" x14ac:dyDescent="0.25">
      <c r="A6126" s="49">
        <v>25126</v>
      </c>
      <c r="B6126" s="49" t="s">
        <v>1991</v>
      </c>
      <c r="C6126" s="49" t="s">
        <v>1992</v>
      </c>
      <c r="D6126" s="49"/>
      <c r="E6126" s="49">
        <v>22</v>
      </c>
      <c r="F6126" s="49">
        <v>48</v>
      </c>
      <c r="G6126" s="79">
        <v>0.59489999999999998</v>
      </c>
      <c r="H6126" s="79">
        <f t="shared" si="331"/>
        <v>0.72577800000000003</v>
      </c>
      <c r="I6126" s="49">
        <v>12</v>
      </c>
      <c r="J6126" s="49">
        <v>6</v>
      </c>
      <c r="K6126" s="49">
        <v>72</v>
      </c>
      <c r="L6126" s="49">
        <f t="shared" si="332"/>
        <v>0</v>
      </c>
      <c r="M6126" s="49">
        <f t="shared" si="333"/>
        <v>0</v>
      </c>
      <c r="N6126" s="49" t="s">
        <v>41</v>
      </c>
      <c r="O6126" s="49" t="s">
        <v>135</v>
      </c>
      <c r="P6126" s="57"/>
      <c r="Q6126" s="57"/>
    </row>
    <row r="6127" spans="1:17" ht="15" customHeight="1" x14ac:dyDescent="0.25">
      <c r="A6127" s="49">
        <v>23417</v>
      </c>
      <c r="B6127" s="49" t="s">
        <v>1646</v>
      </c>
      <c r="C6127" s="49" t="s">
        <v>1647</v>
      </c>
      <c r="D6127" s="49"/>
      <c r="E6127" s="49">
        <v>22</v>
      </c>
      <c r="F6127" s="49">
        <v>110</v>
      </c>
      <c r="G6127" s="79">
        <v>0.35489999999999999</v>
      </c>
      <c r="H6127" s="79">
        <f t="shared" si="331"/>
        <v>0.43297799999999997</v>
      </c>
      <c r="I6127" s="49">
        <v>9</v>
      </c>
      <c r="J6127" s="49">
        <v>7</v>
      </c>
      <c r="K6127" s="49">
        <v>63</v>
      </c>
      <c r="L6127" s="49">
        <f t="shared" si="332"/>
        <v>0</v>
      </c>
      <c r="M6127" s="49">
        <f t="shared" si="333"/>
        <v>0</v>
      </c>
      <c r="N6127" s="49" t="s">
        <v>41</v>
      </c>
      <c r="O6127" s="49" t="s">
        <v>135</v>
      </c>
      <c r="P6127" s="57"/>
      <c r="Q6127" s="57"/>
    </row>
    <row r="6128" spans="1:17" ht="15" customHeight="1" x14ac:dyDescent="0.25">
      <c r="A6128" s="49">
        <v>25597</v>
      </c>
      <c r="B6128" s="49" t="s">
        <v>4181</v>
      </c>
      <c r="C6128" s="49" t="s">
        <v>4182</v>
      </c>
      <c r="D6128" s="49"/>
      <c r="E6128" s="49">
        <v>22</v>
      </c>
      <c r="F6128" s="49">
        <v>24</v>
      </c>
      <c r="G6128" s="79">
        <v>2.8948999999999998</v>
      </c>
      <c r="H6128" s="79">
        <f t="shared" si="331"/>
        <v>3.5317779999999996</v>
      </c>
      <c r="I6128" s="49">
        <v>12</v>
      </c>
      <c r="J6128" s="49">
        <v>4</v>
      </c>
      <c r="K6128" s="49">
        <v>48</v>
      </c>
      <c r="L6128" s="49">
        <f t="shared" si="332"/>
        <v>0</v>
      </c>
      <c r="M6128" s="49">
        <f t="shared" si="333"/>
        <v>0</v>
      </c>
      <c r="N6128" s="49" t="s">
        <v>41</v>
      </c>
      <c r="O6128" s="49" t="s">
        <v>522</v>
      </c>
      <c r="P6128" s="57"/>
      <c r="Q6128" s="57"/>
    </row>
    <row r="6129" spans="1:17" ht="15" customHeight="1" x14ac:dyDescent="0.25">
      <c r="A6129" s="49">
        <v>26079</v>
      </c>
      <c r="B6129" s="49" t="s">
        <v>7318</v>
      </c>
      <c r="C6129" s="49" t="s">
        <v>7319</v>
      </c>
      <c r="D6129" s="49"/>
      <c r="E6129" s="49">
        <v>22</v>
      </c>
      <c r="F6129" s="49">
        <v>48</v>
      </c>
      <c r="G6129" s="79">
        <v>1.6948999999999999</v>
      </c>
      <c r="H6129" s="79">
        <f t="shared" si="331"/>
        <v>2.0677779999999997</v>
      </c>
      <c r="I6129" s="49">
        <v>8</v>
      </c>
      <c r="J6129" s="49">
        <v>20</v>
      </c>
      <c r="K6129" s="49">
        <v>160</v>
      </c>
      <c r="L6129" s="49">
        <f t="shared" si="332"/>
        <v>0</v>
      </c>
      <c r="M6129" s="49">
        <f t="shared" si="333"/>
        <v>0</v>
      </c>
      <c r="N6129" s="49" t="s">
        <v>41</v>
      </c>
      <c r="O6129" s="49" t="s">
        <v>522</v>
      </c>
      <c r="P6129" s="57"/>
      <c r="Q6129" s="57"/>
    </row>
    <row r="6130" spans="1:17" ht="15" customHeight="1" x14ac:dyDescent="0.25">
      <c r="A6130" s="49">
        <v>19104</v>
      </c>
      <c r="B6130" s="49" t="s">
        <v>1152</v>
      </c>
      <c r="C6130" s="49" t="s">
        <v>1153</v>
      </c>
      <c r="D6130" s="49"/>
      <c r="E6130" s="49">
        <v>22</v>
      </c>
      <c r="F6130" s="49">
        <v>24</v>
      </c>
      <c r="G6130" s="79">
        <v>0.60489999999999999</v>
      </c>
      <c r="H6130" s="79">
        <f t="shared" si="331"/>
        <v>0.73797800000000002</v>
      </c>
      <c r="I6130" s="49">
        <v>0</v>
      </c>
      <c r="J6130" s="49">
        <v>7</v>
      </c>
      <c r="K6130" s="49">
        <v>31</v>
      </c>
      <c r="L6130" s="49">
        <f t="shared" si="332"/>
        <v>0</v>
      </c>
      <c r="M6130" s="49">
        <f t="shared" si="333"/>
        <v>0</v>
      </c>
      <c r="N6130" s="49" t="s">
        <v>41</v>
      </c>
      <c r="O6130" s="49" t="s">
        <v>522</v>
      </c>
      <c r="P6130" s="57"/>
      <c r="Q6130" s="57"/>
    </row>
    <row r="6131" spans="1:17" ht="15" customHeight="1" x14ac:dyDescent="0.25">
      <c r="A6131" s="49">
        <v>19103</v>
      </c>
      <c r="B6131" s="49" t="s">
        <v>1150</v>
      </c>
      <c r="C6131" s="49" t="s">
        <v>1151</v>
      </c>
      <c r="D6131" s="49"/>
      <c r="E6131" s="49">
        <v>22</v>
      </c>
      <c r="F6131" s="49">
        <v>12</v>
      </c>
      <c r="G6131" s="79">
        <v>1.3949</v>
      </c>
      <c r="H6131" s="79">
        <f t="shared" si="331"/>
        <v>1.701778</v>
      </c>
      <c r="I6131" s="49">
        <v>2</v>
      </c>
      <c r="J6131" s="49">
        <v>7</v>
      </c>
      <c r="K6131" s="49">
        <v>14</v>
      </c>
      <c r="L6131" s="49">
        <f t="shared" si="332"/>
        <v>0</v>
      </c>
      <c r="M6131" s="49">
        <f t="shared" si="333"/>
        <v>0</v>
      </c>
      <c r="N6131" s="49" t="s">
        <v>41</v>
      </c>
      <c r="O6131" s="49" t="s">
        <v>522</v>
      </c>
      <c r="P6131" s="57"/>
      <c r="Q6131" s="57"/>
    </row>
    <row r="6132" spans="1:17" ht="15" customHeight="1" x14ac:dyDescent="0.25">
      <c r="A6132" s="49">
        <v>23957</v>
      </c>
      <c r="B6132" s="49" t="s">
        <v>7690</v>
      </c>
      <c r="C6132" s="49" t="s">
        <v>7691</v>
      </c>
      <c r="D6132" s="49"/>
      <c r="E6132" s="49">
        <v>22</v>
      </c>
      <c r="F6132" s="49">
        <v>12</v>
      </c>
      <c r="G6132" s="79">
        <v>1.6948999999999999</v>
      </c>
      <c r="H6132" s="79">
        <f t="shared" si="331"/>
        <v>2.0677779999999997</v>
      </c>
      <c r="I6132" s="49">
        <v>6</v>
      </c>
      <c r="J6132" s="49">
        <v>4</v>
      </c>
      <c r="K6132" s="49">
        <v>24</v>
      </c>
      <c r="L6132" s="49">
        <f t="shared" si="332"/>
        <v>0</v>
      </c>
      <c r="M6132" s="49">
        <f t="shared" si="333"/>
        <v>0</v>
      </c>
      <c r="N6132" s="49" t="s">
        <v>41</v>
      </c>
      <c r="O6132" s="49" t="s">
        <v>522</v>
      </c>
      <c r="P6132" s="57"/>
      <c r="Q6132" s="57"/>
    </row>
    <row r="6133" spans="1:17" ht="15" customHeight="1" x14ac:dyDescent="0.25">
      <c r="A6133" s="49">
        <v>25599</v>
      </c>
      <c r="B6133" s="49" t="s">
        <v>4183</v>
      </c>
      <c r="C6133" s="49" t="s">
        <v>7692</v>
      </c>
      <c r="D6133" s="49"/>
      <c r="E6133" s="49">
        <v>22</v>
      </c>
      <c r="F6133" s="49">
        <v>48</v>
      </c>
      <c r="G6133" s="79">
        <v>1.6948999999999999</v>
      </c>
      <c r="H6133" s="79">
        <f t="shared" si="331"/>
        <v>2.0677779999999997</v>
      </c>
      <c r="I6133" s="49">
        <v>20</v>
      </c>
      <c r="J6133" s="49">
        <v>8</v>
      </c>
      <c r="K6133" s="49">
        <v>160</v>
      </c>
      <c r="L6133" s="49">
        <f t="shared" si="332"/>
        <v>0</v>
      </c>
      <c r="M6133" s="49">
        <f t="shared" si="333"/>
        <v>0</v>
      </c>
      <c r="N6133" s="49" t="s">
        <v>41</v>
      </c>
      <c r="O6133" s="49" t="s">
        <v>522</v>
      </c>
      <c r="P6133" s="57"/>
      <c r="Q6133" s="57"/>
    </row>
    <row r="6134" spans="1:17" ht="15" customHeight="1" x14ac:dyDescent="0.25">
      <c r="A6134" s="49">
        <v>19119</v>
      </c>
      <c r="B6134" s="49" t="s">
        <v>1158</v>
      </c>
      <c r="C6134" s="49" t="s">
        <v>1159</v>
      </c>
      <c r="D6134" s="49"/>
      <c r="E6134" s="49">
        <v>22</v>
      </c>
      <c r="F6134" s="49">
        <v>24</v>
      </c>
      <c r="G6134" s="79">
        <v>0.59489999999999998</v>
      </c>
      <c r="H6134" s="79">
        <f t="shared" si="331"/>
        <v>0.72577800000000003</v>
      </c>
      <c r="I6134" s="49">
        <v>0</v>
      </c>
      <c r="J6134" s="49">
        <v>3</v>
      </c>
      <c r="K6134" s="49">
        <v>19</v>
      </c>
      <c r="L6134" s="49">
        <f t="shared" si="332"/>
        <v>0</v>
      </c>
      <c r="M6134" s="49">
        <f t="shared" si="333"/>
        <v>0</v>
      </c>
      <c r="N6134" s="49" t="s">
        <v>41</v>
      </c>
      <c r="O6134" s="49" t="s">
        <v>522</v>
      </c>
      <c r="P6134" s="57"/>
      <c r="Q6134" s="57"/>
    </row>
    <row r="6135" spans="1:17" ht="15" customHeight="1" x14ac:dyDescent="0.25">
      <c r="A6135" s="49">
        <v>20104</v>
      </c>
      <c r="B6135" s="49" t="s">
        <v>1214</v>
      </c>
      <c r="C6135" s="49" t="s">
        <v>1215</v>
      </c>
      <c r="D6135" s="49"/>
      <c r="E6135" s="49">
        <v>22</v>
      </c>
      <c r="F6135" s="49">
        <v>12</v>
      </c>
      <c r="G6135" s="79">
        <v>0.59489999999999998</v>
      </c>
      <c r="H6135" s="79">
        <f t="shared" si="331"/>
        <v>0.72577800000000003</v>
      </c>
      <c r="I6135" s="49">
        <v>10</v>
      </c>
      <c r="J6135" s="49">
        <v>4</v>
      </c>
      <c r="K6135" s="49">
        <v>40</v>
      </c>
      <c r="L6135" s="49">
        <f t="shared" si="332"/>
        <v>0</v>
      </c>
      <c r="M6135" s="49">
        <f t="shared" si="333"/>
        <v>0</v>
      </c>
      <c r="N6135" s="49" t="s">
        <v>41</v>
      </c>
      <c r="O6135" s="49" t="s">
        <v>135</v>
      </c>
      <c r="P6135" s="57"/>
      <c r="Q6135" s="57"/>
    </row>
    <row r="6136" spans="1:17" ht="15" customHeight="1" x14ac:dyDescent="0.25">
      <c r="A6136" s="49">
        <v>20103</v>
      </c>
      <c r="B6136" s="49" t="s">
        <v>1212</v>
      </c>
      <c r="C6136" s="49" t="s">
        <v>1213</v>
      </c>
      <c r="D6136" s="49"/>
      <c r="E6136" s="49">
        <v>22</v>
      </c>
      <c r="F6136" s="49">
        <v>12</v>
      </c>
      <c r="G6136" s="79">
        <v>0.59489999999999998</v>
      </c>
      <c r="H6136" s="79">
        <f t="shared" si="331"/>
        <v>0.72577800000000003</v>
      </c>
      <c r="I6136" s="49">
        <v>8</v>
      </c>
      <c r="J6136" s="49">
        <v>5</v>
      </c>
      <c r="K6136" s="49">
        <v>40</v>
      </c>
      <c r="L6136" s="49">
        <f t="shared" si="332"/>
        <v>0</v>
      </c>
      <c r="M6136" s="49">
        <f t="shared" si="333"/>
        <v>0</v>
      </c>
      <c r="N6136" s="49" t="s">
        <v>41</v>
      </c>
      <c r="O6136" s="49" t="s">
        <v>135</v>
      </c>
      <c r="P6136" s="57"/>
      <c r="Q6136" s="57"/>
    </row>
    <row r="6137" spans="1:17" ht="15" customHeight="1" x14ac:dyDescent="0.25">
      <c r="A6137" s="49">
        <v>19098</v>
      </c>
      <c r="B6137" s="49" t="s">
        <v>1148</v>
      </c>
      <c r="C6137" s="49" t="s">
        <v>1149</v>
      </c>
      <c r="D6137" s="49"/>
      <c r="E6137" s="49">
        <v>22</v>
      </c>
      <c r="F6137" s="49">
        <v>24</v>
      </c>
      <c r="G6137" s="79">
        <v>0.59489999999999998</v>
      </c>
      <c r="H6137" s="79">
        <f t="shared" si="331"/>
        <v>0.72577800000000003</v>
      </c>
      <c r="I6137" s="49">
        <v>7</v>
      </c>
      <c r="J6137" s="49">
        <v>6</v>
      </c>
      <c r="K6137" s="49">
        <v>42</v>
      </c>
      <c r="L6137" s="49">
        <f t="shared" si="332"/>
        <v>0</v>
      </c>
      <c r="M6137" s="49">
        <f t="shared" si="333"/>
        <v>0</v>
      </c>
      <c r="N6137" s="49" t="s">
        <v>41</v>
      </c>
      <c r="O6137" s="49" t="s">
        <v>62</v>
      </c>
      <c r="P6137" s="60"/>
      <c r="Q6137" s="60"/>
    </row>
    <row r="6138" spans="1:17" ht="15" customHeight="1" x14ac:dyDescent="0.25">
      <c r="A6138" s="49">
        <v>25825</v>
      </c>
      <c r="B6138" s="49" t="s">
        <v>4883</v>
      </c>
      <c r="C6138" s="49" t="s">
        <v>4884</v>
      </c>
      <c r="D6138" s="49"/>
      <c r="E6138" s="49">
        <v>22</v>
      </c>
      <c r="F6138" s="49">
        <v>24</v>
      </c>
      <c r="G6138" s="79">
        <v>0.59489999999999998</v>
      </c>
      <c r="H6138" s="79">
        <f t="shared" si="331"/>
        <v>0.72577800000000003</v>
      </c>
      <c r="I6138" s="49">
        <v>8</v>
      </c>
      <c r="J6138" s="49">
        <v>9</v>
      </c>
      <c r="K6138" s="49">
        <v>72</v>
      </c>
      <c r="L6138" s="49">
        <f t="shared" si="332"/>
        <v>0</v>
      </c>
      <c r="M6138" s="49">
        <f t="shared" si="333"/>
        <v>0</v>
      </c>
      <c r="N6138" s="49" t="s">
        <v>41</v>
      </c>
      <c r="O6138" s="49" t="s">
        <v>62</v>
      </c>
      <c r="P6138" s="57"/>
      <c r="Q6138" s="57"/>
    </row>
    <row r="6139" spans="1:17" ht="15" customHeight="1" x14ac:dyDescent="0.25">
      <c r="A6139" s="49">
        <v>24981</v>
      </c>
      <c r="B6139" s="49" t="s">
        <v>1951</v>
      </c>
      <c r="C6139" s="49" t="s">
        <v>1952</v>
      </c>
      <c r="D6139" s="49"/>
      <c r="E6139" s="49">
        <v>22</v>
      </c>
      <c r="F6139" s="49">
        <v>48</v>
      </c>
      <c r="G6139" s="79">
        <v>0.50490000000000002</v>
      </c>
      <c r="H6139" s="79">
        <f t="shared" si="331"/>
        <v>0.61597800000000003</v>
      </c>
      <c r="I6139" s="49">
        <v>7</v>
      </c>
      <c r="J6139" s="49">
        <v>8</v>
      </c>
      <c r="K6139" s="49">
        <v>56</v>
      </c>
      <c r="L6139" s="49">
        <f t="shared" si="332"/>
        <v>0</v>
      </c>
      <c r="M6139" s="49">
        <f t="shared" si="333"/>
        <v>0</v>
      </c>
      <c r="N6139" s="49" t="s">
        <v>41</v>
      </c>
      <c r="O6139" s="49" t="s">
        <v>62</v>
      </c>
      <c r="P6139" s="57"/>
      <c r="Q6139" s="57"/>
    </row>
    <row r="6140" spans="1:17" ht="15" customHeight="1" x14ac:dyDescent="0.25">
      <c r="A6140" s="49">
        <v>21407</v>
      </c>
      <c r="B6140" s="49" t="s">
        <v>1347</v>
      </c>
      <c r="C6140" s="49" t="s">
        <v>1348</v>
      </c>
      <c r="D6140" s="49"/>
      <c r="E6140" s="49">
        <v>22</v>
      </c>
      <c r="F6140" s="49">
        <v>48</v>
      </c>
      <c r="G6140" s="79">
        <v>0.59489999999999998</v>
      </c>
      <c r="H6140" s="79">
        <f t="shared" si="331"/>
        <v>0.72577800000000003</v>
      </c>
      <c r="I6140" s="49">
        <v>6</v>
      </c>
      <c r="J6140" s="49">
        <v>6</v>
      </c>
      <c r="K6140" s="49">
        <v>36</v>
      </c>
      <c r="L6140" s="49">
        <f t="shared" si="332"/>
        <v>0</v>
      </c>
      <c r="M6140" s="49">
        <f t="shared" si="333"/>
        <v>0</v>
      </c>
      <c r="N6140" s="49" t="s">
        <v>41</v>
      </c>
      <c r="O6140" s="49" t="s">
        <v>62</v>
      </c>
      <c r="P6140" s="60"/>
      <c r="Q6140" s="60"/>
    </row>
    <row r="6141" spans="1:17" ht="15" customHeight="1" x14ac:dyDescent="0.25">
      <c r="A6141" s="49">
        <v>21397</v>
      </c>
      <c r="B6141" s="49" t="s">
        <v>1345</v>
      </c>
      <c r="C6141" s="49" t="s">
        <v>1346</v>
      </c>
      <c r="D6141" s="49"/>
      <c r="E6141" s="49">
        <v>22</v>
      </c>
      <c r="F6141" s="49">
        <v>10</v>
      </c>
      <c r="G6141" s="79">
        <v>0.75490000000000002</v>
      </c>
      <c r="H6141" s="79">
        <f t="shared" si="331"/>
        <v>0.92097800000000007</v>
      </c>
      <c r="I6141" s="49">
        <v>6</v>
      </c>
      <c r="J6141" s="49">
        <v>6</v>
      </c>
      <c r="K6141" s="49">
        <v>36</v>
      </c>
      <c r="L6141" s="49">
        <f t="shared" si="332"/>
        <v>0</v>
      </c>
      <c r="M6141" s="49">
        <f t="shared" si="333"/>
        <v>0</v>
      </c>
      <c r="N6141" s="49" t="s">
        <v>41</v>
      </c>
      <c r="O6141" s="49" t="s">
        <v>712</v>
      </c>
      <c r="P6141" s="60"/>
      <c r="Q6141" s="60"/>
    </row>
    <row r="6142" spans="1:17" ht="15" customHeight="1" x14ac:dyDescent="0.25">
      <c r="A6142" s="49">
        <v>25826</v>
      </c>
      <c r="B6142" s="49" t="s">
        <v>4848</v>
      </c>
      <c r="C6142" s="49" t="s">
        <v>4849</v>
      </c>
      <c r="D6142" s="49"/>
      <c r="E6142" s="49">
        <v>22</v>
      </c>
      <c r="F6142" s="49">
        <v>12</v>
      </c>
      <c r="G6142" s="79">
        <v>0.69490000000000007</v>
      </c>
      <c r="H6142" s="79">
        <f t="shared" si="331"/>
        <v>0.84777800000000014</v>
      </c>
      <c r="I6142" s="49">
        <v>6</v>
      </c>
      <c r="J6142" s="49">
        <v>4</v>
      </c>
      <c r="K6142" s="49">
        <v>24</v>
      </c>
      <c r="L6142" s="49">
        <f t="shared" si="332"/>
        <v>0</v>
      </c>
      <c r="M6142" s="49">
        <f t="shared" si="333"/>
        <v>0</v>
      </c>
      <c r="N6142" s="49" t="s">
        <v>41</v>
      </c>
      <c r="O6142" s="49" t="s">
        <v>62</v>
      </c>
      <c r="P6142" s="57"/>
      <c r="Q6142" s="57"/>
    </row>
    <row r="6143" spans="1:17" ht="15" customHeight="1" x14ac:dyDescent="0.25">
      <c r="A6143" s="49">
        <v>24685</v>
      </c>
      <c r="B6143" s="49" t="s">
        <v>1868</v>
      </c>
      <c r="C6143" s="49" t="s">
        <v>1869</v>
      </c>
      <c r="D6143" s="49"/>
      <c r="E6143" s="49">
        <v>22</v>
      </c>
      <c r="F6143" s="49">
        <v>6</v>
      </c>
      <c r="G6143" s="79">
        <v>0.65489999999999993</v>
      </c>
      <c r="H6143" s="79">
        <f t="shared" si="331"/>
        <v>0.79897799999999997</v>
      </c>
      <c r="I6143" s="49">
        <v>5</v>
      </c>
      <c r="J6143" s="49">
        <v>9</v>
      </c>
      <c r="K6143" s="49">
        <v>45</v>
      </c>
      <c r="L6143" s="49">
        <f t="shared" si="332"/>
        <v>0</v>
      </c>
      <c r="M6143" s="49">
        <f t="shared" si="333"/>
        <v>0</v>
      </c>
      <c r="N6143" s="49" t="s">
        <v>41</v>
      </c>
      <c r="O6143" s="49" t="s">
        <v>238</v>
      </c>
      <c r="P6143" s="57"/>
      <c r="Q6143" s="57"/>
    </row>
    <row r="6144" spans="1:17" ht="15" customHeight="1" x14ac:dyDescent="0.25">
      <c r="A6144" s="49">
        <v>19115</v>
      </c>
      <c r="B6144" s="49" t="s">
        <v>1156</v>
      </c>
      <c r="C6144" s="49" t="s">
        <v>1157</v>
      </c>
      <c r="D6144" s="49"/>
      <c r="E6144" s="49">
        <v>22</v>
      </c>
      <c r="F6144" s="49">
        <v>12</v>
      </c>
      <c r="G6144" s="79">
        <v>0.2949</v>
      </c>
      <c r="H6144" s="79">
        <f t="shared" si="331"/>
        <v>0.35977799999999999</v>
      </c>
      <c r="I6144" s="49">
        <v>5</v>
      </c>
      <c r="J6144" s="49">
        <v>4</v>
      </c>
      <c r="K6144" s="49">
        <v>20</v>
      </c>
      <c r="L6144" s="49">
        <f t="shared" si="332"/>
        <v>0</v>
      </c>
      <c r="M6144" s="49">
        <f t="shared" si="333"/>
        <v>0</v>
      </c>
      <c r="N6144" s="49" t="s">
        <v>41</v>
      </c>
      <c r="O6144" s="49" t="s">
        <v>522</v>
      </c>
      <c r="P6144" s="60"/>
      <c r="Q6144" s="60"/>
    </row>
    <row r="6145" spans="1:17" ht="15" customHeight="1" x14ac:dyDescent="0.25">
      <c r="A6145" s="49">
        <v>19114</v>
      </c>
      <c r="B6145" s="49" t="s">
        <v>1154</v>
      </c>
      <c r="C6145" s="49" t="s">
        <v>1155</v>
      </c>
      <c r="D6145" s="49"/>
      <c r="E6145" s="49">
        <v>22</v>
      </c>
      <c r="F6145" s="49">
        <v>10</v>
      </c>
      <c r="G6145" s="79">
        <v>0.59489999999999998</v>
      </c>
      <c r="H6145" s="79">
        <f t="shared" si="331"/>
        <v>0.72577800000000003</v>
      </c>
      <c r="I6145" s="49">
        <v>9</v>
      </c>
      <c r="J6145" s="49">
        <v>6</v>
      </c>
      <c r="K6145" s="49">
        <v>54</v>
      </c>
      <c r="L6145" s="49">
        <f t="shared" si="332"/>
        <v>0</v>
      </c>
      <c r="M6145" s="49">
        <f t="shared" si="333"/>
        <v>0</v>
      </c>
      <c r="N6145" s="49" t="s">
        <v>41</v>
      </c>
      <c r="O6145" s="49" t="s">
        <v>522</v>
      </c>
      <c r="P6145" s="60"/>
      <c r="Q6145" s="60"/>
    </row>
    <row r="6146" spans="1:17" ht="15" customHeight="1" x14ac:dyDescent="0.25">
      <c r="A6146" s="49">
        <v>22719</v>
      </c>
      <c r="B6146" s="49" t="s">
        <v>1542</v>
      </c>
      <c r="C6146" s="49" t="s">
        <v>1543</v>
      </c>
      <c r="D6146" s="49"/>
      <c r="E6146" s="49">
        <v>22</v>
      </c>
      <c r="F6146" s="49">
        <v>48</v>
      </c>
      <c r="G6146" s="79">
        <v>0.50490000000000002</v>
      </c>
      <c r="H6146" s="79">
        <f t="shared" si="331"/>
        <v>0.61597800000000003</v>
      </c>
      <c r="I6146" s="49">
        <v>6</v>
      </c>
      <c r="J6146" s="49">
        <v>5</v>
      </c>
      <c r="K6146" s="49">
        <v>30</v>
      </c>
      <c r="L6146" s="49">
        <f t="shared" si="332"/>
        <v>0</v>
      </c>
      <c r="M6146" s="49">
        <f t="shared" si="333"/>
        <v>0</v>
      </c>
      <c r="N6146" s="49" t="s">
        <v>41</v>
      </c>
      <c r="O6146" s="49" t="s">
        <v>522</v>
      </c>
      <c r="P6146" s="57"/>
      <c r="Q6146" s="57"/>
    </row>
    <row r="6147" spans="1:17" ht="15" customHeight="1" x14ac:dyDescent="0.25">
      <c r="A6147" s="49">
        <v>20248</v>
      </c>
      <c r="B6147" s="49" t="s">
        <v>1234</v>
      </c>
      <c r="C6147" s="49" t="s">
        <v>1235</v>
      </c>
      <c r="D6147" s="49"/>
      <c r="E6147" s="49">
        <v>22</v>
      </c>
      <c r="F6147" s="49">
        <v>12</v>
      </c>
      <c r="G6147" s="79">
        <v>0.59489999999999998</v>
      </c>
      <c r="H6147" s="79">
        <f t="shared" ref="H6147:H6164" si="334">G6147*E6147%+G6147</f>
        <v>0.72577800000000003</v>
      </c>
      <c r="I6147" s="49">
        <v>6</v>
      </c>
      <c r="J6147" s="49">
        <v>7</v>
      </c>
      <c r="K6147" s="49">
        <v>42</v>
      </c>
      <c r="L6147" s="49">
        <f t="shared" ref="L6147:L6164" si="335">G6147*F6147*D6147</f>
        <v>0</v>
      </c>
      <c r="M6147" s="49">
        <f t="shared" ref="M6147:M6164" si="336">H6147*F6147*D6147</f>
        <v>0</v>
      </c>
      <c r="N6147" s="49" t="s">
        <v>41</v>
      </c>
      <c r="O6147" s="49" t="s">
        <v>135</v>
      </c>
      <c r="P6147" s="57"/>
      <c r="Q6147" s="57"/>
    </row>
    <row r="6148" spans="1:17" ht="15" customHeight="1" x14ac:dyDescent="0.25">
      <c r="A6148" s="49">
        <v>20247</v>
      </c>
      <c r="B6148" s="49" t="s">
        <v>1232</v>
      </c>
      <c r="C6148" s="49" t="s">
        <v>1233</v>
      </c>
      <c r="D6148" s="49"/>
      <c r="E6148" s="49">
        <v>22</v>
      </c>
      <c r="F6148" s="49">
        <v>12</v>
      </c>
      <c r="G6148" s="79">
        <v>0.4249</v>
      </c>
      <c r="H6148" s="79">
        <f t="shared" si="334"/>
        <v>0.51837800000000001</v>
      </c>
      <c r="I6148" s="49">
        <v>11</v>
      </c>
      <c r="J6148" s="49">
        <v>4</v>
      </c>
      <c r="K6148" s="49">
        <v>44</v>
      </c>
      <c r="L6148" s="49">
        <f t="shared" si="335"/>
        <v>0</v>
      </c>
      <c r="M6148" s="49">
        <f t="shared" si="336"/>
        <v>0</v>
      </c>
      <c r="N6148" s="49" t="s">
        <v>41</v>
      </c>
      <c r="O6148" s="49" t="s">
        <v>135</v>
      </c>
      <c r="P6148" s="57"/>
      <c r="Q6148" s="57"/>
    </row>
    <row r="6149" spans="1:17" ht="15" customHeight="1" x14ac:dyDescent="0.25">
      <c r="A6149" s="49">
        <v>19137</v>
      </c>
      <c r="B6149" s="49" t="s">
        <v>1165</v>
      </c>
      <c r="C6149" s="49" t="s">
        <v>1166</v>
      </c>
      <c r="D6149" s="49"/>
      <c r="E6149" s="49">
        <v>22</v>
      </c>
      <c r="F6149" s="49">
        <v>24</v>
      </c>
      <c r="G6149" s="79">
        <v>0.2949</v>
      </c>
      <c r="H6149" s="79">
        <f t="shared" si="334"/>
        <v>0.35977799999999999</v>
      </c>
      <c r="I6149" s="49">
        <v>5</v>
      </c>
      <c r="J6149" s="49">
        <v>7</v>
      </c>
      <c r="K6149" s="49">
        <v>35</v>
      </c>
      <c r="L6149" s="49">
        <f t="shared" si="335"/>
        <v>0</v>
      </c>
      <c r="M6149" s="49">
        <f t="shared" si="336"/>
        <v>0</v>
      </c>
      <c r="N6149" s="49" t="s">
        <v>41</v>
      </c>
      <c r="O6149" s="49" t="s">
        <v>1160</v>
      </c>
      <c r="P6149" s="57"/>
      <c r="Q6149" s="57"/>
    </row>
    <row r="6150" spans="1:17" ht="15" customHeight="1" x14ac:dyDescent="0.25">
      <c r="A6150" s="49">
        <v>23469</v>
      </c>
      <c r="B6150" s="49" t="s">
        <v>410</v>
      </c>
      <c r="C6150" s="49" t="s">
        <v>411</v>
      </c>
      <c r="D6150" s="49"/>
      <c r="E6150" s="49">
        <v>22</v>
      </c>
      <c r="F6150" s="49">
        <v>8</v>
      </c>
      <c r="G6150" s="79">
        <v>1.2948999999999999</v>
      </c>
      <c r="H6150" s="79">
        <f t="shared" si="334"/>
        <v>1.5797779999999999</v>
      </c>
      <c r="I6150" s="49">
        <v>16</v>
      </c>
      <c r="J6150" s="49">
        <v>3</v>
      </c>
      <c r="K6150" s="49">
        <v>48</v>
      </c>
      <c r="L6150" s="49">
        <f t="shared" si="335"/>
        <v>0</v>
      </c>
      <c r="M6150" s="49">
        <f t="shared" si="336"/>
        <v>0</v>
      </c>
      <c r="N6150" s="49" t="s">
        <v>41</v>
      </c>
      <c r="O6150" s="49" t="s">
        <v>55</v>
      </c>
      <c r="P6150" s="57"/>
      <c r="Q6150" s="57"/>
    </row>
    <row r="6151" spans="1:17" ht="15" customHeight="1" x14ac:dyDescent="0.25">
      <c r="A6151" s="49">
        <v>23468</v>
      </c>
      <c r="B6151" s="49" t="s">
        <v>408</v>
      </c>
      <c r="C6151" s="49" t="s">
        <v>409</v>
      </c>
      <c r="D6151" s="49"/>
      <c r="E6151" s="49">
        <v>22</v>
      </c>
      <c r="F6151" s="49">
        <v>8</v>
      </c>
      <c r="G6151" s="79">
        <v>1.2948999999999999</v>
      </c>
      <c r="H6151" s="79">
        <f t="shared" si="334"/>
        <v>1.5797779999999999</v>
      </c>
      <c r="I6151" s="49">
        <v>16</v>
      </c>
      <c r="J6151" s="49">
        <v>3</v>
      </c>
      <c r="K6151" s="49">
        <v>48</v>
      </c>
      <c r="L6151" s="49">
        <f t="shared" si="335"/>
        <v>0</v>
      </c>
      <c r="M6151" s="49">
        <f t="shared" si="336"/>
        <v>0</v>
      </c>
      <c r="N6151" s="49" t="s">
        <v>41</v>
      </c>
      <c r="O6151" s="49" t="s">
        <v>55</v>
      </c>
      <c r="P6151" s="57"/>
      <c r="Q6151" s="57"/>
    </row>
    <row r="6152" spans="1:17" ht="15" customHeight="1" x14ac:dyDescent="0.25">
      <c r="A6152" s="49">
        <v>23470</v>
      </c>
      <c r="B6152" s="49" t="s">
        <v>412</v>
      </c>
      <c r="C6152" s="49" t="s">
        <v>413</v>
      </c>
      <c r="D6152" s="49"/>
      <c r="E6152" s="49">
        <v>22</v>
      </c>
      <c r="F6152" s="49">
        <v>8</v>
      </c>
      <c r="G6152" s="79">
        <v>1.2948999999999999</v>
      </c>
      <c r="H6152" s="79">
        <f t="shared" si="334"/>
        <v>1.5797779999999999</v>
      </c>
      <c r="I6152" s="49">
        <v>16</v>
      </c>
      <c r="J6152" s="49">
        <v>3</v>
      </c>
      <c r="K6152" s="49">
        <v>48</v>
      </c>
      <c r="L6152" s="49">
        <f t="shared" si="335"/>
        <v>0</v>
      </c>
      <c r="M6152" s="49">
        <f t="shared" si="336"/>
        <v>0</v>
      </c>
      <c r="N6152" s="49" t="s">
        <v>41</v>
      </c>
      <c r="O6152" s="49" t="s">
        <v>55</v>
      </c>
      <c r="P6152" s="57"/>
      <c r="Q6152" s="57"/>
    </row>
    <row r="6153" spans="1:17" ht="15" customHeight="1" x14ac:dyDescent="0.25">
      <c r="A6153" s="49">
        <v>8657</v>
      </c>
      <c r="B6153" s="49" t="s">
        <v>144</v>
      </c>
      <c r="C6153" s="49" t="s">
        <v>145</v>
      </c>
      <c r="D6153" s="49"/>
      <c r="E6153" s="49">
        <v>22</v>
      </c>
      <c r="F6153" s="49">
        <v>9</v>
      </c>
      <c r="G6153" s="79">
        <v>1.3549</v>
      </c>
      <c r="H6153" s="79">
        <f t="shared" si="334"/>
        <v>1.6529780000000001</v>
      </c>
      <c r="I6153" s="49">
        <v>6</v>
      </c>
      <c r="J6153" s="49">
        <v>3</v>
      </c>
      <c r="K6153" s="49">
        <v>18</v>
      </c>
      <c r="L6153" s="49">
        <f t="shared" si="335"/>
        <v>0</v>
      </c>
      <c r="M6153" s="49">
        <f t="shared" si="336"/>
        <v>0</v>
      </c>
      <c r="N6153" s="49" t="s">
        <v>41</v>
      </c>
      <c r="O6153" s="49" t="s">
        <v>55</v>
      </c>
      <c r="P6153" s="60"/>
      <c r="Q6153" s="86">
        <v>46087</v>
      </c>
    </row>
    <row r="6154" spans="1:17" ht="15" customHeight="1" x14ac:dyDescent="0.25">
      <c r="A6154" s="49">
        <v>8722</v>
      </c>
      <c r="B6154" s="49" t="s">
        <v>158</v>
      </c>
      <c r="C6154" s="49" t="s">
        <v>159</v>
      </c>
      <c r="D6154" s="49"/>
      <c r="E6154" s="49">
        <v>22</v>
      </c>
      <c r="F6154" s="49">
        <v>9</v>
      </c>
      <c r="G6154" s="79">
        <v>1.3549</v>
      </c>
      <c r="H6154" s="79">
        <f t="shared" si="334"/>
        <v>1.6529780000000001</v>
      </c>
      <c r="I6154" s="49">
        <v>6</v>
      </c>
      <c r="J6154" s="49">
        <v>3</v>
      </c>
      <c r="K6154" s="49">
        <v>18</v>
      </c>
      <c r="L6154" s="49">
        <f t="shared" si="335"/>
        <v>0</v>
      </c>
      <c r="M6154" s="49">
        <f t="shared" si="336"/>
        <v>0</v>
      </c>
      <c r="N6154" s="49" t="s">
        <v>41</v>
      </c>
      <c r="O6154" s="49" t="s">
        <v>55</v>
      </c>
      <c r="P6154" s="60"/>
      <c r="Q6154" s="86">
        <v>46087</v>
      </c>
    </row>
    <row r="6155" spans="1:17" ht="15" customHeight="1" x14ac:dyDescent="0.25">
      <c r="A6155" s="49">
        <v>8696</v>
      </c>
      <c r="B6155" s="49" t="s">
        <v>154</v>
      </c>
      <c r="C6155" s="49" t="s">
        <v>155</v>
      </c>
      <c r="D6155" s="49"/>
      <c r="E6155" s="49">
        <v>22</v>
      </c>
      <c r="F6155" s="49">
        <v>9</v>
      </c>
      <c r="G6155" s="79">
        <v>1.3549</v>
      </c>
      <c r="H6155" s="79">
        <f t="shared" si="334"/>
        <v>1.6529780000000001</v>
      </c>
      <c r="I6155" s="49">
        <v>6</v>
      </c>
      <c r="J6155" s="49">
        <v>3</v>
      </c>
      <c r="K6155" s="49">
        <v>18</v>
      </c>
      <c r="L6155" s="49">
        <f t="shared" si="335"/>
        <v>0</v>
      </c>
      <c r="M6155" s="49">
        <f t="shared" si="336"/>
        <v>0</v>
      </c>
      <c r="N6155" s="49" t="s">
        <v>41</v>
      </c>
      <c r="O6155" s="49" t="s">
        <v>55</v>
      </c>
      <c r="P6155" s="60"/>
      <c r="Q6155" s="86">
        <v>46087</v>
      </c>
    </row>
    <row r="6156" spans="1:17" ht="15" customHeight="1" x14ac:dyDescent="0.25">
      <c r="A6156" s="49">
        <v>22759</v>
      </c>
      <c r="B6156" s="49" t="s">
        <v>373</v>
      </c>
      <c r="C6156" s="49" t="s">
        <v>374</v>
      </c>
      <c r="D6156" s="49"/>
      <c r="E6156" s="49">
        <v>22</v>
      </c>
      <c r="F6156" s="49">
        <v>9</v>
      </c>
      <c r="G6156" s="79">
        <v>1.3549</v>
      </c>
      <c r="H6156" s="79">
        <f t="shared" si="334"/>
        <v>1.6529780000000001</v>
      </c>
      <c r="I6156" s="49">
        <v>6</v>
      </c>
      <c r="J6156" s="49">
        <v>3</v>
      </c>
      <c r="K6156" s="49">
        <v>18</v>
      </c>
      <c r="L6156" s="49">
        <f t="shared" si="335"/>
        <v>0</v>
      </c>
      <c r="M6156" s="49">
        <f t="shared" si="336"/>
        <v>0</v>
      </c>
      <c r="N6156" s="49" t="s">
        <v>41</v>
      </c>
      <c r="O6156" s="49" t="s">
        <v>55</v>
      </c>
      <c r="P6156" s="57"/>
      <c r="Q6156" s="86">
        <v>46087</v>
      </c>
    </row>
    <row r="6157" spans="1:17" ht="15" customHeight="1" x14ac:dyDescent="0.25">
      <c r="A6157" s="49">
        <v>22587</v>
      </c>
      <c r="B6157" s="49" t="s">
        <v>369</v>
      </c>
      <c r="C6157" s="49" t="s">
        <v>370</v>
      </c>
      <c r="D6157" s="49"/>
      <c r="E6157" s="49">
        <v>22</v>
      </c>
      <c r="F6157" s="49">
        <v>9</v>
      </c>
      <c r="G6157" s="79">
        <v>1.3549</v>
      </c>
      <c r="H6157" s="79">
        <f t="shared" si="334"/>
        <v>1.6529780000000001</v>
      </c>
      <c r="I6157" s="49">
        <v>6</v>
      </c>
      <c r="J6157" s="49">
        <v>3</v>
      </c>
      <c r="K6157" s="49">
        <v>18</v>
      </c>
      <c r="L6157" s="49">
        <f t="shared" si="335"/>
        <v>0</v>
      </c>
      <c r="M6157" s="49">
        <f t="shared" si="336"/>
        <v>0</v>
      </c>
      <c r="N6157" s="49" t="s">
        <v>41</v>
      </c>
      <c r="O6157" s="49" t="s">
        <v>55</v>
      </c>
      <c r="P6157" s="57"/>
      <c r="Q6157" s="86">
        <v>46087</v>
      </c>
    </row>
    <row r="6158" spans="1:17" ht="15" customHeight="1" x14ac:dyDescent="0.25">
      <c r="A6158" s="49">
        <v>8709</v>
      </c>
      <c r="B6158" s="49" t="s">
        <v>589</v>
      </c>
      <c r="C6158" s="49" t="s">
        <v>590</v>
      </c>
      <c r="D6158" s="49"/>
      <c r="E6158" s="49">
        <v>22</v>
      </c>
      <c r="F6158" s="49">
        <v>12</v>
      </c>
      <c r="G6158" s="79">
        <v>1.4949000000000001</v>
      </c>
      <c r="H6158" s="79">
        <f t="shared" si="334"/>
        <v>1.8237780000000001</v>
      </c>
      <c r="I6158" s="49">
        <v>14</v>
      </c>
      <c r="J6158" s="49">
        <v>3</v>
      </c>
      <c r="K6158" s="49">
        <v>42</v>
      </c>
      <c r="L6158" s="49">
        <f t="shared" si="335"/>
        <v>0</v>
      </c>
      <c r="M6158" s="49">
        <f t="shared" si="336"/>
        <v>0</v>
      </c>
      <c r="N6158" s="49" t="s">
        <v>41</v>
      </c>
      <c r="O6158" s="49" t="s">
        <v>62</v>
      </c>
      <c r="P6158" s="60"/>
      <c r="Q6158" s="60"/>
    </row>
    <row r="6159" spans="1:17" ht="15" customHeight="1" x14ac:dyDescent="0.25">
      <c r="A6159" s="49">
        <v>8715</v>
      </c>
      <c r="B6159" s="49" t="s">
        <v>595</v>
      </c>
      <c r="C6159" s="49" t="s">
        <v>596</v>
      </c>
      <c r="D6159" s="49"/>
      <c r="E6159" s="49">
        <v>22</v>
      </c>
      <c r="F6159" s="49">
        <v>12</v>
      </c>
      <c r="G6159" s="79">
        <v>1.4949000000000001</v>
      </c>
      <c r="H6159" s="79">
        <f t="shared" si="334"/>
        <v>1.8237780000000001</v>
      </c>
      <c r="I6159" s="49">
        <v>14</v>
      </c>
      <c r="J6159" s="49">
        <v>3</v>
      </c>
      <c r="K6159" s="49">
        <v>42</v>
      </c>
      <c r="L6159" s="49">
        <f t="shared" si="335"/>
        <v>0</v>
      </c>
      <c r="M6159" s="49">
        <f t="shared" si="336"/>
        <v>0</v>
      </c>
      <c r="N6159" s="49" t="s">
        <v>41</v>
      </c>
      <c r="O6159" s="49" t="s">
        <v>62</v>
      </c>
      <c r="P6159" s="60"/>
      <c r="Q6159" s="60"/>
    </row>
    <row r="6160" spans="1:17" ht="15" customHeight="1" x14ac:dyDescent="0.25">
      <c r="A6160" s="49">
        <v>8712</v>
      </c>
      <c r="B6160" s="49" t="s">
        <v>591</v>
      </c>
      <c r="C6160" s="49" t="s">
        <v>592</v>
      </c>
      <c r="D6160" s="49"/>
      <c r="E6160" s="49">
        <v>22</v>
      </c>
      <c r="F6160" s="49">
        <v>12</v>
      </c>
      <c r="G6160" s="79">
        <v>1.4949000000000001</v>
      </c>
      <c r="H6160" s="79">
        <f t="shared" si="334"/>
        <v>1.8237780000000001</v>
      </c>
      <c r="I6160" s="49">
        <v>14</v>
      </c>
      <c r="J6160" s="49">
        <v>3</v>
      </c>
      <c r="K6160" s="49">
        <v>42</v>
      </c>
      <c r="L6160" s="49">
        <f t="shared" si="335"/>
        <v>0</v>
      </c>
      <c r="M6160" s="49">
        <f t="shared" si="336"/>
        <v>0</v>
      </c>
      <c r="N6160" s="49" t="s">
        <v>41</v>
      </c>
      <c r="O6160" s="49" t="s">
        <v>62</v>
      </c>
      <c r="P6160" s="60"/>
      <c r="Q6160" s="60"/>
    </row>
    <row r="6161" spans="1:17" ht="15" customHeight="1" x14ac:dyDescent="0.25">
      <c r="A6161" s="49">
        <v>8714</v>
      </c>
      <c r="B6161" s="49" t="s">
        <v>593</v>
      </c>
      <c r="C6161" s="49" t="s">
        <v>594</v>
      </c>
      <c r="D6161" s="49"/>
      <c r="E6161" s="49">
        <v>22</v>
      </c>
      <c r="F6161" s="49">
        <v>12</v>
      </c>
      <c r="G6161" s="79">
        <v>1.4949000000000001</v>
      </c>
      <c r="H6161" s="79">
        <f t="shared" si="334"/>
        <v>1.8237780000000001</v>
      </c>
      <c r="I6161" s="49">
        <v>14</v>
      </c>
      <c r="J6161" s="49">
        <v>3</v>
      </c>
      <c r="K6161" s="49">
        <v>42</v>
      </c>
      <c r="L6161" s="49">
        <f t="shared" si="335"/>
        <v>0</v>
      </c>
      <c r="M6161" s="49">
        <f t="shared" si="336"/>
        <v>0</v>
      </c>
      <c r="N6161" s="49" t="s">
        <v>41</v>
      </c>
      <c r="O6161" s="49" t="s">
        <v>62</v>
      </c>
      <c r="P6161" s="60"/>
      <c r="Q6161" s="60"/>
    </row>
    <row r="6162" spans="1:17" ht="15" customHeight="1" x14ac:dyDescent="0.25">
      <c r="A6162" s="49">
        <v>20558</v>
      </c>
      <c r="B6162" s="49" t="s">
        <v>1269</v>
      </c>
      <c r="C6162" s="49" t="s">
        <v>1270</v>
      </c>
      <c r="D6162" s="49"/>
      <c r="E6162" s="49">
        <v>22</v>
      </c>
      <c r="F6162" s="49">
        <v>12</v>
      </c>
      <c r="G6162" s="79">
        <v>2.4948999999999999</v>
      </c>
      <c r="H6162" s="79">
        <f t="shared" si="334"/>
        <v>3.0437779999999997</v>
      </c>
      <c r="I6162" s="49">
        <v>14</v>
      </c>
      <c r="J6162" s="49">
        <v>7</v>
      </c>
      <c r="K6162" s="49">
        <v>98</v>
      </c>
      <c r="L6162" s="49">
        <f t="shared" si="335"/>
        <v>0</v>
      </c>
      <c r="M6162" s="49">
        <f t="shared" si="336"/>
        <v>0</v>
      </c>
      <c r="N6162" s="49" t="s">
        <v>41</v>
      </c>
      <c r="O6162" s="49" t="s">
        <v>280</v>
      </c>
      <c r="P6162" s="60"/>
      <c r="Q6162" s="60"/>
    </row>
    <row r="6163" spans="1:17" ht="15" customHeight="1" x14ac:dyDescent="0.25">
      <c r="A6163" s="49">
        <v>20559</v>
      </c>
      <c r="B6163" s="49" t="s">
        <v>1271</v>
      </c>
      <c r="C6163" s="49" t="s">
        <v>1272</v>
      </c>
      <c r="D6163" s="49"/>
      <c r="E6163" s="49">
        <v>22</v>
      </c>
      <c r="F6163" s="49">
        <v>18</v>
      </c>
      <c r="G6163" s="79">
        <v>1.7948999999999999</v>
      </c>
      <c r="H6163" s="79">
        <f t="shared" si="334"/>
        <v>2.189778</v>
      </c>
      <c r="I6163" s="49">
        <v>19</v>
      </c>
      <c r="J6163" s="49">
        <v>9</v>
      </c>
      <c r="K6163" s="49">
        <v>171</v>
      </c>
      <c r="L6163" s="49">
        <f t="shared" si="335"/>
        <v>0</v>
      </c>
      <c r="M6163" s="49">
        <f t="shared" si="336"/>
        <v>0</v>
      </c>
      <c r="N6163" s="49" t="s">
        <v>41</v>
      </c>
      <c r="O6163" s="49" t="s">
        <v>280</v>
      </c>
      <c r="P6163" s="60"/>
      <c r="Q6163" s="60"/>
    </row>
    <row r="6164" spans="1:17" ht="15" customHeight="1" x14ac:dyDescent="0.25">
      <c r="A6164" s="49">
        <v>20555</v>
      </c>
      <c r="B6164" s="49" t="s">
        <v>1267</v>
      </c>
      <c r="C6164" s="49" t="s">
        <v>1268</v>
      </c>
      <c r="D6164" s="49"/>
      <c r="E6164" s="49">
        <v>22</v>
      </c>
      <c r="F6164" s="49">
        <v>24</v>
      </c>
      <c r="G6164" s="79">
        <v>1.0048999999999999</v>
      </c>
      <c r="H6164" s="79">
        <f t="shared" si="334"/>
        <v>1.2259779999999998</v>
      </c>
      <c r="I6164" s="49">
        <v>12</v>
      </c>
      <c r="J6164" s="49">
        <v>6</v>
      </c>
      <c r="K6164" s="49">
        <v>72</v>
      </c>
      <c r="L6164" s="49">
        <f t="shared" si="335"/>
        <v>0</v>
      </c>
      <c r="M6164" s="49">
        <f t="shared" si="336"/>
        <v>0</v>
      </c>
      <c r="N6164" s="49" t="s">
        <v>41</v>
      </c>
      <c r="O6164" s="49" t="s">
        <v>280</v>
      </c>
      <c r="P6164" s="60"/>
      <c r="Q6164" s="60"/>
    </row>
    <row r="6165" spans="1:17" ht="15" customHeight="1" x14ac:dyDescent="0.25">
      <c r="A6165" s="63">
        <v>20550</v>
      </c>
      <c r="B6165" s="63" t="s">
        <v>278</v>
      </c>
      <c r="C6165" s="63" t="s">
        <v>279</v>
      </c>
      <c r="D6165" s="63"/>
      <c r="E6165" s="63">
        <v>22</v>
      </c>
      <c r="F6165" s="63">
        <v>12</v>
      </c>
      <c r="G6165" s="64">
        <v>1.3549</v>
      </c>
      <c r="H6165" s="64">
        <v>1.6529780000000001</v>
      </c>
      <c r="I6165" s="63">
        <v>26</v>
      </c>
      <c r="J6165" s="63">
        <v>4</v>
      </c>
      <c r="K6165" s="63">
        <v>104</v>
      </c>
      <c r="L6165" s="57">
        <v>0</v>
      </c>
      <c r="M6165" s="57">
        <v>0</v>
      </c>
      <c r="N6165" s="63" t="s">
        <v>41</v>
      </c>
      <c r="O6165" s="63" t="s">
        <v>280</v>
      </c>
      <c r="P6165" s="63" t="s">
        <v>39</v>
      </c>
      <c r="Q6165" s="63"/>
    </row>
    <row r="6166" spans="1:17" ht="15" customHeight="1" x14ac:dyDescent="0.25">
      <c r="A6166" s="63">
        <v>20552</v>
      </c>
      <c r="B6166" s="63" t="s">
        <v>281</v>
      </c>
      <c r="C6166" s="63" t="s">
        <v>282</v>
      </c>
      <c r="D6166" s="63"/>
      <c r="E6166" s="63">
        <v>22</v>
      </c>
      <c r="F6166" s="63">
        <v>12</v>
      </c>
      <c r="G6166" s="64">
        <v>1.3549</v>
      </c>
      <c r="H6166" s="64">
        <v>1.6529780000000001</v>
      </c>
      <c r="I6166" s="63">
        <v>26</v>
      </c>
      <c r="J6166" s="63">
        <v>4</v>
      </c>
      <c r="K6166" s="63">
        <v>104</v>
      </c>
      <c r="L6166" s="57">
        <v>0</v>
      </c>
      <c r="M6166" s="57">
        <v>0</v>
      </c>
      <c r="N6166" s="63" t="s">
        <v>41</v>
      </c>
      <c r="O6166" s="63" t="s">
        <v>280</v>
      </c>
      <c r="P6166" s="63" t="s">
        <v>39</v>
      </c>
      <c r="Q6166" s="63"/>
    </row>
    <row r="6167" spans="1:17" ht="15" customHeight="1" x14ac:dyDescent="0.25">
      <c r="A6167" s="63">
        <v>20553</v>
      </c>
      <c r="B6167" s="63" t="s">
        <v>283</v>
      </c>
      <c r="C6167" s="63" t="s">
        <v>284</v>
      </c>
      <c r="D6167" s="63"/>
      <c r="E6167" s="63">
        <v>22</v>
      </c>
      <c r="F6167" s="63">
        <v>12</v>
      </c>
      <c r="G6167" s="64">
        <v>1.3549</v>
      </c>
      <c r="H6167" s="64">
        <v>1.6529780000000001</v>
      </c>
      <c r="I6167" s="63">
        <v>26</v>
      </c>
      <c r="J6167" s="63">
        <v>4</v>
      </c>
      <c r="K6167" s="63">
        <v>104</v>
      </c>
      <c r="L6167" s="57">
        <v>0</v>
      </c>
      <c r="M6167" s="57">
        <v>0</v>
      </c>
      <c r="N6167" s="63" t="s">
        <v>41</v>
      </c>
      <c r="O6167" s="63" t="s">
        <v>280</v>
      </c>
      <c r="P6167" s="63" t="s">
        <v>39</v>
      </c>
      <c r="Q6167" s="63"/>
    </row>
    <row r="6168" spans="1:17" ht="15" customHeight="1" x14ac:dyDescent="0.25">
      <c r="A6168" s="63">
        <v>20554</v>
      </c>
      <c r="B6168" s="63" t="s">
        <v>285</v>
      </c>
      <c r="C6168" s="63" t="s">
        <v>286</v>
      </c>
      <c r="D6168" s="63"/>
      <c r="E6168" s="63">
        <v>22</v>
      </c>
      <c r="F6168" s="63">
        <v>12</v>
      </c>
      <c r="G6168" s="64">
        <v>1.3549</v>
      </c>
      <c r="H6168" s="64">
        <v>1.6529780000000001</v>
      </c>
      <c r="I6168" s="63">
        <v>26</v>
      </c>
      <c r="J6168" s="63">
        <v>4</v>
      </c>
      <c r="K6168" s="63">
        <v>104</v>
      </c>
      <c r="L6168" s="57">
        <v>0</v>
      </c>
      <c r="M6168" s="57">
        <v>0</v>
      </c>
      <c r="N6168" s="63" t="s">
        <v>41</v>
      </c>
      <c r="O6168" s="63" t="s">
        <v>280</v>
      </c>
      <c r="P6168" s="63" t="s">
        <v>39</v>
      </c>
      <c r="Q6168" s="63"/>
    </row>
    <row r="6169" spans="1:17" ht="15" customHeight="1" x14ac:dyDescent="0.25">
      <c r="A6169" s="63">
        <v>23471</v>
      </c>
      <c r="B6169" s="63" t="s">
        <v>1650</v>
      </c>
      <c r="C6169" s="63" t="s">
        <v>1651</v>
      </c>
      <c r="D6169" s="63"/>
      <c r="E6169" s="63">
        <v>22</v>
      </c>
      <c r="F6169" s="63">
        <v>12</v>
      </c>
      <c r="G6169" s="64">
        <v>1.2948999999999999</v>
      </c>
      <c r="H6169" s="64">
        <v>1.5797779999999999</v>
      </c>
      <c r="I6169" s="63">
        <v>32</v>
      </c>
      <c r="J6169" s="63">
        <v>5</v>
      </c>
      <c r="K6169" s="63">
        <v>160</v>
      </c>
      <c r="L6169" s="57">
        <v>0</v>
      </c>
      <c r="M6169" s="57">
        <v>0</v>
      </c>
      <c r="N6169" s="63" t="s">
        <v>41</v>
      </c>
      <c r="O6169" s="63" t="s">
        <v>62</v>
      </c>
      <c r="P6169" s="63" t="s">
        <v>39</v>
      </c>
      <c r="Q6169" s="63"/>
    </row>
    <row r="6170" spans="1:17" ht="15" customHeight="1" x14ac:dyDescent="0.25">
      <c r="A6170" s="63">
        <v>25003</v>
      </c>
      <c r="B6170" s="63" t="s">
        <v>1955</v>
      </c>
      <c r="C6170" s="63" t="s">
        <v>1956</v>
      </c>
      <c r="D6170" s="63"/>
      <c r="E6170" s="63">
        <v>22</v>
      </c>
      <c r="F6170" s="63">
        <v>12</v>
      </c>
      <c r="G6170" s="64">
        <v>1.2948999999999999</v>
      </c>
      <c r="H6170" s="64">
        <v>1.5797779999999999</v>
      </c>
      <c r="I6170" s="63">
        <v>32</v>
      </c>
      <c r="J6170" s="63">
        <v>5</v>
      </c>
      <c r="K6170" s="63">
        <v>160</v>
      </c>
      <c r="L6170" s="57">
        <v>0</v>
      </c>
      <c r="M6170" s="57">
        <v>0</v>
      </c>
      <c r="N6170" s="63" t="s">
        <v>41</v>
      </c>
      <c r="O6170" s="63" t="s">
        <v>62</v>
      </c>
      <c r="P6170" s="63" t="s">
        <v>39</v>
      </c>
      <c r="Q6170" s="63"/>
    </row>
    <row r="6171" spans="1:17" ht="15" customHeight="1" x14ac:dyDescent="0.25">
      <c r="A6171" s="63">
        <v>23472</v>
      </c>
      <c r="B6171" s="63" t="s">
        <v>1652</v>
      </c>
      <c r="C6171" s="63" t="s">
        <v>1653</v>
      </c>
      <c r="D6171" s="63"/>
      <c r="E6171" s="63">
        <v>22</v>
      </c>
      <c r="F6171" s="63">
        <v>12</v>
      </c>
      <c r="G6171" s="64">
        <v>1.2948999999999999</v>
      </c>
      <c r="H6171" s="64">
        <v>1.5797779999999999</v>
      </c>
      <c r="I6171" s="63">
        <v>32</v>
      </c>
      <c r="J6171" s="63">
        <v>5</v>
      </c>
      <c r="K6171" s="63">
        <v>160</v>
      </c>
      <c r="L6171" s="57">
        <v>0</v>
      </c>
      <c r="M6171" s="57">
        <v>0</v>
      </c>
      <c r="N6171" s="63" t="s">
        <v>41</v>
      </c>
      <c r="O6171" s="63" t="s">
        <v>62</v>
      </c>
      <c r="P6171" s="63" t="s">
        <v>39</v>
      </c>
      <c r="Q6171" s="63"/>
    </row>
    <row r="6172" spans="1:17" ht="15" customHeight="1" x14ac:dyDescent="0.25">
      <c r="A6172" s="63">
        <v>23473</v>
      </c>
      <c r="B6172" s="63" t="s">
        <v>1654</v>
      </c>
      <c r="C6172" s="63" t="s">
        <v>1655</v>
      </c>
      <c r="D6172" s="63"/>
      <c r="E6172" s="63">
        <v>22</v>
      </c>
      <c r="F6172" s="63">
        <v>12</v>
      </c>
      <c r="G6172" s="64">
        <v>1.2948999999999999</v>
      </c>
      <c r="H6172" s="64">
        <v>1.5797779999999999</v>
      </c>
      <c r="I6172" s="63">
        <v>32</v>
      </c>
      <c r="J6172" s="63">
        <v>5</v>
      </c>
      <c r="K6172" s="63">
        <v>160</v>
      </c>
      <c r="L6172" s="60">
        <v>0</v>
      </c>
      <c r="M6172" s="60">
        <v>0</v>
      </c>
      <c r="N6172" s="63" t="s">
        <v>41</v>
      </c>
      <c r="O6172" s="63" t="s">
        <v>62</v>
      </c>
      <c r="P6172" s="63" t="s">
        <v>39</v>
      </c>
      <c r="Q6172" s="63"/>
    </row>
    <row r="6173" spans="1:17" ht="15" customHeight="1" x14ac:dyDescent="0.25">
      <c r="A6173" s="49">
        <v>8683</v>
      </c>
      <c r="B6173" s="49" t="s">
        <v>148</v>
      </c>
      <c r="C6173" s="49" t="s">
        <v>149</v>
      </c>
      <c r="D6173" s="49"/>
      <c r="E6173" s="49">
        <v>22</v>
      </c>
      <c r="F6173" s="49">
        <v>12</v>
      </c>
      <c r="G6173" s="79">
        <v>0.84489999999999998</v>
      </c>
      <c r="H6173" s="79">
        <f t="shared" ref="H6173:H6174" si="337">G6173*E6173%+G6173</f>
        <v>1.030778</v>
      </c>
      <c r="I6173" s="49">
        <v>19</v>
      </c>
      <c r="J6173" s="49">
        <v>5</v>
      </c>
      <c r="K6173" s="49">
        <v>95</v>
      </c>
      <c r="L6173" s="49">
        <f t="shared" ref="L6173:L6174" si="338">G6173*F6173*D6173</f>
        <v>0</v>
      </c>
      <c r="M6173" s="49">
        <f t="shared" ref="M6173:M6174" si="339">H6173*F6173*D6173</f>
        <v>0</v>
      </c>
      <c r="N6173" s="49" t="s">
        <v>41</v>
      </c>
      <c r="O6173" s="49" t="s">
        <v>62</v>
      </c>
      <c r="P6173" s="60"/>
      <c r="Q6173" s="86">
        <v>46094</v>
      </c>
    </row>
    <row r="6174" spans="1:17" ht="15" customHeight="1" x14ac:dyDescent="0.25">
      <c r="A6174" s="49">
        <v>8689</v>
      </c>
      <c r="B6174" s="49" t="s">
        <v>152</v>
      </c>
      <c r="C6174" s="49" t="s">
        <v>153</v>
      </c>
      <c r="D6174" s="49"/>
      <c r="E6174" s="49">
        <v>22</v>
      </c>
      <c r="F6174" s="49">
        <v>12</v>
      </c>
      <c r="G6174" s="79">
        <v>0.84489999999999998</v>
      </c>
      <c r="H6174" s="79">
        <f t="shared" si="337"/>
        <v>1.030778</v>
      </c>
      <c r="I6174" s="49">
        <v>19</v>
      </c>
      <c r="J6174" s="49">
        <v>5</v>
      </c>
      <c r="K6174" s="49">
        <v>95</v>
      </c>
      <c r="L6174" s="49">
        <f t="shared" si="338"/>
        <v>0</v>
      </c>
      <c r="M6174" s="49">
        <f t="shared" si="339"/>
        <v>0</v>
      </c>
      <c r="N6174" s="49" t="s">
        <v>41</v>
      </c>
      <c r="O6174" s="49" t="s">
        <v>62</v>
      </c>
      <c r="P6174" s="60"/>
      <c r="Q6174" s="86">
        <v>46094</v>
      </c>
    </row>
    <row r="6175" spans="1:17" ht="15" customHeight="1" x14ac:dyDescent="0.25">
      <c r="A6175" s="49">
        <v>20545</v>
      </c>
      <c r="B6175" s="49" t="s">
        <v>1257</v>
      </c>
      <c r="C6175" s="49" t="s">
        <v>1258</v>
      </c>
      <c r="D6175" s="49"/>
      <c r="E6175" s="49">
        <v>22</v>
      </c>
      <c r="F6175" s="49">
        <v>12</v>
      </c>
      <c r="G6175" s="79">
        <v>1.0949</v>
      </c>
      <c r="H6175" s="79">
        <f t="shared" ref="H6175:H6204" si="340">G6175*E6175%+G6175</f>
        <v>1.3357779999999999</v>
      </c>
      <c r="I6175" s="49">
        <v>17</v>
      </c>
      <c r="J6175" s="49">
        <v>5</v>
      </c>
      <c r="K6175" s="49">
        <v>85</v>
      </c>
      <c r="L6175" s="49">
        <f t="shared" ref="L6175:L6204" si="341">G6175*F6175*D6175</f>
        <v>0</v>
      </c>
      <c r="M6175" s="49">
        <f t="shared" ref="M6175:M6204" si="342">H6175*F6175*D6175</f>
        <v>0</v>
      </c>
      <c r="N6175" s="49" t="s">
        <v>41</v>
      </c>
      <c r="O6175" s="49" t="s">
        <v>62</v>
      </c>
      <c r="P6175" s="60"/>
      <c r="Q6175" s="60"/>
    </row>
    <row r="6176" spans="1:17" ht="15" customHeight="1" x14ac:dyDescent="0.25">
      <c r="A6176" s="49">
        <v>20546</v>
      </c>
      <c r="B6176" s="49" t="s">
        <v>1259</v>
      </c>
      <c r="C6176" s="49" t="s">
        <v>1260</v>
      </c>
      <c r="D6176" s="49"/>
      <c r="E6176" s="49">
        <v>22</v>
      </c>
      <c r="F6176" s="49">
        <v>12</v>
      </c>
      <c r="G6176" s="79">
        <v>1.0949</v>
      </c>
      <c r="H6176" s="79">
        <f t="shared" si="340"/>
        <v>1.3357779999999999</v>
      </c>
      <c r="I6176" s="49">
        <v>17</v>
      </c>
      <c r="J6176" s="49">
        <v>5</v>
      </c>
      <c r="K6176" s="49">
        <v>85</v>
      </c>
      <c r="L6176" s="49">
        <f t="shared" si="341"/>
        <v>0</v>
      </c>
      <c r="M6176" s="49">
        <f t="shared" si="342"/>
        <v>0</v>
      </c>
      <c r="N6176" s="49" t="s">
        <v>41</v>
      </c>
      <c r="O6176" s="49" t="s">
        <v>62</v>
      </c>
      <c r="P6176" s="60"/>
      <c r="Q6176" s="60"/>
    </row>
    <row r="6177" spans="1:17" ht="15" customHeight="1" x14ac:dyDescent="0.25">
      <c r="A6177" s="49">
        <v>20547</v>
      </c>
      <c r="B6177" s="49" t="s">
        <v>1261</v>
      </c>
      <c r="C6177" s="49" t="s">
        <v>1262</v>
      </c>
      <c r="D6177" s="49"/>
      <c r="E6177" s="49">
        <v>22</v>
      </c>
      <c r="F6177" s="49">
        <v>12</v>
      </c>
      <c r="G6177" s="79">
        <v>1.2548999999999999</v>
      </c>
      <c r="H6177" s="79">
        <f t="shared" si="340"/>
        <v>1.530978</v>
      </c>
      <c r="I6177" s="49">
        <v>12</v>
      </c>
      <c r="J6177" s="49">
        <v>5</v>
      </c>
      <c r="K6177" s="49">
        <v>60</v>
      </c>
      <c r="L6177" s="49">
        <f t="shared" si="341"/>
        <v>0</v>
      </c>
      <c r="M6177" s="49">
        <f t="shared" si="342"/>
        <v>0</v>
      </c>
      <c r="N6177" s="49" t="s">
        <v>41</v>
      </c>
      <c r="O6177" s="49" t="s">
        <v>62</v>
      </c>
      <c r="P6177" s="57"/>
      <c r="Q6177" s="86">
        <v>46094</v>
      </c>
    </row>
    <row r="6178" spans="1:17" ht="15" customHeight="1" x14ac:dyDescent="0.25">
      <c r="A6178" s="49">
        <v>8685</v>
      </c>
      <c r="B6178" s="49" t="s">
        <v>150</v>
      </c>
      <c r="C6178" s="49" t="s">
        <v>151</v>
      </c>
      <c r="D6178" s="49"/>
      <c r="E6178" s="49">
        <v>22</v>
      </c>
      <c r="F6178" s="49">
        <v>12</v>
      </c>
      <c r="G6178" s="79">
        <v>0.99490000000000001</v>
      </c>
      <c r="H6178" s="79">
        <f t="shared" si="340"/>
        <v>1.213778</v>
      </c>
      <c r="I6178" s="49">
        <v>17</v>
      </c>
      <c r="J6178" s="49">
        <v>5</v>
      </c>
      <c r="K6178" s="49">
        <v>85</v>
      </c>
      <c r="L6178" s="49">
        <f t="shared" si="341"/>
        <v>0</v>
      </c>
      <c r="M6178" s="49">
        <f t="shared" si="342"/>
        <v>0</v>
      </c>
      <c r="N6178" s="49" t="s">
        <v>41</v>
      </c>
      <c r="O6178" s="49" t="s">
        <v>62</v>
      </c>
      <c r="P6178" s="60"/>
      <c r="Q6178" s="60"/>
    </row>
    <row r="6179" spans="1:17" ht="15" customHeight="1" x14ac:dyDescent="0.25">
      <c r="A6179" s="49">
        <v>8670</v>
      </c>
      <c r="B6179" s="49" t="s">
        <v>146</v>
      </c>
      <c r="C6179" s="49" t="s">
        <v>147</v>
      </c>
      <c r="D6179" s="49"/>
      <c r="E6179" s="49">
        <v>22</v>
      </c>
      <c r="F6179" s="49">
        <v>12</v>
      </c>
      <c r="G6179" s="79">
        <v>0.99490000000000001</v>
      </c>
      <c r="H6179" s="79">
        <f t="shared" si="340"/>
        <v>1.213778</v>
      </c>
      <c r="I6179" s="49">
        <v>17</v>
      </c>
      <c r="J6179" s="49">
        <v>5</v>
      </c>
      <c r="K6179" s="49">
        <v>85</v>
      </c>
      <c r="L6179" s="49">
        <f t="shared" si="341"/>
        <v>0</v>
      </c>
      <c r="M6179" s="49">
        <f t="shared" si="342"/>
        <v>0</v>
      </c>
      <c r="N6179" s="49" t="s">
        <v>41</v>
      </c>
      <c r="O6179" s="49" t="s">
        <v>62</v>
      </c>
      <c r="P6179" s="60"/>
      <c r="Q6179" s="60"/>
    </row>
    <row r="6180" spans="1:17" ht="15" customHeight="1" x14ac:dyDescent="0.25">
      <c r="A6180" s="49">
        <v>8659</v>
      </c>
      <c r="B6180" s="49" t="s">
        <v>587</v>
      </c>
      <c r="C6180" s="49" t="s">
        <v>588</v>
      </c>
      <c r="D6180" s="49"/>
      <c r="E6180" s="49">
        <v>22</v>
      </c>
      <c r="F6180" s="49">
        <v>48</v>
      </c>
      <c r="G6180" s="79">
        <v>0.69490000000000007</v>
      </c>
      <c r="H6180" s="79">
        <f t="shared" si="340"/>
        <v>0.84777800000000014</v>
      </c>
      <c r="I6180" s="49">
        <v>8</v>
      </c>
      <c r="J6180" s="49">
        <v>5</v>
      </c>
      <c r="K6180" s="49">
        <v>40</v>
      </c>
      <c r="L6180" s="49">
        <f t="shared" si="341"/>
        <v>0</v>
      </c>
      <c r="M6180" s="49">
        <f t="shared" si="342"/>
        <v>0</v>
      </c>
      <c r="N6180" s="49" t="s">
        <v>41</v>
      </c>
      <c r="O6180" s="49" t="s">
        <v>62</v>
      </c>
      <c r="P6180" s="60"/>
      <c r="Q6180" s="60"/>
    </row>
    <row r="6181" spans="1:17" ht="15" customHeight="1" x14ac:dyDescent="0.25">
      <c r="A6181" s="49">
        <v>20543</v>
      </c>
      <c r="B6181" s="49" t="s">
        <v>1255</v>
      </c>
      <c r="C6181" s="49" t="s">
        <v>1256</v>
      </c>
      <c r="D6181" s="49"/>
      <c r="E6181" s="49">
        <v>22</v>
      </c>
      <c r="F6181" s="49">
        <v>12</v>
      </c>
      <c r="G6181" s="79">
        <v>1.2948999999999999</v>
      </c>
      <c r="H6181" s="79">
        <f t="shared" si="340"/>
        <v>1.5797779999999999</v>
      </c>
      <c r="I6181" s="49">
        <v>12</v>
      </c>
      <c r="J6181" s="49">
        <v>5</v>
      </c>
      <c r="K6181" s="49">
        <v>60</v>
      </c>
      <c r="L6181" s="49">
        <f t="shared" si="341"/>
        <v>0</v>
      </c>
      <c r="M6181" s="49">
        <f t="shared" si="342"/>
        <v>0</v>
      </c>
      <c r="N6181" s="49" t="s">
        <v>41</v>
      </c>
      <c r="O6181" s="49" t="s">
        <v>62</v>
      </c>
      <c r="P6181" s="60"/>
      <c r="Q6181" s="60"/>
    </row>
    <row r="6182" spans="1:17" ht="15" customHeight="1" x14ac:dyDescent="0.25">
      <c r="A6182" s="49">
        <v>22882</v>
      </c>
      <c r="B6182" s="49" t="s">
        <v>1546</v>
      </c>
      <c r="C6182" s="49" t="s">
        <v>1547</v>
      </c>
      <c r="D6182" s="49"/>
      <c r="E6182" s="49">
        <v>22</v>
      </c>
      <c r="F6182" s="49">
        <v>6</v>
      </c>
      <c r="G6182" s="79">
        <v>1.9949000000000001</v>
      </c>
      <c r="H6182" s="79">
        <f t="shared" si="340"/>
        <v>2.4337780000000002</v>
      </c>
      <c r="I6182" s="49">
        <v>24</v>
      </c>
      <c r="J6182" s="49">
        <v>7</v>
      </c>
      <c r="K6182" s="49">
        <v>168</v>
      </c>
      <c r="L6182" s="49">
        <f t="shared" si="341"/>
        <v>0</v>
      </c>
      <c r="M6182" s="49">
        <f t="shared" si="342"/>
        <v>0</v>
      </c>
      <c r="N6182" s="49" t="s">
        <v>41</v>
      </c>
      <c r="O6182" s="49" t="s">
        <v>382</v>
      </c>
      <c r="P6182" s="60"/>
      <c r="Q6182" s="60"/>
    </row>
    <row r="6183" spans="1:17" ht="15" customHeight="1" x14ac:dyDescent="0.25">
      <c r="A6183" s="49">
        <v>22886</v>
      </c>
      <c r="B6183" s="49" t="s">
        <v>7303</v>
      </c>
      <c r="C6183" s="49" t="s">
        <v>1550</v>
      </c>
      <c r="D6183" s="49"/>
      <c r="E6183" s="49">
        <v>22</v>
      </c>
      <c r="F6183" s="49">
        <v>6</v>
      </c>
      <c r="G6183" s="79">
        <v>2.8549000000000002</v>
      </c>
      <c r="H6183" s="79">
        <f t="shared" si="340"/>
        <v>3.4829780000000001</v>
      </c>
      <c r="I6183" s="49">
        <v>69</v>
      </c>
      <c r="J6183" s="49">
        <v>7</v>
      </c>
      <c r="K6183" s="49">
        <v>483</v>
      </c>
      <c r="L6183" s="49">
        <f t="shared" si="341"/>
        <v>0</v>
      </c>
      <c r="M6183" s="49">
        <f t="shared" si="342"/>
        <v>0</v>
      </c>
      <c r="N6183" s="49" t="s">
        <v>41</v>
      </c>
      <c r="O6183" s="49" t="s">
        <v>382</v>
      </c>
      <c r="P6183" s="57"/>
      <c r="Q6183" s="57"/>
    </row>
    <row r="6184" spans="1:17" ht="15" customHeight="1" x14ac:dyDescent="0.25">
      <c r="A6184" s="49">
        <v>22885</v>
      </c>
      <c r="B6184" s="49" t="s">
        <v>1548</v>
      </c>
      <c r="C6184" s="49" t="s">
        <v>1549</v>
      </c>
      <c r="D6184" s="49"/>
      <c r="E6184" s="49">
        <v>22</v>
      </c>
      <c r="F6184" s="49">
        <v>6</v>
      </c>
      <c r="G6184" s="79">
        <v>2.8549000000000002</v>
      </c>
      <c r="H6184" s="79">
        <f t="shared" si="340"/>
        <v>3.4829780000000001</v>
      </c>
      <c r="I6184" s="49">
        <v>69</v>
      </c>
      <c r="J6184" s="49">
        <v>0</v>
      </c>
      <c r="K6184" s="49">
        <v>0</v>
      </c>
      <c r="L6184" s="49">
        <f t="shared" si="341"/>
        <v>0</v>
      </c>
      <c r="M6184" s="49">
        <f t="shared" si="342"/>
        <v>0</v>
      </c>
      <c r="N6184" s="49" t="s">
        <v>41</v>
      </c>
      <c r="O6184" s="49" t="s">
        <v>382</v>
      </c>
      <c r="P6184" s="57"/>
      <c r="Q6184" s="57"/>
    </row>
    <row r="6185" spans="1:17" ht="15" customHeight="1" x14ac:dyDescent="0.25">
      <c r="A6185" s="49">
        <v>25224</v>
      </c>
      <c r="B6185" s="49" t="s">
        <v>1999</v>
      </c>
      <c r="C6185" s="49" t="s">
        <v>2000</v>
      </c>
      <c r="D6185" s="49"/>
      <c r="E6185" s="49">
        <v>22</v>
      </c>
      <c r="F6185" s="49">
        <v>12</v>
      </c>
      <c r="G6185" s="79">
        <v>2.2948999999999997</v>
      </c>
      <c r="H6185" s="79">
        <f t="shared" si="340"/>
        <v>2.7997779999999999</v>
      </c>
      <c r="I6185" s="49">
        <v>19</v>
      </c>
      <c r="J6185" s="49">
        <v>5</v>
      </c>
      <c r="K6185" s="49">
        <v>95</v>
      </c>
      <c r="L6185" s="49">
        <f t="shared" si="341"/>
        <v>0</v>
      </c>
      <c r="M6185" s="49">
        <f t="shared" si="342"/>
        <v>0</v>
      </c>
      <c r="N6185" s="49" t="s">
        <v>41</v>
      </c>
      <c r="O6185" s="49" t="s">
        <v>382</v>
      </c>
      <c r="P6185" s="57"/>
      <c r="Q6185" s="57"/>
    </row>
    <row r="6186" spans="1:17" ht="15" customHeight="1" x14ac:dyDescent="0.25">
      <c r="A6186" s="49">
        <v>22888</v>
      </c>
      <c r="B6186" s="49" t="s">
        <v>381</v>
      </c>
      <c r="C6186" s="49" t="s">
        <v>4836</v>
      </c>
      <c r="D6186" s="49"/>
      <c r="E6186" s="49">
        <v>22</v>
      </c>
      <c r="F6186" s="49">
        <v>6</v>
      </c>
      <c r="G6186" s="79">
        <v>2.4548999999999999</v>
      </c>
      <c r="H6186" s="79">
        <f t="shared" si="340"/>
        <v>2.9949779999999997</v>
      </c>
      <c r="I6186" s="49">
        <v>14</v>
      </c>
      <c r="J6186" s="49">
        <v>7</v>
      </c>
      <c r="K6186" s="49">
        <v>98</v>
      </c>
      <c r="L6186" s="49">
        <f t="shared" si="341"/>
        <v>0</v>
      </c>
      <c r="M6186" s="49">
        <f t="shared" si="342"/>
        <v>0</v>
      </c>
      <c r="N6186" s="49" t="s">
        <v>41</v>
      </c>
      <c r="O6186" s="49" t="s">
        <v>382</v>
      </c>
      <c r="P6186" s="60"/>
      <c r="Q6186" s="60"/>
    </row>
    <row r="6187" spans="1:17" ht="15" customHeight="1" x14ac:dyDescent="0.25">
      <c r="A6187" s="49">
        <v>25914</v>
      </c>
      <c r="B6187" s="49" t="s">
        <v>4885</v>
      </c>
      <c r="C6187" s="49" t="s">
        <v>4886</v>
      </c>
      <c r="D6187" s="49"/>
      <c r="E6187" s="49">
        <v>22</v>
      </c>
      <c r="F6187" s="49">
        <v>6</v>
      </c>
      <c r="G6187" s="79">
        <v>1.8549</v>
      </c>
      <c r="H6187" s="79">
        <f t="shared" si="340"/>
        <v>2.2629779999999999</v>
      </c>
      <c r="I6187" s="49">
        <v>18</v>
      </c>
      <c r="J6187" s="49">
        <v>4</v>
      </c>
      <c r="K6187" s="49">
        <v>72</v>
      </c>
      <c r="L6187" s="49">
        <f t="shared" si="341"/>
        <v>0</v>
      </c>
      <c r="M6187" s="49">
        <f t="shared" si="342"/>
        <v>0</v>
      </c>
      <c r="N6187" s="49" t="s">
        <v>41</v>
      </c>
      <c r="O6187" s="49" t="s">
        <v>382</v>
      </c>
      <c r="P6187" s="57"/>
      <c r="Q6187" s="57"/>
    </row>
    <row r="6188" spans="1:17" ht="15" customHeight="1" x14ac:dyDescent="0.25">
      <c r="A6188" s="49">
        <v>25225</v>
      </c>
      <c r="B6188" s="49" t="s">
        <v>2001</v>
      </c>
      <c r="C6188" s="49" t="s">
        <v>2002</v>
      </c>
      <c r="D6188" s="49"/>
      <c r="E6188" s="49">
        <v>22</v>
      </c>
      <c r="F6188" s="49">
        <v>6</v>
      </c>
      <c r="G6188" s="79">
        <v>1.6948999999999999</v>
      </c>
      <c r="H6188" s="79">
        <f t="shared" si="340"/>
        <v>2.0677779999999997</v>
      </c>
      <c r="I6188" s="49">
        <v>36</v>
      </c>
      <c r="J6188" s="49">
        <v>5</v>
      </c>
      <c r="K6188" s="49">
        <v>180</v>
      </c>
      <c r="L6188" s="49">
        <f t="shared" si="341"/>
        <v>0</v>
      </c>
      <c r="M6188" s="49">
        <f t="shared" si="342"/>
        <v>0</v>
      </c>
      <c r="N6188" s="49" t="s">
        <v>41</v>
      </c>
      <c r="O6188" s="49" t="s">
        <v>382</v>
      </c>
      <c r="P6188" s="57"/>
      <c r="Q6188" s="57"/>
    </row>
    <row r="6189" spans="1:17" ht="15" customHeight="1" x14ac:dyDescent="0.25">
      <c r="A6189" s="49">
        <v>25355</v>
      </c>
      <c r="B6189" s="49" t="s">
        <v>2033</v>
      </c>
      <c r="C6189" s="49" t="s">
        <v>2034</v>
      </c>
      <c r="D6189" s="49"/>
      <c r="E6189" s="49">
        <v>22</v>
      </c>
      <c r="F6189" s="49">
        <v>6</v>
      </c>
      <c r="G6189" s="79">
        <v>1.7549000000000001</v>
      </c>
      <c r="H6189" s="79">
        <f t="shared" si="340"/>
        <v>2.140978</v>
      </c>
      <c r="I6189" s="49">
        <v>34</v>
      </c>
      <c r="J6189" s="49">
        <v>4</v>
      </c>
      <c r="K6189" s="49">
        <v>136</v>
      </c>
      <c r="L6189" s="49">
        <f t="shared" si="341"/>
        <v>0</v>
      </c>
      <c r="M6189" s="49">
        <f t="shared" si="342"/>
        <v>0</v>
      </c>
      <c r="N6189" s="49" t="s">
        <v>41</v>
      </c>
      <c r="O6189" s="49" t="s">
        <v>382</v>
      </c>
      <c r="P6189" s="57"/>
      <c r="Q6189" s="57"/>
    </row>
    <row r="6190" spans="1:17" ht="15" customHeight="1" x14ac:dyDescent="0.25">
      <c r="A6190" s="49">
        <v>20359</v>
      </c>
      <c r="B6190" s="49" t="s">
        <v>1249</v>
      </c>
      <c r="C6190" s="49" t="s">
        <v>1250</v>
      </c>
      <c r="D6190" s="49"/>
      <c r="E6190" s="49">
        <v>22</v>
      </c>
      <c r="F6190" s="49">
        <v>24</v>
      </c>
      <c r="G6190" s="79">
        <v>0.35489999999999999</v>
      </c>
      <c r="H6190" s="79">
        <f t="shared" si="340"/>
        <v>0.43297799999999997</v>
      </c>
      <c r="I6190" s="49">
        <v>21</v>
      </c>
      <c r="J6190" s="49">
        <v>10</v>
      </c>
      <c r="K6190" s="49">
        <v>210</v>
      </c>
      <c r="L6190" s="49">
        <f t="shared" si="341"/>
        <v>0</v>
      </c>
      <c r="M6190" s="49">
        <f t="shared" si="342"/>
        <v>0</v>
      </c>
      <c r="N6190" s="49" t="s">
        <v>41</v>
      </c>
      <c r="O6190" s="49" t="s">
        <v>47</v>
      </c>
      <c r="P6190" s="57"/>
      <c r="Q6190" s="57"/>
    </row>
    <row r="6191" spans="1:17" ht="15" customHeight="1" x14ac:dyDescent="0.25">
      <c r="A6191" s="49">
        <v>20358</v>
      </c>
      <c r="B6191" s="49" t="s">
        <v>1247</v>
      </c>
      <c r="C6191" s="49" t="s">
        <v>1248</v>
      </c>
      <c r="D6191" s="49"/>
      <c r="E6191" s="49">
        <v>22</v>
      </c>
      <c r="F6191" s="49">
        <v>12</v>
      </c>
      <c r="G6191" s="79">
        <v>0.59489999999999998</v>
      </c>
      <c r="H6191" s="79">
        <f t="shared" si="340"/>
        <v>0.72577800000000003</v>
      </c>
      <c r="I6191" s="49">
        <v>10</v>
      </c>
      <c r="J6191" s="49">
        <v>6</v>
      </c>
      <c r="K6191" s="49">
        <v>60</v>
      </c>
      <c r="L6191" s="49">
        <f t="shared" si="341"/>
        <v>0</v>
      </c>
      <c r="M6191" s="49">
        <f t="shared" si="342"/>
        <v>0</v>
      </c>
      <c r="N6191" s="49" t="s">
        <v>41</v>
      </c>
      <c r="O6191" s="49" t="s">
        <v>42</v>
      </c>
      <c r="P6191" s="57"/>
      <c r="Q6191" s="57"/>
    </row>
    <row r="6192" spans="1:17" ht="15" customHeight="1" x14ac:dyDescent="0.25">
      <c r="A6192" s="49">
        <v>20360</v>
      </c>
      <c r="B6192" s="49" t="s">
        <v>1251</v>
      </c>
      <c r="C6192" s="49" t="s">
        <v>1252</v>
      </c>
      <c r="D6192" s="49"/>
      <c r="E6192" s="49">
        <v>22</v>
      </c>
      <c r="F6192" s="49">
        <v>12</v>
      </c>
      <c r="G6192" s="79">
        <v>0.3049</v>
      </c>
      <c r="H6192" s="79">
        <f t="shared" si="340"/>
        <v>0.37197800000000003</v>
      </c>
      <c r="I6192" s="49">
        <v>24</v>
      </c>
      <c r="J6192" s="49">
        <v>10</v>
      </c>
      <c r="K6192" s="49">
        <v>240</v>
      </c>
      <c r="L6192" s="49">
        <f t="shared" si="341"/>
        <v>0</v>
      </c>
      <c r="M6192" s="49">
        <f t="shared" si="342"/>
        <v>0</v>
      </c>
      <c r="N6192" s="49" t="s">
        <v>41</v>
      </c>
      <c r="O6192" s="49" t="s">
        <v>47</v>
      </c>
      <c r="P6192" s="57"/>
      <c r="Q6192" s="57"/>
    </row>
    <row r="6193" spans="1:17" ht="15" customHeight="1" x14ac:dyDescent="0.25">
      <c r="A6193" s="49">
        <v>20356</v>
      </c>
      <c r="B6193" s="49" t="s">
        <v>1244</v>
      </c>
      <c r="C6193" s="49" t="s">
        <v>1245</v>
      </c>
      <c r="D6193" s="49"/>
      <c r="E6193" s="49">
        <v>22</v>
      </c>
      <c r="F6193" s="49">
        <v>12</v>
      </c>
      <c r="G6193" s="79">
        <v>1.2548999999999999</v>
      </c>
      <c r="H6193" s="79">
        <f t="shared" si="340"/>
        <v>1.530978</v>
      </c>
      <c r="I6193" s="49">
        <v>10</v>
      </c>
      <c r="J6193" s="49">
        <v>5</v>
      </c>
      <c r="K6193" s="49">
        <v>50</v>
      </c>
      <c r="L6193" s="49">
        <f t="shared" si="341"/>
        <v>0</v>
      </c>
      <c r="M6193" s="49">
        <f t="shared" si="342"/>
        <v>0</v>
      </c>
      <c r="N6193" s="49" t="s">
        <v>41</v>
      </c>
      <c r="O6193" s="49" t="s">
        <v>1246</v>
      </c>
      <c r="P6193" s="57"/>
      <c r="Q6193" s="57"/>
    </row>
    <row r="6194" spans="1:17" ht="15" customHeight="1" x14ac:dyDescent="0.25">
      <c r="A6194" s="49">
        <v>20361</v>
      </c>
      <c r="B6194" s="49" t="s">
        <v>1253</v>
      </c>
      <c r="C6194" s="49" t="s">
        <v>1254</v>
      </c>
      <c r="D6194" s="49"/>
      <c r="E6194" s="49">
        <v>22</v>
      </c>
      <c r="F6194" s="49">
        <v>20</v>
      </c>
      <c r="G6194" s="79">
        <v>0.65490000000000004</v>
      </c>
      <c r="H6194" s="79">
        <f t="shared" si="340"/>
        <v>0.79897800000000008</v>
      </c>
      <c r="I6194" s="49">
        <v>10</v>
      </c>
      <c r="J6194" s="49">
        <v>6</v>
      </c>
      <c r="K6194" s="49">
        <v>60</v>
      </c>
      <c r="L6194" s="49">
        <f t="shared" si="341"/>
        <v>0</v>
      </c>
      <c r="M6194" s="49">
        <f t="shared" si="342"/>
        <v>0</v>
      </c>
      <c r="N6194" s="49" t="s">
        <v>41</v>
      </c>
      <c r="O6194" s="49" t="s">
        <v>1246</v>
      </c>
      <c r="P6194" s="57"/>
      <c r="Q6194" s="57"/>
    </row>
    <row r="6195" spans="1:17" ht="15" customHeight="1" x14ac:dyDescent="0.25">
      <c r="A6195" s="49">
        <v>20355</v>
      </c>
      <c r="B6195" s="49" t="s">
        <v>1242</v>
      </c>
      <c r="C6195" s="49" t="s">
        <v>1243</v>
      </c>
      <c r="D6195" s="49"/>
      <c r="E6195" s="49">
        <v>22</v>
      </c>
      <c r="F6195" s="49">
        <v>12</v>
      </c>
      <c r="G6195" s="79">
        <v>0.65489999999999993</v>
      </c>
      <c r="H6195" s="79">
        <f t="shared" si="340"/>
        <v>0.79897799999999997</v>
      </c>
      <c r="I6195" s="49">
        <v>10</v>
      </c>
      <c r="J6195" s="49">
        <v>5</v>
      </c>
      <c r="K6195" s="49">
        <v>50</v>
      </c>
      <c r="L6195" s="49">
        <f t="shared" si="341"/>
        <v>0</v>
      </c>
      <c r="M6195" s="49">
        <f t="shared" si="342"/>
        <v>0</v>
      </c>
      <c r="N6195" s="49" t="s">
        <v>41</v>
      </c>
      <c r="O6195" s="49" t="s">
        <v>42</v>
      </c>
      <c r="P6195" s="57"/>
      <c r="Q6195" s="57"/>
    </row>
    <row r="6196" spans="1:17" ht="15" customHeight="1" x14ac:dyDescent="0.25">
      <c r="A6196" s="49">
        <v>20354</v>
      </c>
      <c r="B6196" s="49" t="s">
        <v>1240</v>
      </c>
      <c r="C6196" s="49" t="s">
        <v>1241</v>
      </c>
      <c r="D6196" s="49"/>
      <c r="E6196" s="49">
        <v>22</v>
      </c>
      <c r="F6196" s="49">
        <v>6</v>
      </c>
      <c r="G6196" s="79">
        <v>2.2549000000000001</v>
      </c>
      <c r="H6196" s="79">
        <f t="shared" si="340"/>
        <v>2.7509779999999999</v>
      </c>
      <c r="I6196" s="49">
        <v>16</v>
      </c>
      <c r="J6196" s="49">
        <v>8</v>
      </c>
      <c r="K6196" s="49">
        <v>128</v>
      </c>
      <c r="L6196" s="49">
        <f t="shared" si="341"/>
        <v>0</v>
      </c>
      <c r="M6196" s="49">
        <f t="shared" si="342"/>
        <v>0</v>
      </c>
      <c r="N6196" s="49" t="s">
        <v>41</v>
      </c>
      <c r="O6196" s="49" t="s">
        <v>399</v>
      </c>
      <c r="P6196" s="57"/>
      <c r="Q6196" s="57"/>
    </row>
    <row r="6197" spans="1:17" ht="15" customHeight="1" x14ac:dyDescent="0.25">
      <c r="A6197" s="49">
        <v>22513</v>
      </c>
      <c r="B6197" s="49" t="s">
        <v>1507</v>
      </c>
      <c r="C6197" s="49" t="s">
        <v>1508</v>
      </c>
      <c r="D6197" s="49"/>
      <c r="E6197" s="49">
        <v>22</v>
      </c>
      <c r="F6197" s="49">
        <v>24</v>
      </c>
      <c r="G6197" s="79">
        <v>0.52490000000000003</v>
      </c>
      <c r="H6197" s="79">
        <f t="shared" si="340"/>
        <v>0.640378</v>
      </c>
      <c r="I6197" s="49">
        <v>9</v>
      </c>
      <c r="J6197" s="49">
        <v>6</v>
      </c>
      <c r="K6197" s="49">
        <v>54</v>
      </c>
      <c r="L6197" s="49">
        <f t="shared" si="341"/>
        <v>0</v>
      </c>
      <c r="M6197" s="49">
        <f t="shared" si="342"/>
        <v>0</v>
      </c>
      <c r="N6197" s="49" t="s">
        <v>41</v>
      </c>
      <c r="O6197" s="49" t="s">
        <v>135</v>
      </c>
      <c r="P6197" s="57"/>
      <c r="Q6197" s="57"/>
    </row>
    <row r="6198" spans="1:17" ht="15" customHeight="1" x14ac:dyDescent="0.25">
      <c r="A6198" s="49">
        <v>22514</v>
      </c>
      <c r="B6198" s="49" t="s">
        <v>1509</v>
      </c>
      <c r="C6198" s="49" t="s">
        <v>1510</v>
      </c>
      <c r="D6198" s="49"/>
      <c r="E6198" s="49">
        <v>22</v>
      </c>
      <c r="F6198" s="49">
        <v>20</v>
      </c>
      <c r="G6198" s="79">
        <v>0.59489999999999998</v>
      </c>
      <c r="H6198" s="79">
        <f t="shared" si="340"/>
        <v>0.72577800000000003</v>
      </c>
      <c r="I6198" s="49">
        <v>9</v>
      </c>
      <c r="J6198" s="49">
        <v>6</v>
      </c>
      <c r="K6198" s="49">
        <v>54</v>
      </c>
      <c r="L6198" s="49">
        <f t="shared" si="341"/>
        <v>0</v>
      </c>
      <c r="M6198" s="49">
        <f t="shared" si="342"/>
        <v>0</v>
      </c>
      <c r="N6198" s="49" t="s">
        <v>41</v>
      </c>
      <c r="O6198" s="49" t="s">
        <v>135</v>
      </c>
      <c r="P6198" s="57"/>
      <c r="Q6198" s="57"/>
    </row>
    <row r="6199" spans="1:17" ht="15" customHeight="1" x14ac:dyDescent="0.25">
      <c r="A6199" s="49">
        <v>22515</v>
      </c>
      <c r="B6199" s="49" t="s">
        <v>1511</v>
      </c>
      <c r="C6199" s="49" t="s">
        <v>1512</v>
      </c>
      <c r="D6199" s="49"/>
      <c r="E6199" s="49">
        <v>22</v>
      </c>
      <c r="F6199" s="49">
        <v>28</v>
      </c>
      <c r="G6199" s="79">
        <v>0.85489999999999999</v>
      </c>
      <c r="H6199" s="79">
        <f t="shared" si="340"/>
        <v>1.042978</v>
      </c>
      <c r="I6199" s="49">
        <v>4</v>
      </c>
      <c r="J6199" s="49">
        <v>6</v>
      </c>
      <c r="K6199" s="49">
        <v>24</v>
      </c>
      <c r="L6199" s="49">
        <f t="shared" si="341"/>
        <v>0</v>
      </c>
      <c r="M6199" s="49">
        <f t="shared" si="342"/>
        <v>0</v>
      </c>
      <c r="N6199" s="49" t="s">
        <v>41</v>
      </c>
      <c r="O6199" s="49" t="s">
        <v>135</v>
      </c>
      <c r="P6199" s="57"/>
      <c r="Q6199" s="57"/>
    </row>
    <row r="6200" spans="1:17" ht="15" customHeight="1" x14ac:dyDescent="0.25">
      <c r="A6200" s="49">
        <v>22510</v>
      </c>
      <c r="B6200" s="49" t="s">
        <v>1501</v>
      </c>
      <c r="C6200" s="49" t="s">
        <v>1502</v>
      </c>
      <c r="D6200" s="49"/>
      <c r="E6200" s="49">
        <v>22</v>
      </c>
      <c r="F6200" s="49">
        <v>24</v>
      </c>
      <c r="G6200" s="79">
        <v>0.92490000000000006</v>
      </c>
      <c r="H6200" s="79">
        <f t="shared" si="340"/>
        <v>1.1283780000000001</v>
      </c>
      <c r="I6200" s="49">
        <v>4</v>
      </c>
      <c r="J6200" s="49">
        <v>6</v>
      </c>
      <c r="K6200" s="49">
        <v>24</v>
      </c>
      <c r="L6200" s="49">
        <f t="shared" si="341"/>
        <v>0</v>
      </c>
      <c r="M6200" s="49">
        <f t="shared" si="342"/>
        <v>0</v>
      </c>
      <c r="N6200" s="49" t="s">
        <v>41</v>
      </c>
      <c r="O6200" s="49" t="s">
        <v>135</v>
      </c>
      <c r="P6200" s="57"/>
      <c r="Q6200" s="57"/>
    </row>
    <row r="6201" spans="1:17" ht="15" customHeight="1" x14ac:dyDescent="0.25">
      <c r="A6201" s="49">
        <v>22511</v>
      </c>
      <c r="B6201" s="49" t="s">
        <v>1503</v>
      </c>
      <c r="C6201" s="49" t="s">
        <v>1504</v>
      </c>
      <c r="D6201" s="49"/>
      <c r="E6201" s="49">
        <v>22</v>
      </c>
      <c r="F6201" s="49">
        <v>18</v>
      </c>
      <c r="G6201" s="79">
        <v>0.79489999999999994</v>
      </c>
      <c r="H6201" s="79">
        <f t="shared" si="340"/>
        <v>0.96977799999999992</v>
      </c>
      <c r="I6201" s="49">
        <v>4</v>
      </c>
      <c r="J6201" s="49">
        <v>6</v>
      </c>
      <c r="K6201" s="49">
        <v>24</v>
      </c>
      <c r="L6201" s="49">
        <f t="shared" si="341"/>
        <v>0</v>
      </c>
      <c r="M6201" s="49">
        <f t="shared" si="342"/>
        <v>0</v>
      </c>
      <c r="N6201" s="49" t="s">
        <v>41</v>
      </c>
      <c r="O6201" s="49" t="s">
        <v>135</v>
      </c>
      <c r="P6201" s="57"/>
      <c r="Q6201" s="57"/>
    </row>
    <row r="6202" spans="1:17" ht="15" customHeight="1" x14ac:dyDescent="0.25">
      <c r="A6202" s="49">
        <v>22512</v>
      </c>
      <c r="B6202" s="49" t="s">
        <v>1505</v>
      </c>
      <c r="C6202" s="49" t="s">
        <v>1506</v>
      </c>
      <c r="D6202" s="49"/>
      <c r="E6202" s="49">
        <v>22</v>
      </c>
      <c r="F6202" s="49">
        <v>10</v>
      </c>
      <c r="G6202" s="79">
        <v>1.1949000000000001</v>
      </c>
      <c r="H6202" s="79">
        <f t="shared" si="340"/>
        <v>1.457778</v>
      </c>
      <c r="I6202" s="49">
        <v>4</v>
      </c>
      <c r="J6202" s="49">
        <v>6</v>
      </c>
      <c r="K6202" s="49">
        <v>24</v>
      </c>
      <c r="L6202" s="49">
        <f t="shared" si="341"/>
        <v>0</v>
      </c>
      <c r="M6202" s="49">
        <f t="shared" si="342"/>
        <v>0</v>
      </c>
      <c r="N6202" s="49" t="s">
        <v>41</v>
      </c>
      <c r="O6202" s="49" t="s">
        <v>135</v>
      </c>
      <c r="P6202" s="57"/>
      <c r="Q6202" s="57"/>
    </row>
    <row r="6203" spans="1:17" ht="15" customHeight="1" x14ac:dyDescent="0.25">
      <c r="A6203" s="49">
        <v>22508</v>
      </c>
      <c r="B6203" s="49" t="s">
        <v>1499</v>
      </c>
      <c r="C6203" s="49" t="s">
        <v>1500</v>
      </c>
      <c r="D6203" s="49"/>
      <c r="E6203" s="49">
        <v>22</v>
      </c>
      <c r="F6203" s="49">
        <v>36</v>
      </c>
      <c r="G6203" s="79">
        <v>0.55490000000000006</v>
      </c>
      <c r="H6203" s="79">
        <f t="shared" si="340"/>
        <v>0.67697800000000008</v>
      </c>
      <c r="I6203" s="49">
        <v>9</v>
      </c>
      <c r="J6203" s="49">
        <v>6</v>
      </c>
      <c r="K6203" s="49">
        <v>54</v>
      </c>
      <c r="L6203" s="49">
        <f t="shared" si="341"/>
        <v>0</v>
      </c>
      <c r="M6203" s="49">
        <f t="shared" si="342"/>
        <v>0</v>
      </c>
      <c r="N6203" s="49" t="s">
        <v>41</v>
      </c>
      <c r="O6203" s="49" t="s">
        <v>135</v>
      </c>
      <c r="P6203" s="57"/>
      <c r="Q6203" s="57"/>
    </row>
    <row r="6204" spans="1:17" ht="15" customHeight="1" x14ac:dyDescent="0.25">
      <c r="A6204" s="49">
        <v>17958</v>
      </c>
      <c r="B6204" s="49" t="s">
        <v>945</v>
      </c>
      <c r="C6204" s="49" t="s">
        <v>946</v>
      </c>
      <c r="D6204" s="49"/>
      <c r="E6204" s="49">
        <v>22</v>
      </c>
      <c r="F6204" s="49">
        <v>36</v>
      </c>
      <c r="G6204" s="79">
        <v>0.79489999999999994</v>
      </c>
      <c r="H6204" s="79">
        <f t="shared" si="340"/>
        <v>0.96977799999999992</v>
      </c>
      <c r="I6204" s="49">
        <v>6</v>
      </c>
      <c r="J6204" s="49">
        <v>5</v>
      </c>
      <c r="K6204" s="49">
        <v>30</v>
      </c>
      <c r="L6204" s="49">
        <f t="shared" si="341"/>
        <v>0</v>
      </c>
      <c r="M6204" s="49">
        <f t="shared" si="342"/>
        <v>0</v>
      </c>
      <c r="N6204" s="49" t="s">
        <v>41</v>
      </c>
      <c r="O6204" s="49" t="s">
        <v>135</v>
      </c>
      <c r="P6204" s="57"/>
      <c r="Q6204" s="57"/>
    </row>
    <row r="6205" spans="1:17" ht="15" customHeight="1" x14ac:dyDescent="0.25">
      <c r="A6205" s="49">
        <v>22504</v>
      </c>
      <c r="B6205" s="49" t="s">
        <v>1493</v>
      </c>
      <c r="C6205" s="49" t="s">
        <v>1494</v>
      </c>
      <c r="D6205" s="49"/>
      <c r="E6205" s="49">
        <v>22</v>
      </c>
      <c r="F6205" s="49">
        <v>48</v>
      </c>
      <c r="G6205" s="79">
        <v>0.65489999999999993</v>
      </c>
      <c r="H6205" s="79">
        <f t="shared" ref="H6205:H6236" si="343">G6205*E6205%+G6205</f>
        <v>0.79897799999999997</v>
      </c>
      <c r="I6205" s="49">
        <v>9</v>
      </c>
      <c r="J6205" s="49">
        <v>6</v>
      </c>
      <c r="K6205" s="49">
        <v>54</v>
      </c>
      <c r="L6205" s="49">
        <f t="shared" ref="L6205:L6236" si="344">G6205*F6205*D6205</f>
        <v>0</v>
      </c>
      <c r="M6205" s="49">
        <f t="shared" ref="M6205:M6236" si="345">H6205*F6205*D6205</f>
        <v>0</v>
      </c>
      <c r="N6205" s="49" t="s">
        <v>41</v>
      </c>
      <c r="O6205" s="49" t="s">
        <v>135</v>
      </c>
      <c r="P6205" s="57"/>
      <c r="Q6205" s="57"/>
    </row>
    <row r="6206" spans="1:17" ht="15" customHeight="1" x14ac:dyDescent="0.25">
      <c r="A6206" s="49">
        <v>22505</v>
      </c>
      <c r="B6206" s="49" t="s">
        <v>1495</v>
      </c>
      <c r="C6206" s="49" t="s">
        <v>1496</v>
      </c>
      <c r="D6206" s="49"/>
      <c r="E6206" s="49">
        <v>22</v>
      </c>
      <c r="F6206" s="49">
        <v>48</v>
      </c>
      <c r="G6206" s="79">
        <v>0.45490000000000003</v>
      </c>
      <c r="H6206" s="79">
        <f t="shared" si="343"/>
        <v>0.55497799999999997</v>
      </c>
      <c r="I6206" s="49">
        <v>9</v>
      </c>
      <c r="J6206" s="49">
        <v>6</v>
      </c>
      <c r="K6206" s="49">
        <v>54</v>
      </c>
      <c r="L6206" s="49">
        <f t="shared" si="344"/>
        <v>0</v>
      </c>
      <c r="M6206" s="49">
        <f t="shared" si="345"/>
        <v>0</v>
      </c>
      <c r="N6206" s="49" t="s">
        <v>41</v>
      </c>
      <c r="O6206" s="49" t="s">
        <v>135</v>
      </c>
      <c r="P6206" s="57"/>
      <c r="Q6206" s="57"/>
    </row>
    <row r="6207" spans="1:17" ht="15" customHeight="1" x14ac:dyDescent="0.25">
      <c r="A6207" s="49">
        <v>17956</v>
      </c>
      <c r="B6207" s="49" t="s">
        <v>943</v>
      </c>
      <c r="C6207" s="49" t="s">
        <v>944</v>
      </c>
      <c r="D6207" s="49"/>
      <c r="E6207" s="49">
        <v>22</v>
      </c>
      <c r="F6207" s="49">
        <v>36</v>
      </c>
      <c r="G6207" s="79">
        <v>0.60489999999999999</v>
      </c>
      <c r="H6207" s="79">
        <f t="shared" si="343"/>
        <v>0.73797800000000002</v>
      </c>
      <c r="I6207" s="49">
        <v>9</v>
      </c>
      <c r="J6207" s="49">
        <v>6</v>
      </c>
      <c r="K6207" s="49">
        <v>54</v>
      </c>
      <c r="L6207" s="49">
        <f t="shared" si="344"/>
        <v>0</v>
      </c>
      <c r="M6207" s="49">
        <f t="shared" si="345"/>
        <v>0</v>
      </c>
      <c r="N6207" s="49" t="s">
        <v>41</v>
      </c>
      <c r="O6207" s="49" t="s">
        <v>135</v>
      </c>
      <c r="P6207" s="60"/>
      <c r="Q6207" s="60"/>
    </row>
    <row r="6208" spans="1:17" ht="15" customHeight="1" x14ac:dyDescent="0.25">
      <c r="A6208" s="49">
        <v>22507</v>
      </c>
      <c r="B6208" s="49" t="s">
        <v>1497</v>
      </c>
      <c r="C6208" s="49" t="s">
        <v>1498</v>
      </c>
      <c r="D6208" s="49"/>
      <c r="E6208" s="49">
        <v>22</v>
      </c>
      <c r="F6208" s="49">
        <v>36</v>
      </c>
      <c r="G6208" s="79">
        <v>0.45490000000000003</v>
      </c>
      <c r="H6208" s="79">
        <f t="shared" si="343"/>
        <v>0.55497799999999997</v>
      </c>
      <c r="I6208" s="49">
        <v>9</v>
      </c>
      <c r="J6208" s="49">
        <v>6</v>
      </c>
      <c r="K6208" s="49">
        <v>54</v>
      </c>
      <c r="L6208" s="49">
        <f t="shared" si="344"/>
        <v>0</v>
      </c>
      <c r="M6208" s="49">
        <f t="shared" si="345"/>
        <v>0</v>
      </c>
      <c r="N6208" s="49" t="s">
        <v>41</v>
      </c>
      <c r="O6208" s="49" t="s">
        <v>135</v>
      </c>
      <c r="P6208" s="57"/>
      <c r="Q6208" s="57"/>
    </row>
    <row r="6209" spans="1:17" ht="15" customHeight="1" x14ac:dyDescent="0.25">
      <c r="A6209" s="49">
        <v>22522</v>
      </c>
      <c r="B6209" s="49" t="s">
        <v>1523</v>
      </c>
      <c r="C6209" s="49" t="s">
        <v>1524</v>
      </c>
      <c r="D6209" s="49"/>
      <c r="E6209" s="49">
        <v>22</v>
      </c>
      <c r="F6209" s="49">
        <v>20</v>
      </c>
      <c r="G6209" s="79">
        <v>0.85489999999999999</v>
      </c>
      <c r="H6209" s="79">
        <f t="shared" si="343"/>
        <v>1.042978</v>
      </c>
      <c r="I6209" s="49">
        <v>8</v>
      </c>
      <c r="J6209" s="49">
        <v>5</v>
      </c>
      <c r="K6209" s="49">
        <v>40</v>
      </c>
      <c r="L6209" s="49">
        <f t="shared" si="344"/>
        <v>0</v>
      </c>
      <c r="M6209" s="49">
        <f t="shared" si="345"/>
        <v>0</v>
      </c>
      <c r="N6209" s="49" t="s">
        <v>41</v>
      </c>
      <c r="O6209" s="49" t="s">
        <v>135</v>
      </c>
      <c r="P6209" s="57"/>
      <c r="Q6209" s="57"/>
    </row>
    <row r="6210" spans="1:17" ht="15" customHeight="1" x14ac:dyDescent="0.25">
      <c r="A6210" s="49">
        <v>22520</v>
      </c>
      <c r="B6210" s="49" t="s">
        <v>1519</v>
      </c>
      <c r="C6210" s="49" t="s">
        <v>1520</v>
      </c>
      <c r="D6210" s="49"/>
      <c r="E6210" s="49">
        <v>22</v>
      </c>
      <c r="F6210" s="49">
        <v>20</v>
      </c>
      <c r="G6210" s="79">
        <v>0.75490000000000002</v>
      </c>
      <c r="H6210" s="79">
        <f t="shared" si="343"/>
        <v>0.92097800000000007</v>
      </c>
      <c r="I6210" s="49">
        <v>9</v>
      </c>
      <c r="J6210" s="49">
        <v>7</v>
      </c>
      <c r="K6210" s="49">
        <v>63</v>
      </c>
      <c r="L6210" s="49">
        <f t="shared" si="344"/>
        <v>0</v>
      </c>
      <c r="M6210" s="49">
        <f t="shared" si="345"/>
        <v>0</v>
      </c>
      <c r="N6210" s="49" t="s">
        <v>41</v>
      </c>
      <c r="O6210" s="49" t="s">
        <v>135</v>
      </c>
      <c r="P6210" s="57"/>
      <c r="Q6210" s="57"/>
    </row>
    <row r="6211" spans="1:17" ht="15" customHeight="1" x14ac:dyDescent="0.25">
      <c r="A6211" s="49">
        <v>22521</v>
      </c>
      <c r="B6211" s="49" t="s">
        <v>1521</v>
      </c>
      <c r="C6211" s="49" t="s">
        <v>1522</v>
      </c>
      <c r="D6211" s="49"/>
      <c r="E6211" s="49">
        <v>22</v>
      </c>
      <c r="F6211" s="49">
        <v>20</v>
      </c>
      <c r="G6211" s="79">
        <v>0.75490000000000002</v>
      </c>
      <c r="H6211" s="79">
        <f t="shared" si="343"/>
        <v>0.92097800000000007</v>
      </c>
      <c r="I6211" s="49">
        <v>9</v>
      </c>
      <c r="J6211" s="49">
        <v>7</v>
      </c>
      <c r="K6211" s="49">
        <v>63</v>
      </c>
      <c r="L6211" s="49">
        <f t="shared" si="344"/>
        <v>0</v>
      </c>
      <c r="M6211" s="49">
        <f t="shared" si="345"/>
        <v>0</v>
      </c>
      <c r="N6211" s="49" t="s">
        <v>41</v>
      </c>
      <c r="O6211" s="49" t="s">
        <v>135</v>
      </c>
      <c r="P6211" s="57"/>
      <c r="Q6211" s="57"/>
    </row>
    <row r="6212" spans="1:17" ht="15" customHeight="1" x14ac:dyDescent="0.25">
      <c r="A6212" s="49">
        <v>22516</v>
      </c>
      <c r="B6212" s="49" t="s">
        <v>1513</v>
      </c>
      <c r="C6212" s="49" t="s">
        <v>1514</v>
      </c>
      <c r="D6212" s="49"/>
      <c r="E6212" s="49">
        <v>22</v>
      </c>
      <c r="F6212" s="49">
        <v>12</v>
      </c>
      <c r="G6212" s="79">
        <v>5.3948999999999998</v>
      </c>
      <c r="H6212" s="79">
        <f t="shared" si="343"/>
        <v>6.5817779999999999</v>
      </c>
      <c r="I6212" s="49">
        <v>9</v>
      </c>
      <c r="J6212" s="49">
        <v>5</v>
      </c>
      <c r="K6212" s="49">
        <v>45</v>
      </c>
      <c r="L6212" s="49">
        <f t="shared" si="344"/>
        <v>0</v>
      </c>
      <c r="M6212" s="49">
        <f t="shared" si="345"/>
        <v>0</v>
      </c>
      <c r="N6212" s="49" t="s">
        <v>41</v>
      </c>
      <c r="O6212" s="49" t="s">
        <v>135</v>
      </c>
      <c r="P6212" s="57"/>
      <c r="Q6212" s="57"/>
    </row>
    <row r="6213" spans="1:17" ht="15" customHeight="1" x14ac:dyDescent="0.25">
      <c r="A6213" s="49">
        <v>17960</v>
      </c>
      <c r="B6213" s="49" t="s">
        <v>949</v>
      </c>
      <c r="C6213" s="49" t="s">
        <v>950</v>
      </c>
      <c r="D6213" s="49"/>
      <c r="E6213" s="49">
        <v>22</v>
      </c>
      <c r="F6213" s="49">
        <v>24</v>
      </c>
      <c r="G6213" s="79">
        <v>0.8549000000000001</v>
      </c>
      <c r="H6213" s="79">
        <f t="shared" si="343"/>
        <v>1.0429780000000002</v>
      </c>
      <c r="I6213" s="49">
        <v>16</v>
      </c>
      <c r="J6213" s="49">
        <v>6</v>
      </c>
      <c r="K6213" s="49">
        <v>96</v>
      </c>
      <c r="L6213" s="49">
        <f t="shared" si="344"/>
        <v>0</v>
      </c>
      <c r="M6213" s="49">
        <f t="shared" si="345"/>
        <v>0</v>
      </c>
      <c r="N6213" s="49" t="s">
        <v>41</v>
      </c>
      <c r="O6213" s="49" t="s">
        <v>135</v>
      </c>
      <c r="P6213" s="57"/>
      <c r="Q6213" s="57"/>
    </row>
    <row r="6214" spans="1:17" ht="15" customHeight="1" x14ac:dyDescent="0.25">
      <c r="A6214" s="49">
        <v>17961</v>
      </c>
      <c r="B6214" s="49" t="s">
        <v>951</v>
      </c>
      <c r="C6214" s="49" t="s">
        <v>952</v>
      </c>
      <c r="D6214" s="49"/>
      <c r="E6214" s="49">
        <v>22</v>
      </c>
      <c r="F6214" s="49">
        <v>24</v>
      </c>
      <c r="G6214" s="79">
        <v>1.4549000000000001</v>
      </c>
      <c r="H6214" s="79">
        <f t="shared" si="343"/>
        <v>1.7749780000000002</v>
      </c>
      <c r="I6214" s="49">
        <v>16</v>
      </c>
      <c r="J6214" s="49">
        <v>6</v>
      </c>
      <c r="K6214" s="49">
        <v>96</v>
      </c>
      <c r="L6214" s="49">
        <f t="shared" si="344"/>
        <v>0</v>
      </c>
      <c r="M6214" s="49">
        <f t="shared" si="345"/>
        <v>0</v>
      </c>
      <c r="N6214" s="49" t="s">
        <v>41</v>
      </c>
      <c r="O6214" s="49" t="s">
        <v>135</v>
      </c>
      <c r="P6214" s="60"/>
      <c r="Q6214" s="60"/>
    </row>
    <row r="6215" spans="1:17" ht="15" customHeight="1" x14ac:dyDescent="0.25">
      <c r="A6215" s="49">
        <v>17959</v>
      </c>
      <c r="B6215" s="49" t="s">
        <v>947</v>
      </c>
      <c r="C6215" s="49" t="s">
        <v>948</v>
      </c>
      <c r="D6215" s="49"/>
      <c r="E6215" s="49">
        <v>22</v>
      </c>
      <c r="F6215" s="49">
        <v>24</v>
      </c>
      <c r="G6215" s="79">
        <v>0.52490000000000003</v>
      </c>
      <c r="H6215" s="79">
        <f t="shared" si="343"/>
        <v>0.640378</v>
      </c>
      <c r="I6215" s="49">
        <v>16</v>
      </c>
      <c r="J6215" s="49">
        <v>6</v>
      </c>
      <c r="K6215" s="49">
        <v>96</v>
      </c>
      <c r="L6215" s="49">
        <f t="shared" si="344"/>
        <v>0</v>
      </c>
      <c r="M6215" s="49">
        <f t="shared" si="345"/>
        <v>0</v>
      </c>
      <c r="N6215" s="49" t="s">
        <v>41</v>
      </c>
      <c r="O6215" s="49" t="s">
        <v>135</v>
      </c>
      <c r="P6215" s="60"/>
      <c r="Q6215" s="60"/>
    </row>
    <row r="6216" spans="1:17" ht="15" customHeight="1" x14ac:dyDescent="0.25">
      <c r="A6216" s="49">
        <v>17966</v>
      </c>
      <c r="B6216" s="49" t="s">
        <v>957</v>
      </c>
      <c r="C6216" s="49" t="s">
        <v>958</v>
      </c>
      <c r="D6216" s="49"/>
      <c r="E6216" s="49">
        <v>22</v>
      </c>
      <c r="F6216" s="49">
        <v>20</v>
      </c>
      <c r="G6216" s="79">
        <v>0.69489999999999996</v>
      </c>
      <c r="H6216" s="79">
        <f t="shared" si="343"/>
        <v>0.84777799999999992</v>
      </c>
      <c r="I6216" s="49">
        <v>9</v>
      </c>
      <c r="J6216" s="49">
        <v>7</v>
      </c>
      <c r="K6216" s="49">
        <v>63</v>
      </c>
      <c r="L6216" s="49">
        <f t="shared" si="344"/>
        <v>0</v>
      </c>
      <c r="M6216" s="49">
        <f t="shared" si="345"/>
        <v>0</v>
      </c>
      <c r="N6216" s="49" t="s">
        <v>41</v>
      </c>
      <c r="O6216" s="49" t="s">
        <v>135</v>
      </c>
      <c r="P6216" s="57"/>
      <c r="Q6216" s="57"/>
    </row>
    <row r="6217" spans="1:17" ht="15" customHeight="1" x14ac:dyDescent="0.25">
      <c r="A6217" s="49">
        <v>22519</v>
      </c>
      <c r="B6217" s="49" t="s">
        <v>1517</v>
      </c>
      <c r="C6217" s="49" t="s">
        <v>1518</v>
      </c>
      <c r="D6217" s="49"/>
      <c r="E6217" s="49">
        <v>22</v>
      </c>
      <c r="F6217" s="49">
        <v>12</v>
      </c>
      <c r="G6217" s="79">
        <v>2.5949</v>
      </c>
      <c r="H6217" s="79">
        <f t="shared" si="343"/>
        <v>3.165778</v>
      </c>
      <c r="I6217" s="49">
        <v>9</v>
      </c>
      <c r="J6217" s="49">
        <v>5</v>
      </c>
      <c r="K6217" s="49">
        <v>45</v>
      </c>
      <c r="L6217" s="49">
        <f t="shared" si="344"/>
        <v>0</v>
      </c>
      <c r="M6217" s="49">
        <f t="shared" si="345"/>
        <v>0</v>
      </c>
      <c r="N6217" s="49" t="s">
        <v>41</v>
      </c>
      <c r="O6217" s="49" t="s">
        <v>135</v>
      </c>
      <c r="P6217" s="57"/>
      <c r="Q6217" s="57"/>
    </row>
    <row r="6218" spans="1:17" ht="15" customHeight="1" x14ac:dyDescent="0.25">
      <c r="A6218" s="49">
        <v>22518</v>
      </c>
      <c r="B6218" s="49" t="s">
        <v>1515</v>
      </c>
      <c r="C6218" s="49" t="s">
        <v>1516</v>
      </c>
      <c r="D6218" s="49"/>
      <c r="E6218" s="49">
        <v>22</v>
      </c>
      <c r="F6218" s="49">
        <v>24</v>
      </c>
      <c r="G6218" s="79">
        <v>0.39490000000000003</v>
      </c>
      <c r="H6218" s="79">
        <f t="shared" si="343"/>
        <v>0.48177800000000004</v>
      </c>
      <c r="I6218" s="49">
        <v>16</v>
      </c>
      <c r="J6218" s="49">
        <v>6</v>
      </c>
      <c r="K6218" s="49">
        <v>96</v>
      </c>
      <c r="L6218" s="49">
        <f t="shared" si="344"/>
        <v>0</v>
      </c>
      <c r="M6218" s="49">
        <f t="shared" si="345"/>
        <v>0</v>
      </c>
      <c r="N6218" s="49" t="s">
        <v>41</v>
      </c>
      <c r="O6218" s="49" t="s">
        <v>135</v>
      </c>
      <c r="P6218" s="57"/>
      <c r="Q6218" s="57"/>
    </row>
    <row r="6219" spans="1:17" ht="15" customHeight="1" x14ac:dyDescent="0.25">
      <c r="A6219" s="49">
        <v>20838</v>
      </c>
      <c r="B6219" s="49" t="s">
        <v>1297</v>
      </c>
      <c r="C6219" s="49" t="s">
        <v>1298</v>
      </c>
      <c r="D6219" s="49"/>
      <c r="E6219" s="49">
        <v>22</v>
      </c>
      <c r="F6219" s="49">
        <v>24</v>
      </c>
      <c r="G6219" s="79">
        <v>0.62490000000000001</v>
      </c>
      <c r="H6219" s="79">
        <f t="shared" si="343"/>
        <v>0.762378</v>
      </c>
      <c r="I6219" s="49">
        <v>16</v>
      </c>
      <c r="J6219" s="49">
        <v>6</v>
      </c>
      <c r="K6219" s="49">
        <v>96</v>
      </c>
      <c r="L6219" s="49">
        <f t="shared" si="344"/>
        <v>0</v>
      </c>
      <c r="M6219" s="49">
        <f t="shared" si="345"/>
        <v>0</v>
      </c>
      <c r="N6219" s="49" t="s">
        <v>41</v>
      </c>
      <c r="O6219" s="49" t="s">
        <v>135</v>
      </c>
      <c r="P6219" s="57"/>
      <c r="Q6219" s="57"/>
    </row>
    <row r="6220" spans="1:17" ht="15" customHeight="1" x14ac:dyDescent="0.25">
      <c r="A6220" s="49">
        <v>17964</v>
      </c>
      <c r="B6220" s="49" t="s">
        <v>955</v>
      </c>
      <c r="C6220" s="49" t="s">
        <v>956</v>
      </c>
      <c r="D6220" s="49"/>
      <c r="E6220" s="49">
        <v>22</v>
      </c>
      <c r="F6220" s="49">
        <v>12</v>
      </c>
      <c r="G6220" s="79">
        <v>3.2548999999999997</v>
      </c>
      <c r="H6220" s="79">
        <f t="shared" si="343"/>
        <v>3.9709779999999997</v>
      </c>
      <c r="I6220" s="49">
        <v>9</v>
      </c>
      <c r="J6220" s="49">
        <v>5</v>
      </c>
      <c r="K6220" s="49">
        <v>45</v>
      </c>
      <c r="L6220" s="49">
        <f t="shared" si="344"/>
        <v>0</v>
      </c>
      <c r="M6220" s="49">
        <f t="shared" si="345"/>
        <v>0</v>
      </c>
      <c r="N6220" s="49" t="s">
        <v>41</v>
      </c>
      <c r="O6220" s="49" t="s">
        <v>135</v>
      </c>
      <c r="P6220" s="57"/>
      <c r="Q6220" s="57"/>
    </row>
    <row r="6221" spans="1:17" ht="15" customHeight="1" x14ac:dyDescent="0.25">
      <c r="A6221" s="49">
        <v>17963</v>
      </c>
      <c r="B6221" s="49" t="s">
        <v>953</v>
      </c>
      <c r="C6221" s="49" t="s">
        <v>954</v>
      </c>
      <c r="D6221" s="49"/>
      <c r="E6221" s="49">
        <v>22</v>
      </c>
      <c r="F6221" s="49">
        <v>24</v>
      </c>
      <c r="G6221" s="79">
        <v>0.40489999999999998</v>
      </c>
      <c r="H6221" s="79">
        <f t="shared" si="343"/>
        <v>0.49397799999999997</v>
      </c>
      <c r="I6221" s="49">
        <v>16</v>
      </c>
      <c r="J6221" s="49">
        <v>6</v>
      </c>
      <c r="K6221" s="49">
        <v>96</v>
      </c>
      <c r="L6221" s="49">
        <f t="shared" si="344"/>
        <v>0</v>
      </c>
      <c r="M6221" s="49">
        <f t="shared" si="345"/>
        <v>0</v>
      </c>
      <c r="N6221" s="49" t="s">
        <v>41</v>
      </c>
      <c r="O6221" s="49" t="s">
        <v>135</v>
      </c>
      <c r="P6221" s="57"/>
      <c r="Q6221" s="57"/>
    </row>
    <row r="6222" spans="1:17" ht="15" customHeight="1" x14ac:dyDescent="0.25">
      <c r="A6222" s="49">
        <v>17947</v>
      </c>
      <c r="B6222" s="49" t="s">
        <v>935</v>
      </c>
      <c r="C6222" s="49" t="s">
        <v>936</v>
      </c>
      <c r="D6222" s="49"/>
      <c r="E6222" s="49">
        <v>22</v>
      </c>
      <c r="F6222" s="49">
        <v>54</v>
      </c>
      <c r="G6222" s="79">
        <v>0.2949</v>
      </c>
      <c r="H6222" s="79">
        <f t="shared" si="343"/>
        <v>0.35977799999999999</v>
      </c>
      <c r="I6222" s="49">
        <v>9</v>
      </c>
      <c r="J6222" s="49">
        <v>6</v>
      </c>
      <c r="K6222" s="49">
        <v>54</v>
      </c>
      <c r="L6222" s="49">
        <f t="shared" si="344"/>
        <v>0</v>
      </c>
      <c r="M6222" s="49">
        <f t="shared" si="345"/>
        <v>0</v>
      </c>
      <c r="N6222" s="49" t="s">
        <v>41</v>
      </c>
      <c r="O6222" s="49" t="s">
        <v>135</v>
      </c>
      <c r="P6222" s="57"/>
      <c r="Q6222" s="57"/>
    </row>
    <row r="6223" spans="1:17" ht="15" customHeight="1" x14ac:dyDescent="0.25">
      <c r="A6223" s="49">
        <v>17948</v>
      </c>
      <c r="B6223" s="49" t="s">
        <v>937</v>
      </c>
      <c r="C6223" s="49" t="s">
        <v>938</v>
      </c>
      <c r="D6223" s="49"/>
      <c r="E6223" s="49">
        <v>22</v>
      </c>
      <c r="F6223" s="49">
        <v>60</v>
      </c>
      <c r="G6223" s="79">
        <v>0.2949</v>
      </c>
      <c r="H6223" s="79">
        <f t="shared" si="343"/>
        <v>0.35977799999999999</v>
      </c>
      <c r="I6223" s="49">
        <v>9</v>
      </c>
      <c r="J6223" s="49">
        <v>6</v>
      </c>
      <c r="K6223" s="49">
        <v>54</v>
      </c>
      <c r="L6223" s="49">
        <f t="shared" si="344"/>
        <v>0</v>
      </c>
      <c r="M6223" s="49">
        <f t="shared" si="345"/>
        <v>0</v>
      </c>
      <c r="N6223" s="49" t="s">
        <v>41</v>
      </c>
      <c r="O6223" s="49" t="s">
        <v>135</v>
      </c>
      <c r="P6223" s="57"/>
      <c r="Q6223" s="57"/>
    </row>
    <row r="6224" spans="1:17" ht="15" customHeight="1" x14ac:dyDescent="0.25">
      <c r="A6224" s="49">
        <v>17950</v>
      </c>
      <c r="B6224" s="49" t="s">
        <v>939</v>
      </c>
      <c r="C6224" s="49" t="s">
        <v>940</v>
      </c>
      <c r="D6224" s="49"/>
      <c r="E6224" s="49">
        <v>22</v>
      </c>
      <c r="F6224" s="49">
        <v>24</v>
      </c>
      <c r="G6224" s="79">
        <v>0.49489999999999995</v>
      </c>
      <c r="H6224" s="79">
        <f t="shared" si="343"/>
        <v>0.60377799999999993</v>
      </c>
      <c r="I6224" s="49">
        <v>9</v>
      </c>
      <c r="J6224" s="49">
        <v>7</v>
      </c>
      <c r="K6224" s="49">
        <v>63</v>
      </c>
      <c r="L6224" s="49">
        <f t="shared" si="344"/>
        <v>0</v>
      </c>
      <c r="M6224" s="49">
        <f t="shared" si="345"/>
        <v>0</v>
      </c>
      <c r="N6224" s="49" t="s">
        <v>41</v>
      </c>
      <c r="O6224" s="49" t="s">
        <v>135</v>
      </c>
      <c r="P6224" s="57"/>
      <c r="Q6224" s="57"/>
    </row>
    <row r="6225" spans="1:17" ht="15" customHeight="1" x14ac:dyDescent="0.25">
      <c r="A6225" s="49">
        <v>17951</v>
      </c>
      <c r="B6225" s="49" t="s">
        <v>941</v>
      </c>
      <c r="C6225" s="49" t="s">
        <v>942</v>
      </c>
      <c r="D6225" s="49"/>
      <c r="E6225" s="49">
        <v>22</v>
      </c>
      <c r="F6225" s="49">
        <v>24</v>
      </c>
      <c r="G6225" s="79">
        <v>0.59489999999999998</v>
      </c>
      <c r="H6225" s="79">
        <f t="shared" si="343"/>
        <v>0.72577800000000003</v>
      </c>
      <c r="I6225" s="49">
        <v>9</v>
      </c>
      <c r="J6225" s="49">
        <v>7</v>
      </c>
      <c r="K6225" s="49">
        <v>63</v>
      </c>
      <c r="L6225" s="49">
        <f t="shared" si="344"/>
        <v>0</v>
      </c>
      <c r="M6225" s="49">
        <f t="shared" si="345"/>
        <v>0</v>
      </c>
      <c r="N6225" s="49" t="s">
        <v>41</v>
      </c>
      <c r="O6225" s="49" t="s">
        <v>135</v>
      </c>
      <c r="P6225" s="60"/>
      <c r="Q6225" s="60"/>
    </row>
    <row r="6226" spans="1:17" ht="15" customHeight="1" x14ac:dyDescent="0.25">
      <c r="A6226" s="49">
        <v>17946</v>
      </c>
      <c r="B6226" s="49" t="s">
        <v>933</v>
      </c>
      <c r="C6226" s="49" t="s">
        <v>934</v>
      </c>
      <c r="D6226" s="49"/>
      <c r="E6226" s="49">
        <v>22</v>
      </c>
      <c r="F6226" s="49">
        <v>48</v>
      </c>
      <c r="G6226" s="79">
        <v>0.2949</v>
      </c>
      <c r="H6226" s="79">
        <f t="shared" si="343"/>
        <v>0.35977799999999999</v>
      </c>
      <c r="I6226" s="49">
        <v>9</v>
      </c>
      <c r="J6226" s="49">
        <v>7</v>
      </c>
      <c r="K6226" s="49">
        <v>63</v>
      </c>
      <c r="L6226" s="49">
        <f t="shared" si="344"/>
        <v>0</v>
      </c>
      <c r="M6226" s="49">
        <f t="shared" si="345"/>
        <v>0</v>
      </c>
      <c r="N6226" s="49" t="s">
        <v>41</v>
      </c>
      <c r="O6226" s="49" t="s">
        <v>135</v>
      </c>
      <c r="P6226" s="57"/>
      <c r="Q6226" s="57"/>
    </row>
    <row r="6227" spans="1:17" ht="15" customHeight="1" x14ac:dyDescent="0.25">
      <c r="A6227" s="49">
        <v>17945</v>
      </c>
      <c r="B6227" s="49" t="s">
        <v>931</v>
      </c>
      <c r="C6227" s="49" t="s">
        <v>932</v>
      </c>
      <c r="D6227" s="49"/>
      <c r="E6227" s="49">
        <v>22</v>
      </c>
      <c r="F6227" s="49">
        <v>48</v>
      </c>
      <c r="G6227" s="79">
        <v>0.2949</v>
      </c>
      <c r="H6227" s="79">
        <f t="shared" si="343"/>
        <v>0.35977799999999999</v>
      </c>
      <c r="I6227" s="49">
        <v>9</v>
      </c>
      <c r="J6227" s="49">
        <v>7</v>
      </c>
      <c r="K6227" s="49">
        <v>63</v>
      </c>
      <c r="L6227" s="49">
        <f t="shared" si="344"/>
        <v>0</v>
      </c>
      <c r="M6227" s="49">
        <f t="shared" si="345"/>
        <v>0</v>
      </c>
      <c r="N6227" s="49" t="s">
        <v>41</v>
      </c>
      <c r="O6227" s="49" t="s">
        <v>135</v>
      </c>
      <c r="P6227" s="57"/>
      <c r="Q6227" s="57"/>
    </row>
    <row r="6228" spans="1:17" ht="15" customHeight="1" x14ac:dyDescent="0.25">
      <c r="A6228" s="49">
        <v>17944</v>
      </c>
      <c r="B6228" s="49" t="s">
        <v>929</v>
      </c>
      <c r="C6228" s="49" t="s">
        <v>930</v>
      </c>
      <c r="D6228" s="49"/>
      <c r="E6228" s="49">
        <v>22</v>
      </c>
      <c r="F6228" s="49">
        <v>36</v>
      </c>
      <c r="G6228" s="79">
        <v>0.60489999999999999</v>
      </c>
      <c r="H6228" s="79">
        <f t="shared" si="343"/>
        <v>0.73797800000000002</v>
      </c>
      <c r="I6228" s="49">
        <v>6</v>
      </c>
      <c r="J6228" s="49">
        <v>5</v>
      </c>
      <c r="K6228" s="49">
        <v>30</v>
      </c>
      <c r="L6228" s="49">
        <f t="shared" si="344"/>
        <v>0</v>
      </c>
      <c r="M6228" s="49">
        <f t="shared" si="345"/>
        <v>0</v>
      </c>
      <c r="N6228" s="49" t="s">
        <v>41</v>
      </c>
      <c r="O6228" s="49" t="s">
        <v>135</v>
      </c>
      <c r="P6228" s="57"/>
      <c r="Q6228" s="57"/>
    </row>
    <row r="6229" spans="1:17" ht="15" customHeight="1" x14ac:dyDescent="0.25">
      <c r="A6229" s="49">
        <v>17942</v>
      </c>
      <c r="B6229" s="49" t="s">
        <v>925</v>
      </c>
      <c r="C6229" s="49" t="s">
        <v>926</v>
      </c>
      <c r="D6229" s="49"/>
      <c r="E6229" s="49">
        <v>22</v>
      </c>
      <c r="F6229" s="49">
        <v>36</v>
      </c>
      <c r="G6229" s="79">
        <v>0.34489999999999998</v>
      </c>
      <c r="H6229" s="79">
        <f t="shared" si="343"/>
        <v>0.42077799999999999</v>
      </c>
      <c r="I6229" s="49">
        <v>9</v>
      </c>
      <c r="J6229" s="49">
        <v>6</v>
      </c>
      <c r="K6229" s="49">
        <v>54</v>
      </c>
      <c r="L6229" s="49">
        <f t="shared" si="344"/>
        <v>0</v>
      </c>
      <c r="M6229" s="49">
        <f t="shared" si="345"/>
        <v>0</v>
      </c>
      <c r="N6229" s="49" t="s">
        <v>41</v>
      </c>
      <c r="O6229" s="49" t="s">
        <v>135</v>
      </c>
      <c r="P6229" s="57"/>
      <c r="Q6229" s="57"/>
    </row>
    <row r="6230" spans="1:17" ht="15" customHeight="1" x14ac:dyDescent="0.25">
      <c r="A6230" s="49">
        <v>17943</v>
      </c>
      <c r="B6230" s="49" t="s">
        <v>927</v>
      </c>
      <c r="C6230" s="49" t="s">
        <v>928</v>
      </c>
      <c r="D6230" s="49"/>
      <c r="E6230" s="49">
        <v>22</v>
      </c>
      <c r="F6230" s="49">
        <v>36</v>
      </c>
      <c r="G6230" s="79">
        <v>0.39490000000000003</v>
      </c>
      <c r="H6230" s="79">
        <f t="shared" si="343"/>
        <v>0.48177800000000004</v>
      </c>
      <c r="I6230" s="49">
        <v>9</v>
      </c>
      <c r="J6230" s="49">
        <v>6</v>
      </c>
      <c r="K6230" s="49">
        <v>54</v>
      </c>
      <c r="L6230" s="49">
        <f t="shared" si="344"/>
        <v>0</v>
      </c>
      <c r="M6230" s="49">
        <f t="shared" si="345"/>
        <v>0</v>
      </c>
      <c r="N6230" s="49" t="s">
        <v>41</v>
      </c>
      <c r="O6230" s="49" t="s">
        <v>135</v>
      </c>
      <c r="P6230" s="57"/>
      <c r="Q6230" s="57"/>
    </row>
    <row r="6231" spans="1:17" ht="15" customHeight="1" x14ac:dyDescent="0.25">
      <c r="A6231" s="49">
        <v>17940</v>
      </c>
      <c r="B6231" s="49" t="s">
        <v>923</v>
      </c>
      <c r="C6231" s="49" t="s">
        <v>924</v>
      </c>
      <c r="D6231" s="49"/>
      <c r="E6231" s="49">
        <v>22</v>
      </c>
      <c r="F6231" s="49">
        <v>48</v>
      </c>
      <c r="G6231" s="79">
        <v>0.32490000000000002</v>
      </c>
      <c r="H6231" s="79">
        <f t="shared" si="343"/>
        <v>0.39637800000000001</v>
      </c>
      <c r="I6231" s="49">
        <v>9</v>
      </c>
      <c r="J6231" s="49">
        <v>7</v>
      </c>
      <c r="K6231" s="49">
        <v>63</v>
      </c>
      <c r="L6231" s="49">
        <f t="shared" si="344"/>
        <v>0</v>
      </c>
      <c r="M6231" s="49">
        <f t="shared" si="345"/>
        <v>0</v>
      </c>
      <c r="N6231" s="49" t="s">
        <v>41</v>
      </c>
      <c r="O6231" s="49" t="s">
        <v>135</v>
      </c>
      <c r="P6231" s="57"/>
      <c r="Q6231" s="57"/>
    </row>
    <row r="6232" spans="1:17" ht="15" customHeight="1" x14ac:dyDescent="0.25">
      <c r="A6232" s="67">
        <v>23124</v>
      </c>
      <c r="B6232" s="67" t="s">
        <v>8083</v>
      </c>
      <c r="C6232" s="67" t="s">
        <v>8084</v>
      </c>
      <c r="D6232" s="67"/>
      <c r="E6232" s="67">
        <v>22</v>
      </c>
      <c r="F6232" s="67">
        <v>8</v>
      </c>
      <c r="G6232" s="80">
        <v>2.5949</v>
      </c>
      <c r="H6232" s="80">
        <f t="shared" si="343"/>
        <v>3.165778</v>
      </c>
      <c r="I6232" s="67">
        <v>3</v>
      </c>
      <c r="J6232" s="67">
        <v>5</v>
      </c>
      <c r="K6232" s="67">
        <v>15</v>
      </c>
      <c r="L6232" s="67">
        <f t="shared" si="344"/>
        <v>0</v>
      </c>
      <c r="M6232" s="67">
        <f t="shared" si="345"/>
        <v>0</v>
      </c>
      <c r="N6232" s="67" t="s">
        <v>41</v>
      </c>
      <c r="O6232" s="67" t="s">
        <v>7930</v>
      </c>
      <c r="P6232" s="67"/>
      <c r="Q6232" s="67"/>
    </row>
    <row r="6233" spans="1:17" ht="15" customHeight="1" x14ac:dyDescent="0.25">
      <c r="A6233" s="67">
        <v>23131</v>
      </c>
      <c r="B6233" s="67" t="s">
        <v>8091</v>
      </c>
      <c r="C6233" s="67" t="s">
        <v>8092</v>
      </c>
      <c r="D6233" s="67"/>
      <c r="E6233" s="67">
        <v>22</v>
      </c>
      <c r="F6233" s="67">
        <v>12</v>
      </c>
      <c r="G6233" s="80">
        <v>1.6849000000000001</v>
      </c>
      <c r="H6233" s="80">
        <f t="shared" si="343"/>
        <v>2.0555780000000001</v>
      </c>
      <c r="I6233" s="67">
        <v>2</v>
      </c>
      <c r="J6233" s="67">
        <v>5</v>
      </c>
      <c r="K6233" s="67">
        <v>10</v>
      </c>
      <c r="L6233" s="67">
        <f t="shared" si="344"/>
        <v>0</v>
      </c>
      <c r="M6233" s="67">
        <f t="shared" si="345"/>
        <v>0</v>
      </c>
      <c r="N6233" s="67" t="s">
        <v>41</v>
      </c>
      <c r="O6233" s="67" t="s">
        <v>7930</v>
      </c>
      <c r="P6233" s="67"/>
      <c r="Q6233" s="67"/>
    </row>
    <row r="6234" spans="1:17" ht="15" customHeight="1" x14ac:dyDescent="0.25">
      <c r="A6234" s="67">
        <v>23123</v>
      </c>
      <c r="B6234" s="67" t="s">
        <v>8081</v>
      </c>
      <c r="C6234" s="67" t="s">
        <v>8082</v>
      </c>
      <c r="D6234" s="67"/>
      <c r="E6234" s="67">
        <v>22</v>
      </c>
      <c r="F6234" s="67">
        <v>14</v>
      </c>
      <c r="G6234" s="80">
        <v>1.4248999999999998</v>
      </c>
      <c r="H6234" s="80">
        <f t="shared" si="343"/>
        <v>1.7383779999999998</v>
      </c>
      <c r="I6234" s="67">
        <v>2</v>
      </c>
      <c r="J6234" s="67">
        <v>6</v>
      </c>
      <c r="K6234" s="67">
        <v>12</v>
      </c>
      <c r="L6234" s="67">
        <f t="shared" si="344"/>
        <v>0</v>
      </c>
      <c r="M6234" s="67">
        <f t="shared" si="345"/>
        <v>0</v>
      </c>
      <c r="N6234" s="67" t="s">
        <v>41</v>
      </c>
      <c r="O6234" s="67" t="s">
        <v>7930</v>
      </c>
      <c r="P6234" s="67"/>
      <c r="Q6234" s="67"/>
    </row>
    <row r="6235" spans="1:17" ht="15" customHeight="1" x14ac:dyDescent="0.25">
      <c r="A6235" s="67">
        <v>23130</v>
      </c>
      <c r="B6235" s="67" t="s">
        <v>8089</v>
      </c>
      <c r="C6235" s="67" t="s">
        <v>8090</v>
      </c>
      <c r="D6235" s="67"/>
      <c r="E6235" s="67">
        <v>22</v>
      </c>
      <c r="F6235" s="67">
        <v>12</v>
      </c>
      <c r="G6235" s="80">
        <v>1.9649000000000001</v>
      </c>
      <c r="H6235" s="80">
        <f t="shared" si="343"/>
        <v>2.3971780000000003</v>
      </c>
      <c r="I6235" s="67">
        <v>2</v>
      </c>
      <c r="J6235" s="67">
        <v>5</v>
      </c>
      <c r="K6235" s="67">
        <v>10</v>
      </c>
      <c r="L6235" s="67">
        <f t="shared" si="344"/>
        <v>0</v>
      </c>
      <c r="M6235" s="67">
        <f t="shared" si="345"/>
        <v>0</v>
      </c>
      <c r="N6235" s="67" t="s">
        <v>41</v>
      </c>
      <c r="O6235" s="67" t="s">
        <v>7930</v>
      </c>
      <c r="P6235" s="67"/>
      <c r="Q6235" s="67"/>
    </row>
    <row r="6236" spans="1:17" ht="15" customHeight="1" x14ac:dyDescent="0.25">
      <c r="A6236" s="67">
        <v>23119</v>
      </c>
      <c r="B6236" s="67" t="s">
        <v>8075</v>
      </c>
      <c r="C6236" s="67" t="s">
        <v>8076</v>
      </c>
      <c r="D6236" s="67"/>
      <c r="E6236" s="67">
        <v>22</v>
      </c>
      <c r="F6236" s="67">
        <v>7</v>
      </c>
      <c r="G6236" s="80">
        <v>2.5949</v>
      </c>
      <c r="H6236" s="80">
        <f t="shared" si="343"/>
        <v>3.165778</v>
      </c>
      <c r="I6236" s="67">
        <v>5</v>
      </c>
      <c r="J6236" s="67">
        <v>6</v>
      </c>
      <c r="K6236" s="67">
        <v>30</v>
      </c>
      <c r="L6236" s="67">
        <f t="shared" si="344"/>
        <v>0</v>
      </c>
      <c r="M6236" s="67">
        <f t="shared" si="345"/>
        <v>0</v>
      </c>
      <c r="N6236" s="67" t="s">
        <v>41</v>
      </c>
      <c r="O6236" s="67" t="s">
        <v>7930</v>
      </c>
      <c r="P6236" s="67"/>
      <c r="Q6236" s="67"/>
    </row>
    <row r="6237" spans="1:17" ht="15" customHeight="1" x14ac:dyDescent="0.25">
      <c r="A6237" s="67">
        <v>23120</v>
      </c>
      <c r="B6237" s="67" t="s">
        <v>8077</v>
      </c>
      <c r="C6237" s="67" t="s">
        <v>8078</v>
      </c>
      <c r="D6237" s="67"/>
      <c r="E6237" s="67">
        <v>22</v>
      </c>
      <c r="F6237" s="67">
        <v>14</v>
      </c>
      <c r="G6237" s="80">
        <v>2.6749000000000001</v>
      </c>
      <c r="H6237" s="80">
        <f t="shared" ref="H6237:H6245" si="346">G6237*E6237%+G6237</f>
        <v>3.2633780000000003</v>
      </c>
      <c r="I6237" s="67">
        <v>2</v>
      </c>
      <c r="J6237" s="67">
        <v>5</v>
      </c>
      <c r="K6237" s="67">
        <v>10</v>
      </c>
      <c r="L6237" s="67">
        <f t="shared" ref="L6237:L6245" si="347">G6237*F6237*D6237</f>
        <v>0</v>
      </c>
      <c r="M6237" s="67">
        <f t="shared" ref="M6237:M6245" si="348">H6237*F6237*D6237</f>
        <v>0</v>
      </c>
      <c r="N6237" s="67" t="s">
        <v>41</v>
      </c>
      <c r="O6237" s="67" t="s">
        <v>7930</v>
      </c>
      <c r="P6237" s="67"/>
      <c r="Q6237" s="67"/>
    </row>
    <row r="6238" spans="1:17" ht="15" customHeight="1" x14ac:dyDescent="0.25">
      <c r="A6238" s="67">
        <v>23121</v>
      </c>
      <c r="B6238" s="67" t="s">
        <v>8079</v>
      </c>
      <c r="C6238" s="67" t="s">
        <v>8080</v>
      </c>
      <c r="D6238" s="67"/>
      <c r="E6238" s="67">
        <v>22</v>
      </c>
      <c r="F6238" s="67">
        <v>7</v>
      </c>
      <c r="G6238" s="80">
        <v>2.5448999999999997</v>
      </c>
      <c r="H6238" s="80">
        <f t="shared" si="346"/>
        <v>3.1047779999999996</v>
      </c>
      <c r="I6238" s="67">
        <v>3</v>
      </c>
      <c r="J6238" s="67">
        <v>7</v>
      </c>
      <c r="K6238" s="67">
        <v>21</v>
      </c>
      <c r="L6238" s="67">
        <f t="shared" si="347"/>
        <v>0</v>
      </c>
      <c r="M6238" s="67">
        <f t="shared" si="348"/>
        <v>0</v>
      </c>
      <c r="N6238" s="67" t="s">
        <v>41</v>
      </c>
      <c r="O6238" s="67" t="s">
        <v>7930</v>
      </c>
      <c r="P6238" s="67"/>
      <c r="Q6238" s="67"/>
    </row>
    <row r="6239" spans="1:17" ht="15" customHeight="1" x14ac:dyDescent="0.25">
      <c r="A6239" s="67">
        <v>18761</v>
      </c>
      <c r="B6239" s="67" t="s">
        <v>8027</v>
      </c>
      <c r="C6239" s="67" t="s">
        <v>8028</v>
      </c>
      <c r="D6239" s="67"/>
      <c r="E6239" s="67">
        <v>22</v>
      </c>
      <c r="F6239" s="67">
        <v>12</v>
      </c>
      <c r="G6239" s="80">
        <v>1.1549</v>
      </c>
      <c r="H6239" s="80">
        <f t="shared" si="346"/>
        <v>1.4089780000000001</v>
      </c>
      <c r="I6239" s="67">
        <v>10</v>
      </c>
      <c r="J6239" s="67">
        <v>5</v>
      </c>
      <c r="K6239" s="67">
        <v>50</v>
      </c>
      <c r="L6239" s="67">
        <f t="shared" si="347"/>
        <v>0</v>
      </c>
      <c r="M6239" s="67">
        <f t="shared" si="348"/>
        <v>0</v>
      </c>
      <c r="N6239" s="67" t="s">
        <v>41</v>
      </c>
      <c r="O6239" s="67" t="s">
        <v>7930</v>
      </c>
      <c r="P6239" s="67"/>
      <c r="Q6239" s="67"/>
    </row>
    <row r="6240" spans="1:17" ht="15" customHeight="1" x14ac:dyDescent="0.25">
      <c r="A6240" s="67">
        <v>23127</v>
      </c>
      <c r="B6240" s="67" t="s">
        <v>8087</v>
      </c>
      <c r="C6240" s="67" t="s">
        <v>8088</v>
      </c>
      <c r="D6240" s="67"/>
      <c r="E6240" s="67">
        <v>22</v>
      </c>
      <c r="F6240" s="67">
        <v>25</v>
      </c>
      <c r="G6240" s="80">
        <v>0.97489999999999999</v>
      </c>
      <c r="H6240" s="80">
        <f t="shared" si="346"/>
        <v>1.189378</v>
      </c>
      <c r="I6240" s="67">
        <v>7</v>
      </c>
      <c r="J6240" s="67">
        <v>4</v>
      </c>
      <c r="K6240" s="67">
        <v>28</v>
      </c>
      <c r="L6240" s="67">
        <f t="shared" si="347"/>
        <v>0</v>
      </c>
      <c r="M6240" s="67">
        <f t="shared" si="348"/>
        <v>0</v>
      </c>
      <c r="N6240" s="67" t="s">
        <v>41</v>
      </c>
      <c r="O6240" s="67" t="s">
        <v>7930</v>
      </c>
      <c r="P6240" s="67"/>
      <c r="Q6240" s="67"/>
    </row>
    <row r="6241" spans="1:17" ht="15" customHeight="1" x14ac:dyDescent="0.25">
      <c r="A6241" s="67">
        <v>23126</v>
      </c>
      <c r="B6241" s="67" t="s">
        <v>8085</v>
      </c>
      <c r="C6241" s="67" t="s">
        <v>8086</v>
      </c>
      <c r="D6241" s="67"/>
      <c r="E6241" s="67">
        <v>22</v>
      </c>
      <c r="F6241" s="67">
        <v>36</v>
      </c>
      <c r="G6241" s="80">
        <v>0.64490000000000003</v>
      </c>
      <c r="H6241" s="80">
        <f t="shared" si="346"/>
        <v>0.78677799999999998</v>
      </c>
      <c r="I6241" s="67">
        <v>6</v>
      </c>
      <c r="J6241" s="67">
        <v>3</v>
      </c>
      <c r="K6241" s="67">
        <v>18</v>
      </c>
      <c r="L6241" s="67">
        <f t="shared" si="347"/>
        <v>0</v>
      </c>
      <c r="M6241" s="67">
        <f t="shared" si="348"/>
        <v>0</v>
      </c>
      <c r="N6241" s="67" t="s">
        <v>41</v>
      </c>
      <c r="O6241" s="67" t="s">
        <v>7930</v>
      </c>
      <c r="P6241" s="67"/>
      <c r="Q6241" s="67"/>
    </row>
    <row r="6242" spans="1:17" ht="15" customHeight="1" x14ac:dyDescent="0.25">
      <c r="A6242" s="49">
        <v>25318</v>
      </c>
      <c r="B6242" s="49" t="s">
        <v>2021</v>
      </c>
      <c r="C6242" s="49" t="s">
        <v>2022</v>
      </c>
      <c r="D6242" s="49"/>
      <c r="E6242" s="49">
        <v>22</v>
      </c>
      <c r="F6242" s="49">
        <v>12</v>
      </c>
      <c r="G6242" s="79">
        <v>0.69490000000000007</v>
      </c>
      <c r="H6242" s="79">
        <f t="shared" si="346"/>
        <v>0.84777800000000014</v>
      </c>
      <c r="I6242" s="49">
        <v>18</v>
      </c>
      <c r="J6242" s="49">
        <v>6</v>
      </c>
      <c r="K6242" s="49">
        <v>108</v>
      </c>
      <c r="L6242" s="49">
        <f t="shared" si="347"/>
        <v>0</v>
      </c>
      <c r="M6242" s="49">
        <f t="shared" si="348"/>
        <v>0</v>
      </c>
      <c r="N6242" s="49" t="s">
        <v>41</v>
      </c>
      <c r="O6242" s="49" t="s">
        <v>62</v>
      </c>
      <c r="P6242" s="57"/>
      <c r="Q6242" s="57"/>
    </row>
    <row r="6243" spans="1:17" ht="15" customHeight="1" x14ac:dyDescent="0.25">
      <c r="A6243" s="49">
        <v>25317</v>
      </c>
      <c r="B6243" s="49" t="s">
        <v>2019</v>
      </c>
      <c r="C6243" s="49" t="s">
        <v>2020</v>
      </c>
      <c r="D6243" s="49"/>
      <c r="E6243" s="49">
        <v>22</v>
      </c>
      <c r="F6243" s="49">
        <v>12</v>
      </c>
      <c r="G6243" s="79">
        <v>0.69490000000000007</v>
      </c>
      <c r="H6243" s="79">
        <f t="shared" si="346"/>
        <v>0.84777800000000014</v>
      </c>
      <c r="I6243" s="49">
        <v>18</v>
      </c>
      <c r="J6243" s="49">
        <v>6</v>
      </c>
      <c r="K6243" s="49">
        <v>108</v>
      </c>
      <c r="L6243" s="49">
        <f t="shared" si="347"/>
        <v>0</v>
      </c>
      <c r="M6243" s="49">
        <f t="shared" si="348"/>
        <v>0</v>
      </c>
      <c r="N6243" s="49" t="s">
        <v>41</v>
      </c>
      <c r="O6243" s="49" t="s">
        <v>62</v>
      </c>
      <c r="P6243" s="57"/>
      <c r="Q6243" s="57"/>
    </row>
    <row r="6244" spans="1:17" ht="15" customHeight="1" x14ac:dyDescent="0.25">
      <c r="A6244" s="49">
        <v>8782</v>
      </c>
      <c r="B6244" s="49" t="s">
        <v>599</v>
      </c>
      <c r="C6244" s="49" t="s">
        <v>600</v>
      </c>
      <c r="D6244" s="49"/>
      <c r="E6244" s="49">
        <v>22</v>
      </c>
      <c r="F6244" s="49">
        <v>12</v>
      </c>
      <c r="G6244" s="79">
        <v>0.72489999999999999</v>
      </c>
      <c r="H6244" s="79">
        <f t="shared" si="346"/>
        <v>0.884378</v>
      </c>
      <c r="I6244" s="49">
        <v>32</v>
      </c>
      <c r="J6244" s="49">
        <v>6</v>
      </c>
      <c r="K6244" s="49">
        <v>192</v>
      </c>
      <c r="L6244" s="49">
        <f t="shared" si="347"/>
        <v>0</v>
      </c>
      <c r="M6244" s="49">
        <f t="shared" si="348"/>
        <v>0</v>
      </c>
      <c r="N6244" s="49" t="s">
        <v>41</v>
      </c>
      <c r="O6244" s="49" t="s">
        <v>62</v>
      </c>
      <c r="P6244" s="60"/>
      <c r="Q6244" s="60"/>
    </row>
    <row r="6245" spans="1:17" ht="15" customHeight="1" x14ac:dyDescent="0.25">
      <c r="A6245" s="49">
        <v>8785</v>
      </c>
      <c r="B6245" s="49" t="s">
        <v>601</v>
      </c>
      <c r="C6245" s="49" t="s">
        <v>602</v>
      </c>
      <c r="D6245" s="49"/>
      <c r="E6245" s="49">
        <v>22</v>
      </c>
      <c r="F6245" s="49">
        <v>12</v>
      </c>
      <c r="G6245" s="79">
        <v>0.72489999999999999</v>
      </c>
      <c r="H6245" s="79">
        <f t="shared" si="346"/>
        <v>0.884378</v>
      </c>
      <c r="I6245" s="49">
        <v>32</v>
      </c>
      <c r="J6245" s="49">
        <v>6</v>
      </c>
      <c r="K6245" s="49">
        <v>192</v>
      </c>
      <c r="L6245" s="49">
        <f t="shared" si="347"/>
        <v>0</v>
      </c>
      <c r="M6245" s="49">
        <f t="shared" si="348"/>
        <v>0</v>
      </c>
      <c r="N6245" s="49" t="s">
        <v>41</v>
      </c>
      <c r="O6245" s="49" t="s">
        <v>62</v>
      </c>
      <c r="P6245" s="60"/>
      <c r="Q6245" s="60"/>
    </row>
    <row r="6246" spans="1:17" ht="15" customHeight="1" x14ac:dyDescent="0.25">
      <c r="A6246" s="63">
        <v>8866</v>
      </c>
      <c r="B6246" s="63" t="s">
        <v>613</v>
      </c>
      <c r="C6246" s="63" t="s">
        <v>614</v>
      </c>
      <c r="D6246" s="63"/>
      <c r="E6246" s="63">
        <v>22</v>
      </c>
      <c r="F6246" s="63">
        <v>12</v>
      </c>
      <c r="G6246" s="64">
        <v>1.5949</v>
      </c>
      <c r="H6246" s="64">
        <v>1.945778</v>
      </c>
      <c r="I6246" s="63">
        <v>26</v>
      </c>
      <c r="J6246" s="63">
        <v>5</v>
      </c>
      <c r="K6246" s="63">
        <v>130</v>
      </c>
      <c r="L6246" s="57">
        <v>0</v>
      </c>
      <c r="M6246" s="57">
        <v>0</v>
      </c>
      <c r="N6246" s="63" t="s">
        <v>41</v>
      </c>
      <c r="O6246" s="63" t="s">
        <v>62</v>
      </c>
      <c r="P6246" s="63" t="s">
        <v>39</v>
      </c>
      <c r="Q6246" s="63"/>
    </row>
    <row r="6247" spans="1:17" ht="15" customHeight="1" x14ac:dyDescent="0.25">
      <c r="A6247" s="63">
        <v>25058</v>
      </c>
      <c r="B6247" s="63" t="s">
        <v>1973</v>
      </c>
      <c r="C6247" s="63" t="s">
        <v>1974</v>
      </c>
      <c r="D6247" s="63"/>
      <c r="E6247" s="63">
        <v>22</v>
      </c>
      <c r="F6247" s="63">
        <v>6</v>
      </c>
      <c r="G6247" s="64">
        <v>4.4949000000000003</v>
      </c>
      <c r="H6247" s="64">
        <v>5.483778</v>
      </c>
      <c r="I6247" s="63">
        <v>12</v>
      </c>
      <c r="J6247" s="63">
        <v>6</v>
      </c>
      <c r="K6247" s="63">
        <v>72</v>
      </c>
      <c r="L6247" s="57">
        <v>0</v>
      </c>
      <c r="M6247" s="57">
        <v>0</v>
      </c>
      <c r="N6247" s="63" t="s">
        <v>41</v>
      </c>
      <c r="O6247" s="63" t="s">
        <v>47</v>
      </c>
      <c r="P6247" s="63" t="s">
        <v>39</v>
      </c>
      <c r="Q6247" s="63"/>
    </row>
    <row r="6248" spans="1:17" ht="15" customHeight="1" x14ac:dyDescent="0.25">
      <c r="A6248" s="63">
        <v>8854</v>
      </c>
      <c r="B6248" s="63" t="s">
        <v>607</v>
      </c>
      <c r="C6248" s="63" t="s">
        <v>608</v>
      </c>
      <c r="D6248" s="63"/>
      <c r="E6248" s="63">
        <v>22</v>
      </c>
      <c r="F6248" s="63">
        <v>12</v>
      </c>
      <c r="G6248" s="64">
        <v>1.5949</v>
      </c>
      <c r="H6248" s="64">
        <v>1.945778</v>
      </c>
      <c r="I6248" s="63">
        <v>26</v>
      </c>
      <c r="J6248" s="63">
        <v>5</v>
      </c>
      <c r="K6248" s="63">
        <v>130</v>
      </c>
      <c r="L6248" s="60">
        <v>0</v>
      </c>
      <c r="M6248" s="60">
        <v>0</v>
      </c>
      <c r="N6248" s="63" t="s">
        <v>41</v>
      </c>
      <c r="O6248" s="63" t="s">
        <v>62</v>
      </c>
      <c r="P6248" s="63" t="s">
        <v>39</v>
      </c>
      <c r="Q6248" s="63"/>
    </row>
    <row r="6249" spans="1:17" ht="15" customHeight="1" x14ac:dyDescent="0.25">
      <c r="A6249" s="63">
        <v>8851</v>
      </c>
      <c r="B6249" s="63" t="s">
        <v>605</v>
      </c>
      <c r="C6249" s="63" t="s">
        <v>606</v>
      </c>
      <c r="D6249" s="63"/>
      <c r="E6249" s="63">
        <v>22</v>
      </c>
      <c r="F6249" s="63">
        <v>12</v>
      </c>
      <c r="G6249" s="64">
        <v>1.5949</v>
      </c>
      <c r="H6249" s="64">
        <v>1.945778</v>
      </c>
      <c r="I6249" s="63">
        <v>26</v>
      </c>
      <c r="J6249" s="63">
        <v>5</v>
      </c>
      <c r="K6249" s="63">
        <v>130</v>
      </c>
      <c r="L6249" s="57">
        <v>0</v>
      </c>
      <c r="M6249" s="57">
        <v>0</v>
      </c>
      <c r="N6249" s="63" t="s">
        <v>41</v>
      </c>
      <c r="O6249" s="63" t="s">
        <v>62</v>
      </c>
      <c r="P6249" s="63" t="s">
        <v>39</v>
      </c>
      <c r="Q6249" s="63"/>
    </row>
    <row r="6250" spans="1:17" ht="15" customHeight="1" x14ac:dyDescent="0.25">
      <c r="A6250" s="63">
        <v>8850</v>
      </c>
      <c r="B6250" s="63" t="s">
        <v>603</v>
      </c>
      <c r="C6250" s="63" t="s">
        <v>604</v>
      </c>
      <c r="D6250" s="63"/>
      <c r="E6250" s="63">
        <v>22</v>
      </c>
      <c r="F6250" s="63">
        <v>12</v>
      </c>
      <c r="G6250" s="64">
        <v>1.5949</v>
      </c>
      <c r="H6250" s="64">
        <v>1.945778</v>
      </c>
      <c r="I6250" s="63">
        <v>26</v>
      </c>
      <c r="J6250" s="63">
        <v>5</v>
      </c>
      <c r="K6250" s="63">
        <v>130</v>
      </c>
      <c r="L6250" s="60">
        <v>0</v>
      </c>
      <c r="M6250" s="60">
        <v>0</v>
      </c>
      <c r="N6250" s="63" t="s">
        <v>41</v>
      </c>
      <c r="O6250" s="63" t="s">
        <v>62</v>
      </c>
      <c r="P6250" s="63" t="s">
        <v>39</v>
      </c>
      <c r="Q6250" s="63"/>
    </row>
    <row r="6251" spans="1:17" ht="15" customHeight="1" x14ac:dyDescent="0.25">
      <c r="A6251" s="63">
        <v>8860</v>
      </c>
      <c r="B6251" s="63" t="s">
        <v>609</v>
      </c>
      <c r="C6251" s="63" t="s">
        <v>610</v>
      </c>
      <c r="D6251" s="63"/>
      <c r="E6251" s="63">
        <v>22</v>
      </c>
      <c r="F6251" s="63">
        <v>12</v>
      </c>
      <c r="G6251" s="64">
        <v>1.5949</v>
      </c>
      <c r="H6251" s="64">
        <v>1.945778</v>
      </c>
      <c r="I6251" s="63">
        <v>26</v>
      </c>
      <c r="J6251" s="63">
        <v>5</v>
      </c>
      <c r="K6251" s="63">
        <v>130</v>
      </c>
      <c r="L6251" s="60">
        <v>0</v>
      </c>
      <c r="M6251" s="60">
        <v>0</v>
      </c>
      <c r="N6251" s="63" t="s">
        <v>41</v>
      </c>
      <c r="O6251" s="63" t="s">
        <v>62</v>
      </c>
      <c r="P6251" s="63" t="s">
        <v>39</v>
      </c>
      <c r="Q6251" s="63"/>
    </row>
    <row r="6252" spans="1:17" ht="15" customHeight="1" x14ac:dyDescent="0.25">
      <c r="A6252" s="63">
        <v>8861</v>
      </c>
      <c r="B6252" s="63" t="s">
        <v>611</v>
      </c>
      <c r="C6252" s="63" t="s">
        <v>612</v>
      </c>
      <c r="D6252" s="63"/>
      <c r="E6252" s="63">
        <v>22</v>
      </c>
      <c r="F6252" s="63">
        <v>12</v>
      </c>
      <c r="G6252" s="64">
        <v>1.5949</v>
      </c>
      <c r="H6252" s="64">
        <v>1.945778</v>
      </c>
      <c r="I6252" s="63">
        <v>26</v>
      </c>
      <c r="J6252" s="63">
        <v>5</v>
      </c>
      <c r="K6252" s="63">
        <v>130</v>
      </c>
      <c r="L6252" s="57">
        <v>0</v>
      </c>
      <c r="M6252" s="57">
        <v>0</v>
      </c>
      <c r="N6252" s="63" t="s">
        <v>41</v>
      </c>
      <c r="O6252" s="63" t="s">
        <v>62</v>
      </c>
      <c r="P6252" s="63" t="s">
        <v>39</v>
      </c>
      <c r="Q6252" s="63"/>
    </row>
    <row r="6253" spans="1:17" ht="15" customHeight="1" x14ac:dyDescent="0.25">
      <c r="A6253" s="49">
        <v>17893</v>
      </c>
      <c r="B6253" s="49" t="s">
        <v>903</v>
      </c>
      <c r="C6253" s="49" t="s">
        <v>904</v>
      </c>
      <c r="D6253" s="49"/>
      <c r="E6253" s="49">
        <v>22</v>
      </c>
      <c r="F6253" s="49">
        <v>6</v>
      </c>
      <c r="G6253" s="79">
        <v>4.9949000000000003</v>
      </c>
      <c r="H6253" s="79">
        <f t="shared" ref="H6253:H6260" si="349">G6253*E6253%+G6253</f>
        <v>6.0937780000000004</v>
      </c>
      <c r="I6253" s="49">
        <v>26</v>
      </c>
      <c r="J6253" s="49">
        <v>6</v>
      </c>
      <c r="K6253" s="49">
        <v>156</v>
      </c>
      <c r="L6253" s="49">
        <f t="shared" ref="L6253:L6260" si="350">G6253*F6253*D6253</f>
        <v>0</v>
      </c>
      <c r="M6253" s="49">
        <f t="shared" ref="M6253:M6260" si="351">H6253*F6253*D6253</f>
        <v>0</v>
      </c>
      <c r="N6253" s="49" t="s">
        <v>41</v>
      </c>
      <c r="O6253" s="49" t="s">
        <v>47</v>
      </c>
      <c r="P6253" s="57"/>
      <c r="Q6253" s="86">
        <v>46087</v>
      </c>
    </row>
    <row r="6254" spans="1:17" ht="15" customHeight="1" x14ac:dyDescent="0.25">
      <c r="A6254" s="49">
        <v>17894</v>
      </c>
      <c r="B6254" s="49" t="s">
        <v>905</v>
      </c>
      <c r="C6254" s="49" t="s">
        <v>906</v>
      </c>
      <c r="D6254" s="49"/>
      <c r="E6254" s="49">
        <v>22</v>
      </c>
      <c r="F6254" s="49">
        <v>6</v>
      </c>
      <c r="G6254" s="79">
        <v>4.9949000000000003</v>
      </c>
      <c r="H6254" s="79">
        <f t="shared" si="349"/>
        <v>6.0937780000000004</v>
      </c>
      <c r="I6254" s="49">
        <v>26</v>
      </c>
      <c r="J6254" s="49">
        <v>6</v>
      </c>
      <c r="K6254" s="49">
        <v>156</v>
      </c>
      <c r="L6254" s="49">
        <f t="shared" si="350"/>
        <v>0</v>
      </c>
      <c r="M6254" s="49">
        <f t="shared" si="351"/>
        <v>0</v>
      </c>
      <c r="N6254" s="49" t="s">
        <v>41</v>
      </c>
      <c r="O6254" s="49" t="s">
        <v>47</v>
      </c>
      <c r="P6254" s="57"/>
      <c r="Q6254" s="86">
        <v>46087</v>
      </c>
    </row>
    <row r="6255" spans="1:17" ht="15" customHeight="1" x14ac:dyDescent="0.25">
      <c r="A6255" s="49">
        <v>17897</v>
      </c>
      <c r="B6255" s="49" t="s">
        <v>909</v>
      </c>
      <c r="C6255" s="49" t="s">
        <v>910</v>
      </c>
      <c r="D6255" s="49"/>
      <c r="E6255" s="49">
        <v>22</v>
      </c>
      <c r="F6255" s="49">
        <v>6</v>
      </c>
      <c r="G6255" s="79">
        <v>4.9949000000000003</v>
      </c>
      <c r="H6255" s="79">
        <f t="shared" si="349"/>
        <v>6.0937780000000004</v>
      </c>
      <c r="I6255" s="49">
        <v>26</v>
      </c>
      <c r="J6255" s="49">
        <v>6</v>
      </c>
      <c r="K6255" s="49">
        <v>156</v>
      </c>
      <c r="L6255" s="49">
        <f t="shared" si="350"/>
        <v>0</v>
      </c>
      <c r="M6255" s="49">
        <f t="shared" si="351"/>
        <v>0</v>
      </c>
      <c r="N6255" s="49" t="s">
        <v>41</v>
      </c>
      <c r="O6255" s="49" t="s">
        <v>47</v>
      </c>
      <c r="P6255" s="57"/>
      <c r="Q6255" s="86">
        <v>46087</v>
      </c>
    </row>
    <row r="6256" spans="1:17" ht="15" customHeight="1" x14ac:dyDescent="0.25">
      <c r="A6256" s="49">
        <v>17895</v>
      </c>
      <c r="B6256" s="49" t="s">
        <v>907</v>
      </c>
      <c r="C6256" s="49" t="s">
        <v>908</v>
      </c>
      <c r="D6256" s="49"/>
      <c r="E6256" s="49">
        <v>22</v>
      </c>
      <c r="F6256" s="49">
        <v>6</v>
      </c>
      <c r="G6256" s="79">
        <v>4.9949000000000003</v>
      </c>
      <c r="H6256" s="79">
        <f t="shared" si="349"/>
        <v>6.0937780000000004</v>
      </c>
      <c r="I6256" s="49">
        <v>26</v>
      </c>
      <c r="J6256" s="49">
        <v>6</v>
      </c>
      <c r="K6256" s="49">
        <v>156</v>
      </c>
      <c r="L6256" s="49">
        <f t="shared" si="350"/>
        <v>0</v>
      </c>
      <c r="M6256" s="49">
        <f t="shared" si="351"/>
        <v>0</v>
      </c>
      <c r="N6256" s="49" t="s">
        <v>41</v>
      </c>
      <c r="O6256" s="49" t="s">
        <v>47</v>
      </c>
      <c r="P6256" s="57"/>
      <c r="Q6256" s="86">
        <v>46087</v>
      </c>
    </row>
    <row r="6257" spans="1:17" ht="15" customHeight="1" x14ac:dyDescent="0.25">
      <c r="A6257" s="49">
        <v>17898</v>
      </c>
      <c r="B6257" s="49" t="s">
        <v>911</v>
      </c>
      <c r="C6257" s="49" t="s">
        <v>912</v>
      </c>
      <c r="D6257" s="49"/>
      <c r="E6257" s="49">
        <v>22</v>
      </c>
      <c r="F6257" s="49">
        <v>6</v>
      </c>
      <c r="G6257" s="79">
        <v>4.9949000000000003</v>
      </c>
      <c r="H6257" s="79">
        <f t="shared" si="349"/>
        <v>6.0937780000000004</v>
      </c>
      <c r="I6257" s="49">
        <v>26</v>
      </c>
      <c r="J6257" s="49">
        <v>6</v>
      </c>
      <c r="K6257" s="49">
        <v>156</v>
      </c>
      <c r="L6257" s="49">
        <f t="shared" si="350"/>
        <v>0</v>
      </c>
      <c r="M6257" s="49">
        <f t="shared" si="351"/>
        <v>0</v>
      </c>
      <c r="N6257" s="49" t="s">
        <v>41</v>
      </c>
      <c r="O6257" s="49" t="s">
        <v>47</v>
      </c>
      <c r="P6257" s="60"/>
      <c r="Q6257" s="86">
        <v>46087</v>
      </c>
    </row>
    <row r="6258" spans="1:17" ht="15" customHeight="1" x14ac:dyDescent="0.25">
      <c r="A6258" s="49">
        <v>17899</v>
      </c>
      <c r="B6258" s="49" t="s">
        <v>913</v>
      </c>
      <c r="C6258" s="49" t="s">
        <v>914</v>
      </c>
      <c r="D6258" s="49"/>
      <c r="E6258" s="49">
        <v>22</v>
      </c>
      <c r="F6258" s="49">
        <v>6</v>
      </c>
      <c r="G6258" s="79">
        <v>4.9949000000000003</v>
      </c>
      <c r="H6258" s="79">
        <f t="shared" si="349"/>
        <v>6.0937780000000004</v>
      </c>
      <c r="I6258" s="49">
        <v>26</v>
      </c>
      <c r="J6258" s="49">
        <v>6</v>
      </c>
      <c r="K6258" s="49">
        <v>156</v>
      </c>
      <c r="L6258" s="49">
        <f t="shared" si="350"/>
        <v>0</v>
      </c>
      <c r="M6258" s="49">
        <f t="shared" si="351"/>
        <v>0</v>
      </c>
      <c r="N6258" s="49" t="s">
        <v>41</v>
      </c>
      <c r="O6258" s="49" t="s">
        <v>47</v>
      </c>
      <c r="P6258" s="60"/>
      <c r="Q6258" s="86">
        <v>46087</v>
      </c>
    </row>
    <row r="6259" spans="1:17" ht="15" customHeight="1" x14ac:dyDescent="0.25">
      <c r="A6259" s="49">
        <v>7930</v>
      </c>
      <c r="B6259" s="49" t="s">
        <v>525</v>
      </c>
      <c r="C6259" s="49" t="s">
        <v>526</v>
      </c>
      <c r="D6259" s="49"/>
      <c r="E6259" s="49">
        <v>22</v>
      </c>
      <c r="F6259" s="49">
        <v>6</v>
      </c>
      <c r="G6259" s="79">
        <v>2.8048999999999999</v>
      </c>
      <c r="H6259" s="79">
        <f t="shared" si="349"/>
        <v>3.4219780000000002</v>
      </c>
      <c r="I6259" s="49">
        <v>48</v>
      </c>
      <c r="J6259" s="49">
        <v>4</v>
      </c>
      <c r="K6259" s="49">
        <v>192</v>
      </c>
      <c r="L6259" s="49">
        <f t="shared" si="350"/>
        <v>0</v>
      </c>
      <c r="M6259" s="49">
        <f t="shared" si="351"/>
        <v>0</v>
      </c>
      <c r="N6259" s="49" t="s">
        <v>41</v>
      </c>
      <c r="O6259" s="49" t="s">
        <v>47</v>
      </c>
      <c r="P6259" s="57"/>
      <c r="Q6259" s="86">
        <v>46087</v>
      </c>
    </row>
    <row r="6260" spans="1:17" ht="15" customHeight="1" x14ac:dyDescent="0.25">
      <c r="A6260" s="49">
        <v>7929</v>
      </c>
      <c r="B6260" s="49" t="s">
        <v>523</v>
      </c>
      <c r="C6260" s="49" t="s">
        <v>524</v>
      </c>
      <c r="D6260" s="49"/>
      <c r="E6260" s="49">
        <v>22</v>
      </c>
      <c r="F6260" s="49">
        <v>6</v>
      </c>
      <c r="G6260" s="79">
        <v>2.8048999999999999</v>
      </c>
      <c r="H6260" s="79">
        <f t="shared" si="349"/>
        <v>3.4219780000000002</v>
      </c>
      <c r="I6260" s="49">
        <v>48</v>
      </c>
      <c r="J6260" s="49">
        <v>4</v>
      </c>
      <c r="K6260" s="49">
        <v>192</v>
      </c>
      <c r="L6260" s="49">
        <f t="shared" si="350"/>
        <v>0</v>
      </c>
      <c r="M6260" s="49">
        <f t="shared" si="351"/>
        <v>0</v>
      </c>
      <c r="N6260" s="49" t="s">
        <v>41</v>
      </c>
      <c r="O6260" s="49" t="s">
        <v>47</v>
      </c>
      <c r="P6260" s="60"/>
      <c r="Q6260" s="86">
        <v>46087</v>
      </c>
    </row>
    <row r="6261" spans="1:17" ht="15" customHeight="1" x14ac:dyDescent="0.25">
      <c r="A6261" s="49">
        <v>8892</v>
      </c>
      <c r="B6261" s="49" t="s">
        <v>615</v>
      </c>
      <c r="C6261" s="49" t="s">
        <v>616</v>
      </c>
      <c r="D6261" s="49"/>
      <c r="E6261" s="49">
        <v>22</v>
      </c>
      <c r="F6261" s="49">
        <v>6</v>
      </c>
      <c r="G6261" s="79">
        <v>3.4548999999999999</v>
      </c>
      <c r="H6261" s="79">
        <f t="shared" ref="H6261:H6288" si="352">G6261*E6261%+G6261</f>
        <v>4.2149779999999994</v>
      </c>
      <c r="I6261" s="49">
        <v>66</v>
      </c>
      <c r="J6261" s="49">
        <v>4</v>
      </c>
      <c r="K6261" s="49">
        <v>264</v>
      </c>
      <c r="L6261" s="49">
        <f t="shared" ref="L6261:L6288" si="353">G6261*F6261*D6261</f>
        <v>0</v>
      </c>
      <c r="M6261" s="49">
        <f t="shared" ref="M6261:M6288" si="354">H6261*F6261*D6261</f>
        <v>0</v>
      </c>
      <c r="N6261" s="49" t="s">
        <v>41</v>
      </c>
      <c r="O6261" s="49" t="s">
        <v>47</v>
      </c>
      <c r="P6261" s="57"/>
      <c r="Q6261" s="57"/>
    </row>
    <row r="6262" spans="1:17" ht="15" customHeight="1" x14ac:dyDescent="0.25">
      <c r="A6262" s="49">
        <v>17892</v>
      </c>
      <c r="B6262" s="49" t="s">
        <v>901</v>
      </c>
      <c r="C6262" s="49" t="s">
        <v>902</v>
      </c>
      <c r="D6262" s="49"/>
      <c r="E6262" s="49">
        <v>22</v>
      </c>
      <c r="F6262" s="49">
        <v>6</v>
      </c>
      <c r="G6262" s="79">
        <v>3.2949000000000002</v>
      </c>
      <c r="H6262" s="79">
        <f t="shared" si="352"/>
        <v>4.0197780000000005</v>
      </c>
      <c r="I6262" s="49">
        <v>51</v>
      </c>
      <c r="J6262" s="49">
        <v>5</v>
      </c>
      <c r="K6262" s="49">
        <v>255</v>
      </c>
      <c r="L6262" s="49">
        <f t="shared" si="353"/>
        <v>0</v>
      </c>
      <c r="M6262" s="49">
        <f t="shared" si="354"/>
        <v>0</v>
      </c>
      <c r="N6262" s="49" t="s">
        <v>41</v>
      </c>
      <c r="O6262" s="49" t="s">
        <v>47</v>
      </c>
      <c r="P6262" s="57"/>
      <c r="Q6262" s="86">
        <v>46087</v>
      </c>
    </row>
    <row r="6263" spans="1:17" ht="15" customHeight="1" x14ac:dyDescent="0.25">
      <c r="A6263" s="49">
        <v>17907</v>
      </c>
      <c r="B6263" s="49" t="s">
        <v>919</v>
      </c>
      <c r="C6263" s="49" t="s">
        <v>920</v>
      </c>
      <c r="D6263" s="49"/>
      <c r="E6263" s="49">
        <v>22</v>
      </c>
      <c r="F6263" s="49">
        <v>20</v>
      </c>
      <c r="G6263" s="79">
        <v>1.4049</v>
      </c>
      <c r="H6263" s="79">
        <f t="shared" si="352"/>
        <v>1.713978</v>
      </c>
      <c r="I6263" s="49">
        <v>46</v>
      </c>
      <c r="J6263" s="49">
        <v>8</v>
      </c>
      <c r="K6263" s="49">
        <v>368</v>
      </c>
      <c r="L6263" s="49">
        <f t="shared" si="353"/>
        <v>0</v>
      </c>
      <c r="M6263" s="49">
        <f t="shared" si="354"/>
        <v>0</v>
      </c>
      <c r="N6263" s="49" t="s">
        <v>41</v>
      </c>
      <c r="O6263" s="49" t="s">
        <v>47</v>
      </c>
      <c r="P6263" s="57"/>
      <c r="Q6263" s="57"/>
    </row>
    <row r="6264" spans="1:17" ht="15" customHeight="1" x14ac:dyDescent="0.25">
      <c r="A6264" s="49">
        <v>20337</v>
      </c>
      <c r="B6264" s="49" t="s">
        <v>1238</v>
      </c>
      <c r="C6264" s="49" t="s">
        <v>1239</v>
      </c>
      <c r="D6264" s="49"/>
      <c r="E6264" s="49">
        <v>22</v>
      </c>
      <c r="F6264" s="49">
        <v>6</v>
      </c>
      <c r="G6264" s="79">
        <v>3.1549</v>
      </c>
      <c r="H6264" s="79">
        <f t="shared" si="352"/>
        <v>3.8489779999999998</v>
      </c>
      <c r="I6264" s="49">
        <v>16</v>
      </c>
      <c r="J6264" s="49">
        <v>11</v>
      </c>
      <c r="K6264" s="49">
        <v>176</v>
      </c>
      <c r="L6264" s="49">
        <f t="shared" si="353"/>
        <v>0</v>
      </c>
      <c r="M6264" s="49">
        <f t="shared" si="354"/>
        <v>0</v>
      </c>
      <c r="N6264" s="49" t="s">
        <v>41</v>
      </c>
      <c r="O6264" s="49" t="s">
        <v>47</v>
      </c>
      <c r="P6264" s="57"/>
      <c r="Q6264" s="86">
        <v>46087</v>
      </c>
    </row>
    <row r="6265" spans="1:17" ht="15" customHeight="1" x14ac:dyDescent="0.25">
      <c r="A6265" s="49">
        <v>17904</v>
      </c>
      <c r="B6265" s="49" t="s">
        <v>917</v>
      </c>
      <c r="C6265" s="49" t="s">
        <v>918</v>
      </c>
      <c r="D6265" s="49"/>
      <c r="E6265" s="49">
        <v>22</v>
      </c>
      <c r="F6265" s="49">
        <v>6</v>
      </c>
      <c r="G6265" s="79">
        <v>2.9548999999999999</v>
      </c>
      <c r="H6265" s="79">
        <f t="shared" si="352"/>
        <v>3.604978</v>
      </c>
      <c r="I6265" s="49">
        <v>32</v>
      </c>
      <c r="J6265" s="49">
        <v>5</v>
      </c>
      <c r="K6265" s="49">
        <v>160</v>
      </c>
      <c r="L6265" s="49">
        <f t="shared" si="353"/>
        <v>0</v>
      </c>
      <c r="M6265" s="49">
        <f t="shared" si="354"/>
        <v>0</v>
      </c>
      <c r="N6265" s="49" t="s">
        <v>41</v>
      </c>
      <c r="O6265" s="49" t="s">
        <v>47</v>
      </c>
      <c r="P6265" s="57"/>
      <c r="Q6265" s="57"/>
    </row>
    <row r="6266" spans="1:17" ht="15" customHeight="1" x14ac:dyDescent="0.25">
      <c r="A6266" s="49">
        <v>25292</v>
      </c>
      <c r="B6266" s="49" t="s">
        <v>502</v>
      </c>
      <c r="C6266" s="49" t="s">
        <v>503</v>
      </c>
      <c r="D6266" s="49"/>
      <c r="E6266" s="49">
        <v>22</v>
      </c>
      <c r="F6266" s="49">
        <v>6</v>
      </c>
      <c r="G6266" s="79">
        <v>1.7049000000000001</v>
      </c>
      <c r="H6266" s="79">
        <f t="shared" si="352"/>
        <v>2.0799780000000001</v>
      </c>
      <c r="I6266" s="49">
        <v>12</v>
      </c>
      <c r="J6266" s="49">
        <v>5</v>
      </c>
      <c r="K6266" s="49">
        <v>60</v>
      </c>
      <c r="L6266" s="49">
        <f t="shared" si="353"/>
        <v>0</v>
      </c>
      <c r="M6266" s="49">
        <f t="shared" si="354"/>
        <v>0</v>
      </c>
      <c r="N6266" s="49" t="s">
        <v>41</v>
      </c>
      <c r="O6266" s="49" t="s">
        <v>55</v>
      </c>
      <c r="P6266" s="60"/>
      <c r="Q6266" s="60"/>
    </row>
    <row r="6267" spans="1:17" ht="15" customHeight="1" x14ac:dyDescent="0.25">
      <c r="A6267" s="49">
        <v>25220</v>
      </c>
      <c r="B6267" s="49" t="s">
        <v>500</v>
      </c>
      <c r="C6267" s="49" t="s">
        <v>501</v>
      </c>
      <c r="D6267" s="49"/>
      <c r="E6267" s="49">
        <v>22</v>
      </c>
      <c r="F6267" s="49">
        <v>6</v>
      </c>
      <c r="G6267" s="79">
        <v>1.7049000000000001</v>
      </c>
      <c r="H6267" s="79">
        <f t="shared" si="352"/>
        <v>2.0799780000000001</v>
      </c>
      <c r="I6267" s="49">
        <v>12</v>
      </c>
      <c r="J6267" s="49">
        <v>5</v>
      </c>
      <c r="K6267" s="49">
        <v>60</v>
      </c>
      <c r="L6267" s="49">
        <f t="shared" si="353"/>
        <v>0</v>
      </c>
      <c r="M6267" s="49">
        <f t="shared" si="354"/>
        <v>0</v>
      </c>
      <c r="N6267" s="49" t="s">
        <v>41</v>
      </c>
      <c r="O6267" s="49" t="s">
        <v>55</v>
      </c>
      <c r="P6267" s="57"/>
      <c r="Q6267" s="57"/>
    </row>
    <row r="6268" spans="1:17" ht="15" customHeight="1" x14ac:dyDescent="0.25">
      <c r="A6268" s="49">
        <v>25296</v>
      </c>
      <c r="B6268" s="49" t="s">
        <v>4173</v>
      </c>
      <c r="C6268" s="49" t="s">
        <v>4174</v>
      </c>
      <c r="D6268" s="49"/>
      <c r="E6268" s="49">
        <v>22</v>
      </c>
      <c r="F6268" s="49">
        <v>3</v>
      </c>
      <c r="G6268" s="79">
        <v>3.2949000000000002</v>
      </c>
      <c r="H6268" s="79">
        <f t="shared" si="352"/>
        <v>4.0197780000000005</v>
      </c>
      <c r="I6268" s="49">
        <v>19</v>
      </c>
      <c r="J6268" s="49">
        <v>4</v>
      </c>
      <c r="K6268" s="49">
        <v>76</v>
      </c>
      <c r="L6268" s="49">
        <f t="shared" si="353"/>
        <v>0</v>
      </c>
      <c r="M6268" s="49">
        <f t="shared" si="354"/>
        <v>0</v>
      </c>
      <c r="N6268" s="49" t="s">
        <v>41</v>
      </c>
      <c r="O6268" s="49" t="s">
        <v>55</v>
      </c>
      <c r="P6268" s="57"/>
      <c r="Q6268" s="57"/>
    </row>
    <row r="6269" spans="1:17" ht="15" customHeight="1" x14ac:dyDescent="0.25">
      <c r="A6269" s="49">
        <v>25294</v>
      </c>
      <c r="B6269" s="49" t="s">
        <v>7294</v>
      </c>
      <c r="C6269" s="49" t="s">
        <v>7295</v>
      </c>
      <c r="D6269" s="49"/>
      <c r="E6269" s="49">
        <v>22</v>
      </c>
      <c r="F6269" s="49">
        <v>3</v>
      </c>
      <c r="G6269" s="79">
        <v>3.2949000000000002</v>
      </c>
      <c r="H6269" s="79">
        <f t="shared" si="352"/>
        <v>4.0197780000000005</v>
      </c>
      <c r="I6269" s="49">
        <v>19</v>
      </c>
      <c r="J6269" s="49">
        <v>4</v>
      </c>
      <c r="K6269" s="49">
        <v>76</v>
      </c>
      <c r="L6269" s="49">
        <f t="shared" si="353"/>
        <v>0</v>
      </c>
      <c r="M6269" s="49">
        <f t="shared" si="354"/>
        <v>0</v>
      </c>
      <c r="N6269" s="49" t="s">
        <v>41</v>
      </c>
      <c r="O6269" s="49" t="s">
        <v>55</v>
      </c>
      <c r="P6269" s="57"/>
      <c r="Q6269" s="57"/>
    </row>
    <row r="6270" spans="1:17" ht="15" customHeight="1" x14ac:dyDescent="0.25">
      <c r="A6270" s="49">
        <v>25293</v>
      </c>
      <c r="B6270" s="49" t="s">
        <v>4840</v>
      </c>
      <c r="C6270" s="49" t="s">
        <v>4841</v>
      </c>
      <c r="D6270" s="49"/>
      <c r="E6270" s="49">
        <v>22</v>
      </c>
      <c r="F6270" s="49">
        <v>3</v>
      </c>
      <c r="G6270" s="79">
        <v>3.2949000000000002</v>
      </c>
      <c r="H6270" s="79">
        <f t="shared" si="352"/>
        <v>4.0197780000000005</v>
      </c>
      <c r="I6270" s="49">
        <v>19</v>
      </c>
      <c r="J6270" s="49">
        <v>4</v>
      </c>
      <c r="K6270" s="49">
        <v>76</v>
      </c>
      <c r="L6270" s="49">
        <f t="shared" si="353"/>
        <v>0</v>
      </c>
      <c r="M6270" s="49">
        <f t="shared" si="354"/>
        <v>0</v>
      </c>
      <c r="N6270" s="49" t="s">
        <v>41</v>
      </c>
      <c r="O6270" s="49" t="s">
        <v>55</v>
      </c>
      <c r="P6270" s="60"/>
      <c r="Q6270" s="60"/>
    </row>
    <row r="6271" spans="1:17" ht="15" customHeight="1" x14ac:dyDescent="0.25">
      <c r="A6271" s="49">
        <v>25295</v>
      </c>
      <c r="B6271" s="49" t="s">
        <v>4842</v>
      </c>
      <c r="C6271" s="49" t="s">
        <v>4843</v>
      </c>
      <c r="D6271" s="49"/>
      <c r="E6271" s="49">
        <v>22</v>
      </c>
      <c r="F6271" s="49">
        <v>3</v>
      </c>
      <c r="G6271" s="79">
        <v>3.2949000000000002</v>
      </c>
      <c r="H6271" s="79">
        <f t="shared" si="352"/>
        <v>4.0197780000000005</v>
      </c>
      <c r="I6271" s="49">
        <v>19</v>
      </c>
      <c r="J6271" s="49">
        <v>4</v>
      </c>
      <c r="K6271" s="49">
        <v>76</v>
      </c>
      <c r="L6271" s="49">
        <f t="shared" si="353"/>
        <v>0</v>
      </c>
      <c r="M6271" s="49">
        <f t="shared" si="354"/>
        <v>0</v>
      </c>
      <c r="N6271" s="49" t="s">
        <v>41</v>
      </c>
      <c r="O6271" s="49" t="s">
        <v>55</v>
      </c>
      <c r="P6271" s="57"/>
      <c r="Q6271" s="57"/>
    </row>
    <row r="6272" spans="1:17" ht="15" customHeight="1" x14ac:dyDescent="0.25">
      <c r="A6272" s="49">
        <v>25871</v>
      </c>
      <c r="B6272" s="49" t="s">
        <v>7696</v>
      </c>
      <c r="C6272" s="49" t="s">
        <v>7697</v>
      </c>
      <c r="D6272" s="49"/>
      <c r="E6272" s="49">
        <v>22</v>
      </c>
      <c r="F6272" s="49">
        <v>1</v>
      </c>
      <c r="G6272" s="79">
        <v>7.4949000000000003</v>
      </c>
      <c r="H6272" s="79">
        <f t="shared" si="352"/>
        <v>9.1437780000000011</v>
      </c>
      <c r="I6272" s="49">
        <v>36</v>
      </c>
      <c r="J6272" s="49">
        <v>4</v>
      </c>
      <c r="K6272" s="49">
        <v>144</v>
      </c>
      <c r="L6272" s="49">
        <f t="shared" si="353"/>
        <v>0</v>
      </c>
      <c r="M6272" s="49">
        <f t="shared" si="354"/>
        <v>0</v>
      </c>
      <c r="N6272" s="49" t="s">
        <v>41</v>
      </c>
      <c r="O6272" s="49" t="s">
        <v>55</v>
      </c>
      <c r="P6272" s="57"/>
      <c r="Q6272" s="57"/>
    </row>
    <row r="6273" spans="1:17" ht="15" customHeight="1" x14ac:dyDescent="0.25">
      <c r="A6273" s="49">
        <v>22706</v>
      </c>
      <c r="B6273" s="49" t="s">
        <v>1539</v>
      </c>
      <c r="C6273" s="49" t="s">
        <v>7301</v>
      </c>
      <c r="D6273" s="49"/>
      <c r="E6273" s="49">
        <v>22</v>
      </c>
      <c r="F6273" s="49">
        <v>1</v>
      </c>
      <c r="G6273" s="79">
        <v>4.8948999999999998</v>
      </c>
      <c r="H6273" s="79">
        <f t="shared" si="352"/>
        <v>5.9717779999999996</v>
      </c>
      <c r="I6273" s="49">
        <v>36</v>
      </c>
      <c r="J6273" s="49">
        <v>4</v>
      </c>
      <c r="K6273" s="49">
        <v>144</v>
      </c>
      <c r="L6273" s="49">
        <f t="shared" si="353"/>
        <v>0</v>
      </c>
      <c r="M6273" s="49">
        <f t="shared" si="354"/>
        <v>0</v>
      </c>
      <c r="N6273" s="49" t="s">
        <v>41</v>
      </c>
      <c r="O6273" s="49" t="s">
        <v>55</v>
      </c>
      <c r="P6273" s="57"/>
      <c r="Q6273" s="57"/>
    </row>
    <row r="6274" spans="1:17" ht="15" customHeight="1" x14ac:dyDescent="0.25">
      <c r="A6274" s="49">
        <v>23315</v>
      </c>
      <c r="B6274" s="49" t="s">
        <v>1641</v>
      </c>
      <c r="C6274" s="49" t="s">
        <v>1642</v>
      </c>
      <c r="D6274" s="49"/>
      <c r="E6274" s="49">
        <v>22</v>
      </c>
      <c r="F6274" s="49">
        <v>20</v>
      </c>
      <c r="G6274" s="79">
        <v>6.2949000000000002</v>
      </c>
      <c r="H6274" s="79">
        <f t="shared" si="352"/>
        <v>7.6797780000000007</v>
      </c>
      <c r="I6274" s="49">
        <v>9</v>
      </c>
      <c r="J6274" s="49">
        <v>5</v>
      </c>
      <c r="K6274" s="49">
        <v>45</v>
      </c>
      <c r="L6274" s="49">
        <f t="shared" si="353"/>
        <v>0</v>
      </c>
      <c r="M6274" s="49">
        <f t="shared" si="354"/>
        <v>0</v>
      </c>
      <c r="N6274" s="49" t="s">
        <v>41</v>
      </c>
      <c r="O6274" s="49" t="s">
        <v>47</v>
      </c>
      <c r="P6274" s="57"/>
      <c r="Q6274" s="57"/>
    </row>
    <row r="6275" spans="1:17" ht="15" customHeight="1" x14ac:dyDescent="0.25">
      <c r="A6275" s="49">
        <v>23314</v>
      </c>
      <c r="B6275" s="49" t="s">
        <v>1639</v>
      </c>
      <c r="C6275" s="49" t="s">
        <v>1640</v>
      </c>
      <c r="D6275" s="49"/>
      <c r="E6275" s="49">
        <v>22</v>
      </c>
      <c r="F6275" s="49">
        <v>20</v>
      </c>
      <c r="G6275" s="79">
        <v>2.8949000000000003</v>
      </c>
      <c r="H6275" s="79">
        <f t="shared" si="352"/>
        <v>3.5317780000000001</v>
      </c>
      <c r="I6275" s="49">
        <v>9</v>
      </c>
      <c r="J6275" s="49">
        <v>8</v>
      </c>
      <c r="K6275" s="49">
        <v>72</v>
      </c>
      <c r="L6275" s="49">
        <f t="shared" si="353"/>
        <v>0</v>
      </c>
      <c r="M6275" s="49">
        <f t="shared" si="354"/>
        <v>0</v>
      </c>
      <c r="N6275" s="49" t="s">
        <v>41</v>
      </c>
      <c r="O6275" s="49" t="s">
        <v>47</v>
      </c>
      <c r="P6275" s="57"/>
      <c r="Q6275" s="57"/>
    </row>
    <row r="6276" spans="1:17" ht="15" customHeight="1" x14ac:dyDescent="0.25">
      <c r="A6276" s="49">
        <v>8970</v>
      </c>
      <c r="B6276" s="49" t="s">
        <v>617</v>
      </c>
      <c r="C6276" s="49" t="s">
        <v>618</v>
      </c>
      <c r="D6276" s="49"/>
      <c r="E6276" s="49">
        <v>22</v>
      </c>
      <c r="F6276" s="49">
        <v>20</v>
      </c>
      <c r="G6276" s="79">
        <v>1.8949000000000003</v>
      </c>
      <c r="H6276" s="79">
        <f t="shared" si="352"/>
        <v>2.3117780000000003</v>
      </c>
      <c r="I6276" s="49">
        <v>48</v>
      </c>
      <c r="J6276" s="49">
        <v>3</v>
      </c>
      <c r="K6276" s="49">
        <v>144</v>
      </c>
      <c r="L6276" s="49">
        <f t="shared" si="353"/>
        <v>0</v>
      </c>
      <c r="M6276" s="49">
        <f t="shared" si="354"/>
        <v>0</v>
      </c>
      <c r="N6276" s="49" t="s">
        <v>41</v>
      </c>
      <c r="O6276" s="49" t="s">
        <v>47</v>
      </c>
      <c r="P6276" s="57"/>
      <c r="Q6276" s="57"/>
    </row>
    <row r="6277" spans="1:17" ht="15" customHeight="1" x14ac:dyDescent="0.25">
      <c r="A6277" s="49">
        <v>8971</v>
      </c>
      <c r="B6277" s="49" t="s">
        <v>619</v>
      </c>
      <c r="C6277" s="49" t="s">
        <v>620</v>
      </c>
      <c r="D6277" s="49"/>
      <c r="E6277" s="49">
        <v>22</v>
      </c>
      <c r="F6277" s="49">
        <v>5</v>
      </c>
      <c r="G6277" s="79">
        <v>4.2549000000000001</v>
      </c>
      <c r="H6277" s="79">
        <f t="shared" si="352"/>
        <v>5.1909780000000003</v>
      </c>
      <c r="I6277" s="49">
        <v>35</v>
      </c>
      <c r="J6277" s="49">
        <v>3</v>
      </c>
      <c r="K6277" s="49">
        <v>105</v>
      </c>
      <c r="L6277" s="49">
        <f t="shared" si="353"/>
        <v>0</v>
      </c>
      <c r="M6277" s="49">
        <f t="shared" si="354"/>
        <v>0</v>
      </c>
      <c r="N6277" s="49" t="s">
        <v>41</v>
      </c>
      <c r="O6277" s="49" t="s">
        <v>47</v>
      </c>
      <c r="P6277" s="57"/>
      <c r="Q6277" s="57"/>
    </row>
    <row r="6278" spans="1:17" ht="15" customHeight="1" x14ac:dyDescent="0.25">
      <c r="A6278" s="49">
        <v>24967</v>
      </c>
      <c r="B6278" s="49" t="s">
        <v>1931</v>
      </c>
      <c r="C6278" s="49" t="s">
        <v>1932</v>
      </c>
      <c r="D6278" s="49"/>
      <c r="E6278" s="49">
        <v>22</v>
      </c>
      <c r="F6278" s="49">
        <v>10</v>
      </c>
      <c r="G6278" s="79">
        <v>0.90489999999999993</v>
      </c>
      <c r="H6278" s="79">
        <f t="shared" si="352"/>
        <v>1.1039779999999999</v>
      </c>
      <c r="I6278" s="49">
        <v>42</v>
      </c>
      <c r="J6278" s="49">
        <v>7</v>
      </c>
      <c r="K6278" s="49">
        <v>294</v>
      </c>
      <c r="L6278" s="49">
        <f t="shared" si="353"/>
        <v>0</v>
      </c>
      <c r="M6278" s="49">
        <f t="shared" si="354"/>
        <v>0</v>
      </c>
      <c r="N6278" s="49" t="s">
        <v>41</v>
      </c>
      <c r="O6278" s="49" t="s">
        <v>712</v>
      </c>
      <c r="P6278" s="57"/>
      <c r="Q6278" s="57"/>
    </row>
    <row r="6279" spans="1:17" ht="15" customHeight="1" x14ac:dyDescent="0.25">
      <c r="A6279" s="49">
        <v>24969</v>
      </c>
      <c r="B6279" s="49" t="s">
        <v>1935</v>
      </c>
      <c r="C6279" s="49" t="s">
        <v>1936</v>
      </c>
      <c r="D6279" s="49"/>
      <c r="E6279" s="49">
        <v>22</v>
      </c>
      <c r="F6279" s="49">
        <v>10</v>
      </c>
      <c r="G6279" s="79">
        <v>1.2948999999999999</v>
      </c>
      <c r="H6279" s="79">
        <f t="shared" si="352"/>
        <v>1.5797779999999999</v>
      </c>
      <c r="I6279" s="49">
        <v>42</v>
      </c>
      <c r="J6279" s="49">
        <v>7</v>
      </c>
      <c r="K6279" s="49">
        <v>294</v>
      </c>
      <c r="L6279" s="49">
        <f t="shared" si="353"/>
        <v>0</v>
      </c>
      <c r="M6279" s="49">
        <f t="shared" si="354"/>
        <v>0</v>
      </c>
      <c r="N6279" s="49" t="s">
        <v>41</v>
      </c>
      <c r="O6279" s="49" t="s">
        <v>712</v>
      </c>
      <c r="P6279" s="57"/>
      <c r="Q6279" s="57"/>
    </row>
    <row r="6280" spans="1:17" ht="15" customHeight="1" x14ac:dyDescent="0.25">
      <c r="A6280" s="49">
        <v>24970</v>
      </c>
      <c r="B6280" s="49" t="s">
        <v>1937</v>
      </c>
      <c r="C6280" s="49" t="s">
        <v>1938</v>
      </c>
      <c r="D6280" s="49"/>
      <c r="E6280" s="49">
        <v>22</v>
      </c>
      <c r="F6280" s="49">
        <v>10</v>
      </c>
      <c r="G6280" s="79">
        <v>1.4548999999999999</v>
      </c>
      <c r="H6280" s="79">
        <f t="shared" si="352"/>
        <v>1.7749779999999999</v>
      </c>
      <c r="I6280" s="49">
        <v>42</v>
      </c>
      <c r="J6280" s="49">
        <v>7</v>
      </c>
      <c r="K6280" s="49">
        <v>294</v>
      </c>
      <c r="L6280" s="49">
        <f t="shared" si="353"/>
        <v>0</v>
      </c>
      <c r="M6280" s="49">
        <f t="shared" si="354"/>
        <v>0</v>
      </c>
      <c r="N6280" s="49" t="s">
        <v>41</v>
      </c>
      <c r="O6280" s="49" t="s">
        <v>712</v>
      </c>
      <c r="P6280" s="57"/>
      <c r="Q6280" s="57"/>
    </row>
    <row r="6281" spans="1:17" ht="15" customHeight="1" x14ac:dyDescent="0.25">
      <c r="A6281" s="49">
        <v>24971</v>
      </c>
      <c r="B6281" s="49" t="s">
        <v>1939</v>
      </c>
      <c r="C6281" s="49" t="s">
        <v>1940</v>
      </c>
      <c r="D6281" s="49"/>
      <c r="E6281" s="49">
        <v>22</v>
      </c>
      <c r="F6281" s="49">
        <v>10</v>
      </c>
      <c r="G6281" s="79">
        <v>1.7949000000000002</v>
      </c>
      <c r="H6281" s="79">
        <f t="shared" si="352"/>
        <v>2.1897780000000004</v>
      </c>
      <c r="I6281" s="49">
        <v>31</v>
      </c>
      <c r="J6281" s="49">
        <v>9</v>
      </c>
      <c r="K6281" s="49">
        <v>279</v>
      </c>
      <c r="L6281" s="49">
        <f t="shared" si="353"/>
        <v>0</v>
      </c>
      <c r="M6281" s="49">
        <f t="shared" si="354"/>
        <v>0</v>
      </c>
      <c r="N6281" s="49" t="s">
        <v>41</v>
      </c>
      <c r="O6281" s="49" t="s">
        <v>712</v>
      </c>
      <c r="P6281" s="57"/>
      <c r="Q6281" s="57"/>
    </row>
    <row r="6282" spans="1:17" ht="15" customHeight="1" x14ac:dyDescent="0.25">
      <c r="A6282" s="49">
        <v>24968</v>
      </c>
      <c r="B6282" s="49" t="s">
        <v>1933</v>
      </c>
      <c r="C6282" s="49" t="s">
        <v>1934</v>
      </c>
      <c r="D6282" s="49"/>
      <c r="E6282" s="49">
        <v>22</v>
      </c>
      <c r="F6282" s="49">
        <v>10</v>
      </c>
      <c r="G6282" s="79">
        <v>1.3549</v>
      </c>
      <c r="H6282" s="79">
        <f t="shared" si="352"/>
        <v>1.6529780000000001</v>
      </c>
      <c r="I6282" s="49">
        <v>28</v>
      </c>
      <c r="J6282" s="49">
        <v>6</v>
      </c>
      <c r="K6282" s="49">
        <v>168</v>
      </c>
      <c r="L6282" s="49">
        <f t="shared" si="353"/>
        <v>0</v>
      </c>
      <c r="M6282" s="49">
        <f t="shared" si="354"/>
        <v>0</v>
      </c>
      <c r="N6282" s="49" t="s">
        <v>41</v>
      </c>
      <c r="O6282" s="49" t="s">
        <v>712</v>
      </c>
      <c r="P6282" s="57"/>
      <c r="Q6282" s="57"/>
    </row>
    <row r="6283" spans="1:17" ht="15" customHeight="1" x14ac:dyDescent="0.25">
      <c r="A6283" s="49">
        <v>23290</v>
      </c>
      <c r="B6283" s="49" t="s">
        <v>1613</v>
      </c>
      <c r="C6283" s="49" t="s">
        <v>1614</v>
      </c>
      <c r="D6283" s="49"/>
      <c r="E6283" s="49">
        <v>22</v>
      </c>
      <c r="F6283" s="49">
        <v>6</v>
      </c>
      <c r="G6283" s="79">
        <v>2.2948999999999997</v>
      </c>
      <c r="H6283" s="79">
        <f t="shared" si="352"/>
        <v>2.7997779999999999</v>
      </c>
      <c r="I6283" s="49">
        <v>48</v>
      </c>
      <c r="J6283" s="49">
        <v>5</v>
      </c>
      <c r="K6283" s="49">
        <v>240</v>
      </c>
      <c r="L6283" s="49">
        <f t="shared" si="353"/>
        <v>0</v>
      </c>
      <c r="M6283" s="49">
        <f t="shared" si="354"/>
        <v>0</v>
      </c>
      <c r="N6283" s="49" t="s">
        <v>41</v>
      </c>
      <c r="O6283" s="49" t="s">
        <v>62</v>
      </c>
      <c r="P6283" s="57"/>
      <c r="Q6283" s="57"/>
    </row>
    <row r="6284" spans="1:17" ht="15" customHeight="1" x14ac:dyDescent="0.25">
      <c r="A6284" s="49">
        <v>23291</v>
      </c>
      <c r="B6284" s="49" t="s">
        <v>1615</v>
      </c>
      <c r="C6284" s="49" t="s">
        <v>1616</v>
      </c>
      <c r="D6284" s="49"/>
      <c r="E6284" s="49">
        <v>22</v>
      </c>
      <c r="F6284" s="49">
        <v>6</v>
      </c>
      <c r="G6284" s="79">
        <v>2.2948999999999997</v>
      </c>
      <c r="H6284" s="79">
        <f t="shared" si="352"/>
        <v>2.7997779999999999</v>
      </c>
      <c r="I6284" s="49">
        <v>48</v>
      </c>
      <c r="J6284" s="49">
        <v>5</v>
      </c>
      <c r="K6284" s="49">
        <v>240</v>
      </c>
      <c r="L6284" s="49">
        <f t="shared" si="353"/>
        <v>0</v>
      </c>
      <c r="M6284" s="49">
        <f t="shared" si="354"/>
        <v>0</v>
      </c>
      <c r="N6284" s="49" t="s">
        <v>41</v>
      </c>
      <c r="O6284" s="49" t="s">
        <v>62</v>
      </c>
      <c r="P6284" s="57"/>
      <c r="Q6284" s="57"/>
    </row>
    <row r="6285" spans="1:17" ht="15" customHeight="1" x14ac:dyDescent="0.25">
      <c r="A6285" s="49">
        <v>23292</v>
      </c>
      <c r="B6285" s="49" t="s">
        <v>1617</v>
      </c>
      <c r="C6285" s="49" t="s">
        <v>1618</v>
      </c>
      <c r="D6285" s="49"/>
      <c r="E6285" s="49">
        <v>22</v>
      </c>
      <c r="F6285" s="49">
        <v>6</v>
      </c>
      <c r="G6285" s="79">
        <v>2.2948999999999997</v>
      </c>
      <c r="H6285" s="79">
        <f t="shared" si="352"/>
        <v>2.7997779999999999</v>
      </c>
      <c r="I6285" s="49">
        <v>65</v>
      </c>
      <c r="J6285" s="49">
        <v>4</v>
      </c>
      <c r="K6285" s="49">
        <v>260</v>
      </c>
      <c r="L6285" s="49">
        <f t="shared" si="353"/>
        <v>0</v>
      </c>
      <c r="M6285" s="49">
        <f t="shared" si="354"/>
        <v>0</v>
      </c>
      <c r="N6285" s="49" t="s">
        <v>41</v>
      </c>
      <c r="O6285" s="49" t="s">
        <v>62</v>
      </c>
      <c r="P6285" s="57"/>
      <c r="Q6285" s="57"/>
    </row>
    <row r="6286" spans="1:17" ht="15" customHeight="1" x14ac:dyDescent="0.25">
      <c r="A6286" s="49">
        <v>23293</v>
      </c>
      <c r="B6286" s="49" t="s">
        <v>1619</v>
      </c>
      <c r="C6286" s="49" t="s">
        <v>1620</v>
      </c>
      <c r="D6286" s="49"/>
      <c r="E6286" s="49">
        <v>22</v>
      </c>
      <c r="F6286" s="49">
        <v>6</v>
      </c>
      <c r="G6286" s="79">
        <v>2.2948999999999997</v>
      </c>
      <c r="H6286" s="79">
        <f t="shared" si="352"/>
        <v>2.7997779999999999</v>
      </c>
      <c r="I6286" s="49">
        <v>65</v>
      </c>
      <c r="J6286" s="49">
        <v>4</v>
      </c>
      <c r="K6286" s="49">
        <v>260</v>
      </c>
      <c r="L6286" s="49">
        <f t="shared" si="353"/>
        <v>0</v>
      </c>
      <c r="M6286" s="49">
        <f t="shared" si="354"/>
        <v>0</v>
      </c>
      <c r="N6286" s="49" t="s">
        <v>41</v>
      </c>
      <c r="O6286" s="49" t="s">
        <v>62</v>
      </c>
      <c r="P6286" s="57"/>
      <c r="Q6286" s="57"/>
    </row>
    <row r="6287" spans="1:17" ht="15" customHeight="1" x14ac:dyDescent="0.25">
      <c r="A6287" s="49">
        <v>23295</v>
      </c>
      <c r="B6287" s="49" t="s">
        <v>1621</v>
      </c>
      <c r="C6287" s="49" t="s">
        <v>1622</v>
      </c>
      <c r="D6287" s="49"/>
      <c r="E6287" s="49">
        <v>22</v>
      </c>
      <c r="F6287" s="49">
        <v>6</v>
      </c>
      <c r="G6287" s="79">
        <v>2.2948999999999997</v>
      </c>
      <c r="H6287" s="79">
        <f t="shared" si="352"/>
        <v>2.7997779999999999</v>
      </c>
      <c r="I6287" s="49">
        <v>65</v>
      </c>
      <c r="J6287" s="49">
        <v>4</v>
      </c>
      <c r="K6287" s="49">
        <v>260</v>
      </c>
      <c r="L6287" s="49">
        <f t="shared" si="353"/>
        <v>0</v>
      </c>
      <c r="M6287" s="49">
        <f t="shared" si="354"/>
        <v>0</v>
      </c>
      <c r="N6287" s="49" t="s">
        <v>41</v>
      </c>
      <c r="O6287" s="49" t="s">
        <v>62</v>
      </c>
      <c r="P6287" s="57"/>
      <c r="Q6287" s="57"/>
    </row>
    <row r="6288" spans="1:17" ht="15" customHeight="1" x14ac:dyDescent="0.25">
      <c r="A6288" s="49">
        <v>23296</v>
      </c>
      <c r="B6288" s="49" t="s">
        <v>1623</v>
      </c>
      <c r="C6288" s="49" t="s">
        <v>1624</v>
      </c>
      <c r="D6288" s="49"/>
      <c r="E6288" s="49">
        <v>22</v>
      </c>
      <c r="F6288" s="49">
        <v>6</v>
      </c>
      <c r="G6288" s="79">
        <v>2.2948999999999997</v>
      </c>
      <c r="H6288" s="79">
        <f t="shared" si="352"/>
        <v>2.7997779999999999</v>
      </c>
      <c r="I6288" s="49">
        <v>65</v>
      </c>
      <c r="J6288" s="49">
        <v>4</v>
      </c>
      <c r="K6288" s="49">
        <v>260</v>
      </c>
      <c r="L6288" s="49">
        <f t="shared" si="353"/>
        <v>0</v>
      </c>
      <c r="M6288" s="49">
        <f t="shared" si="354"/>
        <v>0</v>
      </c>
      <c r="N6288" s="49" t="s">
        <v>41</v>
      </c>
      <c r="O6288" s="49" t="s">
        <v>62</v>
      </c>
      <c r="P6288" s="57"/>
      <c r="Q6288" s="57"/>
    </row>
    <row r="6289" spans="1:17" ht="15" customHeight="1" x14ac:dyDescent="0.25">
      <c r="A6289" s="63">
        <v>9306</v>
      </c>
      <c r="B6289" s="63" t="s">
        <v>162</v>
      </c>
      <c r="C6289" s="63" t="s">
        <v>163</v>
      </c>
      <c r="D6289" s="63"/>
      <c r="E6289" s="63">
        <v>22</v>
      </c>
      <c r="F6289" s="63">
        <v>10</v>
      </c>
      <c r="G6289" s="64">
        <v>0.59489999999999998</v>
      </c>
      <c r="H6289" s="64">
        <v>0.72577800000000003</v>
      </c>
      <c r="I6289" s="63">
        <v>16</v>
      </c>
      <c r="J6289" s="63">
        <v>10</v>
      </c>
      <c r="K6289" s="63">
        <v>160</v>
      </c>
      <c r="L6289" s="57">
        <v>0</v>
      </c>
      <c r="M6289" s="57">
        <v>0</v>
      </c>
      <c r="N6289" s="63" t="s">
        <v>41</v>
      </c>
      <c r="O6289" s="63" t="s">
        <v>62</v>
      </c>
      <c r="P6289" s="63" t="s">
        <v>39</v>
      </c>
      <c r="Q6289" s="63"/>
    </row>
    <row r="6290" spans="1:17" ht="15" customHeight="1" x14ac:dyDescent="0.25">
      <c r="A6290" s="49">
        <v>19835</v>
      </c>
      <c r="B6290" s="49" t="s">
        <v>268</v>
      </c>
      <c r="C6290" s="49" t="s">
        <v>269</v>
      </c>
      <c r="D6290" s="49"/>
      <c r="E6290" s="49">
        <v>22</v>
      </c>
      <c r="F6290" s="49">
        <v>32</v>
      </c>
      <c r="G6290" s="79">
        <v>0.55489999999999995</v>
      </c>
      <c r="H6290" s="79">
        <f>G6290*E6290%+G6290</f>
        <v>0.67697799999999997</v>
      </c>
      <c r="I6290" s="49">
        <v>15</v>
      </c>
      <c r="J6290" s="49">
        <v>4</v>
      </c>
      <c r="K6290" s="49">
        <v>60</v>
      </c>
      <c r="L6290" s="49">
        <f>G6290*F6290*D6290</f>
        <v>0</v>
      </c>
      <c r="M6290" s="49">
        <f>H6290*F6290*D6290</f>
        <v>0</v>
      </c>
      <c r="N6290" s="49" t="s">
        <v>41</v>
      </c>
      <c r="O6290" s="49" t="s">
        <v>52</v>
      </c>
      <c r="P6290" s="60"/>
      <c r="Q6290" s="60"/>
    </row>
    <row r="6291" spans="1:17" ht="15" customHeight="1" x14ac:dyDescent="0.25">
      <c r="A6291" s="49">
        <v>19834</v>
      </c>
      <c r="B6291" s="49" t="s">
        <v>50</v>
      </c>
      <c r="C6291" s="49" t="s">
        <v>51</v>
      </c>
      <c r="D6291" s="49"/>
      <c r="E6291" s="49">
        <v>22</v>
      </c>
      <c r="F6291" s="49">
        <v>7</v>
      </c>
      <c r="G6291" s="79">
        <v>1.7548999999999999</v>
      </c>
      <c r="H6291" s="79">
        <f>G6291*E6291%+G6291</f>
        <v>2.140978</v>
      </c>
      <c r="I6291" s="49">
        <v>18</v>
      </c>
      <c r="J6291" s="49">
        <v>2</v>
      </c>
      <c r="K6291" s="49">
        <v>36</v>
      </c>
      <c r="L6291" s="49">
        <f>G6291*F6291*D6291</f>
        <v>0</v>
      </c>
      <c r="M6291" s="49">
        <f>H6291*F6291*D6291</f>
        <v>0</v>
      </c>
      <c r="N6291" s="49" t="s">
        <v>41</v>
      </c>
      <c r="O6291" s="49" t="s">
        <v>52</v>
      </c>
      <c r="P6291" s="60"/>
      <c r="Q6291" s="60"/>
    </row>
    <row r="6292" spans="1:17" ht="15" customHeight="1" x14ac:dyDescent="0.25">
      <c r="A6292" s="63">
        <v>22058</v>
      </c>
      <c r="B6292" s="63" t="s">
        <v>363</v>
      </c>
      <c r="C6292" s="63" t="s">
        <v>364</v>
      </c>
      <c r="D6292" s="63"/>
      <c r="E6292" s="63">
        <v>22</v>
      </c>
      <c r="F6292" s="63">
        <v>30</v>
      </c>
      <c r="G6292" s="64">
        <v>0.49490000000000001</v>
      </c>
      <c r="H6292" s="64">
        <v>0.60377800000000004</v>
      </c>
      <c r="I6292" s="63">
        <v>6</v>
      </c>
      <c r="J6292" s="63">
        <v>4</v>
      </c>
      <c r="K6292" s="63">
        <v>24</v>
      </c>
      <c r="L6292" s="60">
        <v>0</v>
      </c>
      <c r="M6292" s="60">
        <v>0</v>
      </c>
      <c r="N6292" s="63" t="s">
        <v>41</v>
      </c>
      <c r="O6292" s="63" t="s">
        <v>135</v>
      </c>
      <c r="P6292" s="63" t="s">
        <v>39</v>
      </c>
      <c r="Q6292" s="63"/>
    </row>
    <row r="6293" spans="1:17" ht="15" customHeight="1" x14ac:dyDescent="0.25">
      <c r="A6293" s="63">
        <v>22057</v>
      </c>
      <c r="B6293" s="63" t="s">
        <v>361</v>
      </c>
      <c r="C6293" s="63" t="s">
        <v>362</v>
      </c>
      <c r="D6293" s="63"/>
      <c r="E6293" s="63">
        <v>22</v>
      </c>
      <c r="F6293" s="63">
        <v>30</v>
      </c>
      <c r="G6293" s="64">
        <v>0.49490000000000001</v>
      </c>
      <c r="H6293" s="64">
        <v>0.60377800000000004</v>
      </c>
      <c r="I6293" s="63">
        <v>6</v>
      </c>
      <c r="J6293" s="63">
        <v>4</v>
      </c>
      <c r="K6293" s="63">
        <v>24</v>
      </c>
      <c r="L6293" s="60">
        <v>0</v>
      </c>
      <c r="M6293" s="60">
        <v>0</v>
      </c>
      <c r="N6293" s="63" t="s">
        <v>41</v>
      </c>
      <c r="O6293" s="63" t="s">
        <v>135</v>
      </c>
      <c r="P6293" s="63" t="s">
        <v>39</v>
      </c>
      <c r="Q6293" s="63"/>
    </row>
    <row r="6294" spans="1:17" ht="15" customHeight="1" x14ac:dyDescent="0.25">
      <c r="A6294" s="63">
        <v>22056</v>
      </c>
      <c r="B6294" s="63" t="s">
        <v>359</v>
      </c>
      <c r="C6294" s="63" t="s">
        <v>360</v>
      </c>
      <c r="D6294" s="63"/>
      <c r="E6294" s="63">
        <v>22</v>
      </c>
      <c r="F6294" s="63">
        <v>42</v>
      </c>
      <c r="G6294" s="64">
        <v>0.49489999999999995</v>
      </c>
      <c r="H6294" s="64">
        <v>0.60377799999999993</v>
      </c>
      <c r="I6294" s="63">
        <v>6</v>
      </c>
      <c r="J6294" s="63">
        <v>5</v>
      </c>
      <c r="K6294" s="63">
        <v>30</v>
      </c>
      <c r="L6294" s="60">
        <v>0</v>
      </c>
      <c r="M6294" s="60">
        <v>0</v>
      </c>
      <c r="N6294" s="63" t="s">
        <v>41</v>
      </c>
      <c r="O6294" s="63" t="s">
        <v>135</v>
      </c>
      <c r="P6294" s="63" t="s">
        <v>39</v>
      </c>
      <c r="Q6294" s="63"/>
    </row>
    <row r="6295" spans="1:17" ht="15" customHeight="1" x14ac:dyDescent="0.25">
      <c r="A6295" s="65">
        <v>22054</v>
      </c>
      <c r="B6295" s="65" t="s">
        <v>355</v>
      </c>
      <c r="C6295" s="65" t="s">
        <v>356</v>
      </c>
      <c r="D6295" s="65"/>
      <c r="E6295" s="65">
        <v>22</v>
      </c>
      <c r="F6295" s="65">
        <v>36</v>
      </c>
      <c r="G6295" s="66">
        <v>0.69490000000000007</v>
      </c>
      <c r="H6295" s="66">
        <v>0.84777800000000014</v>
      </c>
      <c r="I6295" s="65">
        <v>7</v>
      </c>
      <c r="J6295" s="65">
        <v>5</v>
      </c>
      <c r="K6295" s="65">
        <v>35</v>
      </c>
      <c r="L6295" s="57">
        <v>0</v>
      </c>
      <c r="M6295" s="57">
        <v>0</v>
      </c>
      <c r="N6295" s="65" t="s">
        <v>41</v>
      </c>
      <c r="O6295" s="65" t="s">
        <v>135</v>
      </c>
      <c r="P6295" s="65" t="s">
        <v>40</v>
      </c>
      <c r="Q6295" s="65"/>
    </row>
    <row r="6296" spans="1:17" ht="15" customHeight="1" x14ac:dyDescent="0.25">
      <c r="A6296" s="65">
        <v>22053</v>
      </c>
      <c r="B6296" s="65" t="s">
        <v>353</v>
      </c>
      <c r="C6296" s="65" t="s">
        <v>354</v>
      </c>
      <c r="D6296" s="65"/>
      <c r="E6296" s="65">
        <v>22</v>
      </c>
      <c r="F6296" s="65">
        <v>36</v>
      </c>
      <c r="G6296" s="66">
        <v>0.69490000000000007</v>
      </c>
      <c r="H6296" s="66">
        <v>0.84777800000000014</v>
      </c>
      <c r="I6296" s="65">
        <v>7</v>
      </c>
      <c r="J6296" s="65">
        <v>5</v>
      </c>
      <c r="K6296" s="65">
        <v>35</v>
      </c>
      <c r="L6296" s="57">
        <v>0</v>
      </c>
      <c r="M6296" s="57">
        <v>0</v>
      </c>
      <c r="N6296" s="65" t="s">
        <v>41</v>
      </c>
      <c r="O6296" s="65" t="s">
        <v>135</v>
      </c>
      <c r="P6296" s="65" t="s">
        <v>40</v>
      </c>
      <c r="Q6296" s="65"/>
    </row>
    <row r="6297" spans="1:17" ht="15" customHeight="1" x14ac:dyDescent="0.25">
      <c r="A6297" s="63">
        <v>22055</v>
      </c>
      <c r="B6297" s="63" t="s">
        <v>357</v>
      </c>
      <c r="C6297" s="63" t="s">
        <v>358</v>
      </c>
      <c r="D6297" s="63"/>
      <c r="E6297" s="63">
        <v>22</v>
      </c>
      <c r="F6297" s="63">
        <v>68</v>
      </c>
      <c r="G6297" s="64">
        <v>0.62490000000000001</v>
      </c>
      <c r="H6297" s="64">
        <v>0.762378</v>
      </c>
      <c r="I6297" s="63">
        <v>6</v>
      </c>
      <c r="J6297" s="63">
        <v>6</v>
      </c>
      <c r="K6297" s="63">
        <v>36</v>
      </c>
      <c r="L6297" s="60">
        <v>0</v>
      </c>
      <c r="M6297" s="60">
        <v>0</v>
      </c>
      <c r="N6297" s="63" t="s">
        <v>41</v>
      </c>
      <c r="O6297" s="63" t="s">
        <v>135</v>
      </c>
      <c r="P6297" s="63" t="s">
        <v>39</v>
      </c>
      <c r="Q6297" s="63"/>
    </row>
    <row r="6298" spans="1:17" ht="15" customHeight="1" x14ac:dyDescent="0.25">
      <c r="A6298" s="67">
        <v>22462</v>
      </c>
      <c r="B6298" s="67" t="s">
        <v>8063</v>
      </c>
      <c r="C6298" s="67" t="s">
        <v>8064</v>
      </c>
      <c r="D6298" s="67"/>
      <c r="E6298" s="67">
        <v>22</v>
      </c>
      <c r="F6298" s="67">
        <v>10</v>
      </c>
      <c r="G6298" s="80">
        <v>1.5548999999999999</v>
      </c>
      <c r="H6298" s="80">
        <f t="shared" ref="H6298:H6308" si="355">G6298*E6298%+G6298</f>
        <v>1.8969779999999998</v>
      </c>
      <c r="I6298" s="67">
        <v>4</v>
      </c>
      <c r="J6298" s="67">
        <v>13</v>
      </c>
      <c r="K6298" s="67">
        <v>52</v>
      </c>
      <c r="L6298" s="67">
        <f t="shared" ref="L6298:L6308" si="356">G6298*F6298*D6298</f>
        <v>0</v>
      </c>
      <c r="M6298" s="67">
        <f t="shared" ref="M6298:M6308" si="357">H6298*F6298*D6298</f>
        <v>0</v>
      </c>
      <c r="N6298" s="67" t="s">
        <v>41</v>
      </c>
      <c r="O6298" s="67" t="s">
        <v>7930</v>
      </c>
      <c r="P6298" s="67"/>
      <c r="Q6298" s="67"/>
    </row>
    <row r="6299" spans="1:17" ht="15" customHeight="1" x14ac:dyDescent="0.25">
      <c r="A6299" s="49">
        <v>9082</v>
      </c>
      <c r="B6299" s="49" t="s">
        <v>623</v>
      </c>
      <c r="C6299" s="49" t="s">
        <v>624</v>
      </c>
      <c r="D6299" s="49"/>
      <c r="E6299" s="49">
        <v>22</v>
      </c>
      <c r="F6299" s="49">
        <v>12</v>
      </c>
      <c r="G6299" s="79">
        <v>1.7049000000000001</v>
      </c>
      <c r="H6299" s="79">
        <f t="shared" si="355"/>
        <v>2.0799780000000001</v>
      </c>
      <c r="I6299" s="49">
        <v>30</v>
      </c>
      <c r="J6299" s="49">
        <v>7</v>
      </c>
      <c r="K6299" s="49">
        <v>210</v>
      </c>
      <c r="L6299" s="49">
        <f t="shared" si="356"/>
        <v>0</v>
      </c>
      <c r="M6299" s="49">
        <f t="shared" si="357"/>
        <v>0</v>
      </c>
      <c r="N6299" s="49" t="s">
        <v>41</v>
      </c>
      <c r="O6299" s="49" t="s">
        <v>62</v>
      </c>
      <c r="P6299" s="60"/>
      <c r="Q6299" s="60"/>
    </row>
    <row r="6300" spans="1:17" ht="15" customHeight="1" x14ac:dyDescent="0.25">
      <c r="A6300" s="49">
        <v>24140</v>
      </c>
      <c r="B6300" s="49" t="s">
        <v>1804</v>
      </c>
      <c r="C6300" s="49" t="s">
        <v>1805</v>
      </c>
      <c r="D6300" s="49"/>
      <c r="E6300" s="49">
        <v>22</v>
      </c>
      <c r="F6300" s="49">
        <v>12</v>
      </c>
      <c r="G6300" s="79">
        <v>1.7049000000000001</v>
      </c>
      <c r="H6300" s="79">
        <f t="shared" si="355"/>
        <v>2.0799780000000001</v>
      </c>
      <c r="I6300" s="49">
        <v>30</v>
      </c>
      <c r="J6300" s="49">
        <v>7</v>
      </c>
      <c r="K6300" s="49">
        <v>210</v>
      </c>
      <c r="L6300" s="49">
        <f t="shared" si="356"/>
        <v>0</v>
      </c>
      <c r="M6300" s="49">
        <f t="shared" si="357"/>
        <v>0</v>
      </c>
      <c r="N6300" s="49" t="s">
        <v>41</v>
      </c>
      <c r="O6300" s="49" t="s">
        <v>62</v>
      </c>
      <c r="P6300" s="57"/>
      <c r="Q6300" s="57"/>
    </row>
    <row r="6301" spans="1:17" ht="15" customHeight="1" x14ac:dyDescent="0.25">
      <c r="A6301" s="49">
        <v>9109</v>
      </c>
      <c r="B6301" s="49" t="s">
        <v>625</v>
      </c>
      <c r="C6301" s="49" t="s">
        <v>626</v>
      </c>
      <c r="D6301" s="49"/>
      <c r="E6301" s="49">
        <v>22</v>
      </c>
      <c r="F6301" s="49">
        <v>12</v>
      </c>
      <c r="G6301" s="79">
        <v>1.3549</v>
      </c>
      <c r="H6301" s="79">
        <f t="shared" si="355"/>
        <v>1.6529780000000001</v>
      </c>
      <c r="I6301" s="49">
        <v>24</v>
      </c>
      <c r="J6301" s="49">
        <v>6</v>
      </c>
      <c r="K6301" s="49">
        <v>144</v>
      </c>
      <c r="L6301" s="49">
        <f t="shared" si="356"/>
        <v>0</v>
      </c>
      <c r="M6301" s="49">
        <f t="shared" si="357"/>
        <v>0</v>
      </c>
      <c r="N6301" s="49" t="s">
        <v>41</v>
      </c>
      <c r="O6301" s="49" t="s">
        <v>47</v>
      </c>
      <c r="P6301" s="60"/>
      <c r="Q6301" s="60"/>
    </row>
    <row r="6302" spans="1:17" ht="15" customHeight="1" x14ac:dyDescent="0.25">
      <c r="A6302" s="49">
        <v>9080</v>
      </c>
      <c r="B6302" s="49" t="s">
        <v>621</v>
      </c>
      <c r="C6302" s="49" t="s">
        <v>622</v>
      </c>
      <c r="D6302" s="49"/>
      <c r="E6302" s="49">
        <v>22</v>
      </c>
      <c r="F6302" s="49">
        <v>12</v>
      </c>
      <c r="G6302" s="79">
        <v>1.3549</v>
      </c>
      <c r="H6302" s="79">
        <f t="shared" si="355"/>
        <v>1.6529780000000001</v>
      </c>
      <c r="I6302" s="49">
        <v>24</v>
      </c>
      <c r="J6302" s="49">
        <v>6</v>
      </c>
      <c r="K6302" s="49">
        <v>144</v>
      </c>
      <c r="L6302" s="49">
        <f t="shared" si="356"/>
        <v>0</v>
      </c>
      <c r="M6302" s="49">
        <f t="shared" si="357"/>
        <v>0</v>
      </c>
      <c r="N6302" s="49" t="s">
        <v>41</v>
      </c>
      <c r="O6302" s="49" t="s">
        <v>47</v>
      </c>
      <c r="P6302" s="57"/>
      <c r="Q6302" s="57"/>
    </row>
    <row r="6303" spans="1:17" ht="15" customHeight="1" x14ac:dyDescent="0.25">
      <c r="A6303" s="49">
        <v>24146</v>
      </c>
      <c r="B6303" s="49" t="s">
        <v>1814</v>
      </c>
      <c r="C6303" s="49" t="s">
        <v>1815</v>
      </c>
      <c r="D6303" s="49"/>
      <c r="E6303" s="49">
        <v>22</v>
      </c>
      <c r="F6303" s="49">
        <v>24</v>
      </c>
      <c r="G6303" s="79">
        <v>1.3549</v>
      </c>
      <c r="H6303" s="79">
        <f t="shared" si="355"/>
        <v>1.6529780000000001</v>
      </c>
      <c r="I6303" s="49">
        <v>12</v>
      </c>
      <c r="J6303" s="49">
        <v>6</v>
      </c>
      <c r="K6303" s="49">
        <v>72</v>
      </c>
      <c r="L6303" s="49">
        <f t="shared" si="356"/>
        <v>0</v>
      </c>
      <c r="M6303" s="49">
        <f t="shared" si="357"/>
        <v>0</v>
      </c>
      <c r="N6303" s="49" t="s">
        <v>41</v>
      </c>
      <c r="O6303" s="49" t="s">
        <v>47</v>
      </c>
      <c r="P6303" s="57"/>
      <c r="Q6303" s="57"/>
    </row>
    <row r="6304" spans="1:17" ht="15" customHeight="1" x14ac:dyDescent="0.25">
      <c r="A6304" s="49">
        <v>23484</v>
      </c>
      <c r="B6304" s="49" t="s">
        <v>1661</v>
      </c>
      <c r="C6304" s="49" t="s">
        <v>1662</v>
      </c>
      <c r="D6304" s="49"/>
      <c r="E6304" s="49">
        <v>22</v>
      </c>
      <c r="F6304" s="49">
        <v>12</v>
      </c>
      <c r="G6304" s="79">
        <v>1.5949</v>
      </c>
      <c r="H6304" s="79">
        <f t="shared" si="355"/>
        <v>1.945778</v>
      </c>
      <c r="I6304" s="49">
        <v>19</v>
      </c>
      <c r="J6304" s="49">
        <v>5</v>
      </c>
      <c r="K6304" s="49">
        <v>95</v>
      </c>
      <c r="L6304" s="49">
        <f t="shared" si="356"/>
        <v>0</v>
      </c>
      <c r="M6304" s="49">
        <f t="shared" si="357"/>
        <v>0</v>
      </c>
      <c r="N6304" s="49" t="s">
        <v>41</v>
      </c>
      <c r="O6304" s="49" t="s">
        <v>47</v>
      </c>
      <c r="P6304" s="57"/>
      <c r="Q6304" s="57"/>
    </row>
    <row r="6305" spans="1:17" ht="15" customHeight="1" x14ac:dyDescent="0.25">
      <c r="A6305" s="49">
        <v>23479</v>
      </c>
      <c r="B6305" s="49" t="s">
        <v>1656</v>
      </c>
      <c r="C6305" s="49" t="s">
        <v>1657</v>
      </c>
      <c r="D6305" s="49"/>
      <c r="E6305" s="49">
        <v>22</v>
      </c>
      <c r="F6305" s="49">
        <v>12</v>
      </c>
      <c r="G6305" s="79">
        <v>1.5949</v>
      </c>
      <c r="H6305" s="79">
        <f t="shared" si="355"/>
        <v>1.945778</v>
      </c>
      <c r="I6305" s="49">
        <v>20</v>
      </c>
      <c r="J6305" s="49">
        <v>5</v>
      </c>
      <c r="K6305" s="49">
        <v>100</v>
      </c>
      <c r="L6305" s="49">
        <f t="shared" si="356"/>
        <v>0</v>
      </c>
      <c r="M6305" s="49">
        <f t="shared" si="357"/>
        <v>0</v>
      </c>
      <c r="N6305" s="49" t="s">
        <v>41</v>
      </c>
      <c r="O6305" s="49" t="s">
        <v>47</v>
      </c>
      <c r="P6305" s="57"/>
      <c r="Q6305" s="57"/>
    </row>
    <row r="6306" spans="1:17" ht="15" customHeight="1" x14ac:dyDescent="0.25">
      <c r="A6306" s="49">
        <v>25347</v>
      </c>
      <c r="B6306" s="49" t="s">
        <v>4740</v>
      </c>
      <c r="C6306" s="49" t="s">
        <v>4741</v>
      </c>
      <c r="D6306" s="49"/>
      <c r="E6306" s="49">
        <v>22</v>
      </c>
      <c r="F6306" s="49">
        <v>24</v>
      </c>
      <c r="G6306" s="79">
        <v>0.59489999999999998</v>
      </c>
      <c r="H6306" s="79">
        <f t="shared" si="355"/>
        <v>0.72577800000000003</v>
      </c>
      <c r="I6306" s="49">
        <v>60</v>
      </c>
      <c r="J6306" s="49">
        <v>7</v>
      </c>
      <c r="K6306" s="49">
        <v>420</v>
      </c>
      <c r="L6306" s="49">
        <f t="shared" si="356"/>
        <v>0</v>
      </c>
      <c r="M6306" s="49">
        <f t="shared" si="357"/>
        <v>0</v>
      </c>
      <c r="N6306" s="49" t="s">
        <v>41</v>
      </c>
      <c r="O6306" s="49" t="s">
        <v>62</v>
      </c>
      <c r="P6306" s="57"/>
      <c r="Q6306" s="57"/>
    </row>
    <row r="6307" spans="1:17" ht="15" customHeight="1" x14ac:dyDescent="0.25">
      <c r="A6307" s="49">
        <v>23486</v>
      </c>
      <c r="B6307" s="49" t="s">
        <v>1665</v>
      </c>
      <c r="C6307" s="49" t="s">
        <v>1666</v>
      </c>
      <c r="D6307" s="49"/>
      <c r="E6307" s="49">
        <v>22</v>
      </c>
      <c r="F6307" s="49">
        <v>12</v>
      </c>
      <c r="G6307" s="79">
        <v>2.3949000000000003</v>
      </c>
      <c r="H6307" s="79">
        <f t="shared" si="355"/>
        <v>2.9217780000000002</v>
      </c>
      <c r="I6307" s="49">
        <v>9</v>
      </c>
      <c r="J6307" s="49">
        <v>4</v>
      </c>
      <c r="K6307" s="49">
        <v>36</v>
      </c>
      <c r="L6307" s="49">
        <f t="shared" si="356"/>
        <v>0</v>
      </c>
      <c r="M6307" s="49">
        <f t="shared" si="357"/>
        <v>0</v>
      </c>
      <c r="N6307" s="49" t="s">
        <v>41</v>
      </c>
      <c r="O6307" s="49" t="s">
        <v>62</v>
      </c>
      <c r="P6307" s="57"/>
      <c r="Q6307" s="57"/>
    </row>
    <row r="6308" spans="1:17" ht="15" customHeight="1" x14ac:dyDescent="0.25">
      <c r="A6308" s="49">
        <v>23494</v>
      </c>
      <c r="B6308" s="49" t="s">
        <v>1668</v>
      </c>
      <c r="C6308" s="49" t="s">
        <v>1669</v>
      </c>
      <c r="D6308" s="49"/>
      <c r="E6308" s="49">
        <v>22</v>
      </c>
      <c r="F6308" s="49">
        <v>24</v>
      </c>
      <c r="G6308" s="79">
        <v>0.79490000000000005</v>
      </c>
      <c r="H6308" s="79">
        <f t="shared" si="355"/>
        <v>0.96977800000000003</v>
      </c>
      <c r="I6308" s="49">
        <v>21</v>
      </c>
      <c r="J6308" s="49">
        <v>5</v>
      </c>
      <c r="K6308" s="49">
        <v>105</v>
      </c>
      <c r="L6308" s="49">
        <f t="shared" si="356"/>
        <v>0</v>
      </c>
      <c r="M6308" s="49">
        <f t="shared" si="357"/>
        <v>0</v>
      </c>
      <c r="N6308" s="49" t="s">
        <v>41</v>
      </c>
      <c r="O6308" s="49" t="s">
        <v>62</v>
      </c>
      <c r="P6308" s="60"/>
      <c r="Q6308" s="60"/>
    </row>
    <row r="6309" spans="1:17" ht="15" customHeight="1" x14ac:dyDescent="0.25">
      <c r="A6309" s="63">
        <v>24938</v>
      </c>
      <c r="B6309" s="63" t="s">
        <v>1898</v>
      </c>
      <c r="C6309" s="63" t="s">
        <v>1899</v>
      </c>
      <c r="D6309" s="63"/>
      <c r="E6309" s="63">
        <v>22</v>
      </c>
      <c r="F6309" s="63">
        <v>12</v>
      </c>
      <c r="G6309" s="64">
        <v>1.8549</v>
      </c>
      <c r="H6309" s="64">
        <v>2.2629779999999999</v>
      </c>
      <c r="I6309" s="63">
        <v>66</v>
      </c>
      <c r="J6309" s="63">
        <v>7</v>
      </c>
      <c r="K6309" s="63">
        <v>462</v>
      </c>
      <c r="L6309" s="57">
        <v>0</v>
      </c>
      <c r="M6309" s="57">
        <v>0</v>
      </c>
      <c r="N6309" s="63" t="s">
        <v>41</v>
      </c>
      <c r="O6309" s="63" t="s">
        <v>47</v>
      </c>
      <c r="P6309" s="63" t="s">
        <v>39</v>
      </c>
      <c r="Q6309" s="63"/>
    </row>
    <row r="6310" spans="1:17" ht="15" customHeight="1" x14ac:dyDescent="0.25">
      <c r="A6310" s="63">
        <v>24936</v>
      </c>
      <c r="B6310" s="63" t="s">
        <v>1894</v>
      </c>
      <c r="C6310" s="63" t="s">
        <v>1895</v>
      </c>
      <c r="D6310" s="63"/>
      <c r="E6310" s="63">
        <v>22</v>
      </c>
      <c r="F6310" s="63">
        <v>12</v>
      </c>
      <c r="G6310" s="64">
        <v>1.3949</v>
      </c>
      <c r="H6310" s="64">
        <v>1.701778</v>
      </c>
      <c r="I6310" s="63">
        <v>66</v>
      </c>
      <c r="J6310" s="63">
        <v>7</v>
      </c>
      <c r="K6310" s="63">
        <v>462</v>
      </c>
      <c r="L6310" s="57">
        <v>0</v>
      </c>
      <c r="M6310" s="57">
        <v>0</v>
      </c>
      <c r="N6310" s="63" t="s">
        <v>41</v>
      </c>
      <c r="O6310" s="63" t="s">
        <v>47</v>
      </c>
      <c r="P6310" s="63" t="s">
        <v>39</v>
      </c>
      <c r="Q6310" s="63"/>
    </row>
    <row r="6311" spans="1:17" ht="15" customHeight="1" x14ac:dyDescent="0.25">
      <c r="A6311" s="63">
        <v>24937</v>
      </c>
      <c r="B6311" s="63" t="s">
        <v>1896</v>
      </c>
      <c r="C6311" s="63" t="s">
        <v>1897</v>
      </c>
      <c r="D6311" s="63"/>
      <c r="E6311" s="63">
        <v>22</v>
      </c>
      <c r="F6311" s="63">
        <v>12</v>
      </c>
      <c r="G6311" s="64">
        <v>1.3949</v>
      </c>
      <c r="H6311" s="64">
        <v>1.4089780000000001</v>
      </c>
      <c r="I6311" s="63">
        <v>66</v>
      </c>
      <c r="J6311" s="63">
        <v>7</v>
      </c>
      <c r="K6311" s="63">
        <v>462</v>
      </c>
      <c r="L6311" s="57">
        <v>0</v>
      </c>
      <c r="M6311" s="57">
        <v>0</v>
      </c>
      <c r="N6311" s="63" t="s">
        <v>41</v>
      </c>
      <c r="O6311" s="63" t="s">
        <v>47</v>
      </c>
      <c r="P6311" s="63" t="s">
        <v>39</v>
      </c>
      <c r="Q6311" s="85">
        <v>46087</v>
      </c>
    </row>
    <row r="6312" spans="1:17" ht="15" customHeight="1" x14ac:dyDescent="0.25">
      <c r="A6312" s="49">
        <v>20589</v>
      </c>
      <c r="B6312" s="49" t="s">
        <v>1283</v>
      </c>
      <c r="C6312" s="49" t="s">
        <v>1284</v>
      </c>
      <c r="D6312" s="49"/>
      <c r="E6312" s="49">
        <v>22</v>
      </c>
      <c r="F6312" s="49">
        <v>24</v>
      </c>
      <c r="G6312" s="79">
        <v>0.8549000000000001</v>
      </c>
      <c r="H6312" s="79">
        <f t="shared" ref="H6312:H6335" si="358">G6312*E6312%+G6312</f>
        <v>1.0429780000000002</v>
      </c>
      <c r="I6312" s="49">
        <v>22</v>
      </c>
      <c r="J6312" s="49">
        <v>7</v>
      </c>
      <c r="K6312" s="49">
        <v>154</v>
      </c>
      <c r="L6312" s="49">
        <f t="shared" ref="L6312:L6335" si="359">G6312*F6312*D6312</f>
        <v>0</v>
      </c>
      <c r="M6312" s="49">
        <f t="shared" ref="M6312:M6335" si="360">H6312*F6312*D6312</f>
        <v>0</v>
      </c>
      <c r="N6312" s="49" t="s">
        <v>41</v>
      </c>
      <c r="O6312" s="49" t="s">
        <v>47</v>
      </c>
      <c r="P6312" s="60"/>
      <c r="Q6312" s="60"/>
    </row>
    <row r="6313" spans="1:17" ht="15" customHeight="1" x14ac:dyDescent="0.25">
      <c r="A6313" s="49">
        <v>20588</v>
      </c>
      <c r="B6313" s="49" t="s">
        <v>1281</v>
      </c>
      <c r="C6313" s="49" t="s">
        <v>1282</v>
      </c>
      <c r="D6313" s="49"/>
      <c r="E6313" s="49">
        <v>22</v>
      </c>
      <c r="F6313" s="49">
        <v>24</v>
      </c>
      <c r="G6313" s="79">
        <v>0.8549000000000001</v>
      </c>
      <c r="H6313" s="79">
        <f t="shared" si="358"/>
        <v>1.0429780000000002</v>
      </c>
      <c r="I6313" s="49">
        <v>22</v>
      </c>
      <c r="J6313" s="49">
        <v>7</v>
      </c>
      <c r="K6313" s="49">
        <v>154</v>
      </c>
      <c r="L6313" s="49">
        <f t="shared" si="359"/>
        <v>0</v>
      </c>
      <c r="M6313" s="49">
        <f t="shared" si="360"/>
        <v>0</v>
      </c>
      <c r="N6313" s="49" t="s">
        <v>41</v>
      </c>
      <c r="O6313" s="49" t="s">
        <v>47</v>
      </c>
      <c r="P6313" s="60"/>
      <c r="Q6313" s="60"/>
    </row>
    <row r="6314" spans="1:17" ht="15" customHeight="1" x14ac:dyDescent="0.25">
      <c r="A6314" s="49">
        <v>23545</v>
      </c>
      <c r="B6314" s="49" t="s">
        <v>1716</v>
      </c>
      <c r="C6314" s="49" t="s">
        <v>1717</v>
      </c>
      <c r="D6314" s="49"/>
      <c r="E6314" s="49">
        <v>22</v>
      </c>
      <c r="F6314" s="49">
        <v>8</v>
      </c>
      <c r="G6314" s="79">
        <v>1.8549</v>
      </c>
      <c r="H6314" s="79">
        <f t="shared" si="358"/>
        <v>2.2629779999999999</v>
      </c>
      <c r="I6314" s="49">
        <v>0</v>
      </c>
      <c r="J6314" s="49">
        <v>0</v>
      </c>
      <c r="K6314" s="49">
        <v>0</v>
      </c>
      <c r="L6314" s="49">
        <f t="shared" si="359"/>
        <v>0</v>
      </c>
      <c r="M6314" s="49">
        <f t="shared" si="360"/>
        <v>0</v>
      </c>
      <c r="N6314" s="49" t="s">
        <v>41</v>
      </c>
      <c r="O6314" s="49" t="s">
        <v>55</v>
      </c>
      <c r="P6314" s="60"/>
      <c r="Q6314" s="60"/>
    </row>
    <row r="6315" spans="1:17" ht="15" customHeight="1" x14ac:dyDescent="0.25">
      <c r="A6315" s="49">
        <v>23261</v>
      </c>
      <c r="B6315" s="49" t="s">
        <v>1595</v>
      </c>
      <c r="C6315" s="49" t="s">
        <v>1596</v>
      </c>
      <c r="D6315" s="49"/>
      <c r="E6315" s="49">
        <v>22</v>
      </c>
      <c r="F6315" s="49">
        <v>8</v>
      </c>
      <c r="G6315" s="79">
        <v>1.5949</v>
      </c>
      <c r="H6315" s="79">
        <f t="shared" si="358"/>
        <v>1.945778</v>
      </c>
      <c r="I6315" s="49">
        <v>21</v>
      </c>
      <c r="J6315" s="49">
        <v>4</v>
      </c>
      <c r="K6315" s="49">
        <v>84</v>
      </c>
      <c r="L6315" s="49">
        <f t="shared" si="359"/>
        <v>0</v>
      </c>
      <c r="M6315" s="49">
        <f t="shared" si="360"/>
        <v>0</v>
      </c>
      <c r="N6315" s="49" t="s">
        <v>41</v>
      </c>
      <c r="O6315" s="49" t="s">
        <v>55</v>
      </c>
      <c r="P6315" s="57"/>
      <c r="Q6315" s="57"/>
    </row>
    <row r="6316" spans="1:17" ht="15" customHeight="1" x14ac:dyDescent="0.25">
      <c r="A6316" s="49">
        <v>24976</v>
      </c>
      <c r="B6316" s="49" t="s">
        <v>1941</v>
      </c>
      <c r="C6316" s="49" t="s">
        <v>1942</v>
      </c>
      <c r="D6316" s="49"/>
      <c r="E6316" s="49">
        <v>22</v>
      </c>
      <c r="F6316" s="49">
        <v>12</v>
      </c>
      <c r="G6316" s="79">
        <v>2.5949</v>
      </c>
      <c r="H6316" s="79">
        <f t="shared" si="358"/>
        <v>3.165778</v>
      </c>
      <c r="I6316" s="49">
        <v>12</v>
      </c>
      <c r="J6316" s="49">
        <v>6</v>
      </c>
      <c r="K6316" s="49">
        <v>72</v>
      </c>
      <c r="L6316" s="49">
        <f t="shared" si="359"/>
        <v>0</v>
      </c>
      <c r="M6316" s="49">
        <f t="shared" si="360"/>
        <v>0</v>
      </c>
      <c r="N6316" s="49" t="s">
        <v>41</v>
      </c>
      <c r="O6316" s="49" t="s">
        <v>55</v>
      </c>
      <c r="P6316" s="57"/>
      <c r="Q6316" s="57"/>
    </row>
    <row r="6317" spans="1:17" ht="15" customHeight="1" x14ac:dyDescent="0.25">
      <c r="A6317" s="49">
        <v>24977</v>
      </c>
      <c r="B6317" s="49" t="s">
        <v>1943</v>
      </c>
      <c r="C6317" s="49" t="s">
        <v>1944</v>
      </c>
      <c r="D6317" s="49"/>
      <c r="E6317" s="49">
        <v>22</v>
      </c>
      <c r="F6317" s="49">
        <v>12</v>
      </c>
      <c r="G6317" s="79">
        <v>2.5949</v>
      </c>
      <c r="H6317" s="79">
        <f t="shared" si="358"/>
        <v>3.165778</v>
      </c>
      <c r="I6317" s="49">
        <v>12</v>
      </c>
      <c r="J6317" s="49">
        <v>6</v>
      </c>
      <c r="K6317" s="49">
        <v>72</v>
      </c>
      <c r="L6317" s="49">
        <f t="shared" si="359"/>
        <v>0</v>
      </c>
      <c r="M6317" s="49">
        <f t="shared" si="360"/>
        <v>0</v>
      </c>
      <c r="N6317" s="49" t="s">
        <v>41</v>
      </c>
      <c r="O6317" s="49" t="s">
        <v>55</v>
      </c>
      <c r="P6317" s="57"/>
      <c r="Q6317" s="57"/>
    </row>
    <row r="6318" spans="1:17" ht="15" customHeight="1" x14ac:dyDescent="0.25">
      <c r="A6318" s="49">
        <v>24980</v>
      </c>
      <c r="B6318" s="49" t="s">
        <v>1949</v>
      </c>
      <c r="C6318" s="49" t="s">
        <v>1950</v>
      </c>
      <c r="D6318" s="49"/>
      <c r="E6318" s="49">
        <v>22</v>
      </c>
      <c r="F6318" s="49">
        <v>12</v>
      </c>
      <c r="G6318" s="79">
        <v>2.5949</v>
      </c>
      <c r="H6318" s="79">
        <f t="shared" si="358"/>
        <v>3.165778</v>
      </c>
      <c r="I6318" s="49">
        <v>12</v>
      </c>
      <c r="J6318" s="49">
        <v>6</v>
      </c>
      <c r="K6318" s="49">
        <v>72</v>
      </c>
      <c r="L6318" s="49">
        <f t="shared" si="359"/>
        <v>0</v>
      </c>
      <c r="M6318" s="49">
        <f t="shared" si="360"/>
        <v>0</v>
      </c>
      <c r="N6318" s="49" t="s">
        <v>41</v>
      </c>
      <c r="O6318" s="49" t="s">
        <v>55</v>
      </c>
      <c r="P6318" s="57"/>
      <c r="Q6318" s="57"/>
    </row>
    <row r="6319" spans="1:17" ht="15" customHeight="1" x14ac:dyDescent="0.25">
      <c r="A6319" s="49">
        <v>24979</v>
      </c>
      <c r="B6319" s="49" t="s">
        <v>1947</v>
      </c>
      <c r="C6319" s="49" t="s">
        <v>1948</v>
      </c>
      <c r="D6319" s="49"/>
      <c r="E6319" s="49">
        <v>22</v>
      </c>
      <c r="F6319" s="49">
        <v>12</v>
      </c>
      <c r="G6319" s="79">
        <v>2.5949</v>
      </c>
      <c r="H6319" s="79">
        <f t="shared" si="358"/>
        <v>3.165778</v>
      </c>
      <c r="I6319" s="49">
        <v>12</v>
      </c>
      <c r="J6319" s="49">
        <v>6</v>
      </c>
      <c r="K6319" s="49">
        <v>72</v>
      </c>
      <c r="L6319" s="49">
        <f t="shared" si="359"/>
        <v>0</v>
      </c>
      <c r="M6319" s="49">
        <f t="shared" si="360"/>
        <v>0</v>
      </c>
      <c r="N6319" s="49" t="s">
        <v>41</v>
      </c>
      <c r="O6319" s="49" t="s">
        <v>55</v>
      </c>
      <c r="P6319" s="57"/>
      <c r="Q6319" s="57"/>
    </row>
    <row r="6320" spans="1:17" ht="15" customHeight="1" x14ac:dyDescent="0.25">
      <c r="A6320" s="49">
        <v>24978</v>
      </c>
      <c r="B6320" s="49" t="s">
        <v>1945</v>
      </c>
      <c r="C6320" s="49" t="s">
        <v>1946</v>
      </c>
      <c r="D6320" s="49"/>
      <c r="E6320" s="49">
        <v>22</v>
      </c>
      <c r="F6320" s="49">
        <v>12</v>
      </c>
      <c r="G6320" s="79">
        <v>2.5949</v>
      </c>
      <c r="H6320" s="79">
        <f t="shared" si="358"/>
        <v>3.165778</v>
      </c>
      <c r="I6320" s="49">
        <v>12</v>
      </c>
      <c r="J6320" s="49">
        <v>6</v>
      </c>
      <c r="K6320" s="49">
        <v>72</v>
      </c>
      <c r="L6320" s="49">
        <f t="shared" si="359"/>
        <v>0</v>
      </c>
      <c r="M6320" s="49">
        <f t="shared" si="360"/>
        <v>0</v>
      </c>
      <c r="N6320" s="49" t="s">
        <v>41</v>
      </c>
      <c r="O6320" s="49" t="s">
        <v>55</v>
      </c>
      <c r="P6320" s="57"/>
      <c r="Q6320" s="57"/>
    </row>
    <row r="6321" spans="1:17" ht="15" customHeight="1" x14ac:dyDescent="0.25">
      <c r="A6321" s="49">
        <v>22089</v>
      </c>
      <c r="B6321" s="49" t="s">
        <v>1443</v>
      </c>
      <c r="C6321" s="49" t="s">
        <v>1444</v>
      </c>
      <c r="D6321" s="49"/>
      <c r="E6321" s="49">
        <v>22</v>
      </c>
      <c r="F6321" s="49">
        <v>6</v>
      </c>
      <c r="G6321" s="79">
        <v>3.6949000000000001</v>
      </c>
      <c r="H6321" s="79">
        <f t="shared" si="358"/>
        <v>4.5077780000000001</v>
      </c>
      <c r="I6321" s="49">
        <v>13</v>
      </c>
      <c r="J6321" s="49">
        <v>3</v>
      </c>
      <c r="K6321" s="49">
        <v>39</v>
      </c>
      <c r="L6321" s="49">
        <f t="shared" si="359"/>
        <v>0</v>
      </c>
      <c r="M6321" s="49">
        <f t="shared" si="360"/>
        <v>0</v>
      </c>
      <c r="N6321" s="49" t="s">
        <v>41</v>
      </c>
      <c r="O6321" s="49" t="s">
        <v>55</v>
      </c>
      <c r="P6321" s="57"/>
      <c r="Q6321" s="57"/>
    </row>
    <row r="6322" spans="1:17" ht="15" customHeight="1" x14ac:dyDescent="0.25">
      <c r="A6322" s="49">
        <v>24995</v>
      </c>
      <c r="B6322" s="49" t="s">
        <v>484</v>
      </c>
      <c r="C6322" s="49" t="s">
        <v>485</v>
      </c>
      <c r="D6322" s="49"/>
      <c r="E6322" s="49">
        <v>22</v>
      </c>
      <c r="F6322" s="49">
        <v>6</v>
      </c>
      <c r="G6322" s="79">
        <v>4.8948999999999998</v>
      </c>
      <c r="H6322" s="79">
        <f t="shared" si="358"/>
        <v>5.9717779999999996</v>
      </c>
      <c r="I6322" s="49">
        <v>13</v>
      </c>
      <c r="J6322" s="49">
        <v>6</v>
      </c>
      <c r="K6322" s="49">
        <v>78</v>
      </c>
      <c r="L6322" s="49">
        <f t="shared" si="359"/>
        <v>0</v>
      </c>
      <c r="M6322" s="49">
        <f t="shared" si="360"/>
        <v>0</v>
      </c>
      <c r="N6322" s="49" t="s">
        <v>41</v>
      </c>
      <c r="O6322" s="49" t="s">
        <v>55</v>
      </c>
      <c r="P6322" s="57"/>
      <c r="Q6322" s="57"/>
    </row>
    <row r="6323" spans="1:17" ht="15" customHeight="1" x14ac:dyDescent="0.25">
      <c r="A6323" s="49">
        <v>24994</v>
      </c>
      <c r="B6323" s="49" t="s">
        <v>482</v>
      </c>
      <c r="C6323" s="49" t="s">
        <v>483</v>
      </c>
      <c r="D6323" s="49"/>
      <c r="E6323" s="49">
        <v>22</v>
      </c>
      <c r="F6323" s="49">
        <v>6</v>
      </c>
      <c r="G6323" s="79">
        <v>4.8948999999999998</v>
      </c>
      <c r="H6323" s="79">
        <f t="shared" si="358"/>
        <v>5.9717779999999996</v>
      </c>
      <c r="I6323" s="49">
        <v>13</v>
      </c>
      <c r="J6323" s="49">
        <v>6</v>
      </c>
      <c r="K6323" s="49">
        <v>78</v>
      </c>
      <c r="L6323" s="49">
        <f t="shared" si="359"/>
        <v>0</v>
      </c>
      <c r="M6323" s="49">
        <f t="shared" si="360"/>
        <v>0</v>
      </c>
      <c r="N6323" s="49" t="s">
        <v>41</v>
      </c>
      <c r="O6323" s="49" t="s">
        <v>55</v>
      </c>
      <c r="P6323" s="57"/>
      <c r="Q6323" s="57"/>
    </row>
    <row r="6324" spans="1:17" ht="15" customHeight="1" x14ac:dyDescent="0.25">
      <c r="A6324" s="49">
        <v>24975</v>
      </c>
      <c r="B6324" s="49" t="s">
        <v>480</v>
      </c>
      <c r="C6324" s="49" t="s">
        <v>481</v>
      </c>
      <c r="D6324" s="49"/>
      <c r="E6324" s="49">
        <v>22</v>
      </c>
      <c r="F6324" s="49">
        <v>6</v>
      </c>
      <c r="G6324" s="79">
        <v>4.8948999999999998</v>
      </c>
      <c r="H6324" s="79">
        <f t="shared" si="358"/>
        <v>5.9717779999999996</v>
      </c>
      <c r="I6324" s="49">
        <v>13</v>
      </c>
      <c r="J6324" s="49">
        <v>6</v>
      </c>
      <c r="K6324" s="49">
        <v>78</v>
      </c>
      <c r="L6324" s="49">
        <f t="shared" si="359"/>
        <v>0</v>
      </c>
      <c r="M6324" s="49">
        <f t="shared" si="360"/>
        <v>0</v>
      </c>
      <c r="N6324" s="49" t="s">
        <v>41</v>
      </c>
      <c r="O6324" s="49" t="s">
        <v>55</v>
      </c>
      <c r="P6324" s="57"/>
      <c r="Q6324" s="57"/>
    </row>
    <row r="6325" spans="1:17" ht="15" customHeight="1" x14ac:dyDescent="0.25">
      <c r="A6325" s="49">
        <v>24972</v>
      </c>
      <c r="B6325" s="49" t="s">
        <v>476</v>
      </c>
      <c r="C6325" s="49" t="s">
        <v>477</v>
      </c>
      <c r="D6325" s="49"/>
      <c r="E6325" s="49">
        <v>22</v>
      </c>
      <c r="F6325" s="49">
        <v>6</v>
      </c>
      <c r="G6325" s="79">
        <v>4.8948999999999998</v>
      </c>
      <c r="H6325" s="79">
        <f t="shared" si="358"/>
        <v>5.9717779999999996</v>
      </c>
      <c r="I6325" s="49">
        <v>13</v>
      </c>
      <c r="J6325" s="49">
        <v>6</v>
      </c>
      <c r="K6325" s="49">
        <v>78</v>
      </c>
      <c r="L6325" s="49">
        <f t="shared" si="359"/>
        <v>0</v>
      </c>
      <c r="M6325" s="49">
        <f t="shared" si="360"/>
        <v>0</v>
      </c>
      <c r="N6325" s="49" t="s">
        <v>41</v>
      </c>
      <c r="O6325" s="49" t="s">
        <v>55</v>
      </c>
      <c r="P6325" s="57"/>
      <c r="Q6325" s="57"/>
    </row>
    <row r="6326" spans="1:17" ht="15" customHeight="1" x14ac:dyDescent="0.25">
      <c r="A6326" s="49">
        <v>24974</v>
      </c>
      <c r="B6326" s="49" t="s">
        <v>478</v>
      </c>
      <c r="C6326" s="49" t="s">
        <v>479</v>
      </c>
      <c r="D6326" s="49"/>
      <c r="E6326" s="49">
        <v>22</v>
      </c>
      <c r="F6326" s="49">
        <v>6</v>
      </c>
      <c r="G6326" s="79">
        <v>4.8948999999999998</v>
      </c>
      <c r="H6326" s="79">
        <f t="shared" si="358"/>
        <v>5.9717779999999996</v>
      </c>
      <c r="I6326" s="49">
        <v>13</v>
      </c>
      <c r="J6326" s="49">
        <v>6</v>
      </c>
      <c r="K6326" s="49">
        <v>78</v>
      </c>
      <c r="L6326" s="49">
        <f t="shared" si="359"/>
        <v>0</v>
      </c>
      <c r="M6326" s="49">
        <f t="shared" si="360"/>
        <v>0</v>
      </c>
      <c r="N6326" s="49" t="s">
        <v>41</v>
      </c>
      <c r="O6326" s="49" t="s">
        <v>55</v>
      </c>
      <c r="P6326" s="57"/>
      <c r="Q6326" s="57"/>
    </row>
    <row r="6327" spans="1:17" ht="15" customHeight="1" x14ac:dyDescent="0.25">
      <c r="A6327" s="49">
        <v>24717</v>
      </c>
      <c r="B6327" s="49" t="s">
        <v>1876</v>
      </c>
      <c r="C6327" s="49" t="s">
        <v>1877</v>
      </c>
      <c r="D6327" s="49"/>
      <c r="E6327" s="49">
        <v>22</v>
      </c>
      <c r="F6327" s="49">
        <v>6</v>
      </c>
      <c r="G6327" s="79">
        <v>3.9948999999999999</v>
      </c>
      <c r="H6327" s="79">
        <f t="shared" si="358"/>
        <v>4.8737779999999997</v>
      </c>
      <c r="I6327" s="49">
        <v>24</v>
      </c>
      <c r="J6327" s="49">
        <v>4</v>
      </c>
      <c r="K6327" s="49">
        <v>96</v>
      </c>
      <c r="L6327" s="49">
        <f t="shared" si="359"/>
        <v>0</v>
      </c>
      <c r="M6327" s="49">
        <f t="shared" si="360"/>
        <v>0</v>
      </c>
      <c r="N6327" s="49" t="s">
        <v>41</v>
      </c>
      <c r="O6327" s="49" t="s">
        <v>55</v>
      </c>
      <c r="P6327" s="57"/>
      <c r="Q6327" s="57"/>
    </row>
    <row r="6328" spans="1:17" ht="15" customHeight="1" x14ac:dyDescent="0.25">
      <c r="A6328" s="49">
        <v>24716</v>
      </c>
      <c r="B6328" s="49" t="s">
        <v>1874</v>
      </c>
      <c r="C6328" s="49" t="s">
        <v>1875</v>
      </c>
      <c r="D6328" s="49"/>
      <c r="E6328" s="49">
        <v>22</v>
      </c>
      <c r="F6328" s="49">
        <v>6</v>
      </c>
      <c r="G6328" s="79">
        <v>3.9948999999999999</v>
      </c>
      <c r="H6328" s="79">
        <f t="shared" si="358"/>
        <v>4.8737779999999997</v>
      </c>
      <c r="I6328" s="49">
        <v>24</v>
      </c>
      <c r="J6328" s="49">
        <v>4</v>
      </c>
      <c r="K6328" s="49">
        <v>96</v>
      </c>
      <c r="L6328" s="49">
        <f t="shared" si="359"/>
        <v>0</v>
      </c>
      <c r="M6328" s="49">
        <f t="shared" si="360"/>
        <v>0</v>
      </c>
      <c r="N6328" s="49" t="s">
        <v>41</v>
      </c>
      <c r="O6328" s="49" t="s">
        <v>55</v>
      </c>
      <c r="P6328" s="57"/>
      <c r="Q6328" s="57"/>
    </row>
    <row r="6329" spans="1:17" ht="15" customHeight="1" x14ac:dyDescent="0.25">
      <c r="A6329" s="49">
        <v>24718</v>
      </c>
      <c r="B6329" s="49" t="s">
        <v>1878</v>
      </c>
      <c r="C6329" s="49" t="s">
        <v>1879</v>
      </c>
      <c r="D6329" s="49"/>
      <c r="E6329" s="49">
        <v>22</v>
      </c>
      <c r="F6329" s="49">
        <v>6</v>
      </c>
      <c r="G6329" s="79">
        <v>3.9948999999999999</v>
      </c>
      <c r="H6329" s="79">
        <f t="shared" si="358"/>
        <v>4.8737779999999997</v>
      </c>
      <c r="I6329" s="49">
        <v>24</v>
      </c>
      <c r="J6329" s="49">
        <v>4</v>
      </c>
      <c r="K6329" s="49">
        <v>96</v>
      </c>
      <c r="L6329" s="49">
        <f t="shared" si="359"/>
        <v>0</v>
      </c>
      <c r="M6329" s="49">
        <f t="shared" si="360"/>
        <v>0</v>
      </c>
      <c r="N6329" s="49" t="s">
        <v>41</v>
      </c>
      <c r="O6329" s="49" t="s">
        <v>55</v>
      </c>
      <c r="P6329" s="57"/>
      <c r="Q6329" s="57"/>
    </row>
    <row r="6330" spans="1:17" ht="15" customHeight="1" x14ac:dyDescent="0.25">
      <c r="A6330" s="49">
        <v>9247</v>
      </c>
      <c r="B6330" s="49" t="s">
        <v>631</v>
      </c>
      <c r="C6330" s="49" t="s">
        <v>632</v>
      </c>
      <c r="D6330" s="49"/>
      <c r="E6330" s="49">
        <v>22</v>
      </c>
      <c r="F6330" s="49">
        <v>12</v>
      </c>
      <c r="G6330" s="79">
        <v>1.1949000000000001</v>
      </c>
      <c r="H6330" s="79">
        <f t="shared" si="358"/>
        <v>1.457778</v>
      </c>
      <c r="I6330" s="49">
        <v>42</v>
      </c>
      <c r="J6330" s="49">
        <v>7</v>
      </c>
      <c r="K6330" s="49">
        <v>294</v>
      </c>
      <c r="L6330" s="49">
        <f t="shared" si="359"/>
        <v>0</v>
      </c>
      <c r="M6330" s="49">
        <f t="shared" si="360"/>
        <v>0</v>
      </c>
      <c r="N6330" s="49" t="s">
        <v>41</v>
      </c>
      <c r="O6330" s="49" t="s">
        <v>47</v>
      </c>
      <c r="P6330" s="60"/>
      <c r="Q6330" s="60"/>
    </row>
    <row r="6331" spans="1:17" ht="15" customHeight="1" x14ac:dyDescent="0.25">
      <c r="A6331" s="49">
        <v>25320</v>
      </c>
      <c r="B6331" s="49" t="s">
        <v>2023</v>
      </c>
      <c r="C6331" s="49" t="s">
        <v>2024</v>
      </c>
      <c r="D6331" s="49"/>
      <c r="E6331" s="49">
        <v>22</v>
      </c>
      <c r="F6331" s="49">
        <v>12</v>
      </c>
      <c r="G6331" s="79">
        <v>1.9949000000000001</v>
      </c>
      <c r="H6331" s="79">
        <f t="shared" si="358"/>
        <v>2.4337780000000002</v>
      </c>
      <c r="I6331" s="49">
        <v>18</v>
      </c>
      <c r="J6331" s="49">
        <v>4</v>
      </c>
      <c r="K6331" s="49">
        <v>72</v>
      </c>
      <c r="L6331" s="49">
        <f t="shared" si="359"/>
        <v>0</v>
      </c>
      <c r="M6331" s="49">
        <f t="shared" si="360"/>
        <v>0</v>
      </c>
      <c r="N6331" s="49" t="s">
        <v>41</v>
      </c>
      <c r="O6331" s="49" t="s">
        <v>47</v>
      </c>
      <c r="P6331" s="57"/>
      <c r="Q6331" s="57"/>
    </row>
    <row r="6332" spans="1:17" ht="15" customHeight="1" x14ac:dyDescent="0.25">
      <c r="A6332" s="49">
        <v>9251</v>
      </c>
      <c r="B6332" s="49" t="s">
        <v>45</v>
      </c>
      <c r="C6332" s="49" t="s">
        <v>46</v>
      </c>
      <c r="D6332" s="49"/>
      <c r="E6332" s="49">
        <v>22</v>
      </c>
      <c r="F6332" s="49">
        <v>12</v>
      </c>
      <c r="G6332" s="79">
        <v>2.4548999999999999</v>
      </c>
      <c r="H6332" s="79">
        <f t="shared" si="358"/>
        <v>2.9949779999999997</v>
      </c>
      <c r="I6332" s="49">
        <v>18</v>
      </c>
      <c r="J6332" s="49">
        <v>4</v>
      </c>
      <c r="K6332" s="49">
        <v>72</v>
      </c>
      <c r="L6332" s="49">
        <f t="shared" si="359"/>
        <v>0</v>
      </c>
      <c r="M6332" s="49">
        <f t="shared" si="360"/>
        <v>0</v>
      </c>
      <c r="N6332" s="49" t="s">
        <v>41</v>
      </c>
      <c r="O6332" s="49" t="s">
        <v>47</v>
      </c>
      <c r="P6332" s="60"/>
      <c r="Q6332" s="60"/>
    </row>
    <row r="6333" spans="1:17" ht="15" customHeight="1" x14ac:dyDescent="0.25">
      <c r="A6333" s="49">
        <v>9253</v>
      </c>
      <c r="B6333" s="49" t="s">
        <v>48</v>
      </c>
      <c r="C6333" s="49" t="s">
        <v>49</v>
      </c>
      <c r="D6333" s="49"/>
      <c r="E6333" s="49">
        <v>22</v>
      </c>
      <c r="F6333" s="49">
        <v>12</v>
      </c>
      <c r="G6333" s="79">
        <v>2.4548999999999999</v>
      </c>
      <c r="H6333" s="79">
        <f t="shared" si="358"/>
        <v>2.9949779999999997</v>
      </c>
      <c r="I6333" s="49">
        <v>17</v>
      </c>
      <c r="J6333" s="49">
        <v>4</v>
      </c>
      <c r="K6333" s="49">
        <v>68</v>
      </c>
      <c r="L6333" s="49">
        <f t="shared" si="359"/>
        <v>0</v>
      </c>
      <c r="M6333" s="49">
        <f t="shared" si="360"/>
        <v>0</v>
      </c>
      <c r="N6333" s="49" t="s">
        <v>41</v>
      </c>
      <c r="O6333" s="49" t="s">
        <v>47</v>
      </c>
      <c r="P6333" s="60"/>
      <c r="Q6333" s="60"/>
    </row>
    <row r="6334" spans="1:17" ht="15" customHeight="1" x14ac:dyDescent="0.25">
      <c r="A6334" s="49">
        <v>9241</v>
      </c>
      <c r="B6334" s="49" t="s">
        <v>629</v>
      </c>
      <c r="C6334" s="49" t="s">
        <v>630</v>
      </c>
      <c r="D6334" s="49"/>
      <c r="E6334" s="49">
        <v>22</v>
      </c>
      <c r="F6334" s="49">
        <v>24</v>
      </c>
      <c r="G6334" s="79">
        <v>1.2548999999999999</v>
      </c>
      <c r="H6334" s="79">
        <f t="shared" si="358"/>
        <v>1.530978</v>
      </c>
      <c r="I6334" s="49">
        <v>0</v>
      </c>
      <c r="J6334" s="49">
        <v>0</v>
      </c>
      <c r="K6334" s="49">
        <v>0</v>
      </c>
      <c r="L6334" s="49">
        <f t="shared" si="359"/>
        <v>0</v>
      </c>
      <c r="M6334" s="49">
        <f t="shared" si="360"/>
        <v>0</v>
      </c>
      <c r="N6334" s="49" t="s">
        <v>41</v>
      </c>
      <c r="O6334" s="49" t="s">
        <v>47</v>
      </c>
      <c r="P6334" s="60"/>
      <c r="Q6334" s="60"/>
    </row>
    <row r="6335" spans="1:17" ht="15" customHeight="1" x14ac:dyDescent="0.25">
      <c r="A6335" s="49">
        <v>9236</v>
      </c>
      <c r="B6335" s="49" t="s">
        <v>627</v>
      </c>
      <c r="C6335" s="49" t="s">
        <v>628</v>
      </c>
      <c r="D6335" s="49"/>
      <c r="E6335" s="49">
        <v>22</v>
      </c>
      <c r="F6335" s="49">
        <v>24</v>
      </c>
      <c r="G6335" s="79">
        <v>0.59489999999999998</v>
      </c>
      <c r="H6335" s="79">
        <f t="shared" si="358"/>
        <v>0.72577800000000003</v>
      </c>
      <c r="I6335" s="49">
        <v>21</v>
      </c>
      <c r="J6335" s="49">
        <v>14</v>
      </c>
      <c r="K6335" s="49">
        <v>294</v>
      </c>
      <c r="L6335" s="49">
        <f t="shared" si="359"/>
        <v>0</v>
      </c>
      <c r="M6335" s="49">
        <f t="shared" si="360"/>
        <v>0</v>
      </c>
      <c r="N6335" s="49" t="s">
        <v>41</v>
      </c>
      <c r="O6335" s="49" t="s">
        <v>47</v>
      </c>
      <c r="P6335" s="60"/>
      <c r="Q6335" s="60"/>
    </row>
    <row r="6336" spans="1:17" ht="15" customHeight="1" x14ac:dyDescent="0.25">
      <c r="A6336" s="63">
        <v>9262</v>
      </c>
      <c r="B6336" s="63" t="s">
        <v>160</v>
      </c>
      <c r="C6336" s="63" t="s">
        <v>161</v>
      </c>
      <c r="D6336" s="63"/>
      <c r="E6336" s="63">
        <v>22</v>
      </c>
      <c r="F6336" s="63">
        <v>4</v>
      </c>
      <c r="G6336" s="64">
        <v>2.2549000000000001</v>
      </c>
      <c r="H6336" s="64">
        <v>2.7509779999999999</v>
      </c>
      <c r="I6336" s="63">
        <v>8</v>
      </c>
      <c r="J6336" s="63">
        <v>6</v>
      </c>
      <c r="K6336" s="63">
        <v>48</v>
      </c>
      <c r="L6336" s="57">
        <v>0</v>
      </c>
      <c r="M6336" s="57">
        <v>0</v>
      </c>
      <c r="N6336" s="63" t="s">
        <v>41</v>
      </c>
      <c r="O6336" s="63" t="s">
        <v>42</v>
      </c>
      <c r="P6336" s="63" t="s">
        <v>39</v>
      </c>
      <c r="Q6336" s="63"/>
    </row>
    <row r="6337" spans="1:17" ht="15" customHeight="1" x14ac:dyDescent="0.25">
      <c r="A6337" s="49">
        <v>21434</v>
      </c>
      <c r="B6337" s="49" t="s">
        <v>313</v>
      </c>
      <c r="C6337" s="49" t="s">
        <v>314</v>
      </c>
      <c r="D6337" s="49"/>
      <c r="E6337" s="49">
        <v>10</v>
      </c>
      <c r="F6337" s="49">
        <v>12</v>
      </c>
      <c r="G6337" s="79">
        <v>2.3949000000000003</v>
      </c>
      <c r="H6337" s="79">
        <f t="shared" ref="H6337:H6347" si="361">G6337*E6337%+G6337</f>
        <v>2.6343900000000002</v>
      </c>
      <c r="I6337" s="49">
        <v>7</v>
      </c>
      <c r="J6337" s="49">
        <v>13</v>
      </c>
      <c r="K6337" s="49">
        <v>91</v>
      </c>
      <c r="L6337" s="49">
        <f t="shared" ref="L6337:L6347" si="362">G6337*F6337*D6337</f>
        <v>0</v>
      </c>
      <c r="M6337" s="49">
        <f t="shared" ref="M6337:M6347" si="363">H6337*F6337*D6337</f>
        <v>0</v>
      </c>
      <c r="N6337" s="49" t="s">
        <v>41</v>
      </c>
      <c r="O6337" s="49" t="s">
        <v>96</v>
      </c>
      <c r="P6337" s="57"/>
      <c r="Q6337" s="57"/>
    </row>
    <row r="6338" spans="1:17" ht="15" customHeight="1" x14ac:dyDescent="0.25">
      <c r="A6338" s="49">
        <v>21435</v>
      </c>
      <c r="B6338" s="49" t="s">
        <v>315</v>
      </c>
      <c r="C6338" s="49" t="s">
        <v>316</v>
      </c>
      <c r="D6338" s="49"/>
      <c r="E6338" s="49">
        <v>10</v>
      </c>
      <c r="F6338" s="49">
        <v>12</v>
      </c>
      <c r="G6338" s="79">
        <v>2.3949000000000003</v>
      </c>
      <c r="H6338" s="79">
        <f t="shared" si="361"/>
        <v>2.6343900000000002</v>
      </c>
      <c r="I6338" s="49">
        <v>15</v>
      </c>
      <c r="J6338" s="49">
        <v>7</v>
      </c>
      <c r="K6338" s="49">
        <v>105</v>
      </c>
      <c r="L6338" s="49">
        <f t="shared" si="362"/>
        <v>0</v>
      </c>
      <c r="M6338" s="49">
        <f t="shared" si="363"/>
        <v>0</v>
      </c>
      <c r="N6338" s="49" t="s">
        <v>41</v>
      </c>
      <c r="O6338" s="49" t="s">
        <v>96</v>
      </c>
      <c r="P6338" s="57"/>
      <c r="Q6338" s="57"/>
    </row>
    <row r="6339" spans="1:17" ht="15" customHeight="1" x14ac:dyDescent="0.25">
      <c r="A6339" s="49">
        <v>21433</v>
      </c>
      <c r="B6339" s="49" t="s">
        <v>311</v>
      </c>
      <c r="C6339" s="49" t="s">
        <v>312</v>
      </c>
      <c r="D6339" s="49"/>
      <c r="E6339" s="49">
        <v>10</v>
      </c>
      <c r="F6339" s="49">
        <v>12</v>
      </c>
      <c r="G6339" s="79">
        <v>2.3949000000000003</v>
      </c>
      <c r="H6339" s="79">
        <f t="shared" si="361"/>
        <v>2.6343900000000002</v>
      </c>
      <c r="I6339" s="49">
        <v>7</v>
      </c>
      <c r="J6339" s="49">
        <v>13</v>
      </c>
      <c r="K6339" s="49">
        <v>91</v>
      </c>
      <c r="L6339" s="49">
        <f t="shared" si="362"/>
        <v>0</v>
      </c>
      <c r="M6339" s="49">
        <f t="shared" si="363"/>
        <v>0</v>
      </c>
      <c r="N6339" s="49" t="s">
        <v>41</v>
      </c>
      <c r="O6339" s="49" t="s">
        <v>96</v>
      </c>
      <c r="P6339" s="57"/>
      <c r="Q6339" s="57"/>
    </row>
    <row r="6340" spans="1:17" ht="15" customHeight="1" x14ac:dyDescent="0.25">
      <c r="A6340" s="49">
        <v>21450</v>
      </c>
      <c r="B6340" s="49" t="s">
        <v>1371</v>
      </c>
      <c r="C6340" s="49" t="s">
        <v>1372</v>
      </c>
      <c r="D6340" s="49"/>
      <c r="E6340" s="49">
        <v>10</v>
      </c>
      <c r="F6340" s="49">
        <v>20</v>
      </c>
      <c r="G6340" s="79">
        <v>0.72489999999999999</v>
      </c>
      <c r="H6340" s="79">
        <f t="shared" si="361"/>
        <v>0.79739000000000004</v>
      </c>
      <c r="I6340" s="49">
        <v>8</v>
      </c>
      <c r="J6340" s="49">
        <v>4</v>
      </c>
      <c r="K6340" s="49">
        <v>32</v>
      </c>
      <c r="L6340" s="49">
        <f t="shared" si="362"/>
        <v>0</v>
      </c>
      <c r="M6340" s="49">
        <f t="shared" si="363"/>
        <v>0</v>
      </c>
      <c r="N6340" s="49" t="s">
        <v>41</v>
      </c>
      <c r="O6340" s="49" t="s">
        <v>96</v>
      </c>
      <c r="P6340" s="57"/>
      <c r="Q6340" s="57"/>
    </row>
    <row r="6341" spans="1:17" ht="15" customHeight="1" x14ac:dyDescent="0.25">
      <c r="A6341" s="49">
        <v>9264</v>
      </c>
      <c r="B6341" s="49" t="s">
        <v>633</v>
      </c>
      <c r="C6341" s="49" t="s">
        <v>634</v>
      </c>
      <c r="D6341" s="49"/>
      <c r="E6341" s="49">
        <v>10</v>
      </c>
      <c r="F6341" s="49">
        <v>24</v>
      </c>
      <c r="G6341" s="79">
        <v>2.3949000000000003</v>
      </c>
      <c r="H6341" s="79">
        <f t="shared" si="361"/>
        <v>2.6343900000000002</v>
      </c>
      <c r="I6341" s="49">
        <v>4</v>
      </c>
      <c r="J6341" s="49">
        <v>4</v>
      </c>
      <c r="K6341" s="49">
        <v>16</v>
      </c>
      <c r="L6341" s="49">
        <f t="shared" si="362"/>
        <v>0</v>
      </c>
      <c r="M6341" s="49">
        <f t="shared" si="363"/>
        <v>0</v>
      </c>
      <c r="N6341" s="49" t="s">
        <v>41</v>
      </c>
      <c r="O6341" s="49" t="s">
        <v>96</v>
      </c>
      <c r="P6341" s="60"/>
      <c r="Q6341" s="60"/>
    </row>
    <row r="6342" spans="1:17" ht="15" customHeight="1" x14ac:dyDescent="0.25">
      <c r="A6342" s="49">
        <v>21448</v>
      </c>
      <c r="B6342" s="49" t="s">
        <v>323</v>
      </c>
      <c r="C6342" s="49" t="s">
        <v>324</v>
      </c>
      <c r="D6342" s="49"/>
      <c r="E6342" s="49">
        <v>10</v>
      </c>
      <c r="F6342" s="49">
        <v>20</v>
      </c>
      <c r="G6342" s="79">
        <v>0.75490000000000002</v>
      </c>
      <c r="H6342" s="79">
        <f t="shared" si="361"/>
        <v>0.83038999999999996</v>
      </c>
      <c r="I6342" s="49">
        <v>6</v>
      </c>
      <c r="J6342" s="49">
        <v>7</v>
      </c>
      <c r="K6342" s="49">
        <v>42</v>
      </c>
      <c r="L6342" s="49">
        <f t="shared" si="362"/>
        <v>0</v>
      </c>
      <c r="M6342" s="49">
        <f t="shared" si="363"/>
        <v>0</v>
      </c>
      <c r="N6342" s="49" t="s">
        <v>41</v>
      </c>
      <c r="O6342" s="49" t="s">
        <v>96</v>
      </c>
      <c r="P6342" s="57"/>
      <c r="Q6342" s="86">
        <v>46094</v>
      </c>
    </row>
    <row r="6343" spans="1:17" ht="15" customHeight="1" x14ac:dyDescent="0.25">
      <c r="A6343" s="49">
        <v>21449</v>
      </c>
      <c r="B6343" s="49" t="s">
        <v>325</v>
      </c>
      <c r="C6343" s="49" t="s">
        <v>326</v>
      </c>
      <c r="D6343" s="49"/>
      <c r="E6343" s="49">
        <v>10</v>
      </c>
      <c r="F6343" s="49">
        <v>16</v>
      </c>
      <c r="G6343" s="79">
        <v>0.75490000000000002</v>
      </c>
      <c r="H6343" s="79">
        <f t="shared" si="361"/>
        <v>0.83038999999999996</v>
      </c>
      <c r="I6343" s="49">
        <v>12</v>
      </c>
      <c r="J6343" s="49">
        <v>6</v>
      </c>
      <c r="K6343" s="49">
        <v>72</v>
      </c>
      <c r="L6343" s="49">
        <f t="shared" si="362"/>
        <v>0</v>
      </c>
      <c r="M6343" s="49">
        <f t="shared" si="363"/>
        <v>0</v>
      </c>
      <c r="N6343" s="49" t="s">
        <v>41</v>
      </c>
      <c r="O6343" s="49" t="s">
        <v>96</v>
      </c>
      <c r="P6343" s="57"/>
      <c r="Q6343" s="86">
        <v>46094</v>
      </c>
    </row>
    <row r="6344" spans="1:17" ht="15" customHeight="1" x14ac:dyDescent="0.25">
      <c r="A6344" s="49">
        <v>21622</v>
      </c>
      <c r="B6344" s="49" t="s">
        <v>339</v>
      </c>
      <c r="C6344" s="49" t="s">
        <v>340</v>
      </c>
      <c r="D6344" s="49"/>
      <c r="E6344" s="49">
        <v>10</v>
      </c>
      <c r="F6344" s="49">
        <v>16</v>
      </c>
      <c r="G6344" s="79">
        <v>0.75490000000000002</v>
      </c>
      <c r="H6344" s="79">
        <f t="shared" si="361"/>
        <v>0.83038999999999996</v>
      </c>
      <c r="I6344" s="49">
        <v>12</v>
      </c>
      <c r="J6344" s="49">
        <v>6</v>
      </c>
      <c r="K6344" s="49">
        <v>72</v>
      </c>
      <c r="L6344" s="49">
        <f t="shared" si="362"/>
        <v>0</v>
      </c>
      <c r="M6344" s="49">
        <f t="shared" si="363"/>
        <v>0</v>
      </c>
      <c r="N6344" s="49" t="s">
        <v>41</v>
      </c>
      <c r="O6344" s="49" t="s">
        <v>96</v>
      </c>
      <c r="P6344" s="57"/>
      <c r="Q6344" s="86">
        <v>46094</v>
      </c>
    </row>
    <row r="6345" spans="1:17" ht="15" customHeight="1" x14ac:dyDescent="0.25">
      <c r="A6345" s="49">
        <v>21447</v>
      </c>
      <c r="B6345" s="49" t="s">
        <v>321</v>
      </c>
      <c r="C6345" s="49" t="s">
        <v>322</v>
      </c>
      <c r="D6345" s="49"/>
      <c r="E6345" s="49">
        <v>10</v>
      </c>
      <c r="F6345" s="49">
        <v>18</v>
      </c>
      <c r="G6345" s="79">
        <v>0.75490000000000002</v>
      </c>
      <c r="H6345" s="79">
        <f t="shared" si="361"/>
        <v>0.83038999999999996</v>
      </c>
      <c r="I6345" s="49">
        <v>12</v>
      </c>
      <c r="J6345" s="49">
        <v>11</v>
      </c>
      <c r="K6345" s="49">
        <v>132</v>
      </c>
      <c r="L6345" s="49">
        <f t="shared" si="362"/>
        <v>0</v>
      </c>
      <c r="M6345" s="49">
        <f t="shared" si="363"/>
        <v>0</v>
      </c>
      <c r="N6345" s="49" t="s">
        <v>41</v>
      </c>
      <c r="O6345" s="49" t="s">
        <v>96</v>
      </c>
      <c r="P6345" s="57"/>
      <c r="Q6345" s="86">
        <v>46094</v>
      </c>
    </row>
    <row r="6346" spans="1:17" ht="15" customHeight="1" x14ac:dyDescent="0.25">
      <c r="A6346" s="49">
        <v>21446</v>
      </c>
      <c r="B6346" s="49" t="s">
        <v>319</v>
      </c>
      <c r="C6346" s="49" t="s">
        <v>320</v>
      </c>
      <c r="D6346" s="49"/>
      <c r="E6346" s="49">
        <v>10</v>
      </c>
      <c r="F6346" s="49">
        <v>24</v>
      </c>
      <c r="G6346" s="79">
        <v>0.75490000000000002</v>
      </c>
      <c r="H6346" s="79">
        <f t="shared" si="361"/>
        <v>0.83038999999999996</v>
      </c>
      <c r="I6346" s="49">
        <v>12</v>
      </c>
      <c r="J6346" s="49">
        <v>8</v>
      </c>
      <c r="K6346" s="49">
        <v>96</v>
      </c>
      <c r="L6346" s="49">
        <f t="shared" si="362"/>
        <v>0</v>
      </c>
      <c r="M6346" s="49">
        <f t="shared" si="363"/>
        <v>0</v>
      </c>
      <c r="N6346" s="49" t="s">
        <v>41</v>
      </c>
      <c r="O6346" s="49" t="s">
        <v>96</v>
      </c>
      <c r="P6346" s="57"/>
      <c r="Q6346" s="86">
        <v>46094</v>
      </c>
    </row>
    <row r="6347" spans="1:17" ht="15" customHeight="1" x14ac:dyDescent="0.25">
      <c r="A6347" s="49">
        <v>21445</v>
      </c>
      <c r="B6347" s="49" t="s">
        <v>317</v>
      </c>
      <c r="C6347" s="49" t="s">
        <v>318</v>
      </c>
      <c r="D6347" s="49"/>
      <c r="E6347" s="49">
        <v>10</v>
      </c>
      <c r="F6347" s="49">
        <v>24</v>
      </c>
      <c r="G6347" s="79">
        <v>0.75490000000000002</v>
      </c>
      <c r="H6347" s="79">
        <f t="shared" si="361"/>
        <v>0.83038999999999996</v>
      </c>
      <c r="I6347" s="49">
        <v>13</v>
      </c>
      <c r="J6347" s="49">
        <v>8</v>
      </c>
      <c r="K6347" s="49">
        <v>104</v>
      </c>
      <c r="L6347" s="49">
        <f t="shared" si="362"/>
        <v>0</v>
      </c>
      <c r="M6347" s="49">
        <f t="shared" si="363"/>
        <v>0</v>
      </c>
      <c r="N6347" s="49" t="s">
        <v>41</v>
      </c>
      <c r="O6347" s="49" t="s">
        <v>96</v>
      </c>
      <c r="P6347" s="57"/>
      <c r="Q6347" s="86">
        <v>46094</v>
      </c>
    </row>
    <row r="6348" spans="1:17" ht="15" customHeight="1" x14ac:dyDescent="0.25">
      <c r="A6348" s="63">
        <v>21455</v>
      </c>
      <c r="B6348" s="63" t="s">
        <v>1373</v>
      </c>
      <c r="C6348" s="63" t="s">
        <v>1374</v>
      </c>
      <c r="D6348" s="63"/>
      <c r="E6348" s="63">
        <v>10</v>
      </c>
      <c r="F6348" s="63">
        <v>9</v>
      </c>
      <c r="G6348" s="64">
        <v>1.6948999999999999</v>
      </c>
      <c r="H6348" s="64">
        <v>1.8643899999999998</v>
      </c>
      <c r="I6348" s="63">
        <v>10</v>
      </c>
      <c r="J6348" s="63">
        <v>10</v>
      </c>
      <c r="K6348" s="63">
        <v>100</v>
      </c>
      <c r="L6348" s="57">
        <v>0</v>
      </c>
      <c r="M6348" s="57">
        <v>0</v>
      </c>
      <c r="N6348" s="63" t="s">
        <v>41</v>
      </c>
      <c r="O6348" s="63" t="s">
        <v>96</v>
      </c>
      <c r="P6348" s="63" t="s">
        <v>39</v>
      </c>
      <c r="Q6348" s="63"/>
    </row>
    <row r="6349" spans="1:17" ht="15" customHeight="1" x14ac:dyDescent="0.25">
      <c r="A6349" s="63">
        <v>9309</v>
      </c>
      <c r="B6349" s="63" t="s">
        <v>635</v>
      </c>
      <c r="C6349" s="63" t="s">
        <v>636</v>
      </c>
      <c r="D6349" s="63"/>
      <c r="E6349" s="63">
        <v>10</v>
      </c>
      <c r="F6349" s="63">
        <v>24</v>
      </c>
      <c r="G6349" s="64">
        <v>1.6948999999999999</v>
      </c>
      <c r="H6349" s="64">
        <v>1.8643899999999998</v>
      </c>
      <c r="I6349" s="63">
        <v>9</v>
      </c>
      <c r="J6349" s="63">
        <v>9</v>
      </c>
      <c r="K6349" s="63">
        <v>81</v>
      </c>
      <c r="L6349" s="60">
        <v>0</v>
      </c>
      <c r="M6349" s="60">
        <v>0</v>
      </c>
      <c r="N6349" s="63" t="s">
        <v>41</v>
      </c>
      <c r="O6349" s="63" t="s">
        <v>96</v>
      </c>
      <c r="P6349" s="63" t="s">
        <v>39</v>
      </c>
      <c r="Q6349" s="63"/>
    </row>
    <row r="6350" spans="1:17" ht="15" customHeight="1" x14ac:dyDescent="0.25">
      <c r="A6350" s="49">
        <v>25635</v>
      </c>
      <c r="B6350" s="49" t="s">
        <v>4184</v>
      </c>
      <c r="C6350" s="49" t="s">
        <v>4185</v>
      </c>
      <c r="D6350" s="49"/>
      <c r="E6350" s="49">
        <v>10</v>
      </c>
      <c r="F6350" s="49">
        <v>16</v>
      </c>
      <c r="G6350" s="79">
        <v>0.40489999999999998</v>
      </c>
      <c r="H6350" s="79">
        <f>G6350*E6350%+G6350</f>
        <v>0.44538999999999995</v>
      </c>
      <c r="I6350" s="49">
        <v>8</v>
      </c>
      <c r="J6350" s="49">
        <v>8</v>
      </c>
      <c r="K6350" s="49">
        <v>64</v>
      </c>
      <c r="L6350" s="49">
        <f>G6350*F6350*D6350</f>
        <v>0</v>
      </c>
      <c r="M6350" s="49">
        <f>H6350*F6350*D6350</f>
        <v>0</v>
      </c>
      <c r="N6350" s="49" t="s">
        <v>41</v>
      </c>
      <c r="O6350" s="49" t="s">
        <v>96</v>
      </c>
      <c r="P6350" s="57"/>
      <c r="Q6350" s="57"/>
    </row>
    <row r="6351" spans="1:17" ht="15" customHeight="1" x14ac:dyDescent="0.25">
      <c r="A6351" s="49">
        <v>21444</v>
      </c>
      <c r="B6351" s="49" t="s">
        <v>1369</v>
      </c>
      <c r="C6351" s="49" t="s">
        <v>1370</v>
      </c>
      <c r="D6351" s="49"/>
      <c r="E6351" s="49">
        <v>10</v>
      </c>
      <c r="F6351" s="49">
        <v>12</v>
      </c>
      <c r="G6351" s="79">
        <v>3.6549</v>
      </c>
      <c r="H6351" s="79">
        <f>G6351*E6351%+G6351</f>
        <v>4.0203899999999999</v>
      </c>
      <c r="I6351" s="49">
        <v>10</v>
      </c>
      <c r="J6351" s="49">
        <v>7</v>
      </c>
      <c r="K6351" s="49">
        <v>70</v>
      </c>
      <c r="L6351" s="49">
        <f>G6351*F6351*D6351</f>
        <v>0</v>
      </c>
      <c r="M6351" s="49">
        <f>H6351*F6351*D6351</f>
        <v>0</v>
      </c>
      <c r="N6351" s="49" t="s">
        <v>41</v>
      </c>
      <c r="O6351" s="49" t="s">
        <v>96</v>
      </c>
      <c r="P6351" s="57"/>
      <c r="Q6351" s="57"/>
    </row>
    <row r="6352" spans="1:17" ht="15" customHeight="1" x14ac:dyDescent="0.25">
      <c r="A6352" s="49">
        <v>21443</v>
      </c>
      <c r="B6352" s="49" t="s">
        <v>1367</v>
      </c>
      <c r="C6352" s="49" t="s">
        <v>1368</v>
      </c>
      <c r="D6352" s="49"/>
      <c r="E6352" s="49">
        <v>10</v>
      </c>
      <c r="F6352" s="49">
        <v>12</v>
      </c>
      <c r="G6352" s="79">
        <v>3.6549</v>
      </c>
      <c r="H6352" s="79">
        <f>G6352*E6352%+G6352</f>
        <v>4.0203899999999999</v>
      </c>
      <c r="I6352" s="49">
        <v>10</v>
      </c>
      <c r="J6352" s="49">
        <v>7</v>
      </c>
      <c r="K6352" s="49">
        <v>70</v>
      </c>
      <c r="L6352" s="49">
        <f>G6352*F6352*D6352</f>
        <v>0</v>
      </c>
      <c r="M6352" s="49">
        <f>H6352*F6352*D6352</f>
        <v>0</v>
      </c>
      <c r="N6352" s="49" t="s">
        <v>41</v>
      </c>
      <c r="O6352" s="49" t="s">
        <v>96</v>
      </c>
      <c r="P6352" s="57"/>
      <c r="Q6352" s="57"/>
    </row>
    <row r="6353" spans="1:17" ht="15" customHeight="1" x14ac:dyDescent="0.25">
      <c r="A6353" s="49">
        <v>21442</v>
      </c>
      <c r="B6353" s="49" t="s">
        <v>1365</v>
      </c>
      <c r="C6353" s="49" t="s">
        <v>1366</v>
      </c>
      <c r="D6353" s="49"/>
      <c r="E6353" s="49">
        <v>10</v>
      </c>
      <c r="F6353" s="49">
        <v>12</v>
      </c>
      <c r="G6353" s="79">
        <v>3.6549</v>
      </c>
      <c r="H6353" s="79">
        <f>G6353*E6353%+G6353</f>
        <v>4.0203899999999999</v>
      </c>
      <c r="I6353" s="49">
        <v>8</v>
      </c>
      <c r="J6353" s="49">
        <v>8</v>
      </c>
      <c r="K6353" s="49">
        <v>64</v>
      </c>
      <c r="L6353" s="49">
        <f>G6353*F6353*D6353</f>
        <v>0</v>
      </c>
      <c r="M6353" s="49">
        <f>H6353*F6353*D6353</f>
        <v>0</v>
      </c>
      <c r="N6353" s="49" t="s">
        <v>41</v>
      </c>
      <c r="O6353" s="49" t="s">
        <v>96</v>
      </c>
      <c r="P6353" s="57"/>
      <c r="Q6353" s="57"/>
    </row>
    <row r="6354" spans="1:17" ht="15" customHeight="1" x14ac:dyDescent="0.25">
      <c r="A6354" s="49">
        <v>21441</v>
      </c>
      <c r="B6354" s="49" t="s">
        <v>1363</v>
      </c>
      <c r="C6354" s="49" t="s">
        <v>1364</v>
      </c>
      <c r="D6354" s="49"/>
      <c r="E6354" s="49">
        <v>10</v>
      </c>
      <c r="F6354" s="49">
        <v>12</v>
      </c>
      <c r="G6354" s="79">
        <v>3.6549</v>
      </c>
      <c r="H6354" s="79">
        <f>G6354*E6354%+G6354</f>
        <v>4.0203899999999999</v>
      </c>
      <c r="I6354" s="49">
        <v>8</v>
      </c>
      <c r="J6354" s="49">
        <v>9</v>
      </c>
      <c r="K6354" s="49">
        <v>72</v>
      </c>
      <c r="L6354" s="49">
        <f>G6354*F6354*D6354</f>
        <v>0</v>
      </c>
      <c r="M6354" s="49">
        <f>H6354*F6354*D6354</f>
        <v>0</v>
      </c>
      <c r="N6354" s="49" t="s">
        <v>41</v>
      </c>
      <c r="O6354" s="49" t="s">
        <v>96</v>
      </c>
      <c r="P6354" s="57"/>
      <c r="Q6354" s="57"/>
    </row>
    <row r="6355" spans="1:17" ht="15" customHeight="1" x14ac:dyDescent="0.25">
      <c r="A6355" s="63">
        <v>21439</v>
      </c>
      <c r="B6355" s="63" t="s">
        <v>101</v>
      </c>
      <c r="C6355" s="63" t="s">
        <v>102</v>
      </c>
      <c r="D6355" s="63"/>
      <c r="E6355" s="63">
        <v>10</v>
      </c>
      <c r="F6355" s="63">
        <v>24</v>
      </c>
      <c r="G6355" s="64">
        <v>1.6948999999999999</v>
      </c>
      <c r="H6355" s="64">
        <v>1.8643899999999998</v>
      </c>
      <c r="I6355" s="63">
        <v>10</v>
      </c>
      <c r="J6355" s="63">
        <v>6</v>
      </c>
      <c r="K6355" s="63">
        <v>60</v>
      </c>
      <c r="L6355" s="57">
        <v>0</v>
      </c>
      <c r="M6355" s="57">
        <v>0</v>
      </c>
      <c r="N6355" s="63" t="s">
        <v>41</v>
      </c>
      <c r="O6355" s="63" t="s">
        <v>96</v>
      </c>
      <c r="P6355" s="63" t="s">
        <v>39</v>
      </c>
      <c r="Q6355" s="63"/>
    </row>
    <row r="6356" spans="1:17" ht="15" customHeight="1" x14ac:dyDescent="0.25">
      <c r="A6356" s="63">
        <v>21438</v>
      </c>
      <c r="B6356" s="63" t="s">
        <v>99</v>
      </c>
      <c r="C6356" s="63" t="s">
        <v>100</v>
      </c>
      <c r="D6356" s="63"/>
      <c r="E6356" s="63">
        <v>10</v>
      </c>
      <c r="F6356" s="63">
        <v>24</v>
      </c>
      <c r="G6356" s="64">
        <v>1.6948999999999999</v>
      </c>
      <c r="H6356" s="64">
        <v>1.8643899999999998</v>
      </c>
      <c r="I6356" s="63">
        <v>10</v>
      </c>
      <c r="J6356" s="63">
        <v>6</v>
      </c>
      <c r="K6356" s="63">
        <v>60</v>
      </c>
      <c r="L6356" s="60">
        <v>0</v>
      </c>
      <c r="M6356" s="60">
        <v>0</v>
      </c>
      <c r="N6356" s="63" t="s">
        <v>41</v>
      </c>
      <c r="O6356" s="63" t="s">
        <v>96</v>
      </c>
      <c r="P6356" s="63" t="s">
        <v>39</v>
      </c>
      <c r="Q6356" s="63"/>
    </row>
    <row r="6357" spans="1:17" ht="15" customHeight="1" x14ac:dyDescent="0.25">
      <c r="A6357" s="63">
        <v>21437</v>
      </c>
      <c r="B6357" s="63" t="s">
        <v>97</v>
      </c>
      <c r="C6357" s="63" t="s">
        <v>98</v>
      </c>
      <c r="D6357" s="63"/>
      <c r="E6357" s="63">
        <v>10</v>
      </c>
      <c r="F6357" s="63">
        <v>24</v>
      </c>
      <c r="G6357" s="64">
        <v>1.6948999999999999</v>
      </c>
      <c r="H6357" s="64">
        <v>1.8643899999999998</v>
      </c>
      <c r="I6357" s="63">
        <v>8</v>
      </c>
      <c r="J6357" s="63">
        <v>8</v>
      </c>
      <c r="K6357" s="63">
        <v>64</v>
      </c>
      <c r="L6357" s="60">
        <v>0</v>
      </c>
      <c r="M6357" s="60">
        <v>0</v>
      </c>
      <c r="N6357" s="63" t="s">
        <v>41</v>
      </c>
      <c r="O6357" s="63" t="s">
        <v>96</v>
      </c>
      <c r="P6357" s="63" t="s">
        <v>39</v>
      </c>
      <c r="Q6357" s="63"/>
    </row>
    <row r="6358" spans="1:17" ht="15" customHeight="1" x14ac:dyDescent="0.25">
      <c r="A6358" s="63">
        <v>21436</v>
      </c>
      <c r="B6358" s="63" t="s">
        <v>94</v>
      </c>
      <c r="C6358" s="63" t="s">
        <v>95</v>
      </c>
      <c r="D6358" s="63"/>
      <c r="E6358" s="63">
        <v>10</v>
      </c>
      <c r="F6358" s="63">
        <v>24</v>
      </c>
      <c r="G6358" s="64">
        <v>1.6948999999999999</v>
      </c>
      <c r="H6358" s="64">
        <v>1.8643899999999998</v>
      </c>
      <c r="I6358" s="63">
        <v>8</v>
      </c>
      <c r="J6358" s="63">
        <v>8</v>
      </c>
      <c r="K6358" s="63">
        <v>64</v>
      </c>
      <c r="L6358" s="60">
        <v>0</v>
      </c>
      <c r="M6358" s="60">
        <v>0</v>
      </c>
      <c r="N6358" s="63" t="s">
        <v>41</v>
      </c>
      <c r="O6358" s="63" t="s">
        <v>96</v>
      </c>
      <c r="P6358" s="63" t="s">
        <v>39</v>
      </c>
      <c r="Q6358" s="63"/>
    </row>
    <row r="6359" spans="1:17" ht="15" customHeight="1" x14ac:dyDescent="0.25">
      <c r="A6359" s="63">
        <v>21440</v>
      </c>
      <c r="B6359" s="63" t="s">
        <v>103</v>
      </c>
      <c r="C6359" s="63" t="s">
        <v>104</v>
      </c>
      <c r="D6359" s="63"/>
      <c r="E6359" s="63">
        <v>10</v>
      </c>
      <c r="F6359" s="63">
        <v>16</v>
      </c>
      <c r="G6359" s="64">
        <v>1.6949000000000001</v>
      </c>
      <c r="H6359" s="64">
        <v>1.8643900000000002</v>
      </c>
      <c r="I6359" s="63">
        <v>9</v>
      </c>
      <c r="J6359" s="63">
        <v>9</v>
      </c>
      <c r="K6359" s="63">
        <v>81</v>
      </c>
      <c r="L6359" s="57">
        <v>0</v>
      </c>
      <c r="M6359" s="57">
        <v>0</v>
      </c>
      <c r="N6359" s="63" t="s">
        <v>41</v>
      </c>
      <c r="O6359" s="63" t="s">
        <v>96</v>
      </c>
      <c r="P6359" s="63" t="s">
        <v>39</v>
      </c>
      <c r="Q6359" s="63"/>
    </row>
    <row r="6360" spans="1:17" ht="15" customHeight="1" x14ac:dyDescent="0.25">
      <c r="A6360" s="49">
        <v>21463</v>
      </c>
      <c r="B6360" s="49" t="s">
        <v>1377</v>
      </c>
      <c r="C6360" s="49" t="s">
        <v>1378</v>
      </c>
      <c r="D6360" s="49"/>
      <c r="E6360" s="49">
        <v>22</v>
      </c>
      <c r="F6360" s="49">
        <v>4</v>
      </c>
      <c r="G6360" s="79">
        <v>2.3948999999999998</v>
      </c>
      <c r="H6360" s="79">
        <f t="shared" ref="H6360:H6371" si="364">G6360*E6360%+G6360</f>
        <v>2.9217779999999998</v>
      </c>
      <c r="I6360" s="49">
        <v>21</v>
      </c>
      <c r="J6360" s="49">
        <v>10</v>
      </c>
      <c r="K6360" s="49">
        <v>210</v>
      </c>
      <c r="L6360" s="49">
        <f t="shared" ref="L6360:L6371" si="365">G6360*F6360*D6360</f>
        <v>0</v>
      </c>
      <c r="M6360" s="49">
        <f t="shared" ref="M6360:M6371" si="366">H6360*F6360*D6360</f>
        <v>0</v>
      </c>
      <c r="N6360" s="49" t="s">
        <v>41</v>
      </c>
      <c r="O6360" s="49" t="s">
        <v>96</v>
      </c>
      <c r="P6360" s="57"/>
      <c r="Q6360" s="57"/>
    </row>
    <row r="6361" spans="1:17" ht="15" customHeight="1" x14ac:dyDescent="0.25">
      <c r="A6361" s="49">
        <v>21462</v>
      </c>
      <c r="B6361" s="49" t="s">
        <v>1375</v>
      </c>
      <c r="C6361" s="49" t="s">
        <v>1376</v>
      </c>
      <c r="D6361" s="49"/>
      <c r="E6361" s="49">
        <v>22</v>
      </c>
      <c r="F6361" s="49">
        <v>4</v>
      </c>
      <c r="G6361" s="79">
        <v>2.3948999999999998</v>
      </c>
      <c r="H6361" s="79">
        <f t="shared" si="364"/>
        <v>2.9217779999999998</v>
      </c>
      <c r="I6361" s="49">
        <v>28</v>
      </c>
      <c r="J6361" s="49">
        <v>11</v>
      </c>
      <c r="K6361" s="49">
        <v>308</v>
      </c>
      <c r="L6361" s="49">
        <f t="shared" si="365"/>
        <v>0</v>
      </c>
      <c r="M6361" s="49">
        <f t="shared" si="366"/>
        <v>0</v>
      </c>
      <c r="N6361" s="49" t="s">
        <v>41</v>
      </c>
      <c r="O6361" s="49" t="s">
        <v>96</v>
      </c>
      <c r="P6361" s="57"/>
      <c r="Q6361" s="57"/>
    </row>
    <row r="6362" spans="1:17" ht="15" customHeight="1" x14ac:dyDescent="0.25">
      <c r="A6362" s="49">
        <v>21468</v>
      </c>
      <c r="B6362" s="49" t="s">
        <v>1387</v>
      </c>
      <c r="C6362" s="49" t="s">
        <v>1388</v>
      </c>
      <c r="D6362" s="49"/>
      <c r="E6362" s="49">
        <v>22</v>
      </c>
      <c r="F6362" s="49">
        <v>4</v>
      </c>
      <c r="G6362" s="79">
        <v>4.2949000000000002</v>
      </c>
      <c r="H6362" s="79">
        <f t="shared" si="364"/>
        <v>5.2397780000000003</v>
      </c>
      <c r="I6362" s="49">
        <v>8</v>
      </c>
      <c r="J6362" s="49">
        <v>7</v>
      </c>
      <c r="K6362" s="49">
        <v>56</v>
      </c>
      <c r="L6362" s="49">
        <f t="shared" si="365"/>
        <v>0</v>
      </c>
      <c r="M6362" s="49">
        <f t="shared" si="366"/>
        <v>0</v>
      </c>
      <c r="N6362" s="49" t="s">
        <v>41</v>
      </c>
      <c r="O6362" s="49" t="s">
        <v>96</v>
      </c>
      <c r="P6362" s="57"/>
      <c r="Q6362" s="57"/>
    </row>
    <row r="6363" spans="1:17" ht="15" customHeight="1" x14ac:dyDescent="0.25">
      <c r="A6363" s="49">
        <v>21466</v>
      </c>
      <c r="B6363" s="49" t="s">
        <v>1383</v>
      </c>
      <c r="C6363" s="49" t="s">
        <v>1384</v>
      </c>
      <c r="D6363" s="49"/>
      <c r="E6363" s="49">
        <v>22</v>
      </c>
      <c r="F6363" s="49">
        <v>4</v>
      </c>
      <c r="G6363" s="79">
        <v>4.6548999999999996</v>
      </c>
      <c r="H6363" s="79">
        <f t="shared" si="364"/>
        <v>5.678977999999999</v>
      </c>
      <c r="I6363" s="49">
        <v>6</v>
      </c>
      <c r="J6363" s="49">
        <v>9</v>
      </c>
      <c r="K6363" s="49">
        <v>54</v>
      </c>
      <c r="L6363" s="49">
        <f t="shared" si="365"/>
        <v>0</v>
      </c>
      <c r="M6363" s="49">
        <f t="shared" si="366"/>
        <v>0</v>
      </c>
      <c r="N6363" s="49" t="s">
        <v>41</v>
      </c>
      <c r="O6363" s="49" t="s">
        <v>96</v>
      </c>
      <c r="P6363" s="57"/>
      <c r="Q6363" s="57"/>
    </row>
    <row r="6364" spans="1:17" ht="15" customHeight="1" x14ac:dyDescent="0.25">
      <c r="A6364" s="49">
        <v>21465</v>
      </c>
      <c r="B6364" s="49" t="s">
        <v>1381</v>
      </c>
      <c r="C6364" s="49" t="s">
        <v>1382</v>
      </c>
      <c r="D6364" s="49"/>
      <c r="E6364" s="49">
        <v>22</v>
      </c>
      <c r="F6364" s="49">
        <v>4</v>
      </c>
      <c r="G6364" s="79">
        <v>4.6548999999999996</v>
      </c>
      <c r="H6364" s="79">
        <f t="shared" si="364"/>
        <v>5.678977999999999</v>
      </c>
      <c r="I6364" s="49">
        <v>6</v>
      </c>
      <c r="J6364" s="49">
        <v>9</v>
      </c>
      <c r="K6364" s="49">
        <v>54</v>
      </c>
      <c r="L6364" s="49">
        <f t="shared" si="365"/>
        <v>0</v>
      </c>
      <c r="M6364" s="49">
        <f t="shared" si="366"/>
        <v>0</v>
      </c>
      <c r="N6364" s="49" t="s">
        <v>41</v>
      </c>
      <c r="O6364" s="49" t="s">
        <v>96</v>
      </c>
      <c r="P6364" s="60"/>
      <c r="Q6364" s="60"/>
    </row>
    <row r="6365" spans="1:17" ht="15" customHeight="1" x14ac:dyDescent="0.25">
      <c r="A6365" s="49">
        <v>21464</v>
      </c>
      <c r="B6365" s="49" t="s">
        <v>1379</v>
      </c>
      <c r="C6365" s="49" t="s">
        <v>1380</v>
      </c>
      <c r="D6365" s="49"/>
      <c r="E6365" s="49">
        <v>22</v>
      </c>
      <c r="F6365" s="49">
        <v>4</v>
      </c>
      <c r="G6365" s="79">
        <v>4.6548999999999996</v>
      </c>
      <c r="H6365" s="79">
        <f t="shared" si="364"/>
        <v>5.678977999999999</v>
      </c>
      <c r="I6365" s="49">
        <v>6</v>
      </c>
      <c r="J6365" s="49">
        <v>9</v>
      </c>
      <c r="K6365" s="49">
        <v>54</v>
      </c>
      <c r="L6365" s="49">
        <f t="shared" si="365"/>
        <v>0</v>
      </c>
      <c r="M6365" s="49">
        <f t="shared" si="366"/>
        <v>0</v>
      </c>
      <c r="N6365" s="49" t="s">
        <v>41</v>
      </c>
      <c r="O6365" s="49" t="s">
        <v>96</v>
      </c>
      <c r="P6365" s="57"/>
      <c r="Q6365" s="57"/>
    </row>
    <row r="6366" spans="1:17" ht="15" customHeight="1" x14ac:dyDescent="0.25">
      <c r="A6366" s="49">
        <v>21467</v>
      </c>
      <c r="B6366" s="49" t="s">
        <v>1385</v>
      </c>
      <c r="C6366" s="49" t="s">
        <v>1386</v>
      </c>
      <c r="D6366" s="49"/>
      <c r="E6366" s="49">
        <v>22</v>
      </c>
      <c r="F6366" s="49">
        <v>4</v>
      </c>
      <c r="G6366" s="79">
        <v>4.6548999999999996</v>
      </c>
      <c r="H6366" s="79">
        <f t="shared" si="364"/>
        <v>5.678977999999999</v>
      </c>
      <c r="I6366" s="49">
        <v>8</v>
      </c>
      <c r="J6366" s="49">
        <v>6</v>
      </c>
      <c r="K6366" s="49">
        <v>48</v>
      </c>
      <c r="L6366" s="49">
        <f t="shared" si="365"/>
        <v>0</v>
      </c>
      <c r="M6366" s="49">
        <f t="shared" si="366"/>
        <v>0</v>
      </c>
      <c r="N6366" s="49" t="s">
        <v>41</v>
      </c>
      <c r="O6366" s="49" t="s">
        <v>96</v>
      </c>
      <c r="P6366" s="57"/>
      <c r="Q6366" s="57"/>
    </row>
    <row r="6367" spans="1:17" ht="15" customHeight="1" x14ac:dyDescent="0.25">
      <c r="A6367" s="49">
        <v>23485</v>
      </c>
      <c r="B6367" s="49" t="s">
        <v>1663</v>
      </c>
      <c r="C6367" s="49" t="s">
        <v>1664</v>
      </c>
      <c r="D6367" s="49"/>
      <c r="E6367" s="49">
        <v>22</v>
      </c>
      <c r="F6367" s="49">
        <v>12</v>
      </c>
      <c r="G6367" s="79">
        <v>2.3949000000000003</v>
      </c>
      <c r="H6367" s="79">
        <f t="shared" si="364"/>
        <v>2.9217780000000002</v>
      </c>
      <c r="I6367" s="49">
        <v>14</v>
      </c>
      <c r="J6367" s="49">
        <v>4</v>
      </c>
      <c r="K6367" s="49">
        <v>56</v>
      </c>
      <c r="L6367" s="49">
        <f t="shared" si="365"/>
        <v>0</v>
      </c>
      <c r="M6367" s="49">
        <f t="shared" si="366"/>
        <v>0</v>
      </c>
      <c r="N6367" s="49" t="s">
        <v>41</v>
      </c>
      <c r="O6367" s="49" t="s">
        <v>62</v>
      </c>
      <c r="P6367" s="57"/>
      <c r="Q6367" s="57"/>
    </row>
    <row r="6368" spans="1:17" ht="15" customHeight="1" x14ac:dyDescent="0.25">
      <c r="A6368" s="49">
        <v>9321</v>
      </c>
      <c r="B6368" s="49" t="s">
        <v>637</v>
      </c>
      <c r="C6368" s="49" t="s">
        <v>638</v>
      </c>
      <c r="D6368" s="49"/>
      <c r="E6368" s="49">
        <v>22</v>
      </c>
      <c r="F6368" s="49">
        <v>12</v>
      </c>
      <c r="G6368" s="79">
        <v>2.3949000000000003</v>
      </c>
      <c r="H6368" s="79">
        <f t="shared" si="364"/>
        <v>2.9217780000000002</v>
      </c>
      <c r="I6368" s="49">
        <v>14</v>
      </c>
      <c r="J6368" s="49">
        <v>4</v>
      </c>
      <c r="K6368" s="49">
        <v>56</v>
      </c>
      <c r="L6368" s="49">
        <f t="shared" si="365"/>
        <v>0</v>
      </c>
      <c r="M6368" s="49">
        <f t="shared" si="366"/>
        <v>0</v>
      </c>
      <c r="N6368" s="49" t="s">
        <v>41</v>
      </c>
      <c r="O6368" s="49" t="s">
        <v>62</v>
      </c>
      <c r="P6368" s="60"/>
      <c r="Q6368" s="60"/>
    </row>
    <row r="6369" spans="1:17" ht="15" customHeight="1" x14ac:dyDescent="0.25">
      <c r="A6369" s="49">
        <v>25346</v>
      </c>
      <c r="B6369" s="49" t="s">
        <v>2031</v>
      </c>
      <c r="C6369" s="49" t="s">
        <v>2032</v>
      </c>
      <c r="D6369" s="49"/>
      <c r="E6369" s="49">
        <v>22</v>
      </c>
      <c r="F6369" s="49">
        <v>12</v>
      </c>
      <c r="G6369" s="79">
        <v>1.1549</v>
      </c>
      <c r="H6369" s="79">
        <f t="shared" si="364"/>
        <v>1.4089780000000001</v>
      </c>
      <c r="I6369" s="49">
        <v>43</v>
      </c>
      <c r="J6369" s="49">
        <v>8</v>
      </c>
      <c r="K6369" s="49">
        <v>344</v>
      </c>
      <c r="L6369" s="49">
        <f t="shared" si="365"/>
        <v>0</v>
      </c>
      <c r="M6369" s="49">
        <f t="shared" si="366"/>
        <v>0</v>
      </c>
      <c r="N6369" s="49" t="s">
        <v>41</v>
      </c>
      <c r="O6369" s="49" t="s">
        <v>62</v>
      </c>
      <c r="P6369" s="57"/>
      <c r="Q6369" s="57"/>
    </row>
    <row r="6370" spans="1:17" ht="15" customHeight="1" x14ac:dyDescent="0.25">
      <c r="A6370" s="49">
        <v>17901</v>
      </c>
      <c r="B6370" s="49" t="s">
        <v>915</v>
      </c>
      <c r="C6370" s="49" t="s">
        <v>916</v>
      </c>
      <c r="D6370" s="49"/>
      <c r="E6370" s="49">
        <v>22</v>
      </c>
      <c r="F6370" s="49">
        <v>6</v>
      </c>
      <c r="G6370" s="79">
        <v>2.5548999999999999</v>
      </c>
      <c r="H6370" s="79">
        <f t="shared" si="364"/>
        <v>3.116978</v>
      </c>
      <c r="I6370" s="49">
        <v>68</v>
      </c>
      <c r="J6370" s="49">
        <v>7</v>
      </c>
      <c r="K6370" s="49">
        <v>476</v>
      </c>
      <c r="L6370" s="49">
        <f t="shared" si="365"/>
        <v>0</v>
      </c>
      <c r="M6370" s="49">
        <f t="shared" si="366"/>
        <v>0</v>
      </c>
      <c r="N6370" s="49" t="s">
        <v>41</v>
      </c>
      <c r="O6370" s="49" t="s">
        <v>47</v>
      </c>
      <c r="P6370" s="57"/>
      <c r="Q6370" s="57"/>
    </row>
    <row r="6371" spans="1:17" ht="15" customHeight="1" x14ac:dyDescent="0.25">
      <c r="A6371" s="49">
        <v>9341</v>
      </c>
      <c r="B6371" s="49" t="s">
        <v>164</v>
      </c>
      <c r="C6371" s="49" t="s">
        <v>165</v>
      </c>
      <c r="D6371" s="49"/>
      <c r="E6371" s="49">
        <v>22</v>
      </c>
      <c r="F6371" s="49">
        <v>24</v>
      </c>
      <c r="G6371" s="79">
        <v>0.69489999999999996</v>
      </c>
      <c r="H6371" s="79">
        <f t="shared" si="364"/>
        <v>0.84777799999999992</v>
      </c>
      <c r="I6371" s="49">
        <v>8</v>
      </c>
      <c r="J6371" s="49">
        <v>7</v>
      </c>
      <c r="K6371" s="49">
        <v>56</v>
      </c>
      <c r="L6371" s="49">
        <f t="shared" si="365"/>
        <v>0</v>
      </c>
      <c r="M6371" s="49">
        <f t="shared" si="366"/>
        <v>0</v>
      </c>
      <c r="N6371" s="49" t="s">
        <v>41</v>
      </c>
      <c r="O6371" s="49" t="s">
        <v>42</v>
      </c>
      <c r="P6371" s="57"/>
      <c r="Q6371" s="86">
        <v>46094</v>
      </c>
    </row>
    <row r="6372" spans="1:17" ht="15" customHeight="1" x14ac:dyDescent="0.25">
      <c r="A6372" s="63">
        <v>23666</v>
      </c>
      <c r="B6372" s="63" t="s">
        <v>424</v>
      </c>
      <c r="C6372" s="63" t="s">
        <v>425</v>
      </c>
      <c r="D6372" s="63"/>
      <c r="E6372" s="63">
        <v>22</v>
      </c>
      <c r="F6372" s="63">
        <v>12</v>
      </c>
      <c r="G6372" s="64">
        <v>1.3949</v>
      </c>
      <c r="H6372" s="64">
        <v>1.701778</v>
      </c>
      <c r="I6372" s="63">
        <v>30</v>
      </c>
      <c r="J6372" s="63">
        <v>9</v>
      </c>
      <c r="K6372" s="63">
        <v>270</v>
      </c>
      <c r="L6372" s="57">
        <v>0</v>
      </c>
      <c r="M6372" s="57">
        <v>0</v>
      </c>
      <c r="N6372" s="63" t="s">
        <v>41</v>
      </c>
      <c r="O6372" s="63" t="s">
        <v>62</v>
      </c>
      <c r="P6372" s="63" t="s">
        <v>39</v>
      </c>
      <c r="Q6372" s="63"/>
    </row>
    <row r="6373" spans="1:17" ht="15" customHeight="1" x14ac:dyDescent="0.25">
      <c r="A6373" s="63">
        <v>23665</v>
      </c>
      <c r="B6373" s="63" t="s">
        <v>422</v>
      </c>
      <c r="C6373" s="63" t="s">
        <v>423</v>
      </c>
      <c r="D6373" s="63"/>
      <c r="E6373" s="63">
        <v>22</v>
      </c>
      <c r="F6373" s="63">
        <v>12</v>
      </c>
      <c r="G6373" s="64">
        <v>1.3949</v>
      </c>
      <c r="H6373" s="64">
        <v>1.701778</v>
      </c>
      <c r="I6373" s="63">
        <v>30</v>
      </c>
      <c r="J6373" s="63">
        <v>9</v>
      </c>
      <c r="K6373" s="63">
        <v>270</v>
      </c>
      <c r="L6373" s="60">
        <v>0</v>
      </c>
      <c r="M6373" s="60">
        <v>0</v>
      </c>
      <c r="N6373" s="63" t="s">
        <v>41</v>
      </c>
      <c r="O6373" s="63" t="s">
        <v>62</v>
      </c>
      <c r="P6373" s="63" t="s">
        <v>39</v>
      </c>
      <c r="Q6373" s="63"/>
    </row>
    <row r="6374" spans="1:17" ht="15" customHeight="1" x14ac:dyDescent="0.25">
      <c r="A6374" s="49">
        <v>23668</v>
      </c>
      <c r="B6374" s="49" t="s">
        <v>1720</v>
      </c>
      <c r="C6374" s="49" t="s">
        <v>1721</v>
      </c>
      <c r="D6374" s="49"/>
      <c r="E6374" s="49">
        <v>22</v>
      </c>
      <c r="F6374" s="49">
        <v>12</v>
      </c>
      <c r="G6374" s="79">
        <v>1.5949</v>
      </c>
      <c r="H6374" s="79">
        <f>G6374*E6374%+G6374</f>
        <v>1.945778</v>
      </c>
      <c r="I6374" s="49">
        <v>30</v>
      </c>
      <c r="J6374" s="49">
        <v>6</v>
      </c>
      <c r="K6374" s="49">
        <v>180</v>
      </c>
      <c r="L6374" s="49">
        <f>G6374*F6374*D6374</f>
        <v>0</v>
      </c>
      <c r="M6374" s="49">
        <f>H6374*F6374*D6374</f>
        <v>0</v>
      </c>
      <c r="N6374" s="49" t="s">
        <v>41</v>
      </c>
      <c r="O6374" s="49" t="s">
        <v>62</v>
      </c>
      <c r="P6374" s="57"/>
      <c r="Q6374" s="57"/>
    </row>
    <row r="6375" spans="1:17" ht="15" customHeight="1" x14ac:dyDescent="0.25">
      <c r="A6375" s="49">
        <v>23667</v>
      </c>
      <c r="B6375" s="49" t="s">
        <v>1718</v>
      </c>
      <c r="C6375" s="49" t="s">
        <v>1719</v>
      </c>
      <c r="D6375" s="49"/>
      <c r="E6375" s="49">
        <v>22</v>
      </c>
      <c r="F6375" s="49">
        <v>12</v>
      </c>
      <c r="G6375" s="79">
        <v>1.5949</v>
      </c>
      <c r="H6375" s="79">
        <f>G6375*E6375%+G6375</f>
        <v>1.945778</v>
      </c>
      <c r="I6375" s="49">
        <v>30</v>
      </c>
      <c r="J6375" s="49">
        <v>6</v>
      </c>
      <c r="K6375" s="49">
        <v>180</v>
      </c>
      <c r="L6375" s="49">
        <f>G6375*F6375*D6375</f>
        <v>0</v>
      </c>
      <c r="M6375" s="49">
        <f>H6375*F6375*D6375</f>
        <v>0</v>
      </c>
      <c r="N6375" s="49" t="s">
        <v>41</v>
      </c>
      <c r="O6375" s="49" t="s">
        <v>62</v>
      </c>
      <c r="P6375" s="60"/>
      <c r="Q6375" s="60"/>
    </row>
    <row r="6376" spans="1:17" ht="15" customHeight="1" x14ac:dyDescent="0.25">
      <c r="A6376" s="49">
        <v>23669</v>
      </c>
      <c r="B6376" s="49" t="s">
        <v>1722</v>
      </c>
      <c r="C6376" s="49" t="s">
        <v>1723</v>
      </c>
      <c r="D6376" s="49"/>
      <c r="E6376" s="49">
        <v>22</v>
      </c>
      <c r="F6376" s="49">
        <v>12</v>
      </c>
      <c r="G6376" s="79">
        <v>1.5949</v>
      </c>
      <c r="H6376" s="79">
        <f>G6376*E6376%+G6376</f>
        <v>1.945778</v>
      </c>
      <c r="I6376" s="49">
        <v>30</v>
      </c>
      <c r="J6376" s="49">
        <v>6</v>
      </c>
      <c r="K6376" s="49">
        <v>180</v>
      </c>
      <c r="L6376" s="49">
        <f>G6376*F6376*D6376</f>
        <v>0</v>
      </c>
      <c r="M6376" s="49">
        <f>H6376*F6376*D6376</f>
        <v>0</v>
      </c>
      <c r="N6376" s="49" t="s">
        <v>41</v>
      </c>
      <c r="O6376" s="49" t="s">
        <v>62</v>
      </c>
      <c r="P6376" s="57"/>
      <c r="Q6376" s="57"/>
    </row>
    <row r="6377" spans="1:17" ht="15" customHeight="1" x14ac:dyDescent="0.25">
      <c r="A6377" s="63">
        <v>23673</v>
      </c>
      <c r="B6377" s="63" t="s">
        <v>428</v>
      </c>
      <c r="C6377" s="63" t="s">
        <v>429</v>
      </c>
      <c r="D6377" s="63"/>
      <c r="E6377" s="63">
        <v>22</v>
      </c>
      <c r="F6377" s="63">
        <v>12</v>
      </c>
      <c r="G6377" s="64">
        <v>1.7948999999999999</v>
      </c>
      <c r="H6377" s="64">
        <v>2.189778</v>
      </c>
      <c r="I6377" s="63">
        <v>30</v>
      </c>
      <c r="J6377" s="63">
        <v>7</v>
      </c>
      <c r="K6377" s="63">
        <v>210</v>
      </c>
      <c r="L6377" s="57">
        <v>0</v>
      </c>
      <c r="M6377" s="57">
        <v>0</v>
      </c>
      <c r="N6377" s="63" t="s">
        <v>41</v>
      </c>
      <c r="O6377" s="63" t="s">
        <v>62</v>
      </c>
      <c r="P6377" s="63" t="s">
        <v>39</v>
      </c>
      <c r="Q6377" s="63"/>
    </row>
    <row r="6378" spans="1:17" ht="15" customHeight="1" x14ac:dyDescent="0.25">
      <c r="A6378" s="63">
        <v>23672</v>
      </c>
      <c r="B6378" s="63" t="s">
        <v>426</v>
      </c>
      <c r="C6378" s="63" t="s">
        <v>427</v>
      </c>
      <c r="D6378" s="63"/>
      <c r="E6378" s="63">
        <v>22</v>
      </c>
      <c r="F6378" s="63">
        <v>12</v>
      </c>
      <c r="G6378" s="64">
        <v>1.7948999999999999</v>
      </c>
      <c r="H6378" s="64">
        <v>2.189778</v>
      </c>
      <c r="I6378" s="63">
        <v>30</v>
      </c>
      <c r="J6378" s="63">
        <v>7</v>
      </c>
      <c r="K6378" s="63">
        <v>210</v>
      </c>
      <c r="L6378" s="57">
        <v>0</v>
      </c>
      <c r="M6378" s="57">
        <v>0</v>
      </c>
      <c r="N6378" s="63" t="s">
        <v>41</v>
      </c>
      <c r="O6378" s="63" t="s">
        <v>62</v>
      </c>
      <c r="P6378" s="63" t="s">
        <v>39</v>
      </c>
      <c r="Q6378" s="63"/>
    </row>
    <row r="6379" spans="1:17" ht="15" customHeight="1" x14ac:dyDescent="0.25">
      <c r="A6379" s="63">
        <v>23674</v>
      </c>
      <c r="B6379" s="63" t="s">
        <v>430</v>
      </c>
      <c r="C6379" s="63" t="s">
        <v>431</v>
      </c>
      <c r="D6379" s="63"/>
      <c r="E6379" s="63">
        <v>22</v>
      </c>
      <c r="F6379" s="63">
        <v>12</v>
      </c>
      <c r="G6379" s="64">
        <v>1.7948999999999999</v>
      </c>
      <c r="H6379" s="64">
        <v>2.189778</v>
      </c>
      <c r="I6379" s="63">
        <v>30</v>
      </c>
      <c r="J6379" s="63">
        <v>7</v>
      </c>
      <c r="K6379" s="63">
        <v>210</v>
      </c>
      <c r="L6379" s="57">
        <v>0</v>
      </c>
      <c r="M6379" s="57">
        <v>0</v>
      </c>
      <c r="N6379" s="63" t="s">
        <v>41</v>
      </c>
      <c r="O6379" s="63" t="s">
        <v>62</v>
      </c>
      <c r="P6379" s="63" t="s">
        <v>39</v>
      </c>
      <c r="Q6379" s="63"/>
    </row>
    <row r="6380" spans="1:17" ht="15" customHeight="1" x14ac:dyDescent="0.25">
      <c r="A6380" s="49">
        <v>21710</v>
      </c>
      <c r="B6380" s="49" t="s">
        <v>1415</v>
      </c>
      <c r="C6380" s="49" t="s">
        <v>1416</v>
      </c>
      <c r="D6380" s="49"/>
      <c r="E6380" s="49">
        <v>22</v>
      </c>
      <c r="F6380" s="49">
        <v>12</v>
      </c>
      <c r="G6380" s="79">
        <v>1.6548999999999998</v>
      </c>
      <c r="H6380" s="79">
        <f t="shared" ref="H6380:H6411" si="367">G6380*E6380%+G6380</f>
        <v>2.0189779999999997</v>
      </c>
      <c r="I6380" s="49">
        <v>8</v>
      </c>
      <c r="J6380" s="49">
        <v>6</v>
      </c>
      <c r="K6380" s="49">
        <v>48</v>
      </c>
      <c r="L6380" s="49">
        <f t="shared" ref="L6380:L6411" si="368">G6380*F6380*D6380</f>
        <v>0</v>
      </c>
      <c r="M6380" s="49">
        <f t="shared" ref="M6380:M6411" si="369">H6380*F6380*D6380</f>
        <v>0</v>
      </c>
      <c r="N6380" s="49" t="s">
        <v>41</v>
      </c>
      <c r="O6380" s="49" t="s">
        <v>42</v>
      </c>
      <c r="P6380" s="57"/>
      <c r="Q6380" s="57"/>
    </row>
    <row r="6381" spans="1:17" ht="15" customHeight="1" x14ac:dyDescent="0.25">
      <c r="A6381" s="49">
        <v>21711</v>
      </c>
      <c r="B6381" s="49" t="s">
        <v>1417</v>
      </c>
      <c r="C6381" s="49" t="s">
        <v>1418</v>
      </c>
      <c r="D6381" s="49"/>
      <c r="E6381" s="49">
        <v>22</v>
      </c>
      <c r="F6381" s="49">
        <v>12</v>
      </c>
      <c r="G6381" s="79">
        <v>1.6548999999999998</v>
      </c>
      <c r="H6381" s="79">
        <f t="shared" si="367"/>
        <v>2.0189779999999997</v>
      </c>
      <c r="I6381" s="49">
        <v>8</v>
      </c>
      <c r="J6381" s="49">
        <v>6</v>
      </c>
      <c r="K6381" s="49">
        <v>48</v>
      </c>
      <c r="L6381" s="49">
        <f t="shared" si="368"/>
        <v>0</v>
      </c>
      <c r="M6381" s="49">
        <f t="shared" si="369"/>
        <v>0</v>
      </c>
      <c r="N6381" s="49" t="s">
        <v>41</v>
      </c>
      <c r="O6381" s="49" t="s">
        <v>42</v>
      </c>
      <c r="P6381" s="57"/>
      <c r="Q6381" s="57"/>
    </row>
    <row r="6382" spans="1:17" ht="15" customHeight="1" x14ac:dyDescent="0.25">
      <c r="A6382" s="49">
        <v>21715</v>
      </c>
      <c r="B6382" s="49" t="s">
        <v>1419</v>
      </c>
      <c r="C6382" s="49" t="s">
        <v>1420</v>
      </c>
      <c r="D6382" s="49"/>
      <c r="E6382" s="49">
        <v>22</v>
      </c>
      <c r="F6382" s="49">
        <v>12</v>
      </c>
      <c r="G6382" s="79">
        <v>1.6049</v>
      </c>
      <c r="H6382" s="79">
        <f t="shared" si="367"/>
        <v>1.957978</v>
      </c>
      <c r="I6382" s="49">
        <v>10</v>
      </c>
      <c r="J6382" s="49">
        <v>6</v>
      </c>
      <c r="K6382" s="49">
        <v>60</v>
      </c>
      <c r="L6382" s="49">
        <f t="shared" si="368"/>
        <v>0</v>
      </c>
      <c r="M6382" s="49">
        <f t="shared" si="369"/>
        <v>0</v>
      </c>
      <c r="N6382" s="49" t="s">
        <v>41</v>
      </c>
      <c r="O6382" s="49" t="s">
        <v>42</v>
      </c>
      <c r="P6382" s="57"/>
      <c r="Q6382" s="57"/>
    </row>
    <row r="6383" spans="1:17" ht="15" customHeight="1" x14ac:dyDescent="0.25">
      <c r="A6383" s="49">
        <v>21718</v>
      </c>
      <c r="B6383" s="49" t="s">
        <v>1423</v>
      </c>
      <c r="C6383" s="49" t="s">
        <v>1424</v>
      </c>
      <c r="D6383" s="49"/>
      <c r="E6383" s="49">
        <v>22</v>
      </c>
      <c r="F6383" s="49">
        <v>12</v>
      </c>
      <c r="G6383" s="79">
        <v>1.6049</v>
      </c>
      <c r="H6383" s="79">
        <f t="shared" si="367"/>
        <v>1.957978</v>
      </c>
      <c r="I6383" s="49">
        <v>10</v>
      </c>
      <c r="J6383" s="49">
        <v>6</v>
      </c>
      <c r="K6383" s="49">
        <v>60</v>
      </c>
      <c r="L6383" s="49">
        <f t="shared" si="368"/>
        <v>0</v>
      </c>
      <c r="M6383" s="49">
        <f t="shared" si="369"/>
        <v>0</v>
      </c>
      <c r="N6383" s="49" t="s">
        <v>41</v>
      </c>
      <c r="O6383" s="49" t="s">
        <v>42</v>
      </c>
      <c r="P6383" s="57"/>
      <c r="Q6383" s="57"/>
    </row>
    <row r="6384" spans="1:17" ht="15" customHeight="1" x14ac:dyDescent="0.25">
      <c r="A6384" s="49">
        <v>21717</v>
      </c>
      <c r="B6384" s="49" t="s">
        <v>1421</v>
      </c>
      <c r="C6384" s="49" t="s">
        <v>1422</v>
      </c>
      <c r="D6384" s="49"/>
      <c r="E6384" s="49">
        <v>22</v>
      </c>
      <c r="F6384" s="49">
        <v>12</v>
      </c>
      <c r="G6384" s="79">
        <v>1.6049</v>
      </c>
      <c r="H6384" s="79">
        <f t="shared" si="367"/>
        <v>1.957978</v>
      </c>
      <c r="I6384" s="49">
        <v>10</v>
      </c>
      <c r="J6384" s="49">
        <v>6</v>
      </c>
      <c r="K6384" s="49">
        <v>60</v>
      </c>
      <c r="L6384" s="49">
        <f t="shared" si="368"/>
        <v>0</v>
      </c>
      <c r="M6384" s="49">
        <f t="shared" si="369"/>
        <v>0</v>
      </c>
      <c r="N6384" s="49" t="s">
        <v>41</v>
      </c>
      <c r="O6384" s="49" t="s">
        <v>42</v>
      </c>
      <c r="P6384" s="57"/>
      <c r="Q6384" s="57"/>
    </row>
    <row r="6385" spans="1:17" ht="15" customHeight="1" x14ac:dyDescent="0.25">
      <c r="A6385" s="49">
        <v>9481</v>
      </c>
      <c r="B6385" s="49" t="s">
        <v>172</v>
      </c>
      <c r="C6385" s="49" t="s">
        <v>173</v>
      </c>
      <c r="D6385" s="49"/>
      <c r="E6385" s="49">
        <v>22</v>
      </c>
      <c r="F6385" s="49">
        <v>12</v>
      </c>
      <c r="G6385" s="79">
        <v>1.4949000000000001</v>
      </c>
      <c r="H6385" s="79">
        <f t="shared" si="367"/>
        <v>1.8237780000000001</v>
      </c>
      <c r="I6385" s="49">
        <v>9</v>
      </c>
      <c r="J6385" s="49">
        <v>6</v>
      </c>
      <c r="K6385" s="49">
        <v>54</v>
      </c>
      <c r="L6385" s="49">
        <f t="shared" si="368"/>
        <v>0</v>
      </c>
      <c r="M6385" s="49">
        <f t="shared" si="369"/>
        <v>0</v>
      </c>
      <c r="N6385" s="49" t="s">
        <v>41</v>
      </c>
      <c r="O6385" s="49" t="s">
        <v>62</v>
      </c>
      <c r="P6385" s="60"/>
      <c r="Q6385" s="60"/>
    </row>
    <row r="6386" spans="1:17" ht="15" customHeight="1" x14ac:dyDescent="0.25">
      <c r="A6386" s="49">
        <v>9438</v>
      </c>
      <c r="B6386" s="49" t="s">
        <v>166</v>
      </c>
      <c r="C6386" s="49" t="s">
        <v>167</v>
      </c>
      <c r="D6386" s="49"/>
      <c r="E6386" s="49">
        <v>22</v>
      </c>
      <c r="F6386" s="49">
        <v>12</v>
      </c>
      <c r="G6386" s="79">
        <v>1.4949000000000001</v>
      </c>
      <c r="H6386" s="79">
        <f t="shared" si="367"/>
        <v>1.8237780000000001</v>
      </c>
      <c r="I6386" s="49">
        <v>9</v>
      </c>
      <c r="J6386" s="49">
        <v>6</v>
      </c>
      <c r="K6386" s="49">
        <v>54</v>
      </c>
      <c r="L6386" s="49">
        <f t="shared" si="368"/>
        <v>0</v>
      </c>
      <c r="M6386" s="49">
        <f t="shared" si="369"/>
        <v>0</v>
      </c>
      <c r="N6386" s="49" t="s">
        <v>41</v>
      </c>
      <c r="O6386" s="49" t="s">
        <v>62</v>
      </c>
      <c r="P6386" s="60"/>
      <c r="Q6386" s="60"/>
    </row>
    <row r="6387" spans="1:17" ht="15" customHeight="1" x14ac:dyDescent="0.25">
      <c r="A6387" s="49">
        <v>9470</v>
      </c>
      <c r="B6387" s="49" t="s">
        <v>170</v>
      </c>
      <c r="C6387" s="49" t="s">
        <v>171</v>
      </c>
      <c r="D6387" s="49"/>
      <c r="E6387" s="49">
        <v>22</v>
      </c>
      <c r="F6387" s="49">
        <v>12</v>
      </c>
      <c r="G6387" s="79">
        <v>1.4949000000000001</v>
      </c>
      <c r="H6387" s="79">
        <f t="shared" si="367"/>
        <v>1.8237780000000001</v>
      </c>
      <c r="I6387" s="49">
        <v>9</v>
      </c>
      <c r="J6387" s="49">
        <v>6</v>
      </c>
      <c r="K6387" s="49">
        <v>54</v>
      </c>
      <c r="L6387" s="49">
        <f t="shared" si="368"/>
        <v>0</v>
      </c>
      <c r="M6387" s="49">
        <f t="shared" si="369"/>
        <v>0</v>
      </c>
      <c r="N6387" s="49" t="s">
        <v>41</v>
      </c>
      <c r="O6387" s="49" t="s">
        <v>62</v>
      </c>
      <c r="P6387" s="60"/>
      <c r="Q6387" s="60"/>
    </row>
    <row r="6388" spans="1:17" ht="15" customHeight="1" x14ac:dyDescent="0.25">
      <c r="A6388" s="49">
        <v>24151</v>
      </c>
      <c r="B6388" s="49" t="s">
        <v>1818</v>
      </c>
      <c r="C6388" s="49" t="s">
        <v>1819</v>
      </c>
      <c r="D6388" s="49"/>
      <c r="E6388" s="49">
        <v>22</v>
      </c>
      <c r="F6388" s="49">
        <v>12</v>
      </c>
      <c r="G6388" s="79">
        <v>0.82489999999999997</v>
      </c>
      <c r="H6388" s="79">
        <f t="shared" si="367"/>
        <v>1.006378</v>
      </c>
      <c r="I6388" s="49">
        <v>16</v>
      </c>
      <c r="J6388" s="49">
        <v>10</v>
      </c>
      <c r="K6388" s="49">
        <v>160</v>
      </c>
      <c r="L6388" s="49">
        <f t="shared" si="368"/>
        <v>0</v>
      </c>
      <c r="M6388" s="49">
        <f t="shared" si="369"/>
        <v>0</v>
      </c>
      <c r="N6388" s="49" t="s">
        <v>41</v>
      </c>
      <c r="O6388" s="49" t="s">
        <v>62</v>
      </c>
      <c r="P6388" s="57"/>
      <c r="Q6388" s="57"/>
    </row>
    <row r="6389" spans="1:17" ht="15" customHeight="1" x14ac:dyDescent="0.25">
      <c r="A6389" s="49">
        <v>24150</v>
      </c>
      <c r="B6389" s="49" t="s">
        <v>1816</v>
      </c>
      <c r="C6389" s="49" t="s">
        <v>1817</v>
      </c>
      <c r="D6389" s="49"/>
      <c r="E6389" s="49">
        <v>22</v>
      </c>
      <c r="F6389" s="49">
        <v>12</v>
      </c>
      <c r="G6389" s="79">
        <v>0.82489999999999997</v>
      </c>
      <c r="H6389" s="79">
        <f t="shared" si="367"/>
        <v>1.006378</v>
      </c>
      <c r="I6389" s="49">
        <v>16</v>
      </c>
      <c r="J6389" s="49">
        <v>10</v>
      </c>
      <c r="K6389" s="49">
        <v>160</v>
      </c>
      <c r="L6389" s="49">
        <f t="shared" si="368"/>
        <v>0</v>
      </c>
      <c r="M6389" s="49">
        <f t="shared" si="369"/>
        <v>0</v>
      </c>
      <c r="N6389" s="49" t="s">
        <v>41</v>
      </c>
      <c r="O6389" s="49" t="s">
        <v>62</v>
      </c>
      <c r="P6389" s="57"/>
      <c r="Q6389" s="57"/>
    </row>
    <row r="6390" spans="1:17" ht="15" customHeight="1" x14ac:dyDescent="0.25">
      <c r="A6390" s="49">
        <v>9466</v>
      </c>
      <c r="B6390" s="49" t="s">
        <v>639</v>
      </c>
      <c r="C6390" s="49" t="s">
        <v>640</v>
      </c>
      <c r="D6390" s="49"/>
      <c r="E6390" s="49">
        <v>22</v>
      </c>
      <c r="F6390" s="49">
        <v>24</v>
      </c>
      <c r="G6390" s="79">
        <v>1.3949</v>
      </c>
      <c r="H6390" s="79">
        <f t="shared" si="367"/>
        <v>1.701778</v>
      </c>
      <c r="I6390" s="49">
        <v>12</v>
      </c>
      <c r="J6390" s="49">
        <v>6</v>
      </c>
      <c r="K6390" s="49">
        <v>72</v>
      </c>
      <c r="L6390" s="49">
        <f t="shared" si="368"/>
        <v>0</v>
      </c>
      <c r="M6390" s="49">
        <f t="shared" si="369"/>
        <v>0</v>
      </c>
      <c r="N6390" s="49" t="s">
        <v>41</v>
      </c>
      <c r="O6390" s="49" t="s">
        <v>47</v>
      </c>
      <c r="P6390" s="60"/>
      <c r="Q6390" s="60"/>
    </row>
    <row r="6391" spans="1:17" ht="15" customHeight="1" x14ac:dyDescent="0.25">
      <c r="A6391" s="49">
        <v>9456</v>
      </c>
      <c r="B6391" s="49" t="s">
        <v>168</v>
      </c>
      <c r="C6391" s="49" t="s">
        <v>169</v>
      </c>
      <c r="D6391" s="49"/>
      <c r="E6391" s="49">
        <v>22</v>
      </c>
      <c r="F6391" s="49">
        <v>10</v>
      </c>
      <c r="G6391" s="79">
        <v>1.3949</v>
      </c>
      <c r="H6391" s="79">
        <f t="shared" si="367"/>
        <v>1.701778</v>
      </c>
      <c r="I6391" s="49">
        <v>8</v>
      </c>
      <c r="J6391" s="49">
        <v>6</v>
      </c>
      <c r="K6391" s="49">
        <v>48</v>
      </c>
      <c r="L6391" s="49">
        <f t="shared" si="368"/>
        <v>0</v>
      </c>
      <c r="M6391" s="49">
        <f t="shared" si="369"/>
        <v>0</v>
      </c>
      <c r="N6391" s="49" t="s">
        <v>41</v>
      </c>
      <c r="O6391" s="49" t="s">
        <v>62</v>
      </c>
      <c r="P6391" s="60"/>
      <c r="Q6391" s="60"/>
    </row>
    <row r="6392" spans="1:17" ht="15" customHeight="1" x14ac:dyDescent="0.25">
      <c r="A6392" s="49">
        <v>23682</v>
      </c>
      <c r="B6392" s="49" t="s">
        <v>1726</v>
      </c>
      <c r="C6392" s="49" t="s">
        <v>1727</v>
      </c>
      <c r="D6392" s="49"/>
      <c r="E6392" s="49">
        <v>22</v>
      </c>
      <c r="F6392" s="49">
        <v>12</v>
      </c>
      <c r="G6392" s="79">
        <v>0.99490000000000001</v>
      </c>
      <c r="H6392" s="79">
        <f t="shared" si="367"/>
        <v>1.213778</v>
      </c>
      <c r="I6392" s="49">
        <v>16</v>
      </c>
      <c r="J6392" s="49">
        <v>4</v>
      </c>
      <c r="K6392" s="49">
        <v>64</v>
      </c>
      <c r="L6392" s="49">
        <f t="shared" si="368"/>
        <v>0</v>
      </c>
      <c r="M6392" s="49">
        <f t="shared" si="369"/>
        <v>0</v>
      </c>
      <c r="N6392" s="49" t="s">
        <v>41</v>
      </c>
      <c r="O6392" s="49" t="s">
        <v>62</v>
      </c>
      <c r="P6392" s="60"/>
      <c r="Q6392" s="60"/>
    </row>
    <row r="6393" spans="1:17" ht="15" customHeight="1" x14ac:dyDescent="0.25">
      <c r="A6393" s="49">
        <v>23684</v>
      </c>
      <c r="B6393" s="49" t="s">
        <v>1730</v>
      </c>
      <c r="C6393" s="49" t="s">
        <v>1731</v>
      </c>
      <c r="D6393" s="49"/>
      <c r="E6393" s="49">
        <v>22</v>
      </c>
      <c r="F6393" s="49">
        <v>12</v>
      </c>
      <c r="G6393" s="79">
        <v>0.99490000000000001</v>
      </c>
      <c r="H6393" s="79">
        <f t="shared" si="367"/>
        <v>1.213778</v>
      </c>
      <c r="I6393" s="49">
        <v>16</v>
      </c>
      <c r="J6393" s="49">
        <v>4</v>
      </c>
      <c r="K6393" s="49">
        <v>64</v>
      </c>
      <c r="L6393" s="49">
        <f t="shared" si="368"/>
        <v>0</v>
      </c>
      <c r="M6393" s="49">
        <f t="shared" si="369"/>
        <v>0</v>
      </c>
      <c r="N6393" s="49" t="s">
        <v>41</v>
      </c>
      <c r="O6393" s="49" t="s">
        <v>62</v>
      </c>
      <c r="P6393" s="57"/>
      <c r="Q6393" s="57"/>
    </row>
    <row r="6394" spans="1:17" ht="15" customHeight="1" x14ac:dyDescent="0.25">
      <c r="A6394" s="49">
        <v>23683</v>
      </c>
      <c r="B6394" s="49" t="s">
        <v>1728</v>
      </c>
      <c r="C6394" s="49" t="s">
        <v>1729</v>
      </c>
      <c r="D6394" s="49"/>
      <c r="E6394" s="49">
        <v>22</v>
      </c>
      <c r="F6394" s="49">
        <v>12</v>
      </c>
      <c r="G6394" s="79">
        <v>0.99490000000000001</v>
      </c>
      <c r="H6394" s="79">
        <f t="shared" si="367"/>
        <v>1.213778</v>
      </c>
      <c r="I6394" s="49">
        <v>16</v>
      </c>
      <c r="J6394" s="49">
        <v>4</v>
      </c>
      <c r="K6394" s="49">
        <v>64</v>
      </c>
      <c r="L6394" s="49">
        <f t="shared" si="368"/>
        <v>0</v>
      </c>
      <c r="M6394" s="49">
        <f t="shared" si="369"/>
        <v>0</v>
      </c>
      <c r="N6394" s="49" t="s">
        <v>41</v>
      </c>
      <c r="O6394" s="49" t="s">
        <v>62</v>
      </c>
      <c r="P6394" s="60"/>
      <c r="Q6394" s="60"/>
    </row>
    <row r="6395" spans="1:17" ht="15" customHeight="1" x14ac:dyDescent="0.25">
      <c r="A6395" s="49">
        <v>23680</v>
      </c>
      <c r="B6395" s="49" t="s">
        <v>1724</v>
      </c>
      <c r="C6395" s="49" t="s">
        <v>1725</v>
      </c>
      <c r="D6395" s="49"/>
      <c r="E6395" s="49">
        <v>22</v>
      </c>
      <c r="F6395" s="49">
        <v>21</v>
      </c>
      <c r="G6395" s="79">
        <v>1.2949000000000002</v>
      </c>
      <c r="H6395" s="79">
        <f t="shared" si="367"/>
        <v>1.5797780000000001</v>
      </c>
      <c r="I6395" s="49">
        <v>12</v>
      </c>
      <c r="J6395" s="49">
        <v>4</v>
      </c>
      <c r="K6395" s="49">
        <v>48</v>
      </c>
      <c r="L6395" s="49">
        <f t="shared" si="368"/>
        <v>0</v>
      </c>
      <c r="M6395" s="49">
        <f t="shared" si="369"/>
        <v>0</v>
      </c>
      <c r="N6395" s="49" t="s">
        <v>41</v>
      </c>
      <c r="O6395" s="49" t="s">
        <v>62</v>
      </c>
      <c r="P6395" s="60"/>
      <c r="Q6395" s="60"/>
    </row>
    <row r="6396" spans="1:17" ht="15" customHeight="1" x14ac:dyDescent="0.25">
      <c r="A6396" s="49">
        <v>23267</v>
      </c>
      <c r="B6396" s="49" t="s">
        <v>400</v>
      </c>
      <c r="C6396" s="49" t="s">
        <v>401</v>
      </c>
      <c r="D6396" s="49"/>
      <c r="E6396" s="49">
        <v>22</v>
      </c>
      <c r="F6396" s="49">
        <v>12</v>
      </c>
      <c r="G6396" s="79">
        <v>1.4549000000000001</v>
      </c>
      <c r="H6396" s="79">
        <f t="shared" si="367"/>
        <v>1.7749780000000002</v>
      </c>
      <c r="I6396" s="49">
        <v>10</v>
      </c>
      <c r="J6396" s="49">
        <v>6</v>
      </c>
      <c r="K6396" s="49">
        <v>60</v>
      </c>
      <c r="L6396" s="49">
        <f t="shared" si="368"/>
        <v>0</v>
      </c>
      <c r="M6396" s="49">
        <f t="shared" si="369"/>
        <v>0</v>
      </c>
      <c r="N6396" s="49" t="s">
        <v>41</v>
      </c>
      <c r="O6396" s="49" t="s">
        <v>399</v>
      </c>
      <c r="P6396" s="57"/>
      <c r="Q6396" s="57"/>
    </row>
    <row r="6397" spans="1:17" ht="15" customHeight="1" x14ac:dyDescent="0.25">
      <c r="A6397" s="49">
        <v>25130</v>
      </c>
      <c r="B6397" s="49" t="s">
        <v>498</v>
      </c>
      <c r="C6397" s="49" t="s">
        <v>499</v>
      </c>
      <c r="D6397" s="49"/>
      <c r="E6397" s="49">
        <v>22</v>
      </c>
      <c r="F6397" s="49">
        <v>12</v>
      </c>
      <c r="G6397" s="79">
        <v>1.4549000000000001</v>
      </c>
      <c r="H6397" s="79">
        <f t="shared" si="367"/>
        <v>1.7749780000000002</v>
      </c>
      <c r="I6397" s="49">
        <v>10</v>
      </c>
      <c r="J6397" s="49">
        <v>6</v>
      </c>
      <c r="K6397" s="49">
        <v>60</v>
      </c>
      <c r="L6397" s="49">
        <f t="shared" si="368"/>
        <v>0</v>
      </c>
      <c r="M6397" s="49">
        <f t="shared" si="369"/>
        <v>0</v>
      </c>
      <c r="N6397" s="49" t="s">
        <v>41</v>
      </c>
      <c r="O6397" s="49" t="s">
        <v>399</v>
      </c>
      <c r="P6397" s="57"/>
      <c r="Q6397" s="57"/>
    </row>
    <row r="6398" spans="1:17" ht="15" customHeight="1" x14ac:dyDescent="0.25">
      <c r="A6398" s="49">
        <v>23265</v>
      </c>
      <c r="B6398" s="49" t="s">
        <v>397</v>
      </c>
      <c r="C6398" s="49" t="s">
        <v>398</v>
      </c>
      <c r="D6398" s="49"/>
      <c r="E6398" s="49">
        <v>22</v>
      </c>
      <c r="F6398" s="49">
        <v>12</v>
      </c>
      <c r="G6398" s="79">
        <v>1.4549000000000001</v>
      </c>
      <c r="H6398" s="79">
        <f t="shared" si="367"/>
        <v>1.7749780000000002</v>
      </c>
      <c r="I6398" s="49">
        <v>10</v>
      </c>
      <c r="J6398" s="49">
        <v>6</v>
      </c>
      <c r="K6398" s="49">
        <v>60</v>
      </c>
      <c r="L6398" s="49">
        <f t="shared" si="368"/>
        <v>0</v>
      </c>
      <c r="M6398" s="49">
        <f t="shared" si="369"/>
        <v>0</v>
      </c>
      <c r="N6398" s="49" t="s">
        <v>41</v>
      </c>
      <c r="O6398" s="49" t="s">
        <v>399</v>
      </c>
      <c r="P6398" s="57"/>
      <c r="Q6398" s="57"/>
    </row>
    <row r="6399" spans="1:17" ht="15" customHeight="1" x14ac:dyDescent="0.25">
      <c r="A6399" s="67">
        <v>23843</v>
      </c>
      <c r="B6399" s="67" t="s">
        <v>8099</v>
      </c>
      <c r="C6399" s="67" t="s">
        <v>8100</v>
      </c>
      <c r="D6399" s="67"/>
      <c r="E6399" s="67">
        <v>22</v>
      </c>
      <c r="F6399" s="67">
        <v>4</v>
      </c>
      <c r="G6399" s="80">
        <v>3.1149</v>
      </c>
      <c r="H6399" s="80">
        <f t="shared" si="367"/>
        <v>3.8001779999999998</v>
      </c>
      <c r="I6399" s="67">
        <v>4</v>
      </c>
      <c r="J6399" s="67">
        <v>6</v>
      </c>
      <c r="K6399" s="67">
        <v>28</v>
      </c>
      <c r="L6399" s="67">
        <f t="shared" si="368"/>
        <v>0</v>
      </c>
      <c r="M6399" s="67">
        <f t="shared" si="369"/>
        <v>0</v>
      </c>
      <c r="N6399" s="67" t="s">
        <v>41</v>
      </c>
      <c r="O6399" s="67" t="s">
        <v>7930</v>
      </c>
      <c r="P6399" s="67"/>
      <c r="Q6399" s="67"/>
    </row>
    <row r="6400" spans="1:17" ht="15" customHeight="1" x14ac:dyDescent="0.25">
      <c r="A6400" s="67">
        <v>23844</v>
      </c>
      <c r="B6400" s="67" t="s">
        <v>8101</v>
      </c>
      <c r="C6400" s="67" t="s">
        <v>8102</v>
      </c>
      <c r="D6400" s="67"/>
      <c r="E6400" s="67">
        <v>22</v>
      </c>
      <c r="F6400" s="67">
        <v>10</v>
      </c>
      <c r="G6400" s="80">
        <v>1.6349</v>
      </c>
      <c r="H6400" s="80">
        <f t="shared" si="367"/>
        <v>1.994578</v>
      </c>
      <c r="I6400" s="67">
        <v>6</v>
      </c>
      <c r="J6400" s="67">
        <v>0</v>
      </c>
      <c r="K6400" s="67">
        <v>48</v>
      </c>
      <c r="L6400" s="67">
        <f t="shared" si="368"/>
        <v>0</v>
      </c>
      <c r="M6400" s="67">
        <f t="shared" si="369"/>
        <v>0</v>
      </c>
      <c r="N6400" s="67" t="s">
        <v>41</v>
      </c>
      <c r="O6400" s="67" t="s">
        <v>7930</v>
      </c>
      <c r="P6400" s="67"/>
      <c r="Q6400" s="67"/>
    </row>
    <row r="6401" spans="1:17" ht="15" customHeight="1" x14ac:dyDescent="0.25">
      <c r="A6401" s="67">
        <v>23845</v>
      </c>
      <c r="B6401" s="67" t="s">
        <v>8103</v>
      </c>
      <c r="C6401" s="67" t="s">
        <v>8104</v>
      </c>
      <c r="D6401" s="67"/>
      <c r="E6401" s="67">
        <v>22</v>
      </c>
      <c r="F6401" s="67">
        <v>9</v>
      </c>
      <c r="G6401" s="80">
        <v>2.2848999999999999</v>
      </c>
      <c r="H6401" s="80">
        <f t="shared" si="367"/>
        <v>2.7875779999999999</v>
      </c>
      <c r="I6401" s="67">
        <v>4</v>
      </c>
      <c r="J6401" s="67">
        <v>4</v>
      </c>
      <c r="K6401" s="67">
        <v>20</v>
      </c>
      <c r="L6401" s="67">
        <f t="shared" si="368"/>
        <v>0</v>
      </c>
      <c r="M6401" s="67">
        <f t="shared" si="369"/>
        <v>0</v>
      </c>
      <c r="N6401" s="67" t="s">
        <v>41</v>
      </c>
      <c r="O6401" s="67" t="s">
        <v>7930</v>
      </c>
      <c r="P6401" s="67"/>
      <c r="Q6401" s="67"/>
    </row>
    <row r="6402" spans="1:17" ht="15" customHeight="1" x14ac:dyDescent="0.25">
      <c r="A6402" s="67">
        <v>23842</v>
      </c>
      <c r="B6402" s="67" t="s">
        <v>8097</v>
      </c>
      <c r="C6402" s="67" t="s">
        <v>8098</v>
      </c>
      <c r="D6402" s="67"/>
      <c r="E6402" s="67">
        <v>22</v>
      </c>
      <c r="F6402" s="67">
        <v>27</v>
      </c>
      <c r="G6402" s="80">
        <v>0.60489999999999999</v>
      </c>
      <c r="H6402" s="80">
        <f t="shared" si="367"/>
        <v>0.73797800000000002</v>
      </c>
      <c r="I6402" s="67">
        <v>12</v>
      </c>
      <c r="J6402" s="67">
        <v>4</v>
      </c>
      <c r="K6402" s="67">
        <v>48</v>
      </c>
      <c r="L6402" s="67">
        <f t="shared" si="368"/>
        <v>0</v>
      </c>
      <c r="M6402" s="67">
        <f t="shared" si="369"/>
        <v>0</v>
      </c>
      <c r="N6402" s="67" t="s">
        <v>41</v>
      </c>
      <c r="O6402" s="67" t="s">
        <v>7930</v>
      </c>
      <c r="P6402" s="67"/>
      <c r="Q6402" s="67"/>
    </row>
    <row r="6403" spans="1:17" ht="15" customHeight="1" x14ac:dyDescent="0.25">
      <c r="A6403" s="49">
        <v>9594</v>
      </c>
      <c r="B6403" s="49" t="s">
        <v>174</v>
      </c>
      <c r="C6403" s="49" t="s">
        <v>175</v>
      </c>
      <c r="D6403" s="49"/>
      <c r="E6403" s="49">
        <v>22</v>
      </c>
      <c r="F6403" s="49">
        <v>12</v>
      </c>
      <c r="G6403" s="79">
        <v>2.5548999999999999</v>
      </c>
      <c r="H6403" s="79">
        <f t="shared" si="367"/>
        <v>3.116978</v>
      </c>
      <c r="I6403" s="49">
        <v>16</v>
      </c>
      <c r="J6403" s="49">
        <v>7</v>
      </c>
      <c r="K6403" s="49">
        <v>112</v>
      </c>
      <c r="L6403" s="49">
        <f t="shared" si="368"/>
        <v>0</v>
      </c>
      <c r="M6403" s="49">
        <f t="shared" si="369"/>
        <v>0</v>
      </c>
      <c r="N6403" s="49" t="s">
        <v>41</v>
      </c>
      <c r="O6403" s="49" t="s">
        <v>62</v>
      </c>
      <c r="P6403" s="60"/>
      <c r="Q6403" s="60"/>
    </row>
    <row r="6404" spans="1:17" ht="15" customHeight="1" x14ac:dyDescent="0.25">
      <c r="A6404" s="49">
        <v>23153</v>
      </c>
      <c r="B6404" s="49" t="s">
        <v>1569</v>
      </c>
      <c r="C6404" s="49" t="s">
        <v>1570</v>
      </c>
      <c r="D6404" s="49"/>
      <c r="E6404" s="49">
        <v>22</v>
      </c>
      <c r="F6404" s="49">
        <v>24</v>
      </c>
      <c r="G6404" s="79">
        <v>1.2548999999999999</v>
      </c>
      <c r="H6404" s="79">
        <f t="shared" si="367"/>
        <v>1.530978</v>
      </c>
      <c r="I6404" s="49">
        <v>20</v>
      </c>
      <c r="J6404" s="49">
        <v>8</v>
      </c>
      <c r="K6404" s="49">
        <v>160</v>
      </c>
      <c r="L6404" s="49">
        <f t="shared" si="368"/>
        <v>0</v>
      </c>
      <c r="M6404" s="49">
        <f t="shared" si="369"/>
        <v>0</v>
      </c>
      <c r="N6404" s="49" t="s">
        <v>41</v>
      </c>
      <c r="O6404" s="49" t="s">
        <v>62</v>
      </c>
      <c r="P6404" s="57"/>
      <c r="Q6404" s="57"/>
    </row>
    <row r="6405" spans="1:17" ht="15" customHeight="1" x14ac:dyDescent="0.25">
      <c r="A6405" s="49">
        <v>23154</v>
      </c>
      <c r="B6405" s="49" t="s">
        <v>1571</v>
      </c>
      <c r="C6405" s="49" t="s">
        <v>1572</v>
      </c>
      <c r="D6405" s="49"/>
      <c r="E6405" s="49">
        <v>22</v>
      </c>
      <c r="F6405" s="49">
        <v>24</v>
      </c>
      <c r="G6405" s="79">
        <v>1.2548999999999999</v>
      </c>
      <c r="H6405" s="79">
        <f t="shared" si="367"/>
        <v>1.530978</v>
      </c>
      <c r="I6405" s="49">
        <v>20</v>
      </c>
      <c r="J6405" s="49">
        <v>8</v>
      </c>
      <c r="K6405" s="49">
        <v>160</v>
      </c>
      <c r="L6405" s="49">
        <f t="shared" si="368"/>
        <v>0</v>
      </c>
      <c r="M6405" s="49">
        <f t="shared" si="369"/>
        <v>0</v>
      </c>
      <c r="N6405" s="49" t="s">
        <v>41</v>
      </c>
      <c r="O6405" s="49" t="s">
        <v>62</v>
      </c>
      <c r="P6405" s="57"/>
      <c r="Q6405" s="57"/>
    </row>
    <row r="6406" spans="1:17" ht="15" customHeight="1" x14ac:dyDescent="0.25">
      <c r="A6406" s="49">
        <v>23162</v>
      </c>
      <c r="B6406" s="49" t="s">
        <v>1575</v>
      </c>
      <c r="C6406" s="49" t="s">
        <v>1576</v>
      </c>
      <c r="D6406" s="49"/>
      <c r="E6406" s="49">
        <v>22</v>
      </c>
      <c r="F6406" s="49">
        <v>24</v>
      </c>
      <c r="G6406" s="79">
        <v>1.2548999999999999</v>
      </c>
      <c r="H6406" s="79">
        <f t="shared" si="367"/>
        <v>1.530978</v>
      </c>
      <c r="I6406" s="49">
        <v>25</v>
      </c>
      <c r="J6406" s="49">
        <v>8</v>
      </c>
      <c r="K6406" s="49">
        <v>200</v>
      </c>
      <c r="L6406" s="49">
        <f t="shared" si="368"/>
        <v>0</v>
      </c>
      <c r="M6406" s="49">
        <f t="shared" si="369"/>
        <v>0</v>
      </c>
      <c r="N6406" s="49" t="s">
        <v>41</v>
      </c>
      <c r="O6406" s="49" t="s">
        <v>62</v>
      </c>
      <c r="P6406" s="57"/>
      <c r="Q6406" s="57"/>
    </row>
    <row r="6407" spans="1:17" ht="15" customHeight="1" x14ac:dyDescent="0.25">
      <c r="A6407" s="49">
        <v>23160</v>
      </c>
      <c r="B6407" s="49" t="s">
        <v>1573</v>
      </c>
      <c r="C6407" s="49" t="s">
        <v>1574</v>
      </c>
      <c r="D6407" s="49"/>
      <c r="E6407" s="49">
        <v>22</v>
      </c>
      <c r="F6407" s="49">
        <v>24</v>
      </c>
      <c r="G6407" s="79">
        <v>1.2548999999999999</v>
      </c>
      <c r="H6407" s="79">
        <f t="shared" si="367"/>
        <v>1.530978</v>
      </c>
      <c r="I6407" s="49">
        <v>25</v>
      </c>
      <c r="J6407" s="49">
        <v>8</v>
      </c>
      <c r="K6407" s="49">
        <v>200</v>
      </c>
      <c r="L6407" s="49">
        <f t="shared" si="368"/>
        <v>0</v>
      </c>
      <c r="M6407" s="49">
        <f t="shared" si="369"/>
        <v>0</v>
      </c>
      <c r="N6407" s="49" t="s">
        <v>41</v>
      </c>
      <c r="O6407" s="49" t="s">
        <v>62</v>
      </c>
      <c r="P6407" s="57"/>
      <c r="Q6407" s="57"/>
    </row>
    <row r="6408" spans="1:17" ht="15" customHeight="1" x14ac:dyDescent="0.25">
      <c r="A6408" s="49">
        <v>23155</v>
      </c>
      <c r="B6408" s="49" t="s">
        <v>393</v>
      </c>
      <c r="C6408" s="49" t="s">
        <v>394</v>
      </c>
      <c r="D6408" s="49"/>
      <c r="E6408" s="49">
        <v>22</v>
      </c>
      <c r="F6408" s="49">
        <v>24</v>
      </c>
      <c r="G6408" s="79">
        <v>1.2548999999999999</v>
      </c>
      <c r="H6408" s="79">
        <f t="shared" si="367"/>
        <v>1.530978</v>
      </c>
      <c r="I6408" s="49">
        <v>20</v>
      </c>
      <c r="J6408" s="49">
        <v>8</v>
      </c>
      <c r="K6408" s="49">
        <v>160</v>
      </c>
      <c r="L6408" s="49">
        <f t="shared" si="368"/>
        <v>0</v>
      </c>
      <c r="M6408" s="49">
        <f t="shared" si="369"/>
        <v>0</v>
      </c>
      <c r="N6408" s="49" t="s">
        <v>41</v>
      </c>
      <c r="O6408" s="49" t="s">
        <v>62</v>
      </c>
      <c r="P6408" s="57"/>
      <c r="Q6408" s="57"/>
    </row>
    <row r="6409" spans="1:17" ht="15" customHeight="1" x14ac:dyDescent="0.25">
      <c r="A6409" s="49">
        <v>9580</v>
      </c>
      <c r="B6409" s="49" t="s">
        <v>643</v>
      </c>
      <c r="C6409" s="49" t="s">
        <v>644</v>
      </c>
      <c r="D6409" s="49"/>
      <c r="E6409" s="49">
        <v>22</v>
      </c>
      <c r="F6409" s="49">
        <v>12</v>
      </c>
      <c r="G6409" s="79">
        <v>0.89490000000000003</v>
      </c>
      <c r="H6409" s="79">
        <f t="shared" si="367"/>
        <v>1.0917780000000001</v>
      </c>
      <c r="I6409" s="49">
        <v>29</v>
      </c>
      <c r="J6409" s="49">
        <v>16</v>
      </c>
      <c r="K6409" s="49">
        <v>464</v>
      </c>
      <c r="L6409" s="49">
        <f t="shared" si="368"/>
        <v>0</v>
      </c>
      <c r="M6409" s="49">
        <f t="shared" si="369"/>
        <v>0</v>
      </c>
      <c r="N6409" s="49" t="s">
        <v>41</v>
      </c>
      <c r="O6409" s="49" t="s">
        <v>62</v>
      </c>
      <c r="P6409" s="60"/>
      <c r="Q6409" s="86">
        <v>46087</v>
      </c>
    </row>
    <row r="6410" spans="1:17" ht="15" customHeight="1" x14ac:dyDescent="0.25">
      <c r="A6410" s="49">
        <v>17431</v>
      </c>
      <c r="B6410" s="49" t="s">
        <v>827</v>
      </c>
      <c r="C6410" s="49" t="s">
        <v>828</v>
      </c>
      <c r="D6410" s="49"/>
      <c r="E6410" s="49">
        <v>22</v>
      </c>
      <c r="F6410" s="49">
        <v>12</v>
      </c>
      <c r="G6410" s="79">
        <v>2.8549000000000002</v>
      </c>
      <c r="H6410" s="79">
        <f t="shared" si="367"/>
        <v>3.4829780000000001</v>
      </c>
      <c r="I6410" s="49">
        <v>54</v>
      </c>
      <c r="J6410" s="49">
        <v>5</v>
      </c>
      <c r="K6410" s="49">
        <v>270</v>
      </c>
      <c r="L6410" s="49">
        <f t="shared" si="368"/>
        <v>0</v>
      </c>
      <c r="M6410" s="49">
        <f t="shared" si="369"/>
        <v>0</v>
      </c>
      <c r="N6410" s="49" t="s">
        <v>41</v>
      </c>
      <c r="O6410" s="49" t="s">
        <v>62</v>
      </c>
      <c r="P6410" s="57"/>
      <c r="Q6410" s="57"/>
    </row>
    <row r="6411" spans="1:17" ht="15" customHeight="1" x14ac:dyDescent="0.25">
      <c r="A6411" s="49">
        <v>25260</v>
      </c>
      <c r="B6411" s="49" t="s">
        <v>4172</v>
      </c>
      <c r="C6411" s="49" t="s">
        <v>4878</v>
      </c>
      <c r="D6411" s="49"/>
      <c r="E6411" s="49">
        <v>22</v>
      </c>
      <c r="F6411" s="49">
        <v>6</v>
      </c>
      <c r="G6411" s="79">
        <v>2.9548999999999999</v>
      </c>
      <c r="H6411" s="79">
        <f t="shared" si="367"/>
        <v>3.604978</v>
      </c>
      <c r="I6411" s="49">
        <v>48</v>
      </c>
      <c r="J6411" s="49">
        <v>8</v>
      </c>
      <c r="K6411" s="49">
        <v>384</v>
      </c>
      <c r="L6411" s="49">
        <f t="shared" si="368"/>
        <v>0</v>
      </c>
      <c r="M6411" s="49">
        <f t="shared" si="369"/>
        <v>0</v>
      </c>
      <c r="N6411" s="49" t="s">
        <v>41</v>
      </c>
      <c r="O6411" s="49" t="s">
        <v>47</v>
      </c>
      <c r="P6411" s="60"/>
      <c r="Q6411" s="60"/>
    </row>
    <row r="6412" spans="1:17" ht="15" customHeight="1" x14ac:dyDescent="0.25">
      <c r="A6412" s="49">
        <v>25795</v>
      </c>
      <c r="B6412" s="49" t="s">
        <v>4881</v>
      </c>
      <c r="C6412" s="49" t="s">
        <v>4882</v>
      </c>
      <c r="D6412" s="49"/>
      <c r="E6412" s="49">
        <v>22</v>
      </c>
      <c r="F6412" s="49">
        <v>6</v>
      </c>
      <c r="G6412" s="79">
        <v>1.8949</v>
      </c>
      <c r="H6412" s="79">
        <f t="shared" ref="H6412:H6432" si="370">G6412*E6412%+G6412</f>
        <v>2.3117779999999999</v>
      </c>
      <c r="I6412" s="49">
        <v>12</v>
      </c>
      <c r="J6412" s="49">
        <v>3</v>
      </c>
      <c r="K6412" s="49">
        <v>36</v>
      </c>
      <c r="L6412" s="49">
        <f t="shared" ref="L6412:L6432" si="371">G6412*F6412*D6412</f>
        <v>0</v>
      </c>
      <c r="M6412" s="49">
        <f t="shared" ref="M6412:M6432" si="372">H6412*F6412*D6412</f>
        <v>0</v>
      </c>
      <c r="N6412" s="49" t="s">
        <v>41</v>
      </c>
      <c r="O6412" s="49" t="s">
        <v>55</v>
      </c>
      <c r="P6412" s="57"/>
      <c r="Q6412" s="57"/>
    </row>
    <row r="6413" spans="1:17" ht="15" customHeight="1" x14ac:dyDescent="0.25">
      <c r="A6413" s="49">
        <v>20574</v>
      </c>
      <c r="B6413" s="49" t="s">
        <v>53</v>
      </c>
      <c r="C6413" s="49" t="s">
        <v>54</v>
      </c>
      <c r="D6413" s="49"/>
      <c r="E6413" s="49">
        <v>22</v>
      </c>
      <c r="F6413" s="49">
        <v>12</v>
      </c>
      <c r="G6413" s="79">
        <v>1.0548999999999999</v>
      </c>
      <c r="H6413" s="79">
        <f t="shared" si="370"/>
        <v>1.286978</v>
      </c>
      <c r="I6413" s="49">
        <v>12</v>
      </c>
      <c r="J6413" s="49">
        <v>4</v>
      </c>
      <c r="K6413" s="49">
        <v>48</v>
      </c>
      <c r="L6413" s="49">
        <f t="shared" si="371"/>
        <v>0</v>
      </c>
      <c r="M6413" s="49">
        <f t="shared" si="372"/>
        <v>0</v>
      </c>
      <c r="N6413" s="49" t="s">
        <v>41</v>
      </c>
      <c r="O6413" s="49" t="s">
        <v>55</v>
      </c>
      <c r="P6413" s="60"/>
      <c r="Q6413" s="60"/>
    </row>
    <row r="6414" spans="1:17" ht="15" customHeight="1" x14ac:dyDescent="0.25">
      <c r="A6414" s="49">
        <v>20578</v>
      </c>
      <c r="B6414" s="49" t="s">
        <v>58</v>
      </c>
      <c r="C6414" s="49" t="s">
        <v>59</v>
      </c>
      <c r="D6414" s="49"/>
      <c r="E6414" s="49">
        <v>22</v>
      </c>
      <c r="F6414" s="49">
        <v>12</v>
      </c>
      <c r="G6414" s="79">
        <v>1.0548999999999999</v>
      </c>
      <c r="H6414" s="79">
        <f t="shared" si="370"/>
        <v>1.286978</v>
      </c>
      <c r="I6414" s="49">
        <v>12</v>
      </c>
      <c r="J6414" s="49">
        <v>4</v>
      </c>
      <c r="K6414" s="49">
        <v>48</v>
      </c>
      <c r="L6414" s="49">
        <f t="shared" si="371"/>
        <v>0</v>
      </c>
      <c r="M6414" s="49">
        <f t="shared" si="372"/>
        <v>0</v>
      </c>
      <c r="N6414" s="49" t="s">
        <v>41</v>
      </c>
      <c r="O6414" s="49" t="s">
        <v>55</v>
      </c>
      <c r="P6414" s="60"/>
      <c r="Q6414" s="60"/>
    </row>
    <row r="6415" spans="1:17" ht="15" customHeight="1" x14ac:dyDescent="0.25">
      <c r="A6415" s="49">
        <v>20577</v>
      </c>
      <c r="B6415" s="49" t="s">
        <v>56</v>
      </c>
      <c r="C6415" s="49" t="s">
        <v>57</v>
      </c>
      <c r="D6415" s="49"/>
      <c r="E6415" s="49">
        <v>22</v>
      </c>
      <c r="F6415" s="49">
        <v>12</v>
      </c>
      <c r="G6415" s="79">
        <v>1.0548999999999999</v>
      </c>
      <c r="H6415" s="79">
        <f t="shared" si="370"/>
        <v>1.286978</v>
      </c>
      <c r="I6415" s="49">
        <v>12</v>
      </c>
      <c r="J6415" s="49">
        <v>4</v>
      </c>
      <c r="K6415" s="49">
        <v>48</v>
      </c>
      <c r="L6415" s="49">
        <f t="shared" si="371"/>
        <v>0</v>
      </c>
      <c r="M6415" s="49">
        <f t="shared" si="372"/>
        <v>0</v>
      </c>
      <c r="N6415" s="49" t="s">
        <v>41</v>
      </c>
      <c r="O6415" s="49" t="s">
        <v>55</v>
      </c>
      <c r="P6415" s="60"/>
      <c r="Q6415" s="60"/>
    </row>
    <row r="6416" spans="1:17" ht="15" customHeight="1" x14ac:dyDescent="0.25">
      <c r="A6416" s="49">
        <v>20583</v>
      </c>
      <c r="B6416" s="49" t="s">
        <v>1275</v>
      </c>
      <c r="C6416" s="49" t="s">
        <v>1276</v>
      </c>
      <c r="D6416" s="49"/>
      <c r="E6416" s="49">
        <v>22</v>
      </c>
      <c r="F6416" s="49">
        <v>4</v>
      </c>
      <c r="G6416" s="79">
        <v>2.2949000000000002</v>
      </c>
      <c r="H6416" s="79">
        <f t="shared" si="370"/>
        <v>2.7997780000000003</v>
      </c>
      <c r="I6416" s="49">
        <v>10</v>
      </c>
      <c r="J6416" s="49">
        <v>3</v>
      </c>
      <c r="K6416" s="49">
        <v>30</v>
      </c>
      <c r="L6416" s="49">
        <f t="shared" si="371"/>
        <v>0</v>
      </c>
      <c r="M6416" s="49">
        <f t="shared" si="372"/>
        <v>0</v>
      </c>
      <c r="N6416" s="49" t="s">
        <v>41</v>
      </c>
      <c r="O6416" s="49" t="s">
        <v>55</v>
      </c>
      <c r="P6416" s="60"/>
      <c r="Q6416" s="60"/>
    </row>
    <row r="6417" spans="1:17" ht="15" customHeight="1" x14ac:dyDescent="0.25">
      <c r="A6417" s="49">
        <v>20582</v>
      </c>
      <c r="B6417" s="49" t="s">
        <v>1273</v>
      </c>
      <c r="C6417" s="49" t="s">
        <v>1274</v>
      </c>
      <c r="D6417" s="49"/>
      <c r="E6417" s="49">
        <v>22</v>
      </c>
      <c r="F6417" s="49">
        <v>4</v>
      </c>
      <c r="G6417" s="79">
        <v>2.2949000000000002</v>
      </c>
      <c r="H6417" s="79">
        <f t="shared" si="370"/>
        <v>2.7997780000000003</v>
      </c>
      <c r="I6417" s="49">
        <v>10</v>
      </c>
      <c r="J6417" s="49">
        <v>3</v>
      </c>
      <c r="K6417" s="49">
        <v>30</v>
      </c>
      <c r="L6417" s="49">
        <f t="shared" si="371"/>
        <v>0</v>
      </c>
      <c r="M6417" s="49">
        <f t="shared" si="372"/>
        <v>0</v>
      </c>
      <c r="N6417" s="49" t="s">
        <v>41</v>
      </c>
      <c r="O6417" s="49" t="s">
        <v>55</v>
      </c>
      <c r="P6417" s="60"/>
      <c r="Q6417" s="60"/>
    </row>
    <row r="6418" spans="1:17" ht="15" customHeight="1" x14ac:dyDescent="0.25">
      <c r="A6418" s="49">
        <v>23056</v>
      </c>
      <c r="B6418" s="49" t="s">
        <v>1567</v>
      </c>
      <c r="C6418" s="49" t="s">
        <v>1568</v>
      </c>
      <c r="D6418" s="49"/>
      <c r="E6418" s="49">
        <v>22</v>
      </c>
      <c r="F6418" s="49">
        <v>4</v>
      </c>
      <c r="G6418" s="79">
        <v>2.2949000000000002</v>
      </c>
      <c r="H6418" s="79">
        <f t="shared" si="370"/>
        <v>2.7997780000000003</v>
      </c>
      <c r="I6418" s="49">
        <v>10</v>
      </c>
      <c r="J6418" s="49">
        <v>3</v>
      </c>
      <c r="K6418" s="49">
        <v>30</v>
      </c>
      <c r="L6418" s="49">
        <f t="shared" si="371"/>
        <v>0</v>
      </c>
      <c r="M6418" s="49">
        <f t="shared" si="372"/>
        <v>0</v>
      </c>
      <c r="N6418" s="49" t="s">
        <v>41</v>
      </c>
      <c r="O6418" s="49" t="s">
        <v>55</v>
      </c>
      <c r="P6418" s="57"/>
      <c r="Q6418" s="57"/>
    </row>
    <row r="6419" spans="1:17" ht="15" customHeight="1" x14ac:dyDescent="0.25">
      <c r="A6419" s="49">
        <v>20584</v>
      </c>
      <c r="B6419" s="49" t="s">
        <v>1277</v>
      </c>
      <c r="C6419" s="49" t="s">
        <v>1278</v>
      </c>
      <c r="D6419" s="49"/>
      <c r="E6419" s="49">
        <v>22</v>
      </c>
      <c r="F6419" s="49">
        <v>4</v>
      </c>
      <c r="G6419" s="79">
        <v>2.2949000000000002</v>
      </c>
      <c r="H6419" s="79">
        <f t="shared" si="370"/>
        <v>2.7997780000000003</v>
      </c>
      <c r="I6419" s="49">
        <v>10</v>
      </c>
      <c r="J6419" s="49">
        <v>3</v>
      </c>
      <c r="K6419" s="49">
        <v>30</v>
      </c>
      <c r="L6419" s="49">
        <f t="shared" si="371"/>
        <v>0</v>
      </c>
      <c r="M6419" s="49">
        <f t="shared" si="372"/>
        <v>0</v>
      </c>
      <c r="N6419" s="49" t="s">
        <v>41</v>
      </c>
      <c r="O6419" s="49" t="s">
        <v>55</v>
      </c>
      <c r="P6419" s="60"/>
      <c r="Q6419" s="60"/>
    </row>
    <row r="6420" spans="1:17" ht="15" customHeight="1" x14ac:dyDescent="0.25">
      <c r="A6420" s="49">
        <v>23057</v>
      </c>
      <c r="B6420" s="49" t="s">
        <v>389</v>
      </c>
      <c r="C6420" s="49" t="s">
        <v>390</v>
      </c>
      <c r="D6420" s="49"/>
      <c r="E6420" s="49">
        <v>22</v>
      </c>
      <c r="F6420" s="49">
        <v>6</v>
      </c>
      <c r="G6420" s="79">
        <v>2.2948999999999997</v>
      </c>
      <c r="H6420" s="79">
        <f t="shared" si="370"/>
        <v>2.7997779999999999</v>
      </c>
      <c r="I6420" s="49">
        <v>10</v>
      </c>
      <c r="J6420" s="49">
        <v>3</v>
      </c>
      <c r="K6420" s="49">
        <v>30</v>
      </c>
      <c r="L6420" s="49">
        <f t="shared" si="371"/>
        <v>0</v>
      </c>
      <c r="M6420" s="49">
        <f t="shared" si="372"/>
        <v>0</v>
      </c>
      <c r="N6420" s="49" t="s">
        <v>41</v>
      </c>
      <c r="O6420" s="49" t="s">
        <v>55</v>
      </c>
      <c r="P6420" s="57"/>
      <c r="Q6420" s="57"/>
    </row>
    <row r="6421" spans="1:17" ht="15" customHeight="1" x14ac:dyDescent="0.25">
      <c r="A6421" s="49">
        <v>8706</v>
      </c>
      <c r="B6421" s="49" t="s">
        <v>156</v>
      </c>
      <c r="C6421" s="49" t="s">
        <v>157</v>
      </c>
      <c r="D6421" s="49"/>
      <c r="E6421" s="49">
        <v>22</v>
      </c>
      <c r="F6421" s="49">
        <v>6</v>
      </c>
      <c r="G6421" s="79">
        <v>2.2948999999999997</v>
      </c>
      <c r="H6421" s="79">
        <f t="shared" si="370"/>
        <v>2.7997779999999999</v>
      </c>
      <c r="I6421" s="49">
        <v>10</v>
      </c>
      <c r="J6421" s="49">
        <v>3</v>
      </c>
      <c r="K6421" s="49">
        <v>30</v>
      </c>
      <c r="L6421" s="49">
        <f t="shared" si="371"/>
        <v>0</v>
      </c>
      <c r="M6421" s="49">
        <f t="shared" si="372"/>
        <v>0</v>
      </c>
      <c r="N6421" s="49" t="s">
        <v>41</v>
      </c>
      <c r="O6421" s="49" t="s">
        <v>55</v>
      </c>
      <c r="P6421" s="57"/>
      <c r="Q6421" s="57"/>
    </row>
    <row r="6422" spans="1:17" ht="15" customHeight="1" x14ac:dyDescent="0.25">
      <c r="A6422" s="49">
        <v>22095</v>
      </c>
      <c r="B6422" s="49" t="s">
        <v>1445</v>
      </c>
      <c r="C6422" s="49" t="s">
        <v>1446</v>
      </c>
      <c r="D6422" s="49"/>
      <c r="E6422" s="49">
        <v>22</v>
      </c>
      <c r="F6422" s="49">
        <v>12</v>
      </c>
      <c r="G6422" s="79">
        <v>3.2548999999999997</v>
      </c>
      <c r="H6422" s="79">
        <f t="shared" si="370"/>
        <v>3.9709779999999997</v>
      </c>
      <c r="I6422" s="49">
        <v>19</v>
      </c>
      <c r="J6422" s="49">
        <v>6</v>
      </c>
      <c r="K6422" s="49">
        <v>114</v>
      </c>
      <c r="L6422" s="49">
        <f t="shared" si="371"/>
        <v>0</v>
      </c>
      <c r="M6422" s="49">
        <f t="shared" si="372"/>
        <v>0</v>
      </c>
      <c r="N6422" s="49" t="s">
        <v>41</v>
      </c>
      <c r="O6422" s="49" t="s">
        <v>55</v>
      </c>
      <c r="P6422" s="57"/>
      <c r="Q6422" s="57"/>
    </row>
    <row r="6423" spans="1:17" ht="15" customHeight="1" x14ac:dyDescent="0.25">
      <c r="A6423" s="49">
        <v>20587</v>
      </c>
      <c r="B6423" s="49" t="s">
        <v>1279</v>
      </c>
      <c r="C6423" s="49" t="s">
        <v>1280</v>
      </c>
      <c r="D6423" s="49"/>
      <c r="E6423" s="49">
        <v>22</v>
      </c>
      <c r="F6423" s="49">
        <v>12</v>
      </c>
      <c r="G6423" s="79">
        <v>1.1549</v>
      </c>
      <c r="H6423" s="79">
        <f t="shared" si="370"/>
        <v>1.4089780000000001</v>
      </c>
      <c r="I6423" s="49">
        <v>34</v>
      </c>
      <c r="J6423" s="49">
        <v>6</v>
      </c>
      <c r="K6423" s="49">
        <v>204</v>
      </c>
      <c r="L6423" s="49">
        <f t="shared" si="371"/>
        <v>0</v>
      </c>
      <c r="M6423" s="49">
        <f t="shared" si="372"/>
        <v>0</v>
      </c>
      <c r="N6423" s="49" t="s">
        <v>41</v>
      </c>
      <c r="O6423" s="49" t="s">
        <v>280</v>
      </c>
      <c r="P6423" s="60"/>
      <c r="Q6423" s="60"/>
    </row>
    <row r="6424" spans="1:17" ht="15" customHeight="1" x14ac:dyDescent="0.25">
      <c r="A6424" s="49">
        <v>18695</v>
      </c>
      <c r="B6424" s="49" t="s">
        <v>1088</v>
      </c>
      <c r="C6424" s="49" t="s">
        <v>1089</v>
      </c>
      <c r="D6424" s="49"/>
      <c r="E6424" s="49">
        <v>22</v>
      </c>
      <c r="F6424" s="49">
        <v>12</v>
      </c>
      <c r="G6424" s="79">
        <v>1.7549000000000001</v>
      </c>
      <c r="H6424" s="79">
        <f t="shared" si="370"/>
        <v>2.140978</v>
      </c>
      <c r="I6424" s="49">
        <v>15</v>
      </c>
      <c r="J6424" s="49">
        <v>4</v>
      </c>
      <c r="K6424" s="49">
        <v>60</v>
      </c>
      <c r="L6424" s="49">
        <f t="shared" si="371"/>
        <v>0</v>
      </c>
      <c r="M6424" s="49">
        <f t="shared" si="372"/>
        <v>0</v>
      </c>
      <c r="N6424" s="49" t="s">
        <v>41</v>
      </c>
      <c r="O6424" s="49" t="s">
        <v>62</v>
      </c>
      <c r="P6424" s="57"/>
      <c r="Q6424" s="57"/>
    </row>
    <row r="6425" spans="1:17" ht="15" customHeight="1" x14ac:dyDescent="0.25">
      <c r="A6425" s="49">
        <v>18696</v>
      </c>
      <c r="B6425" s="49" t="s">
        <v>1090</v>
      </c>
      <c r="C6425" s="49" t="s">
        <v>1091</v>
      </c>
      <c r="D6425" s="49"/>
      <c r="E6425" s="49">
        <v>22</v>
      </c>
      <c r="F6425" s="49">
        <v>12</v>
      </c>
      <c r="G6425" s="79">
        <v>1.7549000000000001</v>
      </c>
      <c r="H6425" s="79">
        <f t="shared" si="370"/>
        <v>2.140978</v>
      </c>
      <c r="I6425" s="49">
        <v>15</v>
      </c>
      <c r="J6425" s="49">
        <v>4</v>
      </c>
      <c r="K6425" s="49">
        <v>60</v>
      </c>
      <c r="L6425" s="49">
        <f t="shared" si="371"/>
        <v>0</v>
      </c>
      <c r="M6425" s="49">
        <f t="shared" si="372"/>
        <v>0</v>
      </c>
      <c r="N6425" s="49" t="s">
        <v>41</v>
      </c>
      <c r="O6425" s="49" t="s">
        <v>62</v>
      </c>
      <c r="P6425" s="57"/>
      <c r="Q6425" s="57"/>
    </row>
    <row r="6426" spans="1:17" ht="15" customHeight="1" x14ac:dyDescent="0.25">
      <c r="A6426" s="49">
        <v>18691</v>
      </c>
      <c r="B6426" s="49" t="s">
        <v>1082</v>
      </c>
      <c r="C6426" s="49" t="s">
        <v>1083</v>
      </c>
      <c r="D6426" s="49"/>
      <c r="E6426" s="49">
        <v>22</v>
      </c>
      <c r="F6426" s="49">
        <v>12</v>
      </c>
      <c r="G6426" s="79">
        <v>1.7549000000000001</v>
      </c>
      <c r="H6426" s="79">
        <f t="shared" si="370"/>
        <v>2.140978</v>
      </c>
      <c r="I6426" s="49">
        <v>15</v>
      </c>
      <c r="J6426" s="49">
        <v>4</v>
      </c>
      <c r="K6426" s="49">
        <v>60</v>
      </c>
      <c r="L6426" s="49">
        <f t="shared" si="371"/>
        <v>0</v>
      </c>
      <c r="M6426" s="49">
        <f t="shared" si="372"/>
        <v>0</v>
      </c>
      <c r="N6426" s="49" t="s">
        <v>41</v>
      </c>
      <c r="O6426" s="49" t="s">
        <v>62</v>
      </c>
      <c r="P6426" s="57"/>
      <c r="Q6426" s="57"/>
    </row>
    <row r="6427" spans="1:17" ht="15" customHeight="1" x14ac:dyDescent="0.25">
      <c r="A6427" s="49">
        <v>18693</v>
      </c>
      <c r="B6427" s="49" t="s">
        <v>1086</v>
      </c>
      <c r="C6427" s="49" t="s">
        <v>1087</v>
      </c>
      <c r="D6427" s="49"/>
      <c r="E6427" s="49">
        <v>22</v>
      </c>
      <c r="F6427" s="49">
        <v>12</v>
      </c>
      <c r="G6427" s="79">
        <v>1.7549000000000001</v>
      </c>
      <c r="H6427" s="79">
        <f t="shared" si="370"/>
        <v>2.140978</v>
      </c>
      <c r="I6427" s="49">
        <v>15</v>
      </c>
      <c r="J6427" s="49">
        <v>4</v>
      </c>
      <c r="K6427" s="49">
        <v>60</v>
      </c>
      <c r="L6427" s="49">
        <f t="shared" si="371"/>
        <v>0</v>
      </c>
      <c r="M6427" s="49">
        <f t="shared" si="372"/>
        <v>0</v>
      </c>
      <c r="N6427" s="49" t="s">
        <v>41</v>
      </c>
      <c r="O6427" s="49" t="s">
        <v>62</v>
      </c>
      <c r="P6427" s="57"/>
      <c r="Q6427" s="57"/>
    </row>
    <row r="6428" spans="1:17" ht="15" customHeight="1" x14ac:dyDescent="0.25">
      <c r="A6428" s="49">
        <v>18692</v>
      </c>
      <c r="B6428" s="49" t="s">
        <v>1084</v>
      </c>
      <c r="C6428" s="49" t="s">
        <v>1085</v>
      </c>
      <c r="D6428" s="49"/>
      <c r="E6428" s="49">
        <v>22</v>
      </c>
      <c r="F6428" s="49">
        <v>12</v>
      </c>
      <c r="G6428" s="79">
        <v>1.7549000000000001</v>
      </c>
      <c r="H6428" s="79">
        <f t="shared" si="370"/>
        <v>2.140978</v>
      </c>
      <c r="I6428" s="49">
        <v>15</v>
      </c>
      <c r="J6428" s="49">
        <v>4</v>
      </c>
      <c r="K6428" s="49">
        <v>60</v>
      </c>
      <c r="L6428" s="49">
        <f t="shared" si="371"/>
        <v>0</v>
      </c>
      <c r="M6428" s="49">
        <f t="shared" si="372"/>
        <v>0</v>
      </c>
      <c r="N6428" s="49" t="s">
        <v>41</v>
      </c>
      <c r="O6428" s="49" t="s">
        <v>62</v>
      </c>
      <c r="P6428" s="57"/>
      <c r="Q6428" s="57"/>
    </row>
    <row r="6429" spans="1:17" ht="15" customHeight="1" x14ac:dyDescent="0.25">
      <c r="A6429" s="49">
        <v>18684</v>
      </c>
      <c r="B6429" s="49" t="s">
        <v>1074</v>
      </c>
      <c r="C6429" s="49" t="s">
        <v>1075</v>
      </c>
      <c r="D6429" s="49"/>
      <c r="E6429" s="49">
        <v>22</v>
      </c>
      <c r="F6429" s="49">
        <v>12</v>
      </c>
      <c r="G6429" s="79">
        <v>0.95489999999999997</v>
      </c>
      <c r="H6429" s="79">
        <f t="shared" si="370"/>
        <v>1.1649780000000001</v>
      </c>
      <c r="I6429" s="49">
        <v>29</v>
      </c>
      <c r="J6429" s="49">
        <v>5</v>
      </c>
      <c r="K6429" s="49">
        <v>145</v>
      </c>
      <c r="L6429" s="49">
        <f t="shared" si="371"/>
        <v>0</v>
      </c>
      <c r="M6429" s="49">
        <f t="shared" si="372"/>
        <v>0</v>
      </c>
      <c r="N6429" s="49" t="s">
        <v>41</v>
      </c>
      <c r="O6429" s="49" t="s">
        <v>62</v>
      </c>
      <c r="P6429" s="60"/>
      <c r="Q6429" s="60"/>
    </row>
    <row r="6430" spans="1:17" ht="15" customHeight="1" x14ac:dyDescent="0.25">
      <c r="A6430" s="49">
        <v>8756</v>
      </c>
      <c r="B6430" s="49" t="s">
        <v>597</v>
      </c>
      <c r="C6430" s="49" t="s">
        <v>598</v>
      </c>
      <c r="D6430" s="49"/>
      <c r="E6430" s="49">
        <v>22</v>
      </c>
      <c r="F6430" s="49">
        <v>18</v>
      </c>
      <c r="G6430" s="79">
        <v>1.4949000000000001</v>
      </c>
      <c r="H6430" s="79">
        <f t="shared" si="370"/>
        <v>1.8237780000000001</v>
      </c>
      <c r="I6430" s="49">
        <v>12</v>
      </c>
      <c r="J6430" s="49">
        <v>5</v>
      </c>
      <c r="K6430" s="49">
        <v>60</v>
      </c>
      <c r="L6430" s="49">
        <f t="shared" si="371"/>
        <v>0</v>
      </c>
      <c r="M6430" s="49">
        <f t="shared" si="372"/>
        <v>0</v>
      </c>
      <c r="N6430" s="49" t="s">
        <v>41</v>
      </c>
      <c r="O6430" s="49" t="s">
        <v>62</v>
      </c>
      <c r="P6430" s="60"/>
      <c r="Q6430" s="60"/>
    </row>
    <row r="6431" spans="1:17" ht="15" customHeight="1" x14ac:dyDescent="0.25">
      <c r="A6431" s="49">
        <v>18729</v>
      </c>
      <c r="B6431" s="49" t="s">
        <v>1105</v>
      </c>
      <c r="C6431" s="49" t="s">
        <v>1106</v>
      </c>
      <c r="D6431" s="49"/>
      <c r="E6431" s="49">
        <v>22</v>
      </c>
      <c r="F6431" s="49">
        <v>12</v>
      </c>
      <c r="G6431" s="79">
        <v>2.1549</v>
      </c>
      <c r="H6431" s="79">
        <f t="shared" si="370"/>
        <v>2.628978</v>
      </c>
      <c r="I6431" s="49">
        <v>36</v>
      </c>
      <c r="J6431" s="49">
        <v>7</v>
      </c>
      <c r="K6431" s="49">
        <v>252</v>
      </c>
      <c r="L6431" s="49">
        <f t="shared" si="371"/>
        <v>0</v>
      </c>
      <c r="M6431" s="49">
        <f t="shared" si="372"/>
        <v>0</v>
      </c>
      <c r="N6431" s="49" t="s">
        <v>41</v>
      </c>
      <c r="O6431" s="49" t="s">
        <v>62</v>
      </c>
      <c r="P6431" s="57"/>
      <c r="Q6431" s="57"/>
    </row>
    <row r="6432" spans="1:17" ht="15" customHeight="1" x14ac:dyDescent="0.25">
      <c r="A6432" s="49">
        <v>10318</v>
      </c>
      <c r="B6432" s="49" t="s">
        <v>705</v>
      </c>
      <c r="C6432" s="49" t="s">
        <v>706</v>
      </c>
      <c r="D6432" s="49"/>
      <c r="E6432" s="49">
        <v>22</v>
      </c>
      <c r="F6432" s="49">
        <v>6</v>
      </c>
      <c r="G6432" s="79">
        <v>2.0949</v>
      </c>
      <c r="H6432" s="79">
        <f t="shared" si="370"/>
        <v>2.5557780000000001</v>
      </c>
      <c r="I6432" s="49">
        <v>46</v>
      </c>
      <c r="J6432" s="49">
        <v>9</v>
      </c>
      <c r="K6432" s="49">
        <v>414</v>
      </c>
      <c r="L6432" s="49">
        <f t="shared" si="371"/>
        <v>0</v>
      </c>
      <c r="M6432" s="49">
        <f t="shared" si="372"/>
        <v>0</v>
      </c>
      <c r="N6432" s="49" t="s">
        <v>41</v>
      </c>
      <c r="O6432" s="49" t="s">
        <v>62</v>
      </c>
      <c r="P6432" s="60"/>
      <c r="Q6432" s="60"/>
    </row>
    <row r="6433" spans="1:17" ht="15" customHeight="1" x14ac:dyDescent="0.25">
      <c r="A6433" s="63">
        <v>18706</v>
      </c>
      <c r="B6433" s="63" t="s">
        <v>1103</v>
      </c>
      <c r="C6433" s="63" t="s">
        <v>1104</v>
      </c>
      <c r="D6433" s="63"/>
      <c r="E6433" s="63">
        <v>22</v>
      </c>
      <c r="F6433" s="63">
        <v>12</v>
      </c>
      <c r="G6433" s="64">
        <v>1.9949000000000001</v>
      </c>
      <c r="H6433" s="64">
        <v>2.4337780000000002</v>
      </c>
      <c r="I6433" s="63">
        <v>32</v>
      </c>
      <c r="J6433" s="63">
        <v>5</v>
      </c>
      <c r="K6433" s="63">
        <v>160</v>
      </c>
      <c r="L6433" s="57">
        <v>0</v>
      </c>
      <c r="M6433" s="57">
        <v>0</v>
      </c>
      <c r="N6433" s="63" t="s">
        <v>41</v>
      </c>
      <c r="O6433" s="63" t="s">
        <v>62</v>
      </c>
      <c r="P6433" s="63" t="s">
        <v>39</v>
      </c>
      <c r="Q6433" s="63"/>
    </row>
    <row r="6434" spans="1:17" ht="15" customHeight="1" x14ac:dyDescent="0.25">
      <c r="A6434" s="63">
        <v>18704</v>
      </c>
      <c r="B6434" s="63" t="s">
        <v>1102</v>
      </c>
      <c r="C6434" s="63" t="s">
        <v>7854</v>
      </c>
      <c r="D6434" s="63"/>
      <c r="E6434" s="63">
        <v>22</v>
      </c>
      <c r="F6434" s="63">
        <v>12</v>
      </c>
      <c r="G6434" s="64">
        <v>1.9949000000000001</v>
      </c>
      <c r="H6434" s="64">
        <v>2.4337780000000002</v>
      </c>
      <c r="I6434" s="63">
        <v>32</v>
      </c>
      <c r="J6434" s="63">
        <v>5</v>
      </c>
      <c r="K6434" s="63">
        <v>160</v>
      </c>
      <c r="L6434" s="57">
        <v>0</v>
      </c>
      <c r="M6434" s="57">
        <v>0</v>
      </c>
      <c r="N6434" s="63" t="s">
        <v>41</v>
      </c>
      <c r="O6434" s="63" t="s">
        <v>62</v>
      </c>
      <c r="P6434" s="63" t="s">
        <v>39</v>
      </c>
      <c r="Q6434" s="63"/>
    </row>
    <row r="6435" spans="1:17" ht="15" customHeight="1" x14ac:dyDescent="0.25">
      <c r="A6435" s="63">
        <v>18702</v>
      </c>
      <c r="B6435" s="63" t="s">
        <v>1098</v>
      </c>
      <c r="C6435" s="63" t="s">
        <v>1099</v>
      </c>
      <c r="D6435" s="63"/>
      <c r="E6435" s="63">
        <v>22</v>
      </c>
      <c r="F6435" s="63">
        <v>12</v>
      </c>
      <c r="G6435" s="64">
        <v>1.9949000000000001</v>
      </c>
      <c r="H6435" s="64">
        <v>2.4337780000000002</v>
      </c>
      <c r="I6435" s="63">
        <v>32</v>
      </c>
      <c r="J6435" s="63">
        <v>5</v>
      </c>
      <c r="K6435" s="63">
        <v>160</v>
      </c>
      <c r="L6435" s="60">
        <v>0</v>
      </c>
      <c r="M6435" s="60">
        <v>0</v>
      </c>
      <c r="N6435" s="63" t="s">
        <v>41</v>
      </c>
      <c r="O6435" s="63" t="s">
        <v>62</v>
      </c>
      <c r="P6435" s="63" t="s">
        <v>39</v>
      </c>
      <c r="Q6435" s="63"/>
    </row>
    <row r="6436" spans="1:17" ht="15" customHeight="1" x14ac:dyDescent="0.25">
      <c r="A6436" s="63">
        <v>18699</v>
      </c>
      <c r="B6436" s="63" t="s">
        <v>1094</v>
      </c>
      <c r="C6436" s="63" t="s">
        <v>1095</v>
      </c>
      <c r="D6436" s="63"/>
      <c r="E6436" s="63">
        <v>22</v>
      </c>
      <c r="F6436" s="63">
        <v>12</v>
      </c>
      <c r="G6436" s="64">
        <v>1.9949000000000001</v>
      </c>
      <c r="H6436" s="64">
        <v>2.4337780000000002</v>
      </c>
      <c r="I6436" s="63">
        <v>32</v>
      </c>
      <c r="J6436" s="63">
        <v>5</v>
      </c>
      <c r="K6436" s="63">
        <v>160</v>
      </c>
      <c r="L6436" s="57">
        <v>0</v>
      </c>
      <c r="M6436" s="57">
        <v>0</v>
      </c>
      <c r="N6436" s="63" t="s">
        <v>41</v>
      </c>
      <c r="O6436" s="63" t="s">
        <v>62</v>
      </c>
      <c r="P6436" s="63" t="s">
        <v>39</v>
      </c>
      <c r="Q6436" s="63"/>
    </row>
    <row r="6437" spans="1:17" ht="15" customHeight="1" x14ac:dyDescent="0.25">
      <c r="A6437" s="63">
        <v>18697</v>
      </c>
      <c r="B6437" s="63" t="s">
        <v>1092</v>
      </c>
      <c r="C6437" s="63" t="s">
        <v>1093</v>
      </c>
      <c r="D6437" s="63"/>
      <c r="E6437" s="63">
        <v>22</v>
      </c>
      <c r="F6437" s="63">
        <v>12</v>
      </c>
      <c r="G6437" s="64">
        <v>1.9949000000000001</v>
      </c>
      <c r="H6437" s="64">
        <v>2.4337780000000002</v>
      </c>
      <c r="I6437" s="63">
        <v>32</v>
      </c>
      <c r="J6437" s="63">
        <v>5</v>
      </c>
      <c r="K6437" s="63">
        <v>160</v>
      </c>
      <c r="L6437" s="57">
        <v>0</v>
      </c>
      <c r="M6437" s="57">
        <v>0</v>
      </c>
      <c r="N6437" s="63" t="s">
        <v>41</v>
      </c>
      <c r="O6437" s="63" t="s">
        <v>62</v>
      </c>
      <c r="P6437" s="63" t="s">
        <v>39</v>
      </c>
      <c r="Q6437" s="63"/>
    </row>
    <row r="6438" spans="1:17" ht="15" customHeight="1" x14ac:dyDescent="0.25">
      <c r="A6438" s="63">
        <v>18703</v>
      </c>
      <c r="B6438" s="63" t="s">
        <v>1100</v>
      </c>
      <c r="C6438" s="63" t="s">
        <v>1101</v>
      </c>
      <c r="D6438" s="63"/>
      <c r="E6438" s="63">
        <v>22</v>
      </c>
      <c r="F6438" s="63">
        <v>12</v>
      </c>
      <c r="G6438" s="64">
        <v>1.9949000000000001</v>
      </c>
      <c r="H6438" s="64">
        <v>2.4337780000000002</v>
      </c>
      <c r="I6438" s="63">
        <v>32</v>
      </c>
      <c r="J6438" s="63">
        <v>5</v>
      </c>
      <c r="K6438" s="63">
        <v>160</v>
      </c>
      <c r="L6438" s="60">
        <v>0</v>
      </c>
      <c r="M6438" s="60">
        <v>0</v>
      </c>
      <c r="N6438" s="63" t="s">
        <v>41</v>
      </c>
      <c r="O6438" s="63" t="s">
        <v>62</v>
      </c>
      <c r="P6438" s="63" t="s">
        <v>39</v>
      </c>
      <c r="Q6438" s="63"/>
    </row>
    <row r="6439" spans="1:17" ht="15" customHeight="1" x14ac:dyDescent="0.25">
      <c r="A6439" s="63">
        <v>18701</v>
      </c>
      <c r="B6439" s="63" t="s">
        <v>1096</v>
      </c>
      <c r="C6439" s="63" t="s">
        <v>1097</v>
      </c>
      <c r="D6439" s="63"/>
      <c r="E6439" s="63">
        <v>22</v>
      </c>
      <c r="F6439" s="63">
        <v>12</v>
      </c>
      <c r="G6439" s="64">
        <v>1.9949000000000001</v>
      </c>
      <c r="H6439" s="64">
        <v>2.4337780000000002</v>
      </c>
      <c r="I6439" s="63">
        <v>32</v>
      </c>
      <c r="J6439" s="63">
        <v>5</v>
      </c>
      <c r="K6439" s="63">
        <v>160</v>
      </c>
      <c r="L6439" s="60">
        <v>0</v>
      </c>
      <c r="M6439" s="60">
        <v>0</v>
      </c>
      <c r="N6439" s="63" t="s">
        <v>41</v>
      </c>
      <c r="O6439" s="63" t="s">
        <v>62</v>
      </c>
      <c r="P6439" s="63" t="s">
        <v>39</v>
      </c>
      <c r="Q6439" s="63"/>
    </row>
    <row r="6440" spans="1:17" ht="15" customHeight="1" x14ac:dyDescent="0.25">
      <c r="A6440" s="49">
        <v>23914</v>
      </c>
      <c r="B6440" s="49" t="s">
        <v>1774</v>
      </c>
      <c r="C6440" s="49" t="s">
        <v>1775</v>
      </c>
      <c r="D6440" s="49"/>
      <c r="E6440" s="49">
        <v>22</v>
      </c>
      <c r="F6440" s="49">
        <v>12</v>
      </c>
      <c r="G6440" s="79">
        <v>2.5949</v>
      </c>
      <c r="H6440" s="79">
        <f>G6440*E6440%+G6440</f>
        <v>3.165778</v>
      </c>
      <c r="I6440" s="49">
        <v>28</v>
      </c>
      <c r="J6440" s="49">
        <v>5</v>
      </c>
      <c r="K6440" s="49">
        <v>140</v>
      </c>
      <c r="L6440" s="49">
        <f>G6440*F6440*D6440</f>
        <v>0</v>
      </c>
      <c r="M6440" s="49">
        <f>H6440*F6440*D6440</f>
        <v>0</v>
      </c>
      <c r="N6440" s="49" t="s">
        <v>41</v>
      </c>
      <c r="O6440" s="49" t="s">
        <v>62</v>
      </c>
      <c r="P6440" s="57"/>
      <c r="Q6440" s="57"/>
    </row>
    <row r="6441" spans="1:17" ht="15" customHeight="1" x14ac:dyDescent="0.25">
      <c r="A6441" s="63">
        <v>23913</v>
      </c>
      <c r="B6441" s="63" t="s">
        <v>1772</v>
      </c>
      <c r="C6441" s="63" t="s">
        <v>1773</v>
      </c>
      <c r="D6441" s="63"/>
      <c r="E6441" s="63">
        <v>22</v>
      </c>
      <c r="F6441" s="63">
        <v>12</v>
      </c>
      <c r="G6441" s="64">
        <v>1.9949000000000001</v>
      </c>
      <c r="H6441" s="64">
        <v>2.4337780000000002</v>
      </c>
      <c r="I6441" s="63">
        <v>32</v>
      </c>
      <c r="J6441" s="63">
        <v>5</v>
      </c>
      <c r="K6441" s="63">
        <v>160</v>
      </c>
      <c r="L6441" s="57">
        <v>0</v>
      </c>
      <c r="M6441" s="57">
        <v>0</v>
      </c>
      <c r="N6441" s="63" t="s">
        <v>41</v>
      </c>
      <c r="O6441" s="63" t="s">
        <v>62</v>
      </c>
      <c r="P6441" s="63" t="s">
        <v>39</v>
      </c>
      <c r="Q6441" s="63"/>
    </row>
    <row r="6442" spans="1:17" ht="15" customHeight="1" x14ac:dyDescent="0.25">
      <c r="A6442" s="49">
        <v>22220</v>
      </c>
      <c r="B6442" s="49" t="s">
        <v>1449</v>
      </c>
      <c r="C6442" s="49" t="s">
        <v>1450</v>
      </c>
      <c r="D6442" s="49"/>
      <c r="E6442" s="49">
        <v>22</v>
      </c>
      <c r="F6442" s="49">
        <v>12</v>
      </c>
      <c r="G6442" s="79">
        <v>1.8549</v>
      </c>
      <c r="H6442" s="79">
        <f t="shared" ref="H6442:H6481" si="373">G6442*E6442%+G6442</f>
        <v>2.2629779999999999</v>
      </c>
      <c r="I6442" s="49">
        <v>56</v>
      </c>
      <c r="J6442" s="49">
        <v>9</v>
      </c>
      <c r="K6442" s="49">
        <v>504</v>
      </c>
      <c r="L6442" s="49">
        <f t="shared" ref="L6442:L6481" si="374">G6442*F6442*D6442</f>
        <v>0</v>
      </c>
      <c r="M6442" s="49">
        <f t="shared" ref="M6442:M6481" si="375">H6442*F6442*D6442</f>
        <v>0</v>
      </c>
      <c r="N6442" s="49" t="s">
        <v>41</v>
      </c>
      <c r="O6442" s="49" t="s">
        <v>62</v>
      </c>
      <c r="P6442" s="57"/>
      <c r="Q6442" s="57"/>
    </row>
    <row r="6443" spans="1:17" ht="15" customHeight="1" x14ac:dyDescent="0.25">
      <c r="A6443" s="49">
        <v>22219</v>
      </c>
      <c r="B6443" s="49" t="s">
        <v>1447</v>
      </c>
      <c r="C6443" s="49" t="s">
        <v>1448</v>
      </c>
      <c r="D6443" s="49"/>
      <c r="E6443" s="49">
        <v>22</v>
      </c>
      <c r="F6443" s="49">
        <v>12</v>
      </c>
      <c r="G6443" s="79">
        <v>1.8549</v>
      </c>
      <c r="H6443" s="79">
        <f t="shared" si="373"/>
        <v>2.2629779999999999</v>
      </c>
      <c r="I6443" s="49">
        <v>56</v>
      </c>
      <c r="J6443" s="49">
        <v>9</v>
      </c>
      <c r="K6443" s="49">
        <v>504</v>
      </c>
      <c r="L6443" s="49">
        <f t="shared" si="374"/>
        <v>0</v>
      </c>
      <c r="M6443" s="49">
        <f t="shared" si="375"/>
        <v>0</v>
      </c>
      <c r="N6443" s="49" t="s">
        <v>41</v>
      </c>
      <c r="O6443" s="49" t="s">
        <v>62</v>
      </c>
      <c r="P6443" s="57"/>
      <c r="Q6443" s="57"/>
    </row>
    <row r="6444" spans="1:17" ht="15" customHeight="1" x14ac:dyDescent="0.25">
      <c r="A6444" s="49">
        <v>10327</v>
      </c>
      <c r="B6444" s="49" t="s">
        <v>707</v>
      </c>
      <c r="C6444" s="49" t="s">
        <v>7685</v>
      </c>
      <c r="D6444" s="49"/>
      <c r="E6444" s="49">
        <v>22</v>
      </c>
      <c r="F6444" s="49">
        <v>12</v>
      </c>
      <c r="G6444" s="79">
        <v>1.8549</v>
      </c>
      <c r="H6444" s="79">
        <f t="shared" si="373"/>
        <v>2.2629779999999999</v>
      </c>
      <c r="I6444" s="49">
        <v>56</v>
      </c>
      <c r="J6444" s="49">
        <v>9</v>
      </c>
      <c r="K6444" s="49">
        <v>504</v>
      </c>
      <c r="L6444" s="49">
        <f t="shared" si="374"/>
        <v>0</v>
      </c>
      <c r="M6444" s="49">
        <f t="shared" si="375"/>
        <v>0</v>
      </c>
      <c r="N6444" s="49" t="s">
        <v>41</v>
      </c>
      <c r="O6444" s="49" t="s">
        <v>62</v>
      </c>
      <c r="P6444" s="57"/>
      <c r="Q6444" s="57"/>
    </row>
    <row r="6445" spans="1:17" ht="15" customHeight="1" x14ac:dyDescent="0.25">
      <c r="A6445" s="49">
        <v>18688</v>
      </c>
      <c r="B6445" s="49" t="s">
        <v>1078</v>
      </c>
      <c r="C6445" s="49" t="s">
        <v>1079</v>
      </c>
      <c r="D6445" s="49"/>
      <c r="E6445" s="49">
        <v>22</v>
      </c>
      <c r="F6445" s="49">
        <v>12</v>
      </c>
      <c r="G6445" s="79">
        <v>1.2948999999999999</v>
      </c>
      <c r="H6445" s="79">
        <f t="shared" si="373"/>
        <v>1.5797779999999999</v>
      </c>
      <c r="I6445" s="49">
        <v>24</v>
      </c>
      <c r="J6445" s="49">
        <v>5</v>
      </c>
      <c r="K6445" s="49">
        <v>120</v>
      </c>
      <c r="L6445" s="49">
        <f t="shared" si="374"/>
        <v>0</v>
      </c>
      <c r="M6445" s="49">
        <f t="shared" si="375"/>
        <v>0</v>
      </c>
      <c r="N6445" s="49" t="s">
        <v>41</v>
      </c>
      <c r="O6445" s="49" t="s">
        <v>62</v>
      </c>
      <c r="P6445" s="57"/>
      <c r="Q6445" s="57"/>
    </row>
    <row r="6446" spans="1:17" ht="15" customHeight="1" x14ac:dyDescent="0.25">
      <c r="A6446" s="49">
        <v>18689</v>
      </c>
      <c r="B6446" s="49" t="s">
        <v>1080</v>
      </c>
      <c r="C6446" s="49" t="s">
        <v>1081</v>
      </c>
      <c r="D6446" s="49"/>
      <c r="E6446" s="49">
        <v>22</v>
      </c>
      <c r="F6446" s="49">
        <v>12</v>
      </c>
      <c r="G6446" s="79">
        <v>1.2948999999999999</v>
      </c>
      <c r="H6446" s="79">
        <f t="shared" si="373"/>
        <v>1.5797779999999999</v>
      </c>
      <c r="I6446" s="49">
        <v>24</v>
      </c>
      <c r="J6446" s="49">
        <v>5</v>
      </c>
      <c r="K6446" s="49">
        <v>120</v>
      </c>
      <c r="L6446" s="49">
        <f t="shared" si="374"/>
        <v>0</v>
      </c>
      <c r="M6446" s="49">
        <f t="shared" si="375"/>
        <v>0</v>
      </c>
      <c r="N6446" s="49" t="s">
        <v>41</v>
      </c>
      <c r="O6446" s="49" t="s">
        <v>62</v>
      </c>
      <c r="P6446" s="57"/>
      <c r="Q6446" s="57"/>
    </row>
    <row r="6447" spans="1:17" ht="15" customHeight="1" x14ac:dyDescent="0.25">
      <c r="A6447" s="49">
        <v>18673</v>
      </c>
      <c r="B6447" s="49" t="s">
        <v>1066</v>
      </c>
      <c r="C6447" s="49" t="s">
        <v>1067</v>
      </c>
      <c r="D6447" s="49"/>
      <c r="E6447" s="49">
        <v>22</v>
      </c>
      <c r="F6447" s="49">
        <v>12</v>
      </c>
      <c r="G6447" s="79">
        <v>1.5949</v>
      </c>
      <c r="H6447" s="79">
        <f t="shared" si="373"/>
        <v>1.945778</v>
      </c>
      <c r="I6447" s="49">
        <v>16</v>
      </c>
      <c r="J6447" s="49">
        <v>6</v>
      </c>
      <c r="K6447" s="49">
        <v>96</v>
      </c>
      <c r="L6447" s="49">
        <f t="shared" si="374"/>
        <v>0</v>
      </c>
      <c r="M6447" s="49">
        <f t="shared" si="375"/>
        <v>0</v>
      </c>
      <c r="N6447" s="49" t="s">
        <v>41</v>
      </c>
      <c r="O6447" s="49" t="s">
        <v>62</v>
      </c>
      <c r="P6447" s="57"/>
      <c r="Q6447" s="57"/>
    </row>
    <row r="6448" spans="1:17" ht="15" customHeight="1" x14ac:dyDescent="0.25">
      <c r="A6448" s="49">
        <v>18676</v>
      </c>
      <c r="B6448" s="49" t="s">
        <v>1068</v>
      </c>
      <c r="C6448" s="49" t="s">
        <v>1069</v>
      </c>
      <c r="D6448" s="49"/>
      <c r="E6448" s="49">
        <v>22</v>
      </c>
      <c r="F6448" s="49">
        <v>12</v>
      </c>
      <c r="G6448" s="79">
        <v>0.95489999999999997</v>
      </c>
      <c r="H6448" s="79">
        <f t="shared" si="373"/>
        <v>1.1649780000000001</v>
      </c>
      <c r="I6448" s="49">
        <v>36</v>
      </c>
      <c r="J6448" s="49">
        <v>8</v>
      </c>
      <c r="K6448" s="49">
        <v>288</v>
      </c>
      <c r="L6448" s="49">
        <f t="shared" si="374"/>
        <v>0</v>
      </c>
      <c r="M6448" s="49">
        <f t="shared" si="375"/>
        <v>0</v>
      </c>
      <c r="N6448" s="49" t="s">
        <v>41</v>
      </c>
      <c r="O6448" s="49" t="s">
        <v>62</v>
      </c>
      <c r="P6448" s="57"/>
      <c r="Q6448" s="57"/>
    </row>
    <row r="6449" spans="1:17" ht="15" customHeight="1" x14ac:dyDescent="0.25">
      <c r="A6449" s="49">
        <v>18679</v>
      </c>
      <c r="B6449" s="49" t="s">
        <v>1072</v>
      </c>
      <c r="C6449" s="49" t="s">
        <v>1073</v>
      </c>
      <c r="D6449" s="49"/>
      <c r="E6449" s="49">
        <v>22</v>
      </c>
      <c r="F6449" s="49">
        <v>12</v>
      </c>
      <c r="G6449" s="79">
        <v>1.0949</v>
      </c>
      <c r="H6449" s="79">
        <f t="shared" si="373"/>
        <v>1.3357779999999999</v>
      </c>
      <c r="I6449" s="49">
        <v>19</v>
      </c>
      <c r="J6449" s="49">
        <v>6</v>
      </c>
      <c r="K6449" s="49">
        <v>114</v>
      </c>
      <c r="L6449" s="49">
        <f t="shared" si="374"/>
        <v>0</v>
      </c>
      <c r="M6449" s="49">
        <f t="shared" si="375"/>
        <v>0</v>
      </c>
      <c r="N6449" s="49" t="s">
        <v>41</v>
      </c>
      <c r="O6449" s="49" t="s">
        <v>62</v>
      </c>
      <c r="P6449" s="60"/>
      <c r="Q6449" s="60"/>
    </row>
    <row r="6450" spans="1:17" ht="15" customHeight="1" x14ac:dyDescent="0.25">
      <c r="A6450" s="49">
        <v>18677</v>
      </c>
      <c r="B6450" s="49" t="s">
        <v>1070</v>
      </c>
      <c r="C6450" s="49" t="s">
        <v>1071</v>
      </c>
      <c r="D6450" s="49"/>
      <c r="E6450" s="49">
        <v>22</v>
      </c>
      <c r="F6450" s="49">
        <v>12</v>
      </c>
      <c r="G6450" s="79">
        <v>1.0949</v>
      </c>
      <c r="H6450" s="79">
        <f t="shared" si="373"/>
        <v>1.3357779999999999</v>
      </c>
      <c r="I6450" s="49">
        <v>19</v>
      </c>
      <c r="J6450" s="49">
        <v>6</v>
      </c>
      <c r="K6450" s="49">
        <v>114</v>
      </c>
      <c r="L6450" s="49">
        <f t="shared" si="374"/>
        <v>0</v>
      </c>
      <c r="M6450" s="49">
        <f t="shared" si="375"/>
        <v>0</v>
      </c>
      <c r="N6450" s="49" t="s">
        <v>41</v>
      </c>
      <c r="O6450" s="49" t="s">
        <v>62</v>
      </c>
      <c r="P6450" s="60"/>
      <c r="Q6450" s="60"/>
    </row>
    <row r="6451" spans="1:17" ht="15" customHeight="1" x14ac:dyDescent="0.25">
      <c r="A6451" s="49">
        <v>18686</v>
      </c>
      <c r="B6451" s="49" t="s">
        <v>1076</v>
      </c>
      <c r="C6451" s="49" t="s">
        <v>1077</v>
      </c>
      <c r="D6451" s="49"/>
      <c r="E6451" s="49">
        <v>22</v>
      </c>
      <c r="F6451" s="49">
        <v>12</v>
      </c>
      <c r="G6451" s="79">
        <v>1.3048999999999999</v>
      </c>
      <c r="H6451" s="79">
        <f t="shared" si="373"/>
        <v>1.5919779999999999</v>
      </c>
      <c r="I6451" s="49">
        <v>15</v>
      </c>
      <c r="J6451" s="49">
        <v>4</v>
      </c>
      <c r="K6451" s="49">
        <v>60</v>
      </c>
      <c r="L6451" s="49">
        <f t="shared" si="374"/>
        <v>0</v>
      </c>
      <c r="M6451" s="49">
        <f t="shared" si="375"/>
        <v>0</v>
      </c>
      <c r="N6451" s="49" t="s">
        <v>41</v>
      </c>
      <c r="O6451" s="49" t="s">
        <v>62</v>
      </c>
      <c r="P6451" s="57"/>
      <c r="Q6451" s="86">
        <v>46087</v>
      </c>
    </row>
    <row r="6452" spans="1:17" ht="15" customHeight="1" x14ac:dyDescent="0.25">
      <c r="A6452" s="49">
        <v>23544</v>
      </c>
      <c r="B6452" s="49" t="s">
        <v>1714</v>
      </c>
      <c r="C6452" s="49" t="s">
        <v>1715</v>
      </c>
      <c r="D6452" s="49"/>
      <c r="E6452" s="49">
        <v>22</v>
      </c>
      <c r="F6452" s="49">
        <v>8</v>
      </c>
      <c r="G6452" s="79">
        <v>2.9948999999999999</v>
      </c>
      <c r="H6452" s="79">
        <f t="shared" si="373"/>
        <v>3.653778</v>
      </c>
      <c r="I6452" s="49">
        <v>0</v>
      </c>
      <c r="J6452" s="49">
        <v>0</v>
      </c>
      <c r="K6452" s="49">
        <v>0</v>
      </c>
      <c r="L6452" s="49">
        <f t="shared" si="374"/>
        <v>0</v>
      </c>
      <c r="M6452" s="49">
        <f t="shared" si="375"/>
        <v>0</v>
      </c>
      <c r="N6452" s="49" t="s">
        <v>41</v>
      </c>
      <c r="O6452" s="49" t="s">
        <v>55</v>
      </c>
      <c r="P6452" s="60"/>
      <c r="Q6452" s="60"/>
    </row>
    <row r="6453" spans="1:17" ht="15" customHeight="1" x14ac:dyDescent="0.25">
      <c r="A6453" s="49">
        <v>23765</v>
      </c>
      <c r="B6453" s="49" t="s">
        <v>1768</v>
      </c>
      <c r="C6453" s="49" t="s">
        <v>1769</v>
      </c>
      <c r="D6453" s="49"/>
      <c r="E6453" s="49">
        <v>22</v>
      </c>
      <c r="F6453" s="49">
        <v>8</v>
      </c>
      <c r="G6453" s="79">
        <v>2.9948999999999999</v>
      </c>
      <c r="H6453" s="79">
        <f t="shared" si="373"/>
        <v>3.653778</v>
      </c>
      <c r="I6453" s="49">
        <v>0</v>
      </c>
      <c r="J6453" s="49">
        <v>0</v>
      </c>
      <c r="K6453" s="49">
        <v>0</v>
      </c>
      <c r="L6453" s="49">
        <f t="shared" si="374"/>
        <v>0</v>
      </c>
      <c r="M6453" s="49">
        <f t="shared" si="375"/>
        <v>0</v>
      </c>
      <c r="N6453" s="49" t="s">
        <v>41</v>
      </c>
      <c r="O6453" s="49" t="s">
        <v>55</v>
      </c>
      <c r="P6453" s="57"/>
      <c r="Q6453" s="57"/>
    </row>
    <row r="6454" spans="1:17" ht="15" customHeight="1" x14ac:dyDescent="0.25">
      <c r="A6454" s="49">
        <v>23542</v>
      </c>
      <c r="B6454" s="49" t="s">
        <v>1712</v>
      </c>
      <c r="C6454" s="49" t="s">
        <v>1713</v>
      </c>
      <c r="D6454" s="49"/>
      <c r="E6454" s="49">
        <v>22</v>
      </c>
      <c r="F6454" s="49">
        <v>8</v>
      </c>
      <c r="G6454" s="79">
        <v>2.9948999999999999</v>
      </c>
      <c r="H6454" s="79">
        <f t="shared" si="373"/>
        <v>3.653778</v>
      </c>
      <c r="I6454" s="49">
        <v>0</v>
      </c>
      <c r="J6454" s="49">
        <v>0</v>
      </c>
      <c r="K6454" s="49">
        <v>0</v>
      </c>
      <c r="L6454" s="49">
        <f t="shared" si="374"/>
        <v>0</v>
      </c>
      <c r="M6454" s="49">
        <f t="shared" si="375"/>
        <v>0</v>
      </c>
      <c r="N6454" s="49" t="s">
        <v>41</v>
      </c>
      <c r="O6454" s="49" t="s">
        <v>55</v>
      </c>
      <c r="P6454" s="57"/>
      <c r="Q6454" s="57"/>
    </row>
    <row r="6455" spans="1:17" ht="15" customHeight="1" x14ac:dyDescent="0.25">
      <c r="A6455" s="49">
        <v>17640</v>
      </c>
      <c r="B6455" s="49" t="s">
        <v>873</v>
      </c>
      <c r="C6455" s="49" t="s">
        <v>874</v>
      </c>
      <c r="D6455" s="49"/>
      <c r="E6455" s="49">
        <v>22</v>
      </c>
      <c r="F6455" s="49">
        <v>12</v>
      </c>
      <c r="G6455" s="79">
        <v>0.75490000000000002</v>
      </c>
      <c r="H6455" s="79">
        <f t="shared" si="373"/>
        <v>0.92097800000000007</v>
      </c>
      <c r="I6455" s="49">
        <v>14</v>
      </c>
      <c r="J6455" s="49">
        <v>5</v>
      </c>
      <c r="K6455" s="49">
        <v>70</v>
      </c>
      <c r="L6455" s="49">
        <f t="shared" si="374"/>
        <v>0</v>
      </c>
      <c r="M6455" s="49">
        <f t="shared" si="375"/>
        <v>0</v>
      </c>
      <c r="N6455" s="49" t="s">
        <v>41</v>
      </c>
      <c r="O6455" s="49" t="s">
        <v>42</v>
      </c>
      <c r="P6455" s="57"/>
      <c r="Q6455" s="57"/>
    </row>
    <row r="6456" spans="1:17" ht="15" customHeight="1" x14ac:dyDescent="0.25">
      <c r="A6456" s="49">
        <v>9662</v>
      </c>
      <c r="B6456" s="49" t="s">
        <v>645</v>
      </c>
      <c r="C6456" s="49" t="s">
        <v>646</v>
      </c>
      <c r="D6456" s="49"/>
      <c r="E6456" s="49">
        <v>22</v>
      </c>
      <c r="F6456" s="49">
        <v>12</v>
      </c>
      <c r="G6456" s="79">
        <v>0.8549000000000001</v>
      </c>
      <c r="H6456" s="79">
        <f t="shared" si="373"/>
        <v>1.0429780000000002</v>
      </c>
      <c r="I6456" s="49">
        <v>6</v>
      </c>
      <c r="J6456" s="49">
        <v>9</v>
      </c>
      <c r="K6456" s="49">
        <v>54</v>
      </c>
      <c r="L6456" s="49">
        <f t="shared" si="374"/>
        <v>0</v>
      </c>
      <c r="M6456" s="49">
        <f t="shared" si="375"/>
        <v>0</v>
      </c>
      <c r="N6456" s="49" t="s">
        <v>41</v>
      </c>
      <c r="O6456" s="49" t="s">
        <v>47</v>
      </c>
      <c r="P6456" s="60"/>
      <c r="Q6456" s="60"/>
    </row>
    <row r="6457" spans="1:17" ht="15" customHeight="1" x14ac:dyDescent="0.25">
      <c r="A6457" s="49">
        <v>23517</v>
      </c>
      <c r="B6457" s="49" t="s">
        <v>414</v>
      </c>
      <c r="C6457" s="49" t="s">
        <v>415</v>
      </c>
      <c r="D6457" s="49"/>
      <c r="E6457" s="49">
        <v>22</v>
      </c>
      <c r="F6457" s="49">
        <v>12</v>
      </c>
      <c r="G6457" s="79">
        <v>1.0548999999999999</v>
      </c>
      <c r="H6457" s="79">
        <f t="shared" si="373"/>
        <v>1.286978</v>
      </c>
      <c r="I6457" s="49">
        <v>0</v>
      </c>
      <c r="J6457" s="49">
        <v>0</v>
      </c>
      <c r="K6457" s="49">
        <v>0</v>
      </c>
      <c r="L6457" s="49">
        <f t="shared" si="374"/>
        <v>0</v>
      </c>
      <c r="M6457" s="49">
        <f t="shared" si="375"/>
        <v>0</v>
      </c>
      <c r="N6457" s="49" t="s">
        <v>41</v>
      </c>
      <c r="O6457" s="49" t="s">
        <v>42</v>
      </c>
      <c r="P6457" s="57"/>
      <c r="Q6457" s="57"/>
    </row>
    <row r="6458" spans="1:17" ht="15" customHeight="1" x14ac:dyDescent="0.25">
      <c r="A6458" s="49">
        <v>23518</v>
      </c>
      <c r="B6458" s="49" t="s">
        <v>416</v>
      </c>
      <c r="C6458" s="49" t="s">
        <v>417</v>
      </c>
      <c r="D6458" s="49"/>
      <c r="E6458" s="49">
        <v>22</v>
      </c>
      <c r="F6458" s="49">
        <v>12</v>
      </c>
      <c r="G6458" s="79">
        <v>1.0548999999999999</v>
      </c>
      <c r="H6458" s="79">
        <f t="shared" si="373"/>
        <v>1.286978</v>
      </c>
      <c r="I6458" s="49">
        <v>0</v>
      </c>
      <c r="J6458" s="49">
        <v>0</v>
      </c>
      <c r="K6458" s="49">
        <v>0</v>
      </c>
      <c r="L6458" s="49">
        <f t="shared" si="374"/>
        <v>0</v>
      </c>
      <c r="M6458" s="49">
        <f t="shared" si="375"/>
        <v>0</v>
      </c>
      <c r="N6458" s="49" t="s">
        <v>41</v>
      </c>
      <c r="O6458" s="49" t="s">
        <v>42</v>
      </c>
      <c r="P6458" s="57"/>
      <c r="Q6458" s="57"/>
    </row>
    <row r="6459" spans="1:17" ht="15" customHeight="1" x14ac:dyDescent="0.25">
      <c r="A6459" s="49">
        <v>23519</v>
      </c>
      <c r="B6459" s="49" t="s">
        <v>418</v>
      </c>
      <c r="C6459" s="49" t="s">
        <v>419</v>
      </c>
      <c r="D6459" s="49"/>
      <c r="E6459" s="49">
        <v>22</v>
      </c>
      <c r="F6459" s="49">
        <v>12</v>
      </c>
      <c r="G6459" s="79">
        <v>1.0548999999999999</v>
      </c>
      <c r="H6459" s="79">
        <f t="shared" si="373"/>
        <v>1.286978</v>
      </c>
      <c r="I6459" s="49">
        <v>0</v>
      </c>
      <c r="J6459" s="49">
        <v>0</v>
      </c>
      <c r="K6459" s="49">
        <v>0</v>
      </c>
      <c r="L6459" s="49">
        <f t="shared" si="374"/>
        <v>0</v>
      </c>
      <c r="M6459" s="49">
        <f t="shared" si="375"/>
        <v>0</v>
      </c>
      <c r="N6459" s="49" t="s">
        <v>41</v>
      </c>
      <c r="O6459" s="49" t="s">
        <v>42</v>
      </c>
      <c r="P6459" s="57"/>
      <c r="Q6459" s="57"/>
    </row>
    <row r="6460" spans="1:17" ht="15" customHeight="1" x14ac:dyDescent="0.25">
      <c r="A6460" s="49">
        <v>23520</v>
      </c>
      <c r="B6460" s="49" t="s">
        <v>420</v>
      </c>
      <c r="C6460" s="49" t="s">
        <v>421</v>
      </c>
      <c r="D6460" s="49"/>
      <c r="E6460" s="49">
        <v>22</v>
      </c>
      <c r="F6460" s="49">
        <v>12</v>
      </c>
      <c r="G6460" s="79">
        <v>1.0548999999999999</v>
      </c>
      <c r="H6460" s="79">
        <f t="shared" si="373"/>
        <v>1.286978</v>
      </c>
      <c r="I6460" s="49">
        <v>0</v>
      </c>
      <c r="J6460" s="49">
        <v>0</v>
      </c>
      <c r="K6460" s="49">
        <v>0</v>
      </c>
      <c r="L6460" s="49">
        <f t="shared" si="374"/>
        <v>0</v>
      </c>
      <c r="M6460" s="49">
        <f t="shared" si="375"/>
        <v>0</v>
      </c>
      <c r="N6460" s="49" t="s">
        <v>41</v>
      </c>
      <c r="O6460" s="49" t="s">
        <v>42</v>
      </c>
      <c r="P6460" s="57"/>
      <c r="Q6460" s="57"/>
    </row>
    <row r="6461" spans="1:17" ht="15" customHeight="1" x14ac:dyDescent="0.25">
      <c r="A6461" s="49">
        <v>18914</v>
      </c>
      <c r="B6461" s="49" t="s">
        <v>1126</v>
      </c>
      <c r="C6461" s="49" t="s">
        <v>1127</v>
      </c>
      <c r="D6461" s="49"/>
      <c r="E6461" s="49">
        <v>22</v>
      </c>
      <c r="F6461" s="49">
        <v>12</v>
      </c>
      <c r="G6461" s="79">
        <v>0.79490000000000005</v>
      </c>
      <c r="H6461" s="79">
        <f t="shared" si="373"/>
        <v>0.96977800000000003</v>
      </c>
      <c r="I6461" s="49">
        <v>14</v>
      </c>
      <c r="J6461" s="49">
        <v>5</v>
      </c>
      <c r="K6461" s="49">
        <v>70</v>
      </c>
      <c r="L6461" s="49">
        <f t="shared" si="374"/>
        <v>0</v>
      </c>
      <c r="M6461" s="49">
        <f t="shared" si="375"/>
        <v>0</v>
      </c>
      <c r="N6461" s="49" t="s">
        <v>41</v>
      </c>
      <c r="O6461" s="49" t="s">
        <v>62</v>
      </c>
      <c r="P6461" s="57"/>
      <c r="Q6461" s="57"/>
    </row>
    <row r="6462" spans="1:17" ht="15" customHeight="1" x14ac:dyDescent="0.25">
      <c r="A6462" s="49">
        <v>18913</v>
      </c>
      <c r="B6462" s="49" t="s">
        <v>1124</v>
      </c>
      <c r="C6462" s="49" t="s">
        <v>1125</v>
      </c>
      <c r="D6462" s="49"/>
      <c r="E6462" s="49">
        <v>22</v>
      </c>
      <c r="F6462" s="49">
        <v>12</v>
      </c>
      <c r="G6462" s="79">
        <v>0.79490000000000005</v>
      </c>
      <c r="H6462" s="79">
        <f t="shared" si="373"/>
        <v>0.96977800000000003</v>
      </c>
      <c r="I6462" s="49">
        <v>14</v>
      </c>
      <c r="J6462" s="49">
        <v>5</v>
      </c>
      <c r="K6462" s="49">
        <v>70</v>
      </c>
      <c r="L6462" s="49">
        <f t="shared" si="374"/>
        <v>0</v>
      </c>
      <c r="M6462" s="49">
        <f t="shared" si="375"/>
        <v>0</v>
      </c>
      <c r="N6462" s="49" t="s">
        <v>41</v>
      </c>
      <c r="O6462" s="49" t="s">
        <v>62</v>
      </c>
      <c r="P6462" s="57"/>
      <c r="Q6462" s="57"/>
    </row>
    <row r="6463" spans="1:17" ht="15" customHeight="1" x14ac:dyDescent="0.25">
      <c r="A6463" s="49">
        <v>18916</v>
      </c>
      <c r="B6463" s="49" t="s">
        <v>1130</v>
      </c>
      <c r="C6463" s="49" t="s">
        <v>1131</v>
      </c>
      <c r="D6463" s="49"/>
      <c r="E6463" s="49">
        <v>22</v>
      </c>
      <c r="F6463" s="49">
        <v>12</v>
      </c>
      <c r="G6463" s="79">
        <v>0.79490000000000005</v>
      </c>
      <c r="H6463" s="79">
        <f t="shared" si="373"/>
        <v>0.96977800000000003</v>
      </c>
      <c r="I6463" s="49">
        <v>14</v>
      </c>
      <c r="J6463" s="49">
        <v>5</v>
      </c>
      <c r="K6463" s="49">
        <v>70</v>
      </c>
      <c r="L6463" s="49">
        <f t="shared" si="374"/>
        <v>0</v>
      </c>
      <c r="M6463" s="49">
        <f t="shared" si="375"/>
        <v>0</v>
      </c>
      <c r="N6463" s="49" t="s">
        <v>41</v>
      </c>
      <c r="O6463" s="49" t="s">
        <v>62</v>
      </c>
      <c r="P6463" s="60"/>
      <c r="Q6463" s="60"/>
    </row>
    <row r="6464" spans="1:17" ht="15" customHeight="1" x14ac:dyDescent="0.25">
      <c r="A6464" s="49">
        <v>18915</v>
      </c>
      <c r="B6464" s="49" t="s">
        <v>1128</v>
      </c>
      <c r="C6464" s="49" t="s">
        <v>1129</v>
      </c>
      <c r="D6464" s="49"/>
      <c r="E6464" s="49">
        <v>22</v>
      </c>
      <c r="F6464" s="49">
        <v>12</v>
      </c>
      <c r="G6464" s="79">
        <v>0.79490000000000005</v>
      </c>
      <c r="H6464" s="79">
        <f t="shared" si="373"/>
        <v>0.96977800000000003</v>
      </c>
      <c r="I6464" s="49">
        <v>14</v>
      </c>
      <c r="J6464" s="49">
        <v>5</v>
      </c>
      <c r="K6464" s="49">
        <v>70</v>
      </c>
      <c r="L6464" s="49">
        <f t="shared" si="374"/>
        <v>0</v>
      </c>
      <c r="M6464" s="49">
        <f t="shared" si="375"/>
        <v>0</v>
      </c>
      <c r="N6464" s="49" t="s">
        <v>41</v>
      </c>
      <c r="O6464" s="49" t="s">
        <v>62</v>
      </c>
      <c r="P6464" s="57"/>
      <c r="Q6464" s="57"/>
    </row>
    <row r="6465" spans="1:17" ht="15" customHeight="1" x14ac:dyDescent="0.25">
      <c r="A6465" s="49">
        <v>23480</v>
      </c>
      <c r="B6465" s="49" t="s">
        <v>4837</v>
      </c>
      <c r="C6465" s="49" t="s">
        <v>1658</v>
      </c>
      <c r="D6465" s="49"/>
      <c r="E6465" s="49">
        <v>22</v>
      </c>
      <c r="F6465" s="49">
        <v>6</v>
      </c>
      <c r="G6465" s="79">
        <v>2.5949</v>
      </c>
      <c r="H6465" s="79">
        <f t="shared" si="373"/>
        <v>3.165778</v>
      </c>
      <c r="I6465" s="49">
        <v>38</v>
      </c>
      <c r="J6465" s="49">
        <v>8</v>
      </c>
      <c r="K6465" s="49">
        <v>304</v>
      </c>
      <c r="L6465" s="49">
        <f t="shared" si="374"/>
        <v>0</v>
      </c>
      <c r="M6465" s="49">
        <f t="shared" si="375"/>
        <v>0</v>
      </c>
      <c r="N6465" s="49" t="s">
        <v>41</v>
      </c>
      <c r="O6465" s="49" t="s">
        <v>47</v>
      </c>
      <c r="P6465" s="57"/>
      <c r="Q6465" s="57"/>
    </row>
    <row r="6466" spans="1:17" ht="15" customHeight="1" x14ac:dyDescent="0.25">
      <c r="A6466" s="49">
        <v>22413</v>
      </c>
      <c r="B6466" s="49" t="s">
        <v>1473</v>
      </c>
      <c r="C6466" s="49" t="s">
        <v>1474</v>
      </c>
      <c r="D6466" s="49"/>
      <c r="E6466" s="49">
        <v>22</v>
      </c>
      <c r="F6466" s="49">
        <v>12</v>
      </c>
      <c r="G6466" s="79">
        <v>1.6548999999999998</v>
      </c>
      <c r="H6466" s="79">
        <f t="shared" si="373"/>
        <v>2.0189779999999997</v>
      </c>
      <c r="I6466" s="49">
        <v>16</v>
      </c>
      <c r="J6466" s="49">
        <v>3</v>
      </c>
      <c r="K6466" s="49">
        <v>48</v>
      </c>
      <c r="L6466" s="49">
        <f t="shared" si="374"/>
        <v>0</v>
      </c>
      <c r="M6466" s="49">
        <f t="shared" si="375"/>
        <v>0</v>
      </c>
      <c r="N6466" s="49" t="s">
        <v>41</v>
      </c>
      <c r="O6466" s="49" t="s">
        <v>62</v>
      </c>
      <c r="P6466" s="57"/>
      <c r="Q6466" s="57"/>
    </row>
    <row r="6467" spans="1:17" ht="15" customHeight="1" x14ac:dyDescent="0.25">
      <c r="A6467" s="49">
        <v>22414</v>
      </c>
      <c r="B6467" s="49" t="s">
        <v>1475</v>
      </c>
      <c r="C6467" s="49" t="s">
        <v>1476</v>
      </c>
      <c r="D6467" s="49"/>
      <c r="E6467" s="49">
        <v>22</v>
      </c>
      <c r="F6467" s="49">
        <v>12</v>
      </c>
      <c r="G6467" s="79">
        <v>1.6548999999999998</v>
      </c>
      <c r="H6467" s="79">
        <f t="shared" si="373"/>
        <v>2.0189779999999997</v>
      </c>
      <c r="I6467" s="49">
        <v>16</v>
      </c>
      <c r="J6467" s="49">
        <v>3</v>
      </c>
      <c r="K6467" s="49">
        <v>48</v>
      </c>
      <c r="L6467" s="49">
        <f t="shared" si="374"/>
        <v>0</v>
      </c>
      <c r="M6467" s="49">
        <f t="shared" si="375"/>
        <v>0</v>
      </c>
      <c r="N6467" s="49" t="s">
        <v>41</v>
      </c>
      <c r="O6467" s="49" t="s">
        <v>62</v>
      </c>
      <c r="P6467" s="57"/>
      <c r="Q6467" s="57"/>
    </row>
    <row r="6468" spans="1:17" ht="15" customHeight="1" x14ac:dyDescent="0.25">
      <c r="A6468" s="49">
        <v>24115</v>
      </c>
      <c r="B6468" s="49" t="s">
        <v>1782</v>
      </c>
      <c r="C6468" s="49" t="s">
        <v>1783</v>
      </c>
      <c r="D6468" s="49"/>
      <c r="E6468" s="49">
        <v>22</v>
      </c>
      <c r="F6468" s="49">
        <v>12</v>
      </c>
      <c r="G6468" s="79">
        <v>1.3549</v>
      </c>
      <c r="H6468" s="79">
        <f t="shared" si="373"/>
        <v>1.6529780000000001</v>
      </c>
      <c r="I6468" s="49">
        <v>19</v>
      </c>
      <c r="J6468" s="49">
        <v>5</v>
      </c>
      <c r="K6468" s="49">
        <v>95</v>
      </c>
      <c r="L6468" s="49">
        <f t="shared" si="374"/>
        <v>0</v>
      </c>
      <c r="M6468" s="49">
        <f t="shared" si="375"/>
        <v>0</v>
      </c>
      <c r="N6468" s="49" t="s">
        <v>41</v>
      </c>
      <c r="O6468" s="49" t="s">
        <v>62</v>
      </c>
      <c r="P6468" s="57"/>
      <c r="Q6468" s="57"/>
    </row>
    <row r="6469" spans="1:17" ht="15" customHeight="1" x14ac:dyDescent="0.25">
      <c r="A6469" s="49">
        <v>24116</v>
      </c>
      <c r="B6469" s="49" t="s">
        <v>1784</v>
      </c>
      <c r="C6469" s="49" t="s">
        <v>1785</v>
      </c>
      <c r="D6469" s="49"/>
      <c r="E6469" s="49">
        <v>22</v>
      </c>
      <c r="F6469" s="49">
        <v>12</v>
      </c>
      <c r="G6469" s="79">
        <v>1.3549</v>
      </c>
      <c r="H6469" s="79">
        <f t="shared" si="373"/>
        <v>1.6529780000000001</v>
      </c>
      <c r="I6469" s="49">
        <v>19</v>
      </c>
      <c r="J6469" s="49">
        <v>5</v>
      </c>
      <c r="K6469" s="49">
        <v>95</v>
      </c>
      <c r="L6469" s="49">
        <f t="shared" si="374"/>
        <v>0</v>
      </c>
      <c r="M6469" s="49">
        <f t="shared" si="375"/>
        <v>0</v>
      </c>
      <c r="N6469" s="49" t="s">
        <v>41</v>
      </c>
      <c r="O6469" s="49" t="s">
        <v>62</v>
      </c>
      <c r="P6469" s="57"/>
      <c r="Q6469" s="57"/>
    </row>
    <row r="6470" spans="1:17" ht="15" customHeight="1" x14ac:dyDescent="0.25">
      <c r="A6470" s="49">
        <v>24117</v>
      </c>
      <c r="B6470" s="49" t="s">
        <v>1786</v>
      </c>
      <c r="C6470" s="49" t="s">
        <v>1787</v>
      </c>
      <c r="D6470" s="49"/>
      <c r="E6470" s="49">
        <v>22</v>
      </c>
      <c r="F6470" s="49">
        <v>12</v>
      </c>
      <c r="G6470" s="79">
        <v>1.3549</v>
      </c>
      <c r="H6470" s="79">
        <f t="shared" si="373"/>
        <v>1.6529780000000001</v>
      </c>
      <c r="I6470" s="49">
        <v>19</v>
      </c>
      <c r="J6470" s="49">
        <v>5</v>
      </c>
      <c r="K6470" s="49">
        <v>95</v>
      </c>
      <c r="L6470" s="49">
        <f t="shared" si="374"/>
        <v>0</v>
      </c>
      <c r="M6470" s="49">
        <f t="shared" si="375"/>
        <v>0</v>
      </c>
      <c r="N6470" s="49" t="s">
        <v>41</v>
      </c>
      <c r="O6470" s="49" t="s">
        <v>62</v>
      </c>
      <c r="P6470" s="57"/>
      <c r="Q6470" s="57"/>
    </row>
    <row r="6471" spans="1:17" ht="15" customHeight="1" x14ac:dyDescent="0.25">
      <c r="A6471" s="49">
        <v>24152</v>
      </c>
      <c r="B6471" s="49" t="s">
        <v>1820</v>
      </c>
      <c r="C6471" s="49" t="s">
        <v>1821</v>
      </c>
      <c r="D6471" s="49"/>
      <c r="E6471" s="49">
        <v>22</v>
      </c>
      <c r="F6471" s="49">
        <v>12</v>
      </c>
      <c r="G6471" s="79">
        <v>1.8949</v>
      </c>
      <c r="H6471" s="79">
        <f t="shared" si="373"/>
        <v>2.3117779999999999</v>
      </c>
      <c r="I6471" s="49">
        <v>12</v>
      </c>
      <c r="J6471" s="49">
        <v>6</v>
      </c>
      <c r="K6471" s="49">
        <v>72</v>
      </c>
      <c r="L6471" s="49">
        <f t="shared" si="374"/>
        <v>0</v>
      </c>
      <c r="M6471" s="49">
        <f t="shared" si="375"/>
        <v>0</v>
      </c>
      <c r="N6471" s="49" t="s">
        <v>41</v>
      </c>
      <c r="O6471" s="49" t="s">
        <v>62</v>
      </c>
      <c r="P6471" s="57"/>
      <c r="Q6471" s="57"/>
    </row>
    <row r="6472" spans="1:17" ht="15" customHeight="1" x14ac:dyDescent="0.25">
      <c r="A6472" s="49">
        <v>24153</v>
      </c>
      <c r="B6472" s="49" t="s">
        <v>1822</v>
      </c>
      <c r="C6472" s="49" t="s">
        <v>1823</v>
      </c>
      <c r="D6472" s="49"/>
      <c r="E6472" s="49">
        <v>22</v>
      </c>
      <c r="F6472" s="49">
        <v>12</v>
      </c>
      <c r="G6472" s="79">
        <v>1.8949</v>
      </c>
      <c r="H6472" s="79">
        <f t="shared" si="373"/>
        <v>2.3117779999999999</v>
      </c>
      <c r="I6472" s="49">
        <v>12</v>
      </c>
      <c r="J6472" s="49">
        <v>6</v>
      </c>
      <c r="K6472" s="49">
        <v>72</v>
      </c>
      <c r="L6472" s="49">
        <f t="shared" si="374"/>
        <v>0</v>
      </c>
      <c r="M6472" s="49">
        <f t="shared" si="375"/>
        <v>0</v>
      </c>
      <c r="N6472" s="49" t="s">
        <v>41</v>
      </c>
      <c r="O6472" s="49" t="s">
        <v>62</v>
      </c>
      <c r="P6472" s="57"/>
      <c r="Q6472" s="57"/>
    </row>
    <row r="6473" spans="1:17" ht="15" customHeight="1" x14ac:dyDescent="0.25">
      <c r="A6473" s="49">
        <v>24154</v>
      </c>
      <c r="B6473" s="49" t="s">
        <v>1824</v>
      </c>
      <c r="C6473" s="49" t="s">
        <v>1825</v>
      </c>
      <c r="D6473" s="49"/>
      <c r="E6473" s="49">
        <v>22</v>
      </c>
      <c r="F6473" s="49">
        <v>12</v>
      </c>
      <c r="G6473" s="79">
        <v>1.8949</v>
      </c>
      <c r="H6473" s="79">
        <f t="shared" si="373"/>
        <v>2.3117779999999999</v>
      </c>
      <c r="I6473" s="49">
        <v>12</v>
      </c>
      <c r="J6473" s="49">
        <v>6</v>
      </c>
      <c r="K6473" s="49">
        <v>72</v>
      </c>
      <c r="L6473" s="49">
        <f t="shared" si="374"/>
        <v>0</v>
      </c>
      <c r="M6473" s="49">
        <f t="shared" si="375"/>
        <v>0</v>
      </c>
      <c r="N6473" s="49" t="s">
        <v>41</v>
      </c>
      <c r="O6473" s="49" t="s">
        <v>62</v>
      </c>
      <c r="P6473" s="57"/>
      <c r="Q6473" s="57"/>
    </row>
    <row r="6474" spans="1:17" ht="15" customHeight="1" x14ac:dyDescent="0.25">
      <c r="A6474" s="49">
        <v>24162</v>
      </c>
      <c r="B6474" s="49" t="s">
        <v>1836</v>
      </c>
      <c r="C6474" s="49" t="s">
        <v>1837</v>
      </c>
      <c r="D6474" s="49"/>
      <c r="E6474" s="49">
        <v>22</v>
      </c>
      <c r="F6474" s="49">
        <v>12</v>
      </c>
      <c r="G6474" s="79">
        <v>1.0949</v>
      </c>
      <c r="H6474" s="79">
        <f t="shared" si="373"/>
        <v>1.3357779999999999</v>
      </c>
      <c r="I6474" s="49">
        <v>30</v>
      </c>
      <c r="J6474" s="49">
        <v>7</v>
      </c>
      <c r="K6474" s="49">
        <v>210</v>
      </c>
      <c r="L6474" s="49">
        <f t="shared" si="374"/>
        <v>0</v>
      </c>
      <c r="M6474" s="49">
        <f t="shared" si="375"/>
        <v>0</v>
      </c>
      <c r="N6474" s="49" t="s">
        <v>41</v>
      </c>
      <c r="O6474" s="49" t="s">
        <v>62</v>
      </c>
      <c r="P6474" s="57"/>
      <c r="Q6474" s="57"/>
    </row>
    <row r="6475" spans="1:17" ht="15" customHeight="1" x14ac:dyDescent="0.25">
      <c r="A6475" s="49">
        <v>9756</v>
      </c>
      <c r="B6475" s="49" t="s">
        <v>649</v>
      </c>
      <c r="C6475" s="49" t="s">
        <v>650</v>
      </c>
      <c r="D6475" s="49"/>
      <c r="E6475" s="49">
        <v>22</v>
      </c>
      <c r="F6475" s="49">
        <v>12</v>
      </c>
      <c r="G6475" s="79">
        <v>1.0949</v>
      </c>
      <c r="H6475" s="79">
        <f t="shared" si="373"/>
        <v>1.3357779999999999</v>
      </c>
      <c r="I6475" s="49">
        <v>0</v>
      </c>
      <c r="J6475" s="49">
        <v>0</v>
      </c>
      <c r="K6475" s="49">
        <v>0</v>
      </c>
      <c r="L6475" s="49">
        <f t="shared" si="374"/>
        <v>0</v>
      </c>
      <c r="M6475" s="49">
        <f t="shared" si="375"/>
        <v>0</v>
      </c>
      <c r="N6475" s="49" t="s">
        <v>41</v>
      </c>
      <c r="O6475" s="49" t="s">
        <v>62</v>
      </c>
      <c r="P6475" s="60"/>
      <c r="Q6475" s="60"/>
    </row>
    <row r="6476" spans="1:17" ht="15" customHeight="1" x14ac:dyDescent="0.25">
      <c r="A6476" s="49">
        <v>9755</v>
      </c>
      <c r="B6476" s="49" t="s">
        <v>647</v>
      </c>
      <c r="C6476" s="49" t="s">
        <v>648</v>
      </c>
      <c r="D6476" s="49"/>
      <c r="E6476" s="49">
        <v>22</v>
      </c>
      <c r="F6476" s="49">
        <v>12</v>
      </c>
      <c r="G6476" s="79">
        <v>1.0949</v>
      </c>
      <c r="H6476" s="79">
        <f t="shared" si="373"/>
        <v>1.3357779999999999</v>
      </c>
      <c r="I6476" s="49">
        <v>30</v>
      </c>
      <c r="J6476" s="49">
        <v>7</v>
      </c>
      <c r="K6476" s="49">
        <v>210</v>
      </c>
      <c r="L6476" s="49">
        <f t="shared" si="374"/>
        <v>0</v>
      </c>
      <c r="M6476" s="49">
        <f t="shared" si="375"/>
        <v>0</v>
      </c>
      <c r="N6476" s="49" t="s">
        <v>41</v>
      </c>
      <c r="O6476" s="49" t="s">
        <v>62</v>
      </c>
      <c r="P6476" s="60"/>
      <c r="Q6476" s="60"/>
    </row>
    <row r="6477" spans="1:17" ht="15" customHeight="1" x14ac:dyDescent="0.25">
      <c r="A6477" s="49">
        <v>24159</v>
      </c>
      <c r="B6477" s="49" t="s">
        <v>1834</v>
      </c>
      <c r="C6477" s="49" t="s">
        <v>1835</v>
      </c>
      <c r="D6477" s="49"/>
      <c r="E6477" s="49">
        <v>22</v>
      </c>
      <c r="F6477" s="49">
        <v>12</v>
      </c>
      <c r="G6477" s="79">
        <v>2.3549000000000002</v>
      </c>
      <c r="H6477" s="79">
        <f t="shared" si="373"/>
        <v>2.8729780000000003</v>
      </c>
      <c r="I6477" s="49">
        <v>12</v>
      </c>
      <c r="J6477" s="49">
        <v>7</v>
      </c>
      <c r="K6477" s="49">
        <v>84</v>
      </c>
      <c r="L6477" s="49">
        <f t="shared" si="374"/>
        <v>0</v>
      </c>
      <c r="M6477" s="49">
        <f t="shared" si="375"/>
        <v>0</v>
      </c>
      <c r="N6477" s="49" t="s">
        <v>41</v>
      </c>
      <c r="O6477" s="49" t="s">
        <v>62</v>
      </c>
      <c r="P6477" s="57"/>
      <c r="Q6477" s="57"/>
    </row>
    <row r="6478" spans="1:17" ht="15" customHeight="1" x14ac:dyDescent="0.25">
      <c r="A6478" s="49">
        <v>24158</v>
      </c>
      <c r="B6478" s="49" t="s">
        <v>1832</v>
      </c>
      <c r="C6478" s="49" t="s">
        <v>1833</v>
      </c>
      <c r="D6478" s="49"/>
      <c r="E6478" s="49">
        <v>22</v>
      </c>
      <c r="F6478" s="49">
        <v>12</v>
      </c>
      <c r="G6478" s="79">
        <v>2.3549000000000002</v>
      </c>
      <c r="H6478" s="79">
        <f t="shared" si="373"/>
        <v>2.8729780000000003</v>
      </c>
      <c r="I6478" s="49">
        <v>12</v>
      </c>
      <c r="J6478" s="49">
        <v>7</v>
      </c>
      <c r="K6478" s="49">
        <v>84</v>
      </c>
      <c r="L6478" s="49">
        <f t="shared" si="374"/>
        <v>0</v>
      </c>
      <c r="M6478" s="49">
        <f t="shared" si="375"/>
        <v>0</v>
      </c>
      <c r="N6478" s="49" t="s">
        <v>41</v>
      </c>
      <c r="O6478" s="49" t="s">
        <v>62</v>
      </c>
      <c r="P6478" s="57"/>
      <c r="Q6478" s="57"/>
    </row>
    <row r="6479" spans="1:17" ht="15" customHeight="1" x14ac:dyDescent="0.25">
      <c r="A6479" s="49">
        <v>24157</v>
      </c>
      <c r="B6479" s="49" t="s">
        <v>1830</v>
      </c>
      <c r="C6479" s="49" t="s">
        <v>1831</v>
      </c>
      <c r="D6479" s="49"/>
      <c r="E6479" s="49">
        <v>22</v>
      </c>
      <c r="F6479" s="49">
        <v>12</v>
      </c>
      <c r="G6479" s="79">
        <v>0.92490000000000006</v>
      </c>
      <c r="H6479" s="79">
        <f t="shared" si="373"/>
        <v>1.1283780000000001</v>
      </c>
      <c r="I6479" s="49">
        <v>14</v>
      </c>
      <c r="J6479" s="49">
        <v>8</v>
      </c>
      <c r="K6479" s="49">
        <v>112</v>
      </c>
      <c r="L6479" s="49">
        <f t="shared" si="374"/>
        <v>0</v>
      </c>
      <c r="M6479" s="49">
        <f t="shared" si="375"/>
        <v>0</v>
      </c>
      <c r="N6479" s="49" t="s">
        <v>41</v>
      </c>
      <c r="O6479" s="49" t="s">
        <v>62</v>
      </c>
      <c r="P6479" s="57"/>
      <c r="Q6479" s="57"/>
    </row>
    <row r="6480" spans="1:17" ht="15" customHeight="1" x14ac:dyDescent="0.25">
      <c r="A6480" s="49">
        <v>24156</v>
      </c>
      <c r="B6480" s="49" t="s">
        <v>1828</v>
      </c>
      <c r="C6480" s="49" t="s">
        <v>1829</v>
      </c>
      <c r="D6480" s="49"/>
      <c r="E6480" s="49">
        <v>22</v>
      </c>
      <c r="F6480" s="49">
        <v>12</v>
      </c>
      <c r="G6480" s="79">
        <v>0.92490000000000006</v>
      </c>
      <c r="H6480" s="79">
        <f t="shared" si="373"/>
        <v>1.1283780000000001</v>
      </c>
      <c r="I6480" s="49">
        <v>14</v>
      </c>
      <c r="J6480" s="49">
        <v>8</v>
      </c>
      <c r="K6480" s="49">
        <v>112</v>
      </c>
      <c r="L6480" s="49">
        <f t="shared" si="374"/>
        <v>0</v>
      </c>
      <c r="M6480" s="49">
        <f t="shared" si="375"/>
        <v>0</v>
      </c>
      <c r="N6480" s="49" t="s">
        <v>41</v>
      </c>
      <c r="O6480" s="49" t="s">
        <v>62</v>
      </c>
      <c r="P6480" s="57"/>
      <c r="Q6480" s="57"/>
    </row>
    <row r="6481" spans="1:17" ht="15" customHeight="1" x14ac:dyDescent="0.25">
      <c r="A6481" s="49">
        <v>24155</v>
      </c>
      <c r="B6481" s="49" t="s">
        <v>1826</v>
      </c>
      <c r="C6481" s="49" t="s">
        <v>1827</v>
      </c>
      <c r="D6481" s="49"/>
      <c r="E6481" s="49">
        <v>22</v>
      </c>
      <c r="F6481" s="49">
        <v>12</v>
      </c>
      <c r="G6481" s="79">
        <v>1.3549</v>
      </c>
      <c r="H6481" s="79">
        <f t="shared" si="373"/>
        <v>1.6529780000000001</v>
      </c>
      <c r="I6481" s="49">
        <v>29</v>
      </c>
      <c r="J6481" s="49">
        <v>7</v>
      </c>
      <c r="K6481" s="49">
        <v>203</v>
      </c>
      <c r="L6481" s="49">
        <f t="shared" si="374"/>
        <v>0</v>
      </c>
      <c r="M6481" s="49">
        <f t="shared" si="375"/>
        <v>0</v>
      </c>
      <c r="N6481" s="49" t="s">
        <v>41</v>
      </c>
      <c r="O6481" s="49" t="s">
        <v>62</v>
      </c>
      <c r="P6481" s="57"/>
      <c r="Q6481" s="57"/>
    </row>
    <row r="6482" spans="1:17" ht="15" customHeight="1" x14ac:dyDescent="0.25">
      <c r="A6482" s="63">
        <v>9899</v>
      </c>
      <c r="B6482" s="63" t="s">
        <v>665</v>
      </c>
      <c r="C6482" s="63" t="s">
        <v>666</v>
      </c>
      <c r="D6482" s="63"/>
      <c r="E6482" s="63">
        <v>22</v>
      </c>
      <c r="F6482" s="63">
        <v>12</v>
      </c>
      <c r="G6482" s="64">
        <v>2.6549</v>
      </c>
      <c r="H6482" s="64">
        <v>3.2389779999999999</v>
      </c>
      <c r="I6482" s="63">
        <v>14</v>
      </c>
      <c r="J6482" s="63">
        <v>5</v>
      </c>
      <c r="K6482" s="63">
        <v>70</v>
      </c>
      <c r="L6482" s="57">
        <v>0</v>
      </c>
      <c r="M6482" s="57">
        <v>0</v>
      </c>
      <c r="N6482" s="63" t="s">
        <v>41</v>
      </c>
      <c r="O6482" s="63" t="s">
        <v>47</v>
      </c>
      <c r="P6482" s="63" t="s">
        <v>39</v>
      </c>
      <c r="Q6482" s="63"/>
    </row>
    <row r="6483" spans="1:17" ht="15" customHeight="1" x14ac:dyDescent="0.25">
      <c r="A6483" s="49">
        <v>24961</v>
      </c>
      <c r="B6483" s="49" t="s">
        <v>1929</v>
      </c>
      <c r="C6483" s="49" t="s">
        <v>1930</v>
      </c>
      <c r="D6483" s="49"/>
      <c r="E6483" s="49">
        <v>22</v>
      </c>
      <c r="F6483" s="49">
        <v>12</v>
      </c>
      <c r="G6483" s="79">
        <v>2.5548999999999999</v>
      </c>
      <c r="H6483" s="79">
        <f>G6483*E6483%+G6483</f>
        <v>3.116978</v>
      </c>
      <c r="I6483" s="49">
        <v>12</v>
      </c>
      <c r="J6483" s="49">
        <v>4</v>
      </c>
      <c r="K6483" s="49">
        <v>48</v>
      </c>
      <c r="L6483" s="49">
        <f>G6483*F6483*D6483</f>
        <v>0</v>
      </c>
      <c r="M6483" s="49">
        <f>H6483*F6483*D6483</f>
        <v>0</v>
      </c>
      <c r="N6483" s="49" t="s">
        <v>41</v>
      </c>
      <c r="O6483" s="49" t="s">
        <v>62</v>
      </c>
      <c r="P6483" s="57"/>
      <c r="Q6483" s="57"/>
    </row>
    <row r="6484" spans="1:17" ht="15" customHeight="1" x14ac:dyDescent="0.25">
      <c r="A6484" s="49">
        <v>24960</v>
      </c>
      <c r="B6484" s="49" t="s">
        <v>1927</v>
      </c>
      <c r="C6484" s="49" t="s">
        <v>1928</v>
      </c>
      <c r="D6484" s="49"/>
      <c r="E6484" s="49">
        <v>22</v>
      </c>
      <c r="F6484" s="49">
        <v>12</v>
      </c>
      <c r="G6484" s="79">
        <v>2.5548999999999999</v>
      </c>
      <c r="H6484" s="79">
        <f>G6484*E6484%+G6484</f>
        <v>3.116978</v>
      </c>
      <c r="I6484" s="49">
        <v>12</v>
      </c>
      <c r="J6484" s="49">
        <v>4</v>
      </c>
      <c r="K6484" s="49">
        <v>48</v>
      </c>
      <c r="L6484" s="49">
        <f>G6484*F6484*D6484</f>
        <v>0</v>
      </c>
      <c r="M6484" s="49">
        <f>H6484*F6484*D6484</f>
        <v>0</v>
      </c>
      <c r="N6484" s="49" t="s">
        <v>41</v>
      </c>
      <c r="O6484" s="49" t="s">
        <v>62</v>
      </c>
      <c r="P6484" s="57"/>
      <c r="Q6484" s="57"/>
    </row>
    <row r="6485" spans="1:17" ht="15" customHeight="1" x14ac:dyDescent="0.25">
      <c r="A6485" s="49">
        <v>24940</v>
      </c>
      <c r="B6485" s="49" t="s">
        <v>1902</v>
      </c>
      <c r="C6485" s="49" t="s">
        <v>1903</v>
      </c>
      <c r="D6485" s="49"/>
      <c r="E6485" s="49">
        <v>22</v>
      </c>
      <c r="F6485" s="49">
        <v>12</v>
      </c>
      <c r="G6485" s="79">
        <v>2.8948999999999998</v>
      </c>
      <c r="H6485" s="79">
        <f>G6485*E6485%+G6485</f>
        <v>3.5317779999999996</v>
      </c>
      <c r="I6485" s="49">
        <v>24</v>
      </c>
      <c r="J6485" s="49">
        <v>5</v>
      </c>
      <c r="K6485" s="49">
        <v>120</v>
      </c>
      <c r="L6485" s="49">
        <f>G6485*F6485*D6485</f>
        <v>0</v>
      </c>
      <c r="M6485" s="49">
        <f>H6485*F6485*D6485</f>
        <v>0</v>
      </c>
      <c r="N6485" s="49" t="s">
        <v>41</v>
      </c>
      <c r="O6485" s="49" t="s">
        <v>47</v>
      </c>
      <c r="P6485" s="57"/>
      <c r="Q6485" s="57"/>
    </row>
    <row r="6486" spans="1:17" ht="15" customHeight="1" x14ac:dyDescent="0.25">
      <c r="A6486" s="49">
        <v>24939</v>
      </c>
      <c r="B6486" s="49" t="s">
        <v>1900</v>
      </c>
      <c r="C6486" s="49" t="s">
        <v>1901</v>
      </c>
      <c r="D6486" s="49"/>
      <c r="E6486" s="49">
        <v>22</v>
      </c>
      <c r="F6486" s="49">
        <v>12</v>
      </c>
      <c r="G6486" s="79">
        <v>2.8948999999999998</v>
      </c>
      <c r="H6486" s="79">
        <f>G6486*E6486%+G6486</f>
        <v>3.5317779999999996</v>
      </c>
      <c r="I6486" s="49">
        <v>24</v>
      </c>
      <c r="J6486" s="49">
        <v>5</v>
      </c>
      <c r="K6486" s="49">
        <v>120</v>
      </c>
      <c r="L6486" s="49">
        <f>G6486*F6486*D6486</f>
        <v>0</v>
      </c>
      <c r="M6486" s="49">
        <f>H6486*F6486*D6486</f>
        <v>0</v>
      </c>
      <c r="N6486" s="49" t="s">
        <v>41</v>
      </c>
      <c r="O6486" s="49" t="s">
        <v>47</v>
      </c>
      <c r="P6486" s="57"/>
      <c r="Q6486" s="57"/>
    </row>
    <row r="6487" spans="1:17" ht="15" customHeight="1" x14ac:dyDescent="0.25">
      <c r="A6487" s="63">
        <v>9931</v>
      </c>
      <c r="B6487" s="63" t="s">
        <v>667</v>
      </c>
      <c r="C6487" s="63" t="s">
        <v>668</v>
      </c>
      <c r="D6487" s="63"/>
      <c r="E6487" s="63">
        <v>22</v>
      </c>
      <c r="F6487" s="63">
        <v>6</v>
      </c>
      <c r="G6487" s="64">
        <v>3.5548999999999999</v>
      </c>
      <c r="H6487" s="64">
        <v>4.3369780000000002</v>
      </c>
      <c r="I6487" s="63">
        <v>26</v>
      </c>
      <c r="J6487" s="63">
        <v>6</v>
      </c>
      <c r="K6487" s="63">
        <v>156</v>
      </c>
      <c r="L6487" s="60">
        <v>0</v>
      </c>
      <c r="M6487" s="60">
        <v>0</v>
      </c>
      <c r="N6487" s="63" t="s">
        <v>41</v>
      </c>
      <c r="O6487" s="63" t="s">
        <v>47</v>
      </c>
      <c r="P6487" s="63" t="s">
        <v>39</v>
      </c>
      <c r="Q6487" s="63"/>
    </row>
    <row r="6488" spans="1:17" ht="15" customHeight="1" x14ac:dyDescent="0.25">
      <c r="A6488" s="63">
        <v>9932</v>
      </c>
      <c r="B6488" s="63" t="s">
        <v>669</v>
      </c>
      <c r="C6488" s="63" t="s">
        <v>670</v>
      </c>
      <c r="D6488" s="63"/>
      <c r="E6488" s="63">
        <v>22</v>
      </c>
      <c r="F6488" s="63">
        <v>6</v>
      </c>
      <c r="G6488" s="64">
        <v>3.5548999999999999</v>
      </c>
      <c r="H6488" s="64">
        <v>4.3369780000000002</v>
      </c>
      <c r="I6488" s="63">
        <v>26</v>
      </c>
      <c r="J6488" s="63">
        <v>13</v>
      </c>
      <c r="K6488" s="63">
        <v>338</v>
      </c>
      <c r="L6488" s="60">
        <v>0</v>
      </c>
      <c r="M6488" s="60">
        <v>0</v>
      </c>
      <c r="N6488" s="63" t="s">
        <v>41</v>
      </c>
      <c r="O6488" s="63" t="s">
        <v>47</v>
      </c>
      <c r="P6488" s="63" t="s">
        <v>39</v>
      </c>
      <c r="Q6488" s="63"/>
    </row>
    <row r="6489" spans="1:17" ht="15" customHeight="1" x14ac:dyDescent="0.25">
      <c r="A6489" s="63">
        <v>24946</v>
      </c>
      <c r="B6489" s="63" t="s">
        <v>1911</v>
      </c>
      <c r="C6489" s="63" t="s">
        <v>1912</v>
      </c>
      <c r="D6489" s="63"/>
      <c r="E6489" s="63">
        <v>22</v>
      </c>
      <c r="F6489" s="63">
        <v>12</v>
      </c>
      <c r="G6489" s="64">
        <v>2.2549000000000001</v>
      </c>
      <c r="H6489" s="64">
        <v>2.5557780000000001</v>
      </c>
      <c r="I6489" s="63">
        <v>32</v>
      </c>
      <c r="J6489" s="63">
        <v>6</v>
      </c>
      <c r="K6489" s="63">
        <v>192</v>
      </c>
      <c r="L6489" s="57">
        <v>0</v>
      </c>
      <c r="M6489" s="57">
        <v>0</v>
      </c>
      <c r="N6489" s="63" t="s">
        <v>41</v>
      </c>
      <c r="O6489" s="63" t="s">
        <v>47</v>
      </c>
      <c r="P6489" s="63" t="s">
        <v>39</v>
      </c>
      <c r="Q6489" s="85">
        <v>46094</v>
      </c>
    </row>
    <row r="6490" spans="1:17" ht="15" customHeight="1" x14ac:dyDescent="0.25">
      <c r="A6490" s="63">
        <v>24931</v>
      </c>
      <c r="B6490" s="63" t="s">
        <v>1890</v>
      </c>
      <c r="C6490" s="63" t="s">
        <v>1891</v>
      </c>
      <c r="D6490" s="63"/>
      <c r="E6490" s="63">
        <v>22</v>
      </c>
      <c r="F6490" s="63">
        <v>6</v>
      </c>
      <c r="G6490" s="64">
        <v>6.9548999999999994</v>
      </c>
      <c r="H6490" s="64">
        <v>8.4849779999999999</v>
      </c>
      <c r="I6490" s="63">
        <v>26</v>
      </c>
      <c r="J6490" s="63">
        <v>13</v>
      </c>
      <c r="K6490" s="63">
        <v>338</v>
      </c>
      <c r="L6490" s="57">
        <v>0</v>
      </c>
      <c r="M6490" s="57">
        <v>0</v>
      </c>
      <c r="N6490" s="63" t="s">
        <v>41</v>
      </c>
      <c r="O6490" s="63" t="s">
        <v>47</v>
      </c>
      <c r="P6490" s="63" t="s">
        <v>39</v>
      </c>
      <c r="Q6490" s="63"/>
    </row>
    <row r="6491" spans="1:17" ht="15" customHeight="1" x14ac:dyDescent="0.25">
      <c r="A6491" s="49">
        <v>24941</v>
      </c>
      <c r="B6491" s="49" t="s">
        <v>1904</v>
      </c>
      <c r="C6491" s="49" t="s">
        <v>1905</v>
      </c>
      <c r="D6491" s="49"/>
      <c r="E6491" s="49">
        <v>22</v>
      </c>
      <c r="F6491" s="49">
        <v>12</v>
      </c>
      <c r="G6491" s="79">
        <v>2.9948999999999999</v>
      </c>
      <c r="H6491" s="79">
        <f t="shared" ref="H6491:H6497" si="376">G6491*E6491%+G6491</f>
        <v>3.653778</v>
      </c>
      <c r="I6491" s="49">
        <v>24</v>
      </c>
      <c r="J6491" s="49">
        <v>6</v>
      </c>
      <c r="K6491" s="49">
        <v>144</v>
      </c>
      <c r="L6491" s="49">
        <f t="shared" ref="L6491:L6497" si="377">G6491*F6491*D6491</f>
        <v>0</v>
      </c>
      <c r="M6491" s="49">
        <f t="shared" ref="M6491:M6497" si="378">H6491*F6491*D6491</f>
        <v>0</v>
      </c>
      <c r="N6491" s="49" t="s">
        <v>41</v>
      </c>
      <c r="O6491" s="49" t="s">
        <v>47</v>
      </c>
      <c r="P6491" s="57"/>
      <c r="Q6491" s="57"/>
    </row>
    <row r="6492" spans="1:17" ht="15" customHeight="1" x14ac:dyDescent="0.25">
      <c r="A6492" s="49">
        <v>9818</v>
      </c>
      <c r="B6492" s="49" t="s">
        <v>657</v>
      </c>
      <c r="C6492" s="49" t="s">
        <v>658</v>
      </c>
      <c r="D6492" s="49"/>
      <c r="E6492" s="49">
        <v>22</v>
      </c>
      <c r="F6492" s="49">
        <v>24</v>
      </c>
      <c r="G6492" s="79">
        <v>1.8949</v>
      </c>
      <c r="H6492" s="79">
        <f t="shared" si="376"/>
        <v>2.3117779999999999</v>
      </c>
      <c r="I6492" s="49">
        <v>12</v>
      </c>
      <c r="J6492" s="49">
        <v>8</v>
      </c>
      <c r="K6492" s="49">
        <v>96</v>
      </c>
      <c r="L6492" s="49">
        <f t="shared" si="377"/>
        <v>0</v>
      </c>
      <c r="M6492" s="49">
        <f t="shared" si="378"/>
        <v>0</v>
      </c>
      <c r="N6492" s="49" t="s">
        <v>41</v>
      </c>
      <c r="O6492" s="49" t="s">
        <v>47</v>
      </c>
      <c r="P6492" s="60"/>
      <c r="Q6492" s="60"/>
    </row>
    <row r="6493" spans="1:17" ht="15" customHeight="1" x14ac:dyDescent="0.25">
      <c r="A6493" s="49">
        <v>24947</v>
      </c>
      <c r="B6493" s="49" t="s">
        <v>1913</v>
      </c>
      <c r="C6493" s="49" t="s">
        <v>1914</v>
      </c>
      <c r="D6493" s="49"/>
      <c r="E6493" s="49">
        <v>22</v>
      </c>
      <c r="F6493" s="49">
        <v>6</v>
      </c>
      <c r="G6493" s="79">
        <v>1.8949</v>
      </c>
      <c r="H6493" s="79">
        <f t="shared" si="376"/>
        <v>2.3117779999999999</v>
      </c>
      <c r="I6493" s="49">
        <v>81</v>
      </c>
      <c r="J6493" s="49">
        <v>9</v>
      </c>
      <c r="K6493" s="49">
        <v>729</v>
      </c>
      <c r="L6493" s="49">
        <f t="shared" si="377"/>
        <v>0</v>
      </c>
      <c r="M6493" s="49">
        <f t="shared" si="378"/>
        <v>0</v>
      </c>
      <c r="N6493" s="49" t="s">
        <v>41</v>
      </c>
      <c r="O6493" s="49" t="s">
        <v>62</v>
      </c>
      <c r="P6493" s="57"/>
      <c r="Q6493" s="57"/>
    </row>
    <row r="6494" spans="1:17" ht="15" customHeight="1" x14ac:dyDescent="0.25">
      <c r="A6494" s="49">
        <v>24951</v>
      </c>
      <c r="B6494" s="49" t="s">
        <v>1917</v>
      </c>
      <c r="C6494" s="49" t="s">
        <v>1918</v>
      </c>
      <c r="D6494" s="49"/>
      <c r="E6494" s="49">
        <v>22</v>
      </c>
      <c r="F6494" s="49">
        <v>6</v>
      </c>
      <c r="G6494" s="79">
        <v>1.9949000000000001</v>
      </c>
      <c r="H6494" s="79">
        <f t="shared" si="376"/>
        <v>2.4337780000000002</v>
      </c>
      <c r="I6494" s="49">
        <v>66</v>
      </c>
      <c r="J6494" s="49">
        <v>5</v>
      </c>
      <c r="K6494" s="49">
        <v>330</v>
      </c>
      <c r="L6494" s="49">
        <f t="shared" si="377"/>
        <v>0</v>
      </c>
      <c r="M6494" s="49">
        <f t="shared" si="378"/>
        <v>0</v>
      </c>
      <c r="N6494" s="49" t="s">
        <v>41</v>
      </c>
      <c r="O6494" s="49" t="s">
        <v>62</v>
      </c>
      <c r="P6494" s="57"/>
      <c r="Q6494" s="57"/>
    </row>
    <row r="6495" spans="1:17" ht="15" customHeight="1" x14ac:dyDescent="0.25">
      <c r="A6495" s="49">
        <v>24955</v>
      </c>
      <c r="B6495" s="49" t="s">
        <v>1923</v>
      </c>
      <c r="C6495" s="49" t="s">
        <v>1924</v>
      </c>
      <c r="D6495" s="49"/>
      <c r="E6495" s="49">
        <v>22</v>
      </c>
      <c r="F6495" s="49">
        <v>6</v>
      </c>
      <c r="G6495" s="79">
        <v>1.9949000000000001</v>
      </c>
      <c r="H6495" s="79">
        <f t="shared" si="376"/>
        <v>2.4337780000000002</v>
      </c>
      <c r="I6495" s="49">
        <v>66</v>
      </c>
      <c r="J6495" s="49">
        <v>6</v>
      </c>
      <c r="K6495" s="49">
        <v>396</v>
      </c>
      <c r="L6495" s="49">
        <f t="shared" si="377"/>
        <v>0</v>
      </c>
      <c r="M6495" s="49">
        <f t="shared" si="378"/>
        <v>0</v>
      </c>
      <c r="N6495" s="49" t="s">
        <v>41</v>
      </c>
      <c r="O6495" s="49" t="s">
        <v>62</v>
      </c>
      <c r="P6495" s="57"/>
      <c r="Q6495" s="57"/>
    </row>
    <row r="6496" spans="1:17" ht="15" customHeight="1" x14ac:dyDescent="0.25">
      <c r="A6496" s="49">
        <v>24952</v>
      </c>
      <c r="B6496" s="49" t="s">
        <v>1919</v>
      </c>
      <c r="C6496" s="49" t="s">
        <v>1920</v>
      </c>
      <c r="D6496" s="49"/>
      <c r="E6496" s="49">
        <v>22</v>
      </c>
      <c r="F6496" s="49">
        <v>6</v>
      </c>
      <c r="G6496" s="79">
        <v>1.9949000000000001</v>
      </c>
      <c r="H6496" s="79">
        <f t="shared" si="376"/>
        <v>2.4337780000000002</v>
      </c>
      <c r="I6496" s="49">
        <v>66</v>
      </c>
      <c r="J6496" s="49">
        <v>5</v>
      </c>
      <c r="K6496" s="49">
        <v>330</v>
      </c>
      <c r="L6496" s="49">
        <f t="shared" si="377"/>
        <v>0</v>
      </c>
      <c r="M6496" s="49">
        <f t="shared" si="378"/>
        <v>0</v>
      </c>
      <c r="N6496" s="49" t="s">
        <v>41</v>
      </c>
      <c r="O6496" s="49" t="s">
        <v>62</v>
      </c>
      <c r="P6496" s="57"/>
      <c r="Q6496" s="57"/>
    </row>
    <row r="6497" spans="1:17" ht="15" customHeight="1" x14ac:dyDescent="0.25">
      <c r="A6497" s="49">
        <v>9862</v>
      </c>
      <c r="B6497" s="49" t="s">
        <v>663</v>
      </c>
      <c r="C6497" s="49" t="s">
        <v>664</v>
      </c>
      <c r="D6497" s="49"/>
      <c r="E6497" s="49">
        <v>22</v>
      </c>
      <c r="F6497" s="49">
        <v>12</v>
      </c>
      <c r="G6497" s="79">
        <v>1.4949000000000001</v>
      </c>
      <c r="H6497" s="79">
        <f t="shared" si="376"/>
        <v>1.8237780000000001</v>
      </c>
      <c r="I6497" s="49">
        <v>25</v>
      </c>
      <c r="J6497" s="49">
        <v>5</v>
      </c>
      <c r="K6497" s="49">
        <v>125</v>
      </c>
      <c r="L6497" s="49">
        <f t="shared" si="377"/>
        <v>0</v>
      </c>
      <c r="M6497" s="49">
        <f t="shared" si="378"/>
        <v>0</v>
      </c>
      <c r="N6497" s="49" t="s">
        <v>41</v>
      </c>
      <c r="O6497" s="49" t="s">
        <v>62</v>
      </c>
      <c r="P6497" s="60"/>
      <c r="Q6497" s="60"/>
    </row>
    <row r="6498" spans="1:17" ht="15" customHeight="1" x14ac:dyDescent="0.25">
      <c r="A6498" s="63">
        <v>24934</v>
      </c>
      <c r="B6498" s="63" t="s">
        <v>1892</v>
      </c>
      <c r="C6498" s="63" t="s">
        <v>1893</v>
      </c>
      <c r="D6498" s="63"/>
      <c r="E6498" s="63">
        <v>22</v>
      </c>
      <c r="F6498" s="63">
        <v>12</v>
      </c>
      <c r="G6498" s="64">
        <v>2.6549</v>
      </c>
      <c r="H6498" s="64">
        <v>3.2389779999999999</v>
      </c>
      <c r="I6498" s="63">
        <v>30</v>
      </c>
      <c r="J6498" s="63">
        <v>5</v>
      </c>
      <c r="K6498" s="63">
        <v>150</v>
      </c>
      <c r="L6498" s="57">
        <v>0</v>
      </c>
      <c r="M6498" s="57">
        <v>0</v>
      </c>
      <c r="N6498" s="63" t="s">
        <v>41</v>
      </c>
      <c r="O6498" s="63" t="s">
        <v>47</v>
      </c>
      <c r="P6498" s="63" t="s">
        <v>39</v>
      </c>
      <c r="Q6498" s="63"/>
    </row>
    <row r="6499" spans="1:17" ht="15" customHeight="1" x14ac:dyDescent="0.25">
      <c r="A6499" s="49">
        <v>24943</v>
      </c>
      <c r="B6499" s="49" t="s">
        <v>1906</v>
      </c>
      <c r="C6499" s="49" t="s">
        <v>1907</v>
      </c>
      <c r="D6499" s="49"/>
      <c r="E6499" s="49">
        <v>22</v>
      </c>
      <c r="F6499" s="49">
        <v>12</v>
      </c>
      <c r="G6499" s="79">
        <v>4.4949000000000003</v>
      </c>
      <c r="H6499" s="79">
        <f t="shared" ref="H6499:H6505" si="379">G6499*E6499%+G6499</f>
        <v>5.483778</v>
      </c>
      <c r="I6499" s="49">
        <v>23</v>
      </c>
      <c r="J6499" s="49">
        <v>8</v>
      </c>
      <c r="K6499" s="49">
        <v>184</v>
      </c>
      <c r="L6499" s="49">
        <f t="shared" ref="L6499:L6505" si="380">G6499*F6499*D6499</f>
        <v>0</v>
      </c>
      <c r="M6499" s="49">
        <f t="shared" ref="M6499:M6505" si="381">H6499*F6499*D6499</f>
        <v>0</v>
      </c>
      <c r="N6499" s="49" t="s">
        <v>41</v>
      </c>
      <c r="O6499" s="49" t="s">
        <v>47</v>
      </c>
      <c r="P6499" s="57"/>
      <c r="Q6499" s="57"/>
    </row>
    <row r="6500" spans="1:17" ht="15" customHeight="1" x14ac:dyDescent="0.25">
      <c r="A6500" s="49">
        <v>24944</v>
      </c>
      <c r="B6500" s="49" t="s">
        <v>1908</v>
      </c>
      <c r="C6500" s="49" t="s">
        <v>1909</v>
      </c>
      <c r="D6500" s="49"/>
      <c r="E6500" s="49">
        <v>22</v>
      </c>
      <c r="F6500" s="49">
        <v>6</v>
      </c>
      <c r="G6500" s="79">
        <v>4.5949</v>
      </c>
      <c r="H6500" s="79">
        <f t="shared" si="379"/>
        <v>5.6057779999999999</v>
      </c>
      <c r="I6500" s="49">
        <v>50</v>
      </c>
      <c r="J6500" s="49">
        <v>7</v>
      </c>
      <c r="K6500" s="49">
        <v>350</v>
      </c>
      <c r="L6500" s="49">
        <f t="shared" si="380"/>
        <v>0</v>
      </c>
      <c r="M6500" s="49">
        <f t="shared" si="381"/>
        <v>0</v>
      </c>
      <c r="N6500" s="49" t="s">
        <v>41</v>
      </c>
      <c r="O6500" s="49" t="s">
        <v>47</v>
      </c>
      <c r="P6500" s="57"/>
      <c r="Q6500" s="57"/>
    </row>
    <row r="6501" spans="1:17" ht="15" customHeight="1" x14ac:dyDescent="0.25">
      <c r="A6501" s="49">
        <v>24954</v>
      </c>
      <c r="B6501" s="49" t="s">
        <v>1921</v>
      </c>
      <c r="C6501" s="49" t="s">
        <v>1922</v>
      </c>
      <c r="D6501" s="49"/>
      <c r="E6501" s="49">
        <v>22</v>
      </c>
      <c r="F6501" s="49">
        <v>6</v>
      </c>
      <c r="G6501" s="79">
        <v>1.8949</v>
      </c>
      <c r="H6501" s="79">
        <f t="shared" si="379"/>
        <v>2.3117779999999999</v>
      </c>
      <c r="I6501" s="49">
        <v>81</v>
      </c>
      <c r="J6501" s="49">
        <v>9</v>
      </c>
      <c r="K6501" s="49">
        <v>729</v>
      </c>
      <c r="L6501" s="49">
        <f t="shared" si="380"/>
        <v>0</v>
      </c>
      <c r="M6501" s="49">
        <f t="shared" si="381"/>
        <v>0</v>
      </c>
      <c r="N6501" s="49" t="s">
        <v>41</v>
      </c>
      <c r="O6501" s="49" t="s">
        <v>62</v>
      </c>
      <c r="P6501" s="57"/>
      <c r="Q6501" s="57"/>
    </row>
    <row r="6502" spans="1:17" ht="15" customHeight="1" x14ac:dyDescent="0.25">
      <c r="A6502" s="49">
        <v>24950</v>
      </c>
      <c r="B6502" s="49" t="s">
        <v>1915</v>
      </c>
      <c r="C6502" s="49" t="s">
        <v>1916</v>
      </c>
      <c r="D6502" s="49"/>
      <c r="E6502" s="49">
        <v>22</v>
      </c>
      <c r="F6502" s="49">
        <v>6</v>
      </c>
      <c r="G6502" s="79">
        <v>1.9949000000000001</v>
      </c>
      <c r="H6502" s="79">
        <f t="shared" si="379"/>
        <v>2.4337780000000002</v>
      </c>
      <c r="I6502" s="49">
        <v>66</v>
      </c>
      <c r="J6502" s="49">
        <v>6</v>
      </c>
      <c r="K6502" s="49">
        <v>396</v>
      </c>
      <c r="L6502" s="49">
        <f t="shared" si="380"/>
        <v>0</v>
      </c>
      <c r="M6502" s="49">
        <f t="shared" si="381"/>
        <v>0</v>
      </c>
      <c r="N6502" s="49" t="s">
        <v>41</v>
      </c>
      <c r="O6502" s="49" t="s">
        <v>62</v>
      </c>
      <c r="P6502" s="57"/>
      <c r="Q6502" s="57"/>
    </row>
    <row r="6503" spans="1:17" ht="15" customHeight="1" x14ac:dyDescent="0.25">
      <c r="A6503" s="49">
        <v>24956</v>
      </c>
      <c r="B6503" s="49" t="s">
        <v>1925</v>
      </c>
      <c r="C6503" s="49" t="s">
        <v>1926</v>
      </c>
      <c r="D6503" s="49"/>
      <c r="E6503" s="49">
        <v>22</v>
      </c>
      <c r="F6503" s="49">
        <v>6</v>
      </c>
      <c r="G6503" s="79">
        <v>1.9949000000000001</v>
      </c>
      <c r="H6503" s="79">
        <f t="shared" si="379"/>
        <v>2.4337780000000002</v>
      </c>
      <c r="I6503" s="49">
        <v>66</v>
      </c>
      <c r="J6503" s="49">
        <v>6</v>
      </c>
      <c r="K6503" s="49">
        <v>396</v>
      </c>
      <c r="L6503" s="49">
        <f t="shared" si="380"/>
        <v>0</v>
      </c>
      <c r="M6503" s="49">
        <f t="shared" si="381"/>
        <v>0</v>
      </c>
      <c r="N6503" s="49" t="s">
        <v>41</v>
      </c>
      <c r="O6503" s="49" t="s">
        <v>62</v>
      </c>
      <c r="P6503" s="57"/>
      <c r="Q6503" s="57"/>
    </row>
    <row r="6504" spans="1:17" ht="15" customHeight="1" x14ac:dyDescent="0.25">
      <c r="A6504" s="49">
        <v>9833</v>
      </c>
      <c r="B6504" s="49" t="s">
        <v>661</v>
      </c>
      <c r="C6504" s="49" t="s">
        <v>662</v>
      </c>
      <c r="D6504" s="49"/>
      <c r="E6504" s="49">
        <v>22</v>
      </c>
      <c r="F6504" s="49">
        <v>12</v>
      </c>
      <c r="G6504" s="79">
        <v>1.4549000000000001</v>
      </c>
      <c r="H6504" s="79">
        <f t="shared" si="379"/>
        <v>1.7749780000000002</v>
      </c>
      <c r="I6504" s="49">
        <v>29</v>
      </c>
      <c r="J6504" s="49">
        <v>5</v>
      </c>
      <c r="K6504" s="49">
        <v>145</v>
      </c>
      <c r="L6504" s="49">
        <f t="shared" si="380"/>
        <v>0</v>
      </c>
      <c r="M6504" s="49">
        <f t="shared" si="381"/>
        <v>0</v>
      </c>
      <c r="N6504" s="49" t="s">
        <v>41</v>
      </c>
      <c r="O6504" s="49" t="s">
        <v>62</v>
      </c>
      <c r="P6504" s="60"/>
      <c r="Q6504" s="60"/>
    </row>
    <row r="6505" spans="1:17" ht="15" customHeight="1" x14ac:dyDescent="0.25">
      <c r="A6505" s="49">
        <v>24945</v>
      </c>
      <c r="B6505" s="49" t="s">
        <v>4739</v>
      </c>
      <c r="C6505" s="49" t="s">
        <v>1910</v>
      </c>
      <c r="D6505" s="49"/>
      <c r="E6505" s="49">
        <v>22</v>
      </c>
      <c r="F6505" s="49">
        <v>12</v>
      </c>
      <c r="G6505" s="79">
        <v>2.0949</v>
      </c>
      <c r="H6505" s="79">
        <f t="shared" si="379"/>
        <v>2.5557780000000001</v>
      </c>
      <c r="I6505" s="49">
        <v>25</v>
      </c>
      <c r="J6505" s="49">
        <v>5</v>
      </c>
      <c r="K6505" s="49">
        <v>125</v>
      </c>
      <c r="L6505" s="49">
        <f t="shared" si="380"/>
        <v>0</v>
      </c>
      <c r="M6505" s="49">
        <f t="shared" si="381"/>
        <v>0</v>
      </c>
      <c r="N6505" s="49" t="s">
        <v>41</v>
      </c>
      <c r="O6505" s="49" t="s">
        <v>47</v>
      </c>
      <c r="P6505" s="57"/>
      <c r="Q6505" s="57"/>
    </row>
    <row r="6506" spans="1:17" ht="15" customHeight="1" x14ac:dyDescent="0.25">
      <c r="A6506" s="63">
        <v>9796</v>
      </c>
      <c r="B6506" s="63" t="s">
        <v>653</v>
      </c>
      <c r="C6506" s="63" t="s">
        <v>654</v>
      </c>
      <c r="D6506" s="63"/>
      <c r="E6506" s="63">
        <v>22</v>
      </c>
      <c r="F6506" s="63">
        <v>6</v>
      </c>
      <c r="G6506" s="64">
        <v>1.5548999999999999</v>
      </c>
      <c r="H6506" s="64">
        <v>1.8969779999999998</v>
      </c>
      <c r="I6506" s="63">
        <v>23</v>
      </c>
      <c r="J6506" s="63">
        <v>11</v>
      </c>
      <c r="K6506" s="63">
        <v>253</v>
      </c>
      <c r="L6506" s="57">
        <v>0</v>
      </c>
      <c r="M6506" s="57">
        <v>0</v>
      </c>
      <c r="N6506" s="63" t="s">
        <v>41</v>
      </c>
      <c r="O6506" s="63" t="s">
        <v>62</v>
      </c>
      <c r="P6506" s="63" t="s">
        <v>39</v>
      </c>
      <c r="Q6506" s="63"/>
    </row>
    <row r="6507" spans="1:17" ht="15" customHeight="1" x14ac:dyDescent="0.25">
      <c r="A6507" s="63">
        <v>9768</v>
      </c>
      <c r="B6507" s="63" t="s">
        <v>651</v>
      </c>
      <c r="C6507" s="63" t="s">
        <v>652</v>
      </c>
      <c r="D6507" s="63"/>
      <c r="E6507" s="63">
        <v>22</v>
      </c>
      <c r="F6507" s="63">
        <v>6</v>
      </c>
      <c r="G6507" s="64">
        <v>1.5548999999999999</v>
      </c>
      <c r="H6507" s="64">
        <v>1.8969779999999998</v>
      </c>
      <c r="I6507" s="63">
        <v>23</v>
      </c>
      <c r="J6507" s="63">
        <v>11</v>
      </c>
      <c r="K6507" s="63">
        <v>253</v>
      </c>
      <c r="L6507" s="60">
        <v>0</v>
      </c>
      <c r="M6507" s="60">
        <v>0</v>
      </c>
      <c r="N6507" s="63" t="s">
        <v>41</v>
      </c>
      <c r="O6507" s="63" t="s">
        <v>62</v>
      </c>
      <c r="P6507" s="63" t="s">
        <v>39</v>
      </c>
      <c r="Q6507" s="63"/>
    </row>
    <row r="6508" spans="1:17" ht="15" customHeight="1" x14ac:dyDescent="0.25">
      <c r="A6508" s="63">
        <v>9825</v>
      </c>
      <c r="B6508" s="63" t="s">
        <v>659</v>
      </c>
      <c r="C6508" s="63" t="s">
        <v>660</v>
      </c>
      <c r="D6508" s="63"/>
      <c r="E6508" s="63">
        <v>22</v>
      </c>
      <c r="F6508" s="63">
        <v>12</v>
      </c>
      <c r="G6508" s="64">
        <v>2.7548999999999997</v>
      </c>
      <c r="H6508" s="64">
        <v>3.3609779999999994</v>
      </c>
      <c r="I6508" s="63">
        <v>33</v>
      </c>
      <c r="J6508" s="63">
        <v>7</v>
      </c>
      <c r="K6508" s="63">
        <v>231</v>
      </c>
      <c r="L6508" s="57">
        <v>0</v>
      </c>
      <c r="M6508" s="57">
        <v>0</v>
      </c>
      <c r="N6508" s="63" t="s">
        <v>41</v>
      </c>
      <c r="O6508" s="63" t="s">
        <v>47</v>
      </c>
      <c r="P6508" s="63" t="s">
        <v>39</v>
      </c>
      <c r="Q6508" s="63"/>
    </row>
    <row r="6509" spans="1:17" ht="15" customHeight="1" x14ac:dyDescent="0.25">
      <c r="A6509" s="49">
        <v>24963</v>
      </c>
      <c r="B6509" s="49" t="s">
        <v>468</v>
      </c>
      <c r="C6509" s="49" t="s">
        <v>469</v>
      </c>
      <c r="D6509" s="49"/>
      <c r="E6509" s="49">
        <v>22</v>
      </c>
      <c r="F6509" s="49">
        <v>12</v>
      </c>
      <c r="G6509" s="79">
        <v>5.4949000000000003</v>
      </c>
      <c r="H6509" s="79">
        <f>G6509*E6509%+G6509</f>
        <v>6.7037780000000007</v>
      </c>
      <c r="I6509" s="49">
        <v>28</v>
      </c>
      <c r="J6509" s="49">
        <v>5</v>
      </c>
      <c r="K6509" s="49">
        <v>140</v>
      </c>
      <c r="L6509" s="49">
        <f>G6509*F6509*D6509</f>
        <v>0</v>
      </c>
      <c r="M6509" s="49">
        <f>H6509*F6509*D6509</f>
        <v>0</v>
      </c>
      <c r="N6509" s="49" t="s">
        <v>41</v>
      </c>
      <c r="O6509" s="49" t="s">
        <v>47</v>
      </c>
      <c r="P6509" s="57"/>
      <c r="Q6509" s="57"/>
    </row>
    <row r="6510" spans="1:17" ht="15" customHeight="1" x14ac:dyDescent="0.25">
      <c r="A6510" s="49">
        <v>24966</v>
      </c>
      <c r="B6510" s="49" t="s">
        <v>474</v>
      </c>
      <c r="C6510" s="49" t="s">
        <v>475</v>
      </c>
      <c r="D6510" s="49"/>
      <c r="E6510" s="49">
        <v>22</v>
      </c>
      <c r="F6510" s="49">
        <v>12</v>
      </c>
      <c r="G6510" s="79">
        <v>8.4948999999999995</v>
      </c>
      <c r="H6510" s="79">
        <f>G6510*E6510%+G6510</f>
        <v>10.363778</v>
      </c>
      <c r="I6510" s="49">
        <v>28</v>
      </c>
      <c r="J6510" s="49">
        <v>5</v>
      </c>
      <c r="K6510" s="49">
        <v>140</v>
      </c>
      <c r="L6510" s="49">
        <f>G6510*F6510*D6510</f>
        <v>0</v>
      </c>
      <c r="M6510" s="49">
        <f>H6510*F6510*D6510</f>
        <v>0</v>
      </c>
      <c r="N6510" s="49" t="s">
        <v>41</v>
      </c>
      <c r="O6510" s="49" t="s">
        <v>47</v>
      </c>
      <c r="P6510" s="57"/>
      <c r="Q6510" s="86">
        <v>46094</v>
      </c>
    </row>
    <row r="6511" spans="1:17" ht="15" customHeight="1" x14ac:dyDescent="0.25">
      <c r="A6511" s="49">
        <v>24965</v>
      </c>
      <c r="B6511" s="49" t="s">
        <v>472</v>
      </c>
      <c r="C6511" s="49" t="s">
        <v>473</v>
      </c>
      <c r="D6511" s="49"/>
      <c r="E6511" s="49">
        <v>22</v>
      </c>
      <c r="F6511" s="49">
        <v>12</v>
      </c>
      <c r="G6511" s="79">
        <v>6.9949000000000003</v>
      </c>
      <c r="H6511" s="79">
        <f>G6511*E6511%+G6511</f>
        <v>8.5337779999999999</v>
      </c>
      <c r="I6511" s="49">
        <v>28</v>
      </c>
      <c r="J6511" s="49">
        <v>5</v>
      </c>
      <c r="K6511" s="49">
        <v>140</v>
      </c>
      <c r="L6511" s="49">
        <f>G6511*F6511*D6511</f>
        <v>0</v>
      </c>
      <c r="M6511" s="49">
        <f>H6511*F6511*D6511</f>
        <v>0</v>
      </c>
      <c r="N6511" s="49" t="s">
        <v>41</v>
      </c>
      <c r="O6511" s="49" t="s">
        <v>47</v>
      </c>
      <c r="P6511" s="57"/>
      <c r="Q6511" s="86">
        <v>46094</v>
      </c>
    </row>
    <row r="6512" spans="1:17" ht="15" customHeight="1" x14ac:dyDescent="0.25">
      <c r="A6512" s="49">
        <v>24964</v>
      </c>
      <c r="B6512" s="49" t="s">
        <v>470</v>
      </c>
      <c r="C6512" s="49" t="s">
        <v>471</v>
      </c>
      <c r="D6512" s="49"/>
      <c r="E6512" s="49">
        <v>22</v>
      </c>
      <c r="F6512" s="49">
        <v>12</v>
      </c>
      <c r="G6512" s="79">
        <v>8.4948999999999995</v>
      </c>
      <c r="H6512" s="79">
        <f>G6512*E6512%+G6512</f>
        <v>10.363778</v>
      </c>
      <c r="I6512" s="49">
        <v>28</v>
      </c>
      <c r="J6512" s="49">
        <v>5</v>
      </c>
      <c r="K6512" s="49">
        <v>140</v>
      </c>
      <c r="L6512" s="49">
        <f>G6512*F6512*D6512</f>
        <v>0</v>
      </c>
      <c r="M6512" s="49">
        <f>H6512*F6512*D6512</f>
        <v>0</v>
      </c>
      <c r="N6512" s="49" t="s">
        <v>41</v>
      </c>
      <c r="O6512" s="49" t="s">
        <v>47</v>
      </c>
      <c r="P6512" s="57"/>
      <c r="Q6512" s="86">
        <v>46094</v>
      </c>
    </row>
    <row r="6513" spans="1:17" ht="15" customHeight="1" x14ac:dyDescent="0.25">
      <c r="A6513" s="63">
        <v>9801</v>
      </c>
      <c r="B6513" s="63" t="s">
        <v>655</v>
      </c>
      <c r="C6513" s="63" t="s">
        <v>656</v>
      </c>
      <c r="D6513" s="63"/>
      <c r="E6513" s="63">
        <v>22</v>
      </c>
      <c r="F6513" s="63">
        <v>12</v>
      </c>
      <c r="G6513" s="64">
        <v>2.9548999999999999</v>
      </c>
      <c r="H6513" s="64">
        <v>3.604978</v>
      </c>
      <c r="I6513" s="63">
        <v>50</v>
      </c>
      <c r="J6513" s="63">
        <v>7</v>
      </c>
      <c r="K6513" s="63">
        <v>350</v>
      </c>
      <c r="L6513" s="57">
        <v>0</v>
      </c>
      <c r="M6513" s="57">
        <v>0</v>
      </c>
      <c r="N6513" s="63" t="s">
        <v>41</v>
      </c>
      <c r="O6513" s="63" t="s">
        <v>47</v>
      </c>
      <c r="P6513" s="63" t="s">
        <v>39</v>
      </c>
      <c r="Q6513" s="63"/>
    </row>
    <row r="6514" spans="1:17" ht="15" customHeight="1" x14ac:dyDescent="0.25">
      <c r="A6514" s="49">
        <v>9964</v>
      </c>
      <c r="B6514" s="49" t="s">
        <v>673</v>
      </c>
      <c r="C6514" s="49" t="s">
        <v>674</v>
      </c>
      <c r="D6514" s="49"/>
      <c r="E6514" s="49">
        <v>10</v>
      </c>
      <c r="F6514" s="49">
        <v>6</v>
      </c>
      <c r="G6514" s="79">
        <v>1.8549</v>
      </c>
      <c r="H6514" s="79">
        <f t="shared" ref="H6514:H6544" si="382">G6514*E6514%+G6514</f>
        <v>2.0403899999999999</v>
      </c>
      <c r="I6514" s="49">
        <v>21</v>
      </c>
      <c r="J6514" s="49">
        <v>8</v>
      </c>
      <c r="K6514" s="49">
        <v>168</v>
      </c>
      <c r="L6514" s="49">
        <f t="shared" ref="L6514:L6544" si="383">G6514*F6514*D6514</f>
        <v>0</v>
      </c>
      <c r="M6514" s="49">
        <f t="shared" ref="M6514:M6544" si="384">H6514*F6514*D6514</f>
        <v>0</v>
      </c>
      <c r="N6514" s="49" t="s">
        <v>41</v>
      </c>
      <c r="O6514" s="49" t="s">
        <v>96</v>
      </c>
      <c r="P6514" s="60"/>
      <c r="Q6514" s="60"/>
    </row>
    <row r="6515" spans="1:17" ht="15" customHeight="1" x14ac:dyDescent="0.25">
      <c r="A6515" s="49">
        <v>23482</v>
      </c>
      <c r="B6515" s="49" t="s">
        <v>1659</v>
      </c>
      <c r="C6515" s="49" t="s">
        <v>1660</v>
      </c>
      <c r="D6515" s="49"/>
      <c r="E6515" s="49">
        <v>10</v>
      </c>
      <c r="F6515" s="49">
        <v>6</v>
      </c>
      <c r="G6515" s="79">
        <v>1.8549</v>
      </c>
      <c r="H6515" s="79">
        <f t="shared" si="382"/>
        <v>2.0403899999999999</v>
      </c>
      <c r="I6515" s="49">
        <v>13</v>
      </c>
      <c r="J6515" s="49">
        <v>8</v>
      </c>
      <c r="K6515" s="49">
        <v>104</v>
      </c>
      <c r="L6515" s="49">
        <f t="shared" si="383"/>
        <v>0</v>
      </c>
      <c r="M6515" s="49">
        <f t="shared" si="384"/>
        <v>0</v>
      </c>
      <c r="N6515" s="49" t="s">
        <v>41</v>
      </c>
      <c r="O6515" s="49" t="s">
        <v>96</v>
      </c>
      <c r="P6515" s="57"/>
      <c r="Q6515" s="57"/>
    </row>
    <row r="6516" spans="1:17" ht="15" customHeight="1" x14ac:dyDescent="0.25">
      <c r="A6516" s="49">
        <v>17501</v>
      </c>
      <c r="B6516" s="49" t="s">
        <v>847</v>
      </c>
      <c r="C6516" s="49" t="s">
        <v>848</v>
      </c>
      <c r="D6516" s="49"/>
      <c r="E6516" s="49">
        <v>22</v>
      </c>
      <c r="F6516" s="49">
        <v>12</v>
      </c>
      <c r="G6516" s="79">
        <v>1.3549</v>
      </c>
      <c r="H6516" s="79">
        <f t="shared" si="382"/>
        <v>1.6529780000000001</v>
      </c>
      <c r="I6516" s="49">
        <v>14</v>
      </c>
      <c r="J6516" s="49">
        <v>4</v>
      </c>
      <c r="K6516" s="49">
        <v>56</v>
      </c>
      <c r="L6516" s="49">
        <f t="shared" si="383"/>
        <v>0</v>
      </c>
      <c r="M6516" s="49">
        <f t="shared" si="384"/>
        <v>0</v>
      </c>
      <c r="N6516" s="49" t="s">
        <v>41</v>
      </c>
      <c r="O6516" s="49" t="s">
        <v>55</v>
      </c>
      <c r="P6516" s="60"/>
      <c r="Q6516" s="60"/>
    </row>
    <row r="6517" spans="1:17" ht="15" customHeight="1" x14ac:dyDescent="0.25">
      <c r="A6517" s="49">
        <v>17502</v>
      </c>
      <c r="B6517" s="49" t="s">
        <v>849</v>
      </c>
      <c r="C6517" s="49" t="s">
        <v>850</v>
      </c>
      <c r="D6517" s="49"/>
      <c r="E6517" s="49">
        <v>22</v>
      </c>
      <c r="F6517" s="49">
        <v>12</v>
      </c>
      <c r="G6517" s="79">
        <v>1.7948999999999999</v>
      </c>
      <c r="H6517" s="79">
        <f t="shared" si="382"/>
        <v>2.189778</v>
      </c>
      <c r="I6517" s="49">
        <v>7</v>
      </c>
      <c r="J6517" s="49">
        <v>5</v>
      </c>
      <c r="K6517" s="49">
        <v>35</v>
      </c>
      <c r="L6517" s="49">
        <f t="shared" si="383"/>
        <v>0</v>
      </c>
      <c r="M6517" s="49">
        <f t="shared" si="384"/>
        <v>0</v>
      </c>
      <c r="N6517" s="49" t="s">
        <v>41</v>
      </c>
      <c r="O6517" s="49" t="s">
        <v>55</v>
      </c>
      <c r="P6517" s="60"/>
      <c r="Q6517" s="60"/>
    </row>
    <row r="6518" spans="1:17" ht="15" customHeight="1" x14ac:dyDescent="0.25">
      <c r="A6518" s="49">
        <v>17494</v>
      </c>
      <c r="B6518" s="49" t="s">
        <v>845</v>
      </c>
      <c r="C6518" s="49" t="s">
        <v>846</v>
      </c>
      <c r="D6518" s="49"/>
      <c r="E6518" s="49">
        <v>22</v>
      </c>
      <c r="F6518" s="49">
        <v>6</v>
      </c>
      <c r="G6518" s="79">
        <v>1.9949000000000001</v>
      </c>
      <c r="H6518" s="79">
        <f t="shared" si="382"/>
        <v>2.4337780000000002</v>
      </c>
      <c r="I6518" s="49">
        <v>10</v>
      </c>
      <c r="J6518" s="49">
        <v>6</v>
      </c>
      <c r="K6518" s="49">
        <v>60</v>
      </c>
      <c r="L6518" s="49">
        <f t="shared" si="383"/>
        <v>0</v>
      </c>
      <c r="M6518" s="49">
        <f t="shared" si="384"/>
        <v>0</v>
      </c>
      <c r="N6518" s="49" t="s">
        <v>41</v>
      </c>
      <c r="O6518" s="49" t="s">
        <v>55</v>
      </c>
      <c r="P6518" s="57"/>
      <c r="Q6518" s="57"/>
    </row>
    <row r="6519" spans="1:17" ht="15" customHeight="1" x14ac:dyDescent="0.25">
      <c r="A6519" s="49">
        <v>17493</v>
      </c>
      <c r="B6519" s="49" t="s">
        <v>843</v>
      </c>
      <c r="C6519" s="49" t="s">
        <v>844</v>
      </c>
      <c r="D6519" s="49"/>
      <c r="E6519" s="49">
        <v>22</v>
      </c>
      <c r="F6519" s="49">
        <v>6</v>
      </c>
      <c r="G6519" s="79">
        <v>1.9949000000000001</v>
      </c>
      <c r="H6519" s="79">
        <f t="shared" si="382"/>
        <v>2.4337780000000002</v>
      </c>
      <c r="I6519" s="49">
        <v>10</v>
      </c>
      <c r="J6519" s="49">
        <v>6</v>
      </c>
      <c r="K6519" s="49">
        <v>60</v>
      </c>
      <c r="L6519" s="49">
        <f t="shared" si="383"/>
        <v>0</v>
      </c>
      <c r="M6519" s="49">
        <f t="shared" si="384"/>
        <v>0</v>
      </c>
      <c r="N6519" s="49" t="s">
        <v>41</v>
      </c>
      <c r="O6519" s="49" t="s">
        <v>55</v>
      </c>
      <c r="P6519" s="57"/>
      <c r="Q6519" s="57"/>
    </row>
    <row r="6520" spans="1:17" ht="15" customHeight="1" x14ac:dyDescent="0.25">
      <c r="A6520" s="49">
        <v>17492</v>
      </c>
      <c r="B6520" s="49" t="s">
        <v>841</v>
      </c>
      <c r="C6520" s="49" t="s">
        <v>842</v>
      </c>
      <c r="D6520" s="49"/>
      <c r="E6520" s="49">
        <v>22</v>
      </c>
      <c r="F6520" s="49">
        <v>6</v>
      </c>
      <c r="G6520" s="79">
        <v>1.9949000000000001</v>
      </c>
      <c r="H6520" s="79">
        <f t="shared" si="382"/>
        <v>2.4337780000000002</v>
      </c>
      <c r="I6520" s="49">
        <v>10</v>
      </c>
      <c r="J6520" s="49">
        <v>6</v>
      </c>
      <c r="K6520" s="49">
        <v>60</v>
      </c>
      <c r="L6520" s="49">
        <f t="shared" si="383"/>
        <v>0</v>
      </c>
      <c r="M6520" s="49">
        <f t="shared" si="384"/>
        <v>0</v>
      </c>
      <c r="N6520" s="49" t="s">
        <v>41</v>
      </c>
      <c r="O6520" s="49" t="s">
        <v>55</v>
      </c>
      <c r="P6520" s="57"/>
      <c r="Q6520" s="57"/>
    </row>
    <row r="6521" spans="1:17" ht="15" customHeight="1" x14ac:dyDescent="0.25">
      <c r="A6521" s="49">
        <v>20915</v>
      </c>
      <c r="B6521" s="49" t="s">
        <v>1303</v>
      </c>
      <c r="C6521" s="49" t="s">
        <v>1304</v>
      </c>
      <c r="D6521" s="49"/>
      <c r="E6521" s="49">
        <v>22</v>
      </c>
      <c r="F6521" s="49">
        <v>6</v>
      </c>
      <c r="G6521" s="79">
        <v>3.8948999999999998</v>
      </c>
      <c r="H6521" s="79">
        <f t="shared" si="382"/>
        <v>4.7517779999999998</v>
      </c>
      <c r="I6521" s="49">
        <v>10</v>
      </c>
      <c r="J6521" s="49">
        <v>3</v>
      </c>
      <c r="K6521" s="49">
        <v>30</v>
      </c>
      <c r="L6521" s="49">
        <f t="shared" si="383"/>
        <v>0</v>
      </c>
      <c r="M6521" s="49">
        <f t="shared" si="384"/>
        <v>0</v>
      </c>
      <c r="N6521" s="49" t="s">
        <v>41</v>
      </c>
      <c r="O6521" s="49" t="s">
        <v>55</v>
      </c>
      <c r="P6521" s="57"/>
      <c r="Q6521" s="57"/>
    </row>
    <row r="6522" spans="1:17" ht="15" customHeight="1" x14ac:dyDescent="0.25">
      <c r="A6522" s="49">
        <v>20916</v>
      </c>
      <c r="B6522" s="49" t="s">
        <v>1305</v>
      </c>
      <c r="C6522" s="49" t="s">
        <v>1306</v>
      </c>
      <c r="D6522" s="49"/>
      <c r="E6522" s="49">
        <v>22</v>
      </c>
      <c r="F6522" s="49">
        <v>6</v>
      </c>
      <c r="G6522" s="79">
        <v>3.8948999999999998</v>
      </c>
      <c r="H6522" s="79">
        <f t="shared" si="382"/>
        <v>4.7517779999999998</v>
      </c>
      <c r="I6522" s="49">
        <v>10</v>
      </c>
      <c r="J6522" s="49">
        <v>3</v>
      </c>
      <c r="K6522" s="49">
        <v>30</v>
      </c>
      <c r="L6522" s="49">
        <f t="shared" si="383"/>
        <v>0</v>
      </c>
      <c r="M6522" s="49">
        <f t="shared" si="384"/>
        <v>0</v>
      </c>
      <c r="N6522" s="49" t="s">
        <v>41</v>
      </c>
      <c r="O6522" s="49" t="s">
        <v>55</v>
      </c>
      <c r="P6522" s="57"/>
      <c r="Q6522" s="57"/>
    </row>
    <row r="6523" spans="1:17" ht="15" customHeight="1" x14ac:dyDescent="0.25">
      <c r="A6523" s="49">
        <v>25570</v>
      </c>
      <c r="B6523" s="49" t="s">
        <v>4175</v>
      </c>
      <c r="C6523" s="49" t="s">
        <v>4176</v>
      </c>
      <c r="D6523" s="49"/>
      <c r="E6523" s="49">
        <v>22</v>
      </c>
      <c r="F6523" s="49">
        <v>6</v>
      </c>
      <c r="G6523" s="79">
        <v>3.9548999999999999</v>
      </c>
      <c r="H6523" s="79">
        <f t="shared" si="382"/>
        <v>4.8249779999999998</v>
      </c>
      <c r="I6523" s="49">
        <v>8</v>
      </c>
      <c r="J6523" s="49">
        <v>5</v>
      </c>
      <c r="K6523" s="49">
        <v>40</v>
      </c>
      <c r="L6523" s="49">
        <f t="shared" si="383"/>
        <v>0</v>
      </c>
      <c r="M6523" s="49">
        <f t="shared" si="384"/>
        <v>0</v>
      </c>
      <c r="N6523" s="49" t="s">
        <v>41</v>
      </c>
      <c r="O6523" s="49" t="s">
        <v>55</v>
      </c>
      <c r="P6523" s="57"/>
      <c r="Q6523" s="57"/>
    </row>
    <row r="6524" spans="1:17" ht="15" customHeight="1" x14ac:dyDescent="0.25">
      <c r="A6524" s="49">
        <v>25572</v>
      </c>
      <c r="B6524" s="49" t="s">
        <v>4179</v>
      </c>
      <c r="C6524" s="49" t="s">
        <v>4180</v>
      </c>
      <c r="D6524" s="49"/>
      <c r="E6524" s="49">
        <v>22</v>
      </c>
      <c r="F6524" s="49">
        <v>6</v>
      </c>
      <c r="G6524" s="79">
        <v>3.9548999999999999</v>
      </c>
      <c r="H6524" s="79">
        <f t="shared" si="382"/>
        <v>4.8249779999999998</v>
      </c>
      <c r="I6524" s="49">
        <v>8</v>
      </c>
      <c r="J6524" s="49">
        <v>5</v>
      </c>
      <c r="K6524" s="49">
        <v>40</v>
      </c>
      <c r="L6524" s="49">
        <f t="shared" si="383"/>
        <v>0</v>
      </c>
      <c r="M6524" s="49">
        <f t="shared" si="384"/>
        <v>0</v>
      </c>
      <c r="N6524" s="49" t="s">
        <v>41</v>
      </c>
      <c r="O6524" s="49" t="s">
        <v>55</v>
      </c>
      <c r="P6524" s="57"/>
      <c r="Q6524" s="57"/>
    </row>
    <row r="6525" spans="1:17" ht="15" customHeight="1" x14ac:dyDescent="0.25">
      <c r="A6525" s="49">
        <v>25571</v>
      </c>
      <c r="B6525" s="49" t="s">
        <v>4177</v>
      </c>
      <c r="C6525" s="49" t="s">
        <v>4178</v>
      </c>
      <c r="D6525" s="49"/>
      <c r="E6525" s="49">
        <v>22</v>
      </c>
      <c r="F6525" s="49">
        <v>6</v>
      </c>
      <c r="G6525" s="79">
        <v>3.9548999999999999</v>
      </c>
      <c r="H6525" s="79">
        <f t="shared" si="382"/>
        <v>4.8249779999999998</v>
      </c>
      <c r="I6525" s="49">
        <v>8</v>
      </c>
      <c r="J6525" s="49">
        <v>5</v>
      </c>
      <c r="K6525" s="49">
        <v>40</v>
      </c>
      <c r="L6525" s="49">
        <f t="shared" si="383"/>
        <v>0</v>
      </c>
      <c r="M6525" s="49">
        <f t="shared" si="384"/>
        <v>0</v>
      </c>
      <c r="N6525" s="49" t="s">
        <v>41</v>
      </c>
      <c r="O6525" s="49" t="s">
        <v>55</v>
      </c>
      <c r="P6525" s="57"/>
      <c r="Q6525" s="57"/>
    </row>
    <row r="6526" spans="1:17" ht="15" customHeight="1" x14ac:dyDescent="0.25">
      <c r="A6526" s="49">
        <v>9988</v>
      </c>
      <c r="B6526" s="49" t="s">
        <v>679</v>
      </c>
      <c r="C6526" s="49" t="s">
        <v>680</v>
      </c>
      <c r="D6526" s="49"/>
      <c r="E6526" s="49">
        <v>22</v>
      </c>
      <c r="F6526" s="49">
        <v>12</v>
      </c>
      <c r="G6526" s="79">
        <v>1.9949000000000001</v>
      </c>
      <c r="H6526" s="79">
        <f t="shared" si="382"/>
        <v>2.4337780000000002</v>
      </c>
      <c r="I6526" s="49">
        <v>12</v>
      </c>
      <c r="J6526" s="49">
        <v>6</v>
      </c>
      <c r="K6526" s="49">
        <v>72</v>
      </c>
      <c r="L6526" s="49">
        <f t="shared" si="383"/>
        <v>0</v>
      </c>
      <c r="M6526" s="49">
        <f t="shared" si="384"/>
        <v>0</v>
      </c>
      <c r="N6526" s="49" t="s">
        <v>41</v>
      </c>
      <c r="O6526" s="49" t="s">
        <v>62</v>
      </c>
      <c r="P6526" s="60"/>
      <c r="Q6526" s="60"/>
    </row>
    <row r="6527" spans="1:17" ht="15" customHeight="1" x14ac:dyDescent="0.25">
      <c r="A6527" s="49">
        <v>9984</v>
      </c>
      <c r="B6527" s="49" t="s">
        <v>677</v>
      </c>
      <c r="C6527" s="49" t="s">
        <v>678</v>
      </c>
      <c r="D6527" s="49"/>
      <c r="E6527" s="49">
        <v>22</v>
      </c>
      <c r="F6527" s="49">
        <v>12</v>
      </c>
      <c r="G6527" s="79">
        <v>2.1549</v>
      </c>
      <c r="H6527" s="79">
        <f t="shared" si="382"/>
        <v>2.628978</v>
      </c>
      <c r="I6527" s="49">
        <v>72</v>
      </c>
      <c r="J6527" s="49">
        <v>6</v>
      </c>
      <c r="K6527" s="49">
        <v>432</v>
      </c>
      <c r="L6527" s="49">
        <f t="shared" si="383"/>
        <v>0</v>
      </c>
      <c r="M6527" s="49">
        <f t="shared" si="384"/>
        <v>0</v>
      </c>
      <c r="N6527" s="49" t="s">
        <v>41</v>
      </c>
      <c r="O6527" s="49" t="s">
        <v>62</v>
      </c>
      <c r="P6527" s="60"/>
      <c r="Q6527" s="60"/>
    </row>
    <row r="6528" spans="1:17" ht="15" customHeight="1" x14ac:dyDescent="0.25">
      <c r="A6528" s="49">
        <v>9966</v>
      </c>
      <c r="B6528" s="49" t="s">
        <v>675</v>
      </c>
      <c r="C6528" s="49" t="s">
        <v>676</v>
      </c>
      <c r="D6528" s="49"/>
      <c r="E6528" s="49">
        <v>22</v>
      </c>
      <c r="F6528" s="49">
        <v>12</v>
      </c>
      <c r="G6528" s="79">
        <v>0.66489999999999994</v>
      </c>
      <c r="H6528" s="79">
        <f t="shared" si="382"/>
        <v>0.81117799999999995</v>
      </c>
      <c r="I6528" s="49">
        <v>72</v>
      </c>
      <c r="J6528" s="49">
        <v>4</v>
      </c>
      <c r="K6528" s="49">
        <v>288</v>
      </c>
      <c r="L6528" s="49">
        <f t="shared" si="383"/>
        <v>0</v>
      </c>
      <c r="M6528" s="49">
        <f t="shared" si="384"/>
        <v>0</v>
      </c>
      <c r="N6528" s="49" t="s">
        <v>41</v>
      </c>
      <c r="O6528" s="49" t="s">
        <v>62</v>
      </c>
      <c r="P6528" s="57"/>
      <c r="Q6528" s="57"/>
    </row>
    <row r="6529" spans="1:17" ht="15" customHeight="1" x14ac:dyDescent="0.25">
      <c r="A6529" s="49">
        <v>25337</v>
      </c>
      <c r="B6529" s="49" t="s">
        <v>2027</v>
      </c>
      <c r="C6529" s="49" t="s">
        <v>2028</v>
      </c>
      <c r="D6529" s="49"/>
      <c r="E6529" s="49">
        <v>22</v>
      </c>
      <c r="F6529" s="49">
        <v>12</v>
      </c>
      <c r="G6529" s="79">
        <v>1.5548999999999999</v>
      </c>
      <c r="H6529" s="79">
        <f t="shared" si="382"/>
        <v>1.8969779999999998</v>
      </c>
      <c r="I6529" s="49">
        <v>16</v>
      </c>
      <c r="J6529" s="49">
        <v>4</v>
      </c>
      <c r="K6529" s="49">
        <v>64</v>
      </c>
      <c r="L6529" s="49">
        <f t="shared" si="383"/>
        <v>0</v>
      </c>
      <c r="M6529" s="49">
        <f t="shared" si="384"/>
        <v>0</v>
      </c>
      <c r="N6529" s="49" t="s">
        <v>41</v>
      </c>
      <c r="O6529" s="49" t="s">
        <v>62</v>
      </c>
      <c r="P6529" s="57"/>
      <c r="Q6529" s="57"/>
    </row>
    <row r="6530" spans="1:17" ht="15" customHeight="1" x14ac:dyDescent="0.25">
      <c r="A6530" s="49">
        <v>25336</v>
      </c>
      <c r="B6530" s="49" t="s">
        <v>2025</v>
      </c>
      <c r="C6530" s="49" t="s">
        <v>2026</v>
      </c>
      <c r="D6530" s="49"/>
      <c r="E6530" s="49">
        <v>22</v>
      </c>
      <c r="F6530" s="49">
        <v>12</v>
      </c>
      <c r="G6530" s="79">
        <v>1.5548999999999999</v>
      </c>
      <c r="H6530" s="79">
        <f t="shared" si="382"/>
        <v>1.8969779999999998</v>
      </c>
      <c r="I6530" s="49">
        <v>16</v>
      </c>
      <c r="J6530" s="49">
        <v>4</v>
      </c>
      <c r="K6530" s="49">
        <v>64</v>
      </c>
      <c r="L6530" s="49">
        <f t="shared" si="383"/>
        <v>0</v>
      </c>
      <c r="M6530" s="49">
        <f t="shared" si="384"/>
        <v>0</v>
      </c>
      <c r="N6530" s="49" t="s">
        <v>41</v>
      </c>
      <c r="O6530" s="49" t="s">
        <v>62</v>
      </c>
      <c r="P6530" s="57"/>
      <c r="Q6530" s="57"/>
    </row>
    <row r="6531" spans="1:17" ht="15" customHeight="1" x14ac:dyDescent="0.25">
      <c r="A6531" s="49">
        <v>25338</v>
      </c>
      <c r="B6531" s="49" t="s">
        <v>2029</v>
      </c>
      <c r="C6531" s="49" t="s">
        <v>2030</v>
      </c>
      <c r="D6531" s="49"/>
      <c r="E6531" s="49">
        <v>22</v>
      </c>
      <c r="F6531" s="49">
        <v>12</v>
      </c>
      <c r="G6531" s="79">
        <v>1.5548999999999999</v>
      </c>
      <c r="H6531" s="79">
        <f t="shared" si="382"/>
        <v>1.8969779999999998</v>
      </c>
      <c r="I6531" s="49">
        <v>16</v>
      </c>
      <c r="J6531" s="49">
        <v>4</v>
      </c>
      <c r="K6531" s="49">
        <v>64</v>
      </c>
      <c r="L6531" s="49">
        <f t="shared" si="383"/>
        <v>0</v>
      </c>
      <c r="M6531" s="49">
        <f t="shared" si="384"/>
        <v>0</v>
      </c>
      <c r="N6531" s="49" t="s">
        <v>41</v>
      </c>
      <c r="O6531" s="49" t="s">
        <v>62</v>
      </c>
      <c r="P6531" s="57"/>
      <c r="Q6531" s="57"/>
    </row>
    <row r="6532" spans="1:17" ht="15" customHeight="1" x14ac:dyDescent="0.25">
      <c r="A6532" s="49">
        <v>10039</v>
      </c>
      <c r="B6532" s="49" t="s">
        <v>689</v>
      </c>
      <c r="C6532" s="49" t="s">
        <v>690</v>
      </c>
      <c r="D6532" s="49"/>
      <c r="E6532" s="49">
        <v>22</v>
      </c>
      <c r="F6532" s="49">
        <v>12</v>
      </c>
      <c r="G6532" s="79">
        <v>1.1949000000000001</v>
      </c>
      <c r="H6532" s="79">
        <f t="shared" si="382"/>
        <v>1.457778</v>
      </c>
      <c r="I6532" s="49">
        <v>16</v>
      </c>
      <c r="J6532" s="49">
        <v>6</v>
      </c>
      <c r="K6532" s="49">
        <v>96</v>
      </c>
      <c r="L6532" s="49">
        <f t="shared" si="383"/>
        <v>0</v>
      </c>
      <c r="M6532" s="49">
        <f t="shared" si="384"/>
        <v>0</v>
      </c>
      <c r="N6532" s="49" t="s">
        <v>41</v>
      </c>
      <c r="O6532" s="49" t="s">
        <v>62</v>
      </c>
      <c r="P6532" s="57"/>
      <c r="Q6532" s="57"/>
    </row>
    <row r="6533" spans="1:17" ht="15" customHeight="1" x14ac:dyDescent="0.25">
      <c r="A6533" s="49">
        <v>10035</v>
      </c>
      <c r="B6533" s="49" t="s">
        <v>687</v>
      </c>
      <c r="C6533" s="49" t="s">
        <v>688</v>
      </c>
      <c r="D6533" s="49"/>
      <c r="E6533" s="49">
        <v>22</v>
      </c>
      <c r="F6533" s="49">
        <v>12</v>
      </c>
      <c r="G6533" s="79">
        <v>1.1949000000000001</v>
      </c>
      <c r="H6533" s="79">
        <f t="shared" si="382"/>
        <v>1.457778</v>
      </c>
      <c r="I6533" s="49">
        <v>16</v>
      </c>
      <c r="J6533" s="49">
        <v>6</v>
      </c>
      <c r="K6533" s="49">
        <v>96</v>
      </c>
      <c r="L6533" s="49">
        <f t="shared" si="383"/>
        <v>0</v>
      </c>
      <c r="M6533" s="49">
        <f t="shared" si="384"/>
        <v>0</v>
      </c>
      <c r="N6533" s="49" t="s">
        <v>41</v>
      </c>
      <c r="O6533" s="49" t="s">
        <v>62</v>
      </c>
      <c r="P6533" s="57"/>
      <c r="Q6533" s="57"/>
    </row>
    <row r="6534" spans="1:17" ht="15" customHeight="1" x14ac:dyDescent="0.25">
      <c r="A6534" s="49">
        <v>10011</v>
      </c>
      <c r="B6534" s="49" t="s">
        <v>681</v>
      </c>
      <c r="C6534" s="49" t="s">
        <v>682</v>
      </c>
      <c r="D6534" s="49"/>
      <c r="E6534" s="49">
        <v>22</v>
      </c>
      <c r="F6534" s="49">
        <v>18</v>
      </c>
      <c r="G6534" s="79">
        <v>1.5548999999999999</v>
      </c>
      <c r="H6534" s="79">
        <f t="shared" si="382"/>
        <v>1.8969779999999998</v>
      </c>
      <c r="I6534" s="49">
        <v>12</v>
      </c>
      <c r="J6534" s="49">
        <v>7</v>
      </c>
      <c r="K6534" s="49">
        <v>84</v>
      </c>
      <c r="L6534" s="49">
        <f t="shared" si="383"/>
        <v>0</v>
      </c>
      <c r="M6534" s="49">
        <f t="shared" si="384"/>
        <v>0</v>
      </c>
      <c r="N6534" s="49" t="s">
        <v>41</v>
      </c>
      <c r="O6534" s="49" t="s">
        <v>62</v>
      </c>
      <c r="P6534" s="60"/>
      <c r="Q6534" s="60"/>
    </row>
    <row r="6535" spans="1:17" ht="15" customHeight="1" x14ac:dyDescent="0.25">
      <c r="A6535" s="49">
        <v>10020</v>
      </c>
      <c r="B6535" s="49" t="s">
        <v>7300</v>
      </c>
      <c r="C6535" s="49" t="s">
        <v>684</v>
      </c>
      <c r="D6535" s="49"/>
      <c r="E6535" s="49">
        <v>22</v>
      </c>
      <c r="F6535" s="49">
        <v>18</v>
      </c>
      <c r="G6535" s="79">
        <v>1.5548999999999999</v>
      </c>
      <c r="H6535" s="79">
        <f t="shared" si="382"/>
        <v>1.8969779999999998</v>
      </c>
      <c r="I6535" s="49">
        <v>12</v>
      </c>
      <c r="J6535" s="49">
        <v>7</v>
      </c>
      <c r="K6535" s="49">
        <v>84</v>
      </c>
      <c r="L6535" s="49">
        <f t="shared" si="383"/>
        <v>0</v>
      </c>
      <c r="M6535" s="49">
        <f t="shared" si="384"/>
        <v>0</v>
      </c>
      <c r="N6535" s="49" t="s">
        <v>41</v>
      </c>
      <c r="O6535" s="49" t="s">
        <v>62</v>
      </c>
      <c r="P6535" s="57"/>
      <c r="Q6535" s="57"/>
    </row>
    <row r="6536" spans="1:17" ht="15" customHeight="1" x14ac:dyDescent="0.25">
      <c r="A6536" s="49">
        <v>10019</v>
      </c>
      <c r="B6536" s="49" t="s">
        <v>4735</v>
      </c>
      <c r="C6536" s="49" t="s">
        <v>683</v>
      </c>
      <c r="D6536" s="49"/>
      <c r="E6536" s="49">
        <v>22</v>
      </c>
      <c r="F6536" s="49">
        <v>18</v>
      </c>
      <c r="G6536" s="79">
        <v>1.5548999999999999</v>
      </c>
      <c r="H6536" s="79">
        <f t="shared" si="382"/>
        <v>1.8969779999999998</v>
      </c>
      <c r="I6536" s="49">
        <v>14</v>
      </c>
      <c r="J6536" s="49">
        <v>7</v>
      </c>
      <c r="K6536" s="49">
        <v>98</v>
      </c>
      <c r="L6536" s="49">
        <f t="shared" si="383"/>
        <v>0</v>
      </c>
      <c r="M6536" s="49">
        <f t="shared" si="384"/>
        <v>0</v>
      </c>
      <c r="N6536" s="49" t="s">
        <v>41</v>
      </c>
      <c r="O6536" s="49" t="s">
        <v>62</v>
      </c>
      <c r="P6536" s="60"/>
      <c r="Q6536" s="60"/>
    </row>
    <row r="6537" spans="1:17" ht="15" customHeight="1" x14ac:dyDescent="0.25">
      <c r="A6537" s="49">
        <v>10031</v>
      </c>
      <c r="B6537" s="49" t="s">
        <v>685</v>
      </c>
      <c r="C6537" s="49" t="s">
        <v>686</v>
      </c>
      <c r="D6537" s="49"/>
      <c r="E6537" s="49">
        <v>22</v>
      </c>
      <c r="F6537" s="49">
        <v>12</v>
      </c>
      <c r="G6537" s="79">
        <v>0.92490000000000006</v>
      </c>
      <c r="H6537" s="79">
        <f t="shared" si="382"/>
        <v>1.1283780000000001</v>
      </c>
      <c r="I6537" s="49">
        <v>24</v>
      </c>
      <c r="J6537" s="49">
        <v>4</v>
      </c>
      <c r="K6537" s="49">
        <v>96</v>
      </c>
      <c r="L6537" s="49">
        <f t="shared" si="383"/>
        <v>0</v>
      </c>
      <c r="M6537" s="49">
        <f t="shared" si="384"/>
        <v>0</v>
      </c>
      <c r="N6537" s="49" t="s">
        <v>41</v>
      </c>
      <c r="O6537" s="49" t="s">
        <v>62</v>
      </c>
      <c r="P6537" s="57"/>
      <c r="Q6537" s="57"/>
    </row>
    <row r="6538" spans="1:17" ht="15" customHeight="1" x14ac:dyDescent="0.25">
      <c r="A6538" s="49">
        <v>21430</v>
      </c>
      <c r="B6538" s="49" t="s">
        <v>1361</v>
      </c>
      <c r="C6538" s="49" t="s">
        <v>1362</v>
      </c>
      <c r="D6538" s="49"/>
      <c r="E6538" s="49">
        <v>22</v>
      </c>
      <c r="F6538" s="49">
        <v>12</v>
      </c>
      <c r="G6538" s="79">
        <v>1.7549000000000001</v>
      </c>
      <c r="H6538" s="79">
        <f t="shared" si="382"/>
        <v>2.140978</v>
      </c>
      <c r="I6538" s="49">
        <v>16</v>
      </c>
      <c r="J6538" s="49">
        <v>5</v>
      </c>
      <c r="K6538" s="49">
        <v>80</v>
      </c>
      <c r="L6538" s="49">
        <f t="shared" si="383"/>
        <v>0</v>
      </c>
      <c r="M6538" s="49">
        <f t="shared" si="384"/>
        <v>0</v>
      </c>
      <c r="N6538" s="49" t="s">
        <v>41</v>
      </c>
      <c r="O6538" s="49" t="s">
        <v>62</v>
      </c>
      <c r="P6538" s="57"/>
      <c r="Q6538" s="57"/>
    </row>
    <row r="6539" spans="1:17" ht="15" customHeight="1" x14ac:dyDescent="0.25">
      <c r="A6539" s="49">
        <v>21415</v>
      </c>
      <c r="B6539" s="49" t="s">
        <v>90</v>
      </c>
      <c r="C6539" s="49" t="s">
        <v>91</v>
      </c>
      <c r="D6539" s="49"/>
      <c r="E6539" s="49">
        <v>10</v>
      </c>
      <c r="F6539" s="49">
        <v>8</v>
      </c>
      <c r="G6539" s="79">
        <v>4.5949</v>
      </c>
      <c r="H6539" s="79">
        <f t="shared" si="382"/>
        <v>5.0543899999999997</v>
      </c>
      <c r="I6539" s="49">
        <v>7</v>
      </c>
      <c r="J6539" s="49">
        <v>5</v>
      </c>
      <c r="K6539" s="49">
        <v>35</v>
      </c>
      <c r="L6539" s="49">
        <f t="shared" si="383"/>
        <v>0</v>
      </c>
      <c r="M6539" s="49">
        <f t="shared" si="384"/>
        <v>0</v>
      </c>
      <c r="N6539" s="49" t="s">
        <v>41</v>
      </c>
      <c r="O6539" s="49" t="s">
        <v>83</v>
      </c>
      <c r="P6539" s="60"/>
      <c r="Q6539" s="60"/>
    </row>
    <row r="6540" spans="1:17" ht="15" customHeight="1" x14ac:dyDescent="0.25">
      <c r="A6540" s="49">
        <v>21414</v>
      </c>
      <c r="B6540" s="49" t="s">
        <v>88</v>
      </c>
      <c r="C6540" s="49" t="s">
        <v>89</v>
      </c>
      <c r="D6540" s="49"/>
      <c r="E6540" s="49">
        <v>10</v>
      </c>
      <c r="F6540" s="49">
        <v>8</v>
      </c>
      <c r="G6540" s="79">
        <v>4.5949</v>
      </c>
      <c r="H6540" s="79">
        <f t="shared" si="382"/>
        <v>5.0543899999999997</v>
      </c>
      <c r="I6540" s="49">
        <v>7</v>
      </c>
      <c r="J6540" s="49">
        <v>5</v>
      </c>
      <c r="K6540" s="49">
        <v>35</v>
      </c>
      <c r="L6540" s="49">
        <f t="shared" si="383"/>
        <v>0</v>
      </c>
      <c r="M6540" s="49">
        <f t="shared" si="384"/>
        <v>0</v>
      </c>
      <c r="N6540" s="49" t="s">
        <v>41</v>
      </c>
      <c r="O6540" s="49" t="s">
        <v>83</v>
      </c>
      <c r="P6540" s="60"/>
      <c r="Q6540" s="60"/>
    </row>
    <row r="6541" spans="1:17" ht="15" customHeight="1" x14ac:dyDescent="0.25">
      <c r="A6541" s="49">
        <v>21413</v>
      </c>
      <c r="B6541" s="49" t="s">
        <v>86</v>
      </c>
      <c r="C6541" s="49" t="s">
        <v>87</v>
      </c>
      <c r="D6541" s="49"/>
      <c r="E6541" s="49">
        <v>10</v>
      </c>
      <c r="F6541" s="49">
        <v>6</v>
      </c>
      <c r="G6541" s="79">
        <v>4.5949</v>
      </c>
      <c r="H6541" s="79">
        <f t="shared" si="382"/>
        <v>5.0543899999999997</v>
      </c>
      <c r="I6541" s="49">
        <v>6</v>
      </c>
      <c r="J6541" s="49">
        <v>8</v>
      </c>
      <c r="K6541" s="49">
        <v>48</v>
      </c>
      <c r="L6541" s="49">
        <f t="shared" si="383"/>
        <v>0</v>
      </c>
      <c r="M6541" s="49">
        <f t="shared" si="384"/>
        <v>0</v>
      </c>
      <c r="N6541" s="49" t="s">
        <v>41</v>
      </c>
      <c r="O6541" s="49" t="s">
        <v>83</v>
      </c>
      <c r="P6541" s="60"/>
      <c r="Q6541" s="60"/>
    </row>
    <row r="6542" spans="1:17" ht="15" customHeight="1" x14ac:dyDescent="0.25">
      <c r="A6542" s="49">
        <v>21412</v>
      </c>
      <c r="B6542" s="49" t="s">
        <v>84</v>
      </c>
      <c r="C6542" s="49" t="s">
        <v>85</v>
      </c>
      <c r="D6542" s="49"/>
      <c r="E6542" s="49">
        <v>10</v>
      </c>
      <c r="F6542" s="49">
        <v>6</v>
      </c>
      <c r="G6542" s="79">
        <v>4.5949</v>
      </c>
      <c r="H6542" s="79">
        <f t="shared" si="382"/>
        <v>5.0543899999999997</v>
      </c>
      <c r="I6542" s="49">
        <v>6</v>
      </c>
      <c r="J6542" s="49">
        <v>7</v>
      </c>
      <c r="K6542" s="49">
        <v>42</v>
      </c>
      <c r="L6542" s="49">
        <f t="shared" si="383"/>
        <v>0</v>
      </c>
      <c r="M6542" s="49">
        <f t="shared" si="384"/>
        <v>0</v>
      </c>
      <c r="N6542" s="49" t="s">
        <v>41</v>
      </c>
      <c r="O6542" s="49" t="s">
        <v>83</v>
      </c>
      <c r="P6542" s="60"/>
      <c r="Q6542" s="60"/>
    </row>
    <row r="6543" spans="1:17" ht="15" customHeight="1" x14ac:dyDescent="0.25">
      <c r="A6543" s="49">
        <v>21411</v>
      </c>
      <c r="B6543" s="49" t="s">
        <v>81</v>
      </c>
      <c r="C6543" s="49" t="s">
        <v>82</v>
      </c>
      <c r="D6543" s="49"/>
      <c r="E6543" s="49">
        <v>10</v>
      </c>
      <c r="F6543" s="49">
        <v>6</v>
      </c>
      <c r="G6543" s="79">
        <v>4.5949</v>
      </c>
      <c r="H6543" s="79">
        <f t="shared" si="382"/>
        <v>5.0543899999999997</v>
      </c>
      <c r="I6543" s="49">
        <v>6</v>
      </c>
      <c r="J6543" s="49">
        <v>7</v>
      </c>
      <c r="K6543" s="49">
        <v>42</v>
      </c>
      <c r="L6543" s="49">
        <f t="shared" si="383"/>
        <v>0</v>
      </c>
      <c r="M6543" s="49">
        <f t="shared" si="384"/>
        <v>0</v>
      </c>
      <c r="N6543" s="49" t="s">
        <v>41</v>
      </c>
      <c r="O6543" s="49" t="s">
        <v>83</v>
      </c>
      <c r="P6543" s="60"/>
      <c r="Q6543" s="60"/>
    </row>
    <row r="6544" spans="1:17" ht="15" customHeight="1" x14ac:dyDescent="0.25">
      <c r="A6544" s="49">
        <v>21416</v>
      </c>
      <c r="B6544" s="49" t="s">
        <v>92</v>
      </c>
      <c r="C6544" s="49" t="s">
        <v>93</v>
      </c>
      <c r="D6544" s="49"/>
      <c r="E6544" s="49">
        <v>10</v>
      </c>
      <c r="F6544" s="49">
        <v>8</v>
      </c>
      <c r="G6544" s="79">
        <v>4.5949</v>
      </c>
      <c r="H6544" s="79">
        <f t="shared" si="382"/>
        <v>5.0543899999999997</v>
      </c>
      <c r="I6544" s="49">
        <v>9</v>
      </c>
      <c r="J6544" s="49">
        <v>6</v>
      </c>
      <c r="K6544" s="49">
        <v>54</v>
      </c>
      <c r="L6544" s="49">
        <f t="shared" si="383"/>
        <v>0</v>
      </c>
      <c r="M6544" s="49">
        <f t="shared" si="384"/>
        <v>0</v>
      </c>
      <c r="N6544" s="49" t="s">
        <v>41</v>
      </c>
      <c r="O6544" s="49" t="s">
        <v>83</v>
      </c>
      <c r="P6544" s="57"/>
      <c r="Q6544" s="57"/>
    </row>
    <row r="6545" spans="1:17" ht="15" customHeight="1" x14ac:dyDescent="0.25">
      <c r="A6545" s="63">
        <v>21419</v>
      </c>
      <c r="B6545" s="63" t="s">
        <v>1351</v>
      </c>
      <c r="C6545" s="63" t="s">
        <v>1352</v>
      </c>
      <c r="D6545" s="63"/>
      <c r="E6545" s="63">
        <v>10</v>
      </c>
      <c r="F6545" s="63">
        <v>6</v>
      </c>
      <c r="G6545" s="64">
        <v>4.3948999999999998</v>
      </c>
      <c r="H6545" s="64">
        <v>4.83439</v>
      </c>
      <c r="I6545" s="63">
        <v>6</v>
      </c>
      <c r="J6545" s="63">
        <v>7</v>
      </c>
      <c r="K6545" s="63">
        <v>42</v>
      </c>
      <c r="L6545" s="57">
        <v>0</v>
      </c>
      <c r="M6545" s="57">
        <v>0</v>
      </c>
      <c r="N6545" s="63" t="s">
        <v>41</v>
      </c>
      <c r="O6545" s="63" t="s">
        <v>83</v>
      </c>
      <c r="P6545" s="63" t="s">
        <v>39</v>
      </c>
      <c r="Q6545" s="63"/>
    </row>
    <row r="6546" spans="1:17" ht="15" customHeight="1" x14ac:dyDescent="0.25">
      <c r="A6546" s="63">
        <v>21417</v>
      </c>
      <c r="B6546" s="63" t="s">
        <v>1349</v>
      </c>
      <c r="C6546" s="63" t="s">
        <v>1350</v>
      </c>
      <c r="D6546" s="63"/>
      <c r="E6546" s="63">
        <v>10</v>
      </c>
      <c r="F6546" s="63">
        <v>4</v>
      </c>
      <c r="G6546" s="64">
        <v>4.3948999999999998</v>
      </c>
      <c r="H6546" s="64">
        <v>4.83439</v>
      </c>
      <c r="I6546" s="63">
        <v>8</v>
      </c>
      <c r="J6546" s="63">
        <v>7</v>
      </c>
      <c r="K6546" s="63">
        <v>56</v>
      </c>
      <c r="L6546" s="57">
        <v>0</v>
      </c>
      <c r="M6546" s="57">
        <v>0</v>
      </c>
      <c r="N6546" s="63" t="s">
        <v>41</v>
      </c>
      <c r="O6546" s="63" t="s">
        <v>83</v>
      </c>
      <c r="P6546" s="63" t="s">
        <v>39</v>
      </c>
      <c r="Q6546" s="63"/>
    </row>
    <row r="6547" spans="1:17" ht="15" customHeight="1" x14ac:dyDescent="0.25">
      <c r="A6547" s="63">
        <v>24412</v>
      </c>
      <c r="B6547" s="63" t="s">
        <v>1866</v>
      </c>
      <c r="C6547" s="63" t="s">
        <v>1867</v>
      </c>
      <c r="D6547" s="63"/>
      <c r="E6547" s="63">
        <v>10</v>
      </c>
      <c r="F6547" s="63">
        <v>6</v>
      </c>
      <c r="G6547" s="64">
        <v>4.3948999999999998</v>
      </c>
      <c r="H6547" s="64">
        <v>4.83439</v>
      </c>
      <c r="I6547" s="63">
        <v>6</v>
      </c>
      <c r="J6547" s="63">
        <v>7</v>
      </c>
      <c r="K6547" s="63">
        <v>42</v>
      </c>
      <c r="L6547" s="57">
        <v>0</v>
      </c>
      <c r="M6547" s="57">
        <v>0</v>
      </c>
      <c r="N6547" s="63" t="s">
        <v>41</v>
      </c>
      <c r="O6547" s="63" t="s">
        <v>83</v>
      </c>
      <c r="P6547" s="63" t="s">
        <v>39</v>
      </c>
      <c r="Q6547" s="63"/>
    </row>
    <row r="6548" spans="1:17" ht="15" customHeight="1" x14ac:dyDescent="0.25">
      <c r="A6548" s="63">
        <v>21421</v>
      </c>
      <c r="B6548" s="63" t="s">
        <v>1353</v>
      </c>
      <c r="C6548" s="63" t="s">
        <v>1354</v>
      </c>
      <c r="D6548" s="63"/>
      <c r="E6548" s="63">
        <v>10</v>
      </c>
      <c r="F6548" s="63">
        <v>6</v>
      </c>
      <c r="G6548" s="64">
        <v>4.3948999999999998</v>
      </c>
      <c r="H6548" s="64">
        <v>4.83439</v>
      </c>
      <c r="I6548" s="63">
        <v>6</v>
      </c>
      <c r="J6548" s="63">
        <v>7</v>
      </c>
      <c r="K6548" s="63">
        <v>42</v>
      </c>
      <c r="L6548" s="57">
        <v>0</v>
      </c>
      <c r="M6548" s="57">
        <v>0</v>
      </c>
      <c r="N6548" s="63" t="s">
        <v>41</v>
      </c>
      <c r="O6548" s="63" t="s">
        <v>83</v>
      </c>
      <c r="P6548" s="63" t="s">
        <v>39</v>
      </c>
      <c r="Q6548" s="63"/>
    </row>
    <row r="6549" spans="1:17" ht="15" customHeight="1" x14ac:dyDescent="0.25">
      <c r="A6549" s="49">
        <v>21425</v>
      </c>
      <c r="B6549" s="49" t="s">
        <v>307</v>
      </c>
      <c r="C6549" s="49" t="s">
        <v>308</v>
      </c>
      <c r="D6549" s="49"/>
      <c r="E6549" s="49">
        <v>10</v>
      </c>
      <c r="F6549" s="49">
        <v>8</v>
      </c>
      <c r="G6549" s="79">
        <v>3.5548999999999999</v>
      </c>
      <c r="H6549" s="79">
        <f t="shared" ref="H6549:H6570" si="385">G6549*E6549%+G6549</f>
        <v>3.91039</v>
      </c>
      <c r="I6549" s="49">
        <v>7</v>
      </c>
      <c r="J6549" s="49">
        <v>6</v>
      </c>
      <c r="K6549" s="49">
        <v>42</v>
      </c>
      <c r="L6549" s="49">
        <f t="shared" ref="L6549:L6570" si="386">G6549*F6549*D6549</f>
        <v>0</v>
      </c>
      <c r="M6549" s="49">
        <f t="shared" ref="M6549:M6570" si="387">H6549*F6549*D6549</f>
        <v>0</v>
      </c>
      <c r="N6549" s="49" t="s">
        <v>41</v>
      </c>
      <c r="O6549" s="49" t="s">
        <v>83</v>
      </c>
      <c r="P6549" s="57"/>
      <c r="Q6549" s="57"/>
    </row>
    <row r="6550" spans="1:17" ht="15" customHeight="1" x14ac:dyDescent="0.25">
      <c r="A6550" s="49">
        <v>21424</v>
      </c>
      <c r="B6550" s="49" t="s">
        <v>305</v>
      </c>
      <c r="C6550" s="49" t="s">
        <v>306</v>
      </c>
      <c r="D6550" s="49"/>
      <c r="E6550" s="49">
        <v>10</v>
      </c>
      <c r="F6550" s="49">
        <v>8</v>
      </c>
      <c r="G6550" s="79">
        <v>3.5548999999999999</v>
      </c>
      <c r="H6550" s="79">
        <f t="shared" si="385"/>
        <v>3.91039</v>
      </c>
      <c r="I6550" s="49">
        <v>7</v>
      </c>
      <c r="J6550" s="49">
        <v>5</v>
      </c>
      <c r="K6550" s="49">
        <v>35</v>
      </c>
      <c r="L6550" s="49">
        <f t="shared" si="386"/>
        <v>0</v>
      </c>
      <c r="M6550" s="49">
        <f t="shared" si="387"/>
        <v>0</v>
      </c>
      <c r="N6550" s="49" t="s">
        <v>41</v>
      </c>
      <c r="O6550" s="49" t="s">
        <v>83</v>
      </c>
      <c r="P6550" s="57"/>
      <c r="Q6550" s="57"/>
    </row>
    <row r="6551" spans="1:17" ht="15" customHeight="1" x14ac:dyDescent="0.25">
      <c r="A6551" s="49">
        <v>21423</v>
      </c>
      <c r="B6551" s="49" t="s">
        <v>303</v>
      </c>
      <c r="C6551" s="49" t="s">
        <v>304</v>
      </c>
      <c r="D6551" s="49"/>
      <c r="E6551" s="49">
        <v>10</v>
      </c>
      <c r="F6551" s="49">
        <v>6</v>
      </c>
      <c r="G6551" s="79">
        <v>3.5548999999999999</v>
      </c>
      <c r="H6551" s="79">
        <f t="shared" si="385"/>
        <v>3.91039</v>
      </c>
      <c r="I6551" s="49">
        <v>6</v>
      </c>
      <c r="J6551" s="49">
        <v>8</v>
      </c>
      <c r="K6551" s="49">
        <v>48</v>
      </c>
      <c r="L6551" s="49">
        <f t="shared" si="386"/>
        <v>0</v>
      </c>
      <c r="M6551" s="49">
        <f t="shared" si="387"/>
        <v>0</v>
      </c>
      <c r="N6551" s="49" t="s">
        <v>41</v>
      </c>
      <c r="O6551" s="49" t="s">
        <v>83</v>
      </c>
      <c r="P6551" s="57"/>
      <c r="Q6551" s="57"/>
    </row>
    <row r="6552" spans="1:17" ht="15" customHeight="1" x14ac:dyDescent="0.25">
      <c r="A6552" s="49">
        <v>21422</v>
      </c>
      <c r="B6552" s="49" t="s">
        <v>301</v>
      </c>
      <c r="C6552" s="49" t="s">
        <v>302</v>
      </c>
      <c r="D6552" s="49"/>
      <c r="E6552" s="49">
        <v>10</v>
      </c>
      <c r="F6552" s="49">
        <v>6</v>
      </c>
      <c r="G6552" s="79">
        <v>3.5548999999999999</v>
      </c>
      <c r="H6552" s="79">
        <f t="shared" si="385"/>
        <v>3.91039</v>
      </c>
      <c r="I6552" s="49">
        <v>6</v>
      </c>
      <c r="J6552" s="49">
        <v>8</v>
      </c>
      <c r="K6552" s="49">
        <v>48</v>
      </c>
      <c r="L6552" s="49">
        <f t="shared" si="386"/>
        <v>0</v>
      </c>
      <c r="M6552" s="49">
        <f t="shared" si="387"/>
        <v>0</v>
      </c>
      <c r="N6552" s="49" t="s">
        <v>41</v>
      </c>
      <c r="O6552" s="49" t="s">
        <v>83</v>
      </c>
      <c r="P6552" s="57"/>
      <c r="Q6552" s="57"/>
    </row>
    <row r="6553" spans="1:17" ht="15" customHeight="1" x14ac:dyDescent="0.25">
      <c r="A6553" s="49">
        <v>21428</v>
      </c>
      <c r="B6553" s="49" t="s">
        <v>1357</v>
      </c>
      <c r="C6553" s="49" t="s">
        <v>1358</v>
      </c>
      <c r="D6553" s="49"/>
      <c r="E6553" s="49">
        <v>10</v>
      </c>
      <c r="F6553" s="49">
        <v>6</v>
      </c>
      <c r="G6553" s="79">
        <v>3.5048999999999997</v>
      </c>
      <c r="H6553" s="79">
        <f t="shared" si="385"/>
        <v>3.8553899999999999</v>
      </c>
      <c r="I6553" s="49">
        <v>8</v>
      </c>
      <c r="J6553" s="49">
        <v>7</v>
      </c>
      <c r="K6553" s="49">
        <v>56</v>
      </c>
      <c r="L6553" s="49">
        <f t="shared" si="386"/>
        <v>0</v>
      </c>
      <c r="M6553" s="49">
        <f t="shared" si="387"/>
        <v>0</v>
      </c>
      <c r="N6553" s="49" t="s">
        <v>41</v>
      </c>
      <c r="O6553" s="49" t="s">
        <v>83</v>
      </c>
      <c r="P6553" s="57"/>
      <c r="Q6553" s="57"/>
    </row>
    <row r="6554" spans="1:17" ht="15" customHeight="1" x14ac:dyDescent="0.25">
      <c r="A6554" s="49">
        <v>21427</v>
      </c>
      <c r="B6554" s="49" t="s">
        <v>1355</v>
      </c>
      <c r="C6554" s="49" t="s">
        <v>1356</v>
      </c>
      <c r="D6554" s="49"/>
      <c r="E6554" s="49">
        <v>10</v>
      </c>
      <c r="F6554" s="49">
        <v>4</v>
      </c>
      <c r="G6554" s="79">
        <v>3.5049000000000001</v>
      </c>
      <c r="H6554" s="79">
        <f t="shared" si="385"/>
        <v>3.8553900000000003</v>
      </c>
      <c r="I6554" s="49">
        <v>8</v>
      </c>
      <c r="J6554" s="49">
        <v>7</v>
      </c>
      <c r="K6554" s="49">
        <v>56</v>
      </c>
      <c r="L6554" s="49">
        <f t="shared" si="386"/>
        <v>0</v>
      </c>
      <c r="M6554" s="49">
        <f t="shared" si="387"/>
        <v>0</v>
      </c>
      <c r="N6554" s="49" t="s">
        <v>41</v>
      </c>
      <c r="O6554" s="49" t="s">
        <v>83</v>
      </c>
      <c r="P6554" s="57"/>
      <c r="Q6554" s="57"/>
    </row>
    <row r="6555" spans="1:17" ht="15" customHeight="1" x14ac:dyDescent="0.25">
      <c r="A6555" s="49">
        <v>21429</v>
      </c>
      <c r="B6555" s="49" t="s">
        <v>1359</v>
      </c>
      <c r="C6555" s="49" t="s">
        <v>1360</v>
      </c>
      <c r="D6555" s="49"/>
      <c r="E6555" s="49">
        <v>10</v>
      </c>
      <c r="F6555" s="49">
        <v>6</v>
      </c>
      <c r="G6555" s="79">
        <v>3.5048999999999997</v>
      </c>
      <c r="H6555" s="79">
        <f t="shared" si="385"/>
        <v>3.8553899999999999</v>
      </c>
      <c r="I6555" s="49">
        <v>6</v>
      </c>
      <c r="J6555" s="49">
        <v>7</v>
      </c>
      <c r="K6555" s="49">
        <v>42</v>
      </c>
      <c r="L6555" s="49">
        <f t="shared" si="386"/>
        <v>0</v>
      </c>
      <c r="M6555" s="49">
        <f t="shared" si="387"/>
        <v>0</v>
      </c>
      <c r="N6555" s="49" t="s">
        <v>41</v>
      </c>
      <c r="O6555" s="49" t="s">
        <v>83</v>
      </c>
      <c r="P6555" s="57"/>
      <c r="Q6555" s="57"/>
    </row>
    <row r="6556" spans="1:17" ht="15" customHeight="1" x14ac:dyDescent="0.25">
      <c r="A6556" s="49">
        <v>22328</v>
      </c>
      <c r="B6556" s="49" t="s">
        <v>1471</v>
      </c>
      <c r="C6556" s="49" t="s">
        <v>1472</v>
      </c>
      <c r="D6556" s="49"/>
      <c r="E6556" s="49">
        <v>22</v>
      </c>
      <c r="F6556" s="49">
        <v>18</v>
      </c>
      <c r="G6556" s="79">
        <v>0.89490000000000003</v>
      </c>
      <c r="H6556" s="79">
        <f t="shared" si="385"/>
        <v>1.0917780000000001</v>
      </c>
      <c r="I6556" s="49">
        <v>16</v>
      </c>
      <c r="J6556" s="49">
        <v>5</v>
      </c>
      <c r="K6556" s="49">
        <v>80</v>
      </c>
      <c r="L6556" s="49">
        <f t="shared" si="386"/>
        <v>0</v>
      </c>
      <c r="M6556" s="49">
        <f t="shared" si="387"/>
        <v>0</v>
      </c>
      <c r="N6556" s="49" t="s">
        <v>41</v>
      </c>
      <c r="O6556" s="49" t="s">
        <v>62</v>
      </c>
      <c r="P6556" s="57"/>
      <c r="Q6556" s="57"/>
    </row>
    <row r="6557" spans="1:17" ht="15" customHeight="1" x14ac:dyDescent="0.25">
      <c r="A6557" s="49">
        <v>21426</v>
      </c>
      <c r="B6557" s="49" t="s">
        <v>309</v>
      </c>
      <c r="C6557" s="49" t="s">
        <v>310</v>
      </c>
      <c r="D6557" s="49"/>
      <c r="E6557" s="49">
        <v>10</v>
      </c>
      <c r="F6557" s="49">
        <v>6</v>
      </c>
      <c r="G6557" s="79">
        <v>3.5548999999999999</v>
      </c>
      <c r="H6557" s="79">
        <f t="shared" si="385"/>
        <v>3.91039</v>
      </c>
      <c r="I6557" s="49">
        <v>9</v>
      </c>
      <c r="J6557" s="49">
        <v>6</v>
      </c>
      <c r="K6557" s="49">
        <v>54</v>
      </c>
      <c r="L6557" s="49">
        <f t="shared" si="386"/>
        <v>0</v>
      </c>
      <c r="M6557" s="49">
        <f t="shared" si="387"/>
        <v>0</v>
      </c>
      <c r="N6557" s="49" t="s">
        <v>41</v>
      </c>
      <c r="O6557" s="49" t="s">
        <v>83</v>
      </c>
      <c r="P6557" s="57"/>
      <c r="Q6557" s="57"/>
    </row>
    <row r="6558" spans="1:17" ht="15" customHeight="1" x14ac:dyDescent="0.25">
      <c r="A6558" s="49">
        <v>24130</v>
      </c>
      <c r="B6558" s="49" t="s">
        <v>1800</v>
      </c>
      <c r="C6558" s="49" t="s">
        <v>1801</v>
      </c>
      <c r="D6558" s="49"/>
      <c r="E6558" s="49">
        <v>22</v>
      </c>
      <c r="F6558" s="49">
        <v>6</v>
      </c>
      <c r="G6558" s="79">
        <v>2.2948999999999997</v>
      </c>
      <c r="H6558" s="79">
        <f t="shared" si="385"/>
        <v>2.7997779999999999</v>
      </c>
      <c r="I6558" s="49">
        <v>0</v>
      </c>
      <c r="J6558" s="49">
        <v>0</v>
      </c>
      <c r="K6558" s="49">
        <v>48</v>
      </c>
      <c r="L6558" s="49">
        <f t="shared" si="386"/>
        <v>0</v>
      </c>
      <c r="M6558" s="49">
        <f t="shared" si="387"/>
        <v>0</v>
      </c>
      <c r="N6558" s="49" t="s">
        <v>41</v>
      </c>
      <c r="O6558" s="49" t="s">
        <v>62</v>
      </c>
      <c r="P6558" s="57"/>
      <c r="Q6558" s="57"/>
    </row>
    <row r="6559" spans="1:17" ht="15" customHeight="1" x14ac:dyDescent="0.25">
      <c r="A6559" s="49">
        <v>24131</v>
      </c>
      <c r="B6559" s="49" t="s">
        <v>1802</v>
      </c>
      <c r="C6559" s="49" t="s">
        <v>1803</v>
      </c>
      <c r="D6559" s="49"/>
      <c r="E6559" s="49">
        <v>22</v>
      </c>
      <c r="F6559" s="49">
        <v>6</v>
      </c>
      <c r="G6559" s="79">
        <v>2.2948999999999997</v>
      </c>
      <c r="H6559" s="79">
        <f t="shared" si="385"/>
        <v>2.7997779999999999</v>
      </c>
      <c r="I6559" s="49">
        <v>0</v>
      </c>
      <c r="J6559" s="49">
        <v>0</v>
      </c>
      <c r="K6559" s="49">
        <v>48</v>
      </c>
      <c r="L6559" s="49">
        <f t="shared" si="386"/>
        <v>0</v>
      </c>
      <c r="M6559" s="49">
        <f t="shared" si="387"/>
        <v>0</v>
      </c>
      <c r="N6559" s="49" t="s">
        <v>41</v>
      </c>
      <c r="O6559" s="49" t="s">
        <v>62</v>
      </c>
      <c r="P6559" s="57"/>
      <c r="Q6559" s="57"/>
    </row>
    <row r="6560" spans="1:17" ht="15" customHeight="1" x14ac:dyDescent="0.25">
      <c r="A6560" s="49">
        <v>23280</v>
      </c>
      <c r="B6560" s="49" t="s">
        <v>1609</v>
      </c>
      <c r="C6560" s="49" t="s">
        <v>1610</v>
      </c>
      <c r="D6560" s="49"/>
      <c r="E6560" s="49">
        <v>22</v>
      </c>
      <c r="F6560" s="49">
        <v>6</v>
      </c>
      <c r="G6560" s="79">
        <v>3.8948999999999998</v>
      </c>
      <c r="H6560" s="79">
        <f t="shared" si="385"/>
        <v>4.7517779999999998</v>
      </c>
      <c r="I6560" s="49">
        <v>19</v>
      </c>
      <c r="J6560" s="49">
        <v>11</v>
      </c>
      <c r="K6560" s="49">
        <v>209</v>
      </c>
      <c r="L6560" s="49">
        <f t="shared" si="386"/>
        <v>0</v>
      </c>
      <c r="M6560" s="49">
        <f t="shared" si="387"/>
        <v>0</v>
      </c>
      <c r="N6560" s="49" t="s">
        <v>41</v>
      </c>
      <c r="O6560" s="49" t="s">
        <v>47</v>
      </c>
      <c r="P6560" s="57"/>
      <c r="Q6560" s="57"/>
    </row>
    <row r="6561" spans="1:17" ht="15" customHeight="1" x14ac:dyDescent="0.25">
      <c r="A6561" s="49">
        <v>23281</v>
      </c>
      <c r="B6561" s="49" t="s">
        <v>1611</v>
      </c>
      <c r="C6561" s="49" t="s">
        <v>1612</v>
      </c>
      <c r="D6561" s="49"/>
      <c r="E6561" s="49">
        <v>22</v>
      </c>
      <c r="F6561" s="49">
        <v>6</v>
      </c>
      <c r="G6561" s="79">
        <v>3.8948999999999998</v>
      </c>
      <c r="H6561" s="79">
        <f t="shared" si="385"/>
        <v>4.7517779999999998</v>
      </c>
      <c r="I6561" s="49">
        <v>19</v>
      </c>
      <c r="J6561" s="49">
        <v>11</v>
      </c>
      <c r="K6561" s="49">
        <v>209</v>
      </c>
      <c r="L6561" s="49">
        <f t="shared" si="386"/>
        <v>0</v>
      </c>
      <c r="M6561" s="49">
        <f t="shared" si="387"/>
        <v>0</v>
      </c>
      <c r="N6561" s="49" t="s">
        <v>41</v>
      </c>
      <c r="O6561" s="49" t="s">
        <v>47</v>
      </c>
      <c r="P6561" s="57"/>
      <c r="Q6561" s="57"/>
    </row>
    <row r="6562" spans="1:17" ht="15" customHeight="1" x14ac:dyDescent="0.25">
      <c r="A6562" s="49">
        <v>23278</v>
      </c>
      <c r="B6562" s="49" t="s">
        <v>1605</v>
      </c>
      <c r="C6562" s="49" t="s">
        <v>1606</v>
      </c>
      <c r="D6562" s="49"/>
      <c r="E6562" s="49">
        <v>22</v>
      </c>
      <c r="F6562" s="49">
        <v>6</v>
      </c>
      <c r="G6562" s="79">
        <v>3.8948999999999998</v>
      </c>
      <c r="H6562" s="79">
        <f t="shared" si="385"/>
        <v>4.7517779999999998</v>
      </c>
      <c r="I6562" s="49">
        <v>75</v>
      </c>
      <c r="J6562" s="49">
        <v>5</v>
      </c>
      <c r="K6562" s="49">
        <v>375</v>
      </c>
      <c r="L6562" s="49">
        <f t="shared" si="386"/>
        <v>0</v>
      </c>
      <c r="M6562" s="49">
        <f t="shared" si="387"/>
        <v>0</v>
      </c>
      <c r="N6562" s="49" t="s">
        <v>41</v>
      </c>
      <c r="O6562" s="49" t="s">
        <v>47</v>
      </c>
      <c r="P6562" s="57"/>
      <c r="Q6562" s="57"/>
    </row>
    <row r="6563" spans="1:17" ht="15" customHeight="1" x14ac:dyDescent="0.25">
      <c r="A6563" s="49">
        <v>23279</v>
      </c>
      <c r="B6563" s="49" t="s">
        <v>1607</v>
      </c>
      <c r="C6563" s="49" t="s">
        <v>1608</v>
      </c>
      <c r="D6563" s="49"/>
      <c r="E6563" s="49">
        <v>22</v>
      </c>
      <c r="F6563" s="49">
        <v>6</v>
      </c>
      <c r="G6563" s="79">
        <v>3.8948999999999998</v>
      </c>
      <c r="H6563" s="79">
        <f t="shared" si="385"/>
        <v>4.7517779999999998</v>
      </c>
      <c r="I6563" s="49">
        <v>75</v>
      </c>
      <c r="J6563" s="49">
        <v>5</v>
      </c>
      <c r="K6563" s="49">
        <v>375</v>
      </c>
      <c r="L6563" s="49">
        <f t="shared" si="386"/>
        <v>0</v>
      </c>
      <c r="M6563" s="49">
        <f t="shared" si="387"/>
        <v>0</v>
      </c>
      <c r="N6563" s="49" t="s">
        <v>41</v>
      </c>
      <c r="O6563" s="49" t="s">
        <v>47</v>
      </c>
      <c r="P6563" s="57"/>
      <c r="Q6563" s="57"/>
    </row>
    <row r="6564" spans="1:17" ht="15" customHeight="1" x14ac:dyDescent="0.25">
      <c r="A6564" s="49">
        <v>24126</v>
      </c>
      <c r="B6564" s="49" t="s">
        <v>1792</v>
      </c>
      <c r="C6564" s="49" t="s">
        <v>1793</v>
      </c>
      <c r="D6564" s="49"/>
      <c r="E6564" s="49">
        <v>22</v>
      </c>
      <c r="F6564" s="49">
        <v>6</v>
      </c>
      <c r="G6564" s="79">
        <v>2.2948999999999997</v>
      </c>
      <c r="H6564" s="79">
        <f t="shared" si="385"/>
        <v>2.7997779999999999</v>
      </c>
      <c r="I6564" s="49">
        <v>12</v>
      </c>
      <c r="J6564" s="49">
        <v>5</v>
      </c>
      <c r="K6564" s="49">
        <v>60</v>
      </c>
      <c r="L6564" s="49">
        <f t="shared" si="386"/>
        <v>0</v>
      </c>
      <c r="M6564" s="49">
        <f t="shared" si="387"/>
        <v>0</v>
      </c>
      <c r="N6564" s="49" t="s">
        <v>41</v>
      </c>
      <c r="O6564" s="49" t="s">
        <v>62</v>
      </c>
      <c r="P6564" s="57"/>
      <c r="Q6564" s="57"/>
    </row>
    <row r="6565" spans="1:17" ht="15" customHeight="1" x14ac:dyDescent="0.25">
      <c r="A6565" s="49">
        <v>24127</v>
      </c>
      <c r="B6565" s="49" t="s">
        <v>1794</v>
      </c>
      <c r="C6565" s="49" t="s">
        <v>1795</v>
      </c>
      <c r="D6565" s="49"/>
      <c r="E6565" s="49">
        <v>22</v>
      </c>
      <c r="F6565" s="49">
        <v>6</v>
      </c>
      <c r="G6565" s="79">
        <v>2.2948999999999997</v>
      </c>
      <c r="H6565" s="79">
        <f t="shared" si="385"/>
        <v>2.7997779999999999</v>
      </c>
      <c r="I6565" s="49">
        <v>0</v>
      </c>
      <c r="J6565" s="49">
        <v>0</v>
      </c>
      <c r="K6565" s="49">
        <v>60</v>
      </c>
      <c r="L6565" s="49">
        <f t="shared" si="386"/>
        <v>0</v>
      </c>
      <c r="M6565" s="49">
        <f t="shared" si="387"/>
        <v>0</v>
      </c>
      <c r="N6565" s="49" t="s">
        <v>41</v>
      </c>
      <c r="O6565" s="49" t="s">
        <v>62</v>
      </c>
      <c r="P6565" s="57"/>
      <c r="Q6565" s="57"/>
    </row>
    <row r="6566" spans="1:17" ht="15" customHeight="1" x14ac:dyDescent="0.25">
      <c r="A6566" s="49">
        <v>24129</v>
      </c>
      <c r="B6566" s="49" t="s">
        <v>1798</v>
      </c>
      <c r="C6566" s="49" t="s">
        <v>1799</v>
      </c>
      <c r="D6566" s="49"/>
      <c r="E6566" s="49">
        <v>22</v>
      </c>
      <c r="F6566" s="49">
        <v>6</v>
      </c>
      <c r="G6566" s="79">
        <v>2.2948999999999997</v>
      </c>
      <c r="H6566" s="79">
        <f t="shared" si="385"/>
        <v>2.7997779999999999</v>
      </c>
      <c r="I6566" s="49">
        <v>0</v>
      </c>
      <c r="J6566" s="49">
        <v>0</v>
      </c>
      <c r="K6566" s="49">
        <v>60</v>
      </c>
      <c r="L6566" s="49">
        <f t="shared" si="386"/>
        <v>0</v>
      </c>
      <c r="M6566" s="49">
        <f t="shared" si="387"/>
        <v>0</v>
      </c>
      <c r="N6566" s="49" t="s">
        <v>41</v>
      </c>
      <c r="O6566" s="49" t="s">
        <v>62</v>
      </c>
      <c r="P6566" s="57"/>
      <c r="Q6566" s="57"/>
    </row>
    <row r="6567" spans="1:17" ht="15" customHeight="1" x14ac:dyDescent="0.25">
      <c r="A6567" s="49">
        <v>24128</v>
      </c>
      <c r="B6567" s="49" t="s">
        <v>1796</v>
      </c>
      <c r="C6567" s="49" t="s">
        <v>1797</v>
      </c>
      <c r="D6567" s="49"/>
      <c r="E6567" s="49">
        <v>22</v>
      </c>
      <c r="F6567" s="49">
        <v>6</v>
      </c>
      <c r="G6567" s="79">
        <v>2.2948999999999997</v>
      </c>
      <c r="H6567" s="79">
        <f t="shared" si="385"/>
        <v>2.7997779999999999</v>
      </c>
      <c r="I6567" s="49">
        <v>0</v>
      </c>
      <c r="J6567" s="49">
        <v>0</v>
      </c>
      <c r="K6567" s="49">
        <v>60</v>
      </c>
      <c r="L6567" s="49">
        <f t="shared" si="386"/>
        <v>0</v>
      </c>
      <c r="M6567" s="49">
        <f t="shared" si="387"/>
        <v>0</v>
      </c>
      <c r="N6567" s="49" t="s">
        <v>41</v>
      </c>
      <c r="O6567" s="49" t="s">
        <v>62</v>
      </c>
      <c r="P6567" s="57"/>
      <c r="Q6567" s="57"/>
    </row>
    <row r="6568" spans="1:17" ht="15" customHeight="1" x14ac:dyDescent="0.25">
      <c r="A6568" s="49">
        <v>23521</v>
      </c>
      <c r="B6568" s="49" t="s">
        <v>1678</v>
      </c>
      <c r="C6568" s="49" t="s">
        <v>1679</v>
      </c>
      <c r="D6568" s="49"/>
      <c r="E6568" s="49">
        <v>22</v>
      </c>
      <c r="F6568" s="49">
        <v>8</v>
      </c>
      <c r="G6568" s="79">
        <v>3.4548999999999999</v>
      </c>
      <c r="H6568" s="79">
        <f t="shared" si="385"/>
        <v>4.2149779999999994</v>
      </c>
      <c r="I6568" s="49">
        <v>0</v>
      </c>
      <c r="J6568" s="49">
        <v>0</v>
      </c>
      <c r="K6568" s="49">
        <v>0</v>
      </c>
      <c r="L6568" s="49">
        <f t="shared" si="386"/>
        <v>0</v>
      </c>
      <c r="M6568" s="49">
        <f t="shared" si="387"/>
        <v>0</v>
      </c>
      <c r="N6568" s="49" t="s">
        <v>41</v>
      </c>
      <c r="O6568" s="49" t="s">
        <v>55</v>
      </c>
      <c r="P6568" s="57"/>
      <c r="Q6568" s="57"/>
    </row>
    <row r="6569" spans="1:17" ht="15" customHeight="1" x14ac:dyDescent="0.25">
      <c r="A6569" s="49">
        <v>23522</v>
      </c>
      <c r="B6569" s="49" t="s">
        <v>1680</v>
      </c>
      <c r="C6569" s="49" t="s">
        <v>1681</v>
      </c>
      <c r="D6569" s="49"/>
      <c r="E6569" s="49">
        <v>22</v>
      </c>
      <c r="F6569" s="49">
        <v>8</v>
      </c>
      <c r="G6569" s="79">
        <v>3.4548999999999999</v>
      </c>
      <c r="H6569" s="79">
        <f t="shared" si="385"/>
        <v>4.2149779999999994</v>
      </c>
      <c r="I6569" s="49">
        <v>0</v>
      </c>
      <c r="J6569" s="49">
        <v>0</v>
      </c>
      <c r="K6569" s="49">
        <v>0</v>
      </c>
      <c r="L6569" s="49">
        <f t="shared" si="386"/>
        <v>0</v>
      </c>
      <c r="M6569" s="49">
        <f t="shared" si="387"/>
        <v>0</v>
      </c>
      <c r="N6569" s="49" t="s">
        <v>41</v>
      </c>
      <c r="O6569" s="49" t="s">
        <v>55</v>
      </c>
      <c r="P6569" s="57"/>
      <c r="Q6569" s="57"/>
    </row>
    <row r="6570" spans="1:17" ht="15" customHeight="1" x14ac:dyDescent="0.25">
      <c r="A6570" s="49">
        <v>23524</v>
      </c>
      <c r="B6570" s="49" t="s">
        <v>1682</v>
      </c>
      <c r="C6570" s="49" t="s">
        <v>1683</v>
      </c>
      <c r="D6570" s="49"/>
      <c r="E6570" s="49">
        <v>22</v>
      </c>
      <c r="F6570" s="49">
        <v>8</v>
      </c>
      <c r="G6570" s="79">
        <v>3.4548999999999999</v>
      </c>
      <c r="H6570" s="79">
        <f t="shared" si="385"/>
        <v>4.2149779999999994</v>
      </c>
      <c r="I6570" s="49">
        <v>0</v>
      </c>
      <c r="J6570" s="49">
        <v>0</v>
      </c>
      <c r="K6570" s="49">
        <v>0</v>
      </c>
      <c r="L6570" s="49">
        <f t="shared" si="386"/>
        <v>0</v>
      </c>
      <c r="M6570" s="49">
        <f t="shared" si="387"/>
        <v>0</v>
      </c>
      <c r="N6570" s="49" t="s">
        <v>41</v>
      </c>
      <c r="O6570" s="49" t="s">
        <v>55</v>
      </c>
      <c r="P6570" s="57"/>
      <c r="Q6570" s="57"/>
    </row>
    <row r="6571" spans="1:17" ht="15" customHeight="1" x14ac:dyDescent="0.25">
      <c r="A6571" s="63">
        <v>19036</v>
      </c>
      <c r="B6571" s="63" t="s">
        <v>264</v>
      </c>
      <c r="C6571" s="63" t="s">
        <v>265</v>
      </c>
      <c r="D6571" s="63"/>
      <c r="E6571" s="63">
        <v>22</v>
      </c>
      <c r="F6571" s="63">
        <v>4</v>
      </c>
      <c r="G6571" s="64">
        <v>1.7548999999999999</v>
      </c>
      <c r="H6571" s="64">
        <v>2.140978</v>
      </c>
      <c r="I6571" s="63">
        <v>9</v>
      </c>
      <c r="J6571" s="63">
        <v>5</v>
      </c>
      <c r="K6571" s="63">
        <v>45</v>
      </c>
      <c r="L6571" s="57">
        <v>0</v>
      </c>
      <c r="M6571" s="57">
        <v>0</v>
      </c>
      <c r="N6571" s="63" t="s">
        <v>41</v>
      </c>
      <c r="O6571" s="63" t="s">
        <v>42</v>
      </c>
      <c r="P6571" s="63" t="s">
        <v>39</v>
      </c>
      <c r="Q6571" s="63"/>
    </row>
    <row r="6572" spans="1:17" ht="15" customHeight="1" x14ac:dyDescent="0.25">
      <c r="A6572" s="63">
        <v>19037</v>
      </c>
      <c r="B6572" s="63" t="s">
        <v>266</v>
      </c>
      <c r="C6572" s="63" t="s">
        <v>267</v>
      </c>
      <c r="D6572" s="63"/>
      <c r="E6572" s="63">
        <v>22</v>
      </c>
      <c r="F6572" s="63">
        <v>4</v>
      </c>
      <c r="G6572" s="64">
        <v>1.7548999999999999</v>
      </c>
      <c r="H6572" s="64">
        <v>2.140978</v>
      </c>
      <c r="I6572" s="63">
        <v>9</v>
      </c>
      <c r="J6572" s="63">
        <v>5</v>
      </c>
      <c r="K6572" s="63">
        <v>45</v>
      </c>
      <c r="L6572" s="57">
        <v>0</v>
      </c>
      <c r="M6572" s="57">
        <v>0</v>
      </c>
      <c r="N6572" s="63" t="s">
        <v>41</v>
      </c>
      <c r="O6572" s="63" t="s">
        <v>42</v>
      </c>
      <c r="P6572" s="63" t="s">
        <v>39</v>
      </c>
      <c r="Q6572" s="63"/>
    </row>
    <row r="6573" spans="1:17" ht="15" customHeight="1" x14ac:dyDescent="0.25">
      <c r="A6573" s="49">
        <v>26148</v>
      </c>
      <c r="B6573" s="49" t="s">
        <v>7708</v>
      </c>
      <c r="C6573" s="49" t="s">
        <v>7709</v>
      </c>
      <c r="D6573" s="49"/>
      <c r="E6573" s="49">
        <v>22</v>
      </c>
      <c r="F6573" s="49">
        <v>8</v>
      </c>
      <c r="G6573" s="79">
        <v>2.1549</v>
      </c>
      <c r="H6573" s="79">
        <f t="shared" ref="H6573:H6604" si="388">G6573*E6573%+G6573</f>
        <v>2.628978</v>
      </c>
      <c r="I6573" s="49">
        <v>9</v>
      </c>
      <c r="J6573" s="49">
        <v>5</v>
      </c>
      <c r="K6573" s="49">
        <v>45</v>
      </c>
      <c r="L6573" s="49">
        <f t="shared" ref="L6573:L6604" si="389">G6573*F6573*D6573</f>
        <v>0</v>
      </c>
      <c r="M6573" s="49">
        <f t="shared" ref="M6573:M6604" si="390">H6573*F6573*D6573</f>
        <v>0</v>
      </c>
      <c r="N6573" s="49" t="s">
        <v>41</v>
      </c>
      <c r="O6573" s="49" t="s">
        <v>55</v>
      </c>
      <c r="P6573" s="57"/>
      <c r="Q6573" s="57"/>
    </row>
    <row r="6574" spans="1:17" ht="15" customHeight="1" x14ac:dyDescent="0.25">
      <c r="A6574" s="49">
        <v>26146</v>
      </c>
      <c r="B6574" s="49" t="s">
        <v>7706</v>
      </c>
      <c r="C6574" s="49" t="s">
        <v>7707</v>
      </c>
      <c r="D6574" s="49"/>
      <c r="E6574" s="49">
        <v>22</v>
      </c>
      <c r="F6574" s="49">
        <v>8</v>
      </c>
      <c r="G6574" s="79">
        <v>2.1549</v>
      </c>
      <c r="H6574" s="79">
        <f t="shared" si="388"/>
        <v>2.628978</v>
      </c>
      <c r="I6574" s="49">
        <v>9</v>
      </c>
      <c r="J6574" s="49">
        <v>5</v>
      </c>
      <c r="K6574" s="49">
        <v>45</v>
      </c>
      <c r="L6574" s="49">
        <f t="shared" si="389"/>
        <v>0</v>
      </c>
      <c r="M6574" s="49">
        <f t="shared" si="390"/>
        <v>0</v>
      </c>
      <c r="N6574" s="49" t="s">
        <v>41</v>
      </c>
      <c r="O6574" s="49" t="s">
        <v>55</v>
      </c>
      <c r="P6574" s="57"/>
      <c r="Q6574" s="57"/>
    </row>
    <row r="6575" spans="1:17" ht="15" customHeight="1" x14ac:dyDescent="0.25">
      <c r="A6575" s="49">
        <v>26145</v>
      </c>
      <c r="B6575" s="49" t="s">
        <v>7704</v>
      </c>
      <c r="C6575" s="49" t="s">
        <v>7705</v>
      </c>
      <c r="D6575" s="49"/>
      <c r="E6575" s="49">
        <v>22</v>
      </c>
      <c r="F6575" s="49">
        <v>8</v>
      </c>
      <c r="G6575" s="79">
        <v>2.1549</v>
      </c>
      <c r="H6575" s="79">
        <f t="shared" si="388"/>
        <v>2.628978</v>
      </c>
      <c r="I6575" s="49">
        <v>9</v>
      </c>
      <c r="J6575" s="49">
        <v>5</v>
      </c>
      <c r="K6575" s="49">
        <v>45</v>
      </c>
      <c r="L6575" s="49">
        <f t="shared" si="389"/>
        <v>0</v>
      </c>
      <c r="M6575" s="49">
        <f t="shared" si="390"/>
        <v>0</v>
      </c>
      <c r="N6575" s="49" t="s">
        <v>41</v>
      </c>
      <c r="O6575" s="49" t="s">
        <v>55</v>
      </c>
      <c r="P6575" s="57"/>
      <c r="Q6575" s="57"/>
    </row>
    <row r="6576" spans="1:17" ht="15" customHeight="1" x14ac:dyDescent="0.25">
      <c r="A6576" s="49">
        <v>10159</v>
      </c>
      <c r="B6576" s="49" t="s">
        <v>695</v>
      </c>
      <c r="C6576" s="49" t="s">
        <v>696</v>
      </c>
      <c r="D6576" s="49"/>
      <c r="E6576" s="49">
        <v>22</v>
      </c>
      <c r="F6576" s="49">
        <v>12</v>
      </c>
      <c r="G6576" s="79">
        <v>2.1949000000000001</v>
      </c>
      <c r="H6576" s="79">
        <f t="shared" si="388"/>
        <v>2.677778</v>
      </c>
      <c r="I6576" s="49">
        <v>27</v>
      </c>
      <c r="J6576" s="49">
        <v>5</v>
      </c>
      <c r="K6576" s="49">
        <v>135</v>
      </c>
      <c r="L6576" s="49">
        <f t="shared" si="389"/>
        <v>0</v>
      </c>
      <c r="M6576" s="49">
        <f t="shared" si="390"/>
        <v>0</v>
      </c>
      <c r="N6576" s="49" t="s">
        <v>41</v>
      </c>
      <c r="O6576" s="49" t="s">
        <v>47</v>
      </c>
      <c r="P6576" s="57"/>
      <c r="Q6576" s="57"/>
    </row>
    <row r="6577" spans="1:17" ht="15" customHeight="1" x14ac:dyDescent="0.25">
      <c r="A6577" s="49">
        <v>10158</v>
      </c>
      <c r="B6577" s="49" t="s">
        <v>693</v>
      </c>
      <c r="C6577" s="49" t="s">
        <v>694</v>
      </c>
      <c r="D6577" s="49"/>
      <c r="E6577" s="49">
        <v>22</v>
      </c>
      <c r="F6577" s="49">
        <v>12</v>
      </c>
      <c r="G6577" s="79">
        <v>2.3549000000000002</v>
      </c>
      <c r="H6577" s="79">
        <f t="shared" si="388"/>
        <v>2.8729780000000003</v>
      </c>
      <c r="I6577" s="49">
        <v>26</v>
      </c>
      <c r="J6577" s="49">
        <v>7</v>
      </c>
      <c r="K6577" s="49">
        <v>182</v>
      </c>
      <c r="L6577" s="49">
        <f t="shared" si="389"/>
        <v>0</v>
      </c>
      <c r="M6577" s="49">
        <f t="shared" si="390"/>
        <v>0</v>
      </c>
      <c r="N6577" s="49" t="s">
        <v>41</v>
      </c>
      <c r="O6577" s="49" t="s">
        <v>47</v>
      </c>
      <c r="P6577" s="57"/>
      <c r="Q6577" s="57"/>
    </row>
    <row r="6578" spans="1:17" ht="15" customHeight="1" x14ac:dyDescent="0.25">
      <c r="A6578" s="49">
        <v>10156</v>
      </c>
      <c r="B6578" s="49" t="s">
        <v>691</v>
      </c>
      <c r="C6578" s="49" t="s">
        <v>692</v>
      </c>
      <c r="D6578" s="49"/>
      <c r="E6578" s="49">
        <v>22</v>
      </c>
      <c r="F6578" s="49">
        <v>12</v>
      </c>
      <c r="G6578" s="79">
        <v>1.6548999999999998</v>
      </c>
      <c r="H6578" s="79">
        <f t="shared" si="388"/>
        <v>2.0189779999999997</v>
      </c>
      <c r="I6578" s="49">
        <v>16</v>
      </c>
      <c r="J6578" s="49">
        <v>6</v>
      </c>
      <c r="K6578" s="49">
        <v>96</v>
      </c>
      <c r="L6578" s="49">
        <f t="shared" si="389"/>
        <v>0</v>
      </c>
      <c r="M6578" s="49">
        <f t="shared" si="390"/>
        <v>0</v>
      </c>
      <c r="N6578" s="49" t="s">
        <v>41</v>
      </c>
      <c r="O6578" s="49" t="s">
        <v>47</v>
      </c>
      <c r="P6578" s="57"/>
      <c r="Q6578" s="57"/>
    </row>
    <row r="6579" spans="1:17" ht="15" customHeight="1" x14ac:dyDescent="0.25">
      <c r="A6579" s="49">
        <v>10161</v>
      </c>
      <c r="B6579" s="49" t="s">
        <v>697</v>
      </c>
      <c r="C6579" s="49" t="s">
        <v>698</v>
      </c>
      <c r="D6579" s="49"/>
      <c r="E6579" s="49">
        <v>22</v>
      </c>
      <c r="F6579" s="49">
        <v>12</v>
      </c>
      <c r="G6579" s="79">
        <v>1.6548999999999998</v>
      </c>
      <c r="H6579" s="79">
        <f t="shared" si="388"/>
        <v>2.0189779999999997</v>
      </c>
      <c r="I6579" s="49">
        <v>16</v>
      </c>
      <c r="J6579" s="49">
        <v>6</v>
      </c>
      <c r="K6579" s="49">
        <v>96</v>
      </c>
      <c r="L6579" s="49">
        <f t="shared" si="389"/>
        <v>0</v>
      </c>
      <c r="M6579" s="49">
        <f t="shared" si="390"/>
        <v>0</v>
      </c>
      <c r="N6579" s="49" t="s">
        <v>41</v>
      </c>
      <c r="O6579" s="49" t="s">
        <v>47</v>
      </c>
      <c r="P6579" s="60"/>
      <c r="Q6579" s="60"/>
    </row>
    <row r="6580" spans="1:17" ht="15" customHeight="1" x14ac:dyDescent="0.25">
      <c r="A6580" s="49">
        <v>23525</v>
      </c>
      <c r="B6580" s="49" t="s">
        <v>1684</v>
      </c>
      <c r="C6580" s="49" t="s">
        <v>1685</v>
      </c>
      <c r="D6580" s="49"/>
      <c r="E6580" s="49">
        <v>22</v>
      </c>
      <c r="F6580" s="49">
        <v>10</v>
      </c>
      <c r="G6580" s="79">
        <v>3.2949000000000002</v>
      </c>
      <c r="H6580" s="79">
        <f t="shared" si="388"/>
        <v>4.0197780000000005</v>
      </c>
      <c r="I6580" s="49">
        <v>0</v>
      </c>
      <c r="J6580" s="49">
        <v>0</v>
      </c>
      <c r="K6580" s="49">
        <v>0</v>
      </c>
      <c r="L6580" s="49">
        <f t="shared" si="389"/>
        <v>0</v>
      </c>
      <c r="M6580" s="49">
        <f t="shared" si="390"/>
        <v>0</v>
      </c>
      <c r="N6580" s="49" t="s">
        <v>41</v>
      </c>
      <c r="O6580" s="49" t="s">
        <v>42</v>
      </c>
      <c r="P6580" s="57"/>
      <c r="Q6580" s="86">
        <v>46094</v>
      </c>
    </row>
    <row r="6581" spans="1:17" ht="15" customHeight="1" x14ac:dyDescent="0.25">
      <c r="A6581" s="49">
        <v>23526</v>
      </c>
      <c r="B6581" s="49" t="s">
        <v>1686</v>
      </c>
      <c r="C6581" s="49" t="s">
        <v>1687</v>
      </c>
      <c r="D6581" s="49"/>
      <c r="E6581" s="49">
        <v>22</v>
      </c>
      <c r="F6581" s="49">
        <v>10</v>
      </c>
      <c r="G6581" s="79">
        <v>3.2949000000000002</v>
      </c>
      <c r="H6581" s="79">
        <f t="shared" si="388"/>
        <v>4.0197780000000005</v>
      </c>
      <c r="I6581" s="49">
        <v>0</v>
      </c>
      <c r="J6581" s="49">
        <v>0</v>
      </c>
      <c r="K6581" s="49">
        <v>0</v>
      </c>
      <c r="L6581" s="49">
        <f t="shared" si="389"/>
        <v>0</v>
      </c>
      <c r="M6581" s="49">
        <f t="shared" si="390"/>
        <v>0</v>
      </c>
      <c r="N6581" s="49" t="s">
        <v>41</v>
      </c>
      <c r="O6581" s="49" t="s">
        <v>42</v>
      </c>
      <c r="P6581" s="57"/>
      <c r="Q6581" s="86">
        <v>46094</v>
      </c>
    </row>
    <row r="6582" spans="1:17" ht="15" customHeight="1" x14ac:dyDescent="0.25">
      <c r="A6582" s="49">
        <v>10164</v>
      </c>
      <c r="B6582" s="49" t="s">
        <v>699</v>
      </c>
      <c r="C6582" s="49" t="s">
        <v>700</v>
      </c>
      <c r="D6582" s="49"/>
      <c r="E6582" s="49">
        <v>22</v>
      </c>
      <c r="F6582" s="49">
        <v>10</v>
      </c>
      <c r="G6582" s="79">
        <v>2.1549</v>
      </c>
      <c r="H6582" s="79">
        <f t="shared" si="388"/>
        <v>2.628978</v>
      </c>
      <c r="I6582" s="49">
        <v>16</v>
      </c>
      <c r="J6582" s="49">
        <v>6</v>
      </c>
      <c r="K6582" s="49">
        <v>96</v>
      </c>
      <c r="L6582" s="49">
        <f t="shared" si="389"/>
        <v>0</v>
      </c>
      <c r="M6582" s="49">
        <f t="shared" si="390"/>
        <v>0</v>
      </c>
      <c r="N6582" s="49" t="s">
        <v>41</v>
      </c>
      <c r="O6582" s="49" t="s">
        <v>42</v>
      </c>
      <c r="P6582" s="60"/>
      <c r="Q6582" s="60"/>
    </row>
    <row r="6583" spans="1:17" ht="15" customHeight="1" x14ac:dyDescent="0.25">
      <c r="A6583" s="49">
        <v>23530</v>
      </c>
      <c r="B6583" s="49" t="s">
        <v>1692</v>
      </c>
      <c r="C6583" s="49" t="s">
        <v>1693</v>
      </c>
      <c r="D6583" s="49"/>
      <c r="E6583" s="49">
        <v>22</v>
      </c>
      <c r="F6583" s="49">
        <v>8</v>
      </c>
      <c r="G6583" s="79">
        <v>3.2549000000000001</v>
      </c>
      <c r="H6583" s="79">
        <f t="shared" si="388"/>
        <v>3.9709780000000001</v>
      </c>
      <c r="I6583" s="49">
        <v>0</v>
      </c>
      <c r="J6583" s="49">
        <v>0</v>
      </c>
      <c r="K6583" s="49">
        <v>0</v>
      </c>
      <c r="L6583" s="49">
        <f t="shared" si="389"/>
        <v>0</v>
      </c>
      <c r="M6583" s="49">
        <f t="shared" si="390"/>
        <v>0</v>
      </c>
      <c r="N6583" s="49" t="s">
        <v>41</v>
      </c>
      <c r="O6583" s="49" t="s">
        <v>42</v>
      </c>
      <c r="P6583" s="57"/>
      <c r="Q6583" s="57"/>
    </row>
    <row r="6584" spans="1:17" ht="15" customHeight="1" x14ac:dyDescent="0.25">
      <c r="A6584" s="49">
        <v>23527</v>
      </c>
      <c r="B6584" s="49" t="s">
        <v>1688</v>
      </c>
      <c r="C6584" s="49" t="s">
        <v>1689</v>
      </c>
      <c r="D6584" s="49"/>
      <c r="E6584" s="49">
        <v>22</v>
      </c>
      <c r="F6584" s="49">
        <v>8</v>
      </c>
      <c r="G6584" s="79">
        <v>3.2549000000000001</v>
      </c>
      <c r="H6584" s="79">
        <f t="shared" si="388"/>
        <v>3.9709780000000001</v>
      </c>
      <c r="I6584" s="49">
        <v>0</v>
      </c>
      <c r="J6584" s="49">
        <v>0</v>
      </c>
      <c r="K6584" s="49">
        <v>0</v>
      </c>
      <c r="L6584" s="49">
        <f t="shared" si="389"/>
        <v>0</v>
      </c>
      <c r="M6584" s="49">
        <f t="shared" si="390"/>
        <v>0</v>
      </c>
      <c r="N6584" s="49" t="s">
        <v>41</v>
      </c>
      <c r="O6584" s="49" t="s">
        <v>42</v>
      </c>
      <c r="P6584" s="57"/>
      <c r="Q6584" s="57"/>
    </row>
    <row r="6585" spans="1:17" ht="15" customHeight="1" x14ac:dyDescent="0.25">
      <c r="A6585" s="49">
        <v>23528</v>
      </c>
      <c r="B6585" s="49" t="s">
        <v>1690</v>
      </c>
      <c r="C6585" s="49" t="s">
        <v>1691</v>
      </c>
      <c r="D6585" s="49"/>
      <c r="E6585" s="49">
        <v>22</v>
      </c>
      <c r="F6585" s="49">
        <v>8</v>
      </c>
      <c r="G6585" s="79">
        <v>3.2549000000000001</v>
      </c>
      <c r="H6585" s="79">
        <f t="shared" si="388"/>
        <v>3.9709780000000001</v>
      </c>
      <c r="I6585" s="49">
        <v>0</v>
      </c>
      <c r="J6585" s="49">
        <v>0</v>
      </c>
      <c r="K6585" s="49">
        <v>0</v>
      </c>
      <c r="L6585" s="49">
        <f t="shared" si="389"/>
        <v>0</v>
      </c>
      <c r="M6585" s="49">
        <f t="shared" si="390"/>
        <v>0</v>
      </c>
      <c r="N6585" s="49" t="s">
        <v>41</v>
      </c>
      <c r="O6585" s="49" t="s">
        <v>42</v>
      </c>
      <c r="P6585" s="57"/>
      <c r="Q6585" s="57"/>
    </row>
    <row r="6586" spans="1:17" ht="15" customHeight="1" x14ac:dyDescent="0.25">
      <c r="A6586" s="49">
        <v>20253</v>
      </c>
      <c r="B6586" s="49" t="s">
        <v>1236</v>
      </c>
      <c r="C6586" s="49" t="s">
        <v>1237</v>
      </c>
      <c r="D6586" s="49"/>
      <c r="E6586" s="49">
        <v>22</v>
      </c>
      <c r="F6586" s="49">
        <v>6</v>
      </c>
      <c r="G6586" s="79">
        <v>1.5548999999999999</v>
      </c>
      <c r="H6586" s="79">
        <f t="shared" si="388"/>
        <v>1.8969779999999998</v>
      </c>
      <c r="I6586" s="49">
        <v>48</v>
      </c>
      <c r="J6586" s="49">
        <v>6</v>
      </c>
      <c r="K6586" s="49">
        <v>288</v>
      </c>
      <c r="L6586" s="49">
        <f t="shared" si="389"/>
        <v>0</v>
      </c>
      <c r="M6586" s="49">
        <f t="shared" si="390"/>
        <v>0</v>
      </c>
      <c r="N6586" s="49" t="s">
        <v>41</v>
      </c>
      <c r="O6586" s="49" t="s">
        <v>47</v>
      </c>
      <c r="P6586" s="57"/>
      <c r="Q6586" s="57"/>
    </row>
    <row r="6587" spans="1:17" ht="15" customHeight="1" x14ac:dyDescent="0.25">
      <c r="A6587" s="49">
        <v>20231</v>
      </c>
      <c r="B6587" s="49" t="s">
        <v>1230</v>
      </c>
      <c r="C6587" s="49" t="s">
        <v>1231</v>
      </c>
      <c r="D6587" s="49"/>
      <c r="E6587" s="49">
        <v>22</v>
      </c>
      <c r="F6587" s="49">
        <v>6</v>
      </c>
      <c r="G6587" s="79">
        <v>1.5548999999999999</v>
      </c>
      <c r="H6587" s="79">
        <f t="shared" si="388"/>
        <v>1.8969779999999998</v>
      </c>
      <c r="I6587" s="49">
        <v>21</v>
      </c>
      <c r="J6587" s="49">
        <v>18</v>
      </c>
      <c r="K6587" s="49">
        <v>378</v>
      </c>
      <c r="L6587" s="49">
        <f t="shared" si="389"/>
        <v>0</v>
      </c>
      <c r="M6587" s="49">
        <f t="shared" si="390"/>
        <v>0</v>
      </c>
      <c r="N6587" s="49" t="s">
        <v>41</v>
      </c>
      <c r="O6587" s="49" t="s">
        <v>47</v>
      </c>
      <c r="P6587" s="57"/>
      <c r="Q6587" s="57"/>
    </row>
    <row r="6588" spans="1:17" ht="15" customHeight="1" x14ac:dyDescent="0.25">
      <c r="A6588" s="49">
        <v>20227</v>
      </c>
      <c r="B6588" s="49" t="s">
        <v>1224</v>
      </c>
      <c r="C6588" s="49" t="s">
        <v>1225</v>
      </c>
      <c r="D6588" s="49"/>
      <c r="E6588" s="49">
        <v>22</v>
      </c>
      <c r="F6588" s="49">
        <v>6</v>
      </c>
      <c r="G6588" s="79">
        <v>1.6948999999999999</v>
      </c>
      <c r="H6588" s="79">
        <f t="shared" si="388"/>
        <v>2.0677779999999997</v>
      </c>
      <c r="I6588" s="49">
        <v>36</v>
      </c>
      <c r="J6588" s="49">
        <v>6</v>
      </c>
      <c r="K6588" s="49">
        <v>216</v>
      </c>
      <c r="L6588" s="49">
        <f t="shared" si="389"/>
        <v>0</v>
      </c>
      <c r="M6588" s="49">
        <f t="shared" si="390"/>
        <v>0</v>
      </c>
      <c r="N6588" s="49" t="s">
        <v>41</v>
      </c>
      <c r="O6588" s="49" t="s">
        <v>47</v>
      </c>
      <c r="P6588" s="57"/>
      <c r="Q6588" s="57"/>
    </row>
    <row r="6589" spans="1:17" ht="15" customHeight="1" x14ac:dyDescent="0.25">
      <c r="A6589" s="49">
        <v>20229</v>
      </c>
      <c r="B6589" s="49" t="s">
        <v>1228</v>
      </c>
      <c r="C6589" s="49" t="s">
        <v>1229</v>
      </c>
      <c r="D6589" s="49"/>
      <c r="E6589" s="49">
        <v>22</v>
      </c>
      <c r="F6589" s="49">
        <v>6</v>
      </c>
      <c r="G6589" s="79">
        <v>1.6948999999999999</v>
      </c>
      <c r="H6589" s="79">
        <f t="shared" si="388"/>
        <v>2.0677779999999997</v>
      </c>
      <c r="I6589" s="49">
        <v>36</v>
      </c>
      <c r="J6589" s="49">
        <v>6</v>
      </c>
      <c r="K6589" s="49">
        <v>216</v>
      </c>
      <c r="L6589" s="49">
        <f t="shared" si="389"/>
        <v>0</v>
      </c>
      <c r="M6589" s="49">
        <f t="shared" si="390"/>
        <v>0</v>
      </c>
      <c r="N6589" s="49" t="s">
        <v>41</v>
      </c>
      <c r="O6589" s="49" t="s">
        <v>47</v>
      </c>
      <c r="P6589" s="57"/>
      <c r="Q6589" s="57"/>
    </row>
    <row r="6590" spans="1:17" ht="15" customHeight="1" x14ac:dyDescent="0.25">
      <c r="A6590" s="49">
        <v>20228</v>
      </c>
      <c r="B6590" s="49" t="s">
        <v>1226</v>
      </c>
      <c r="C6590" s="49" t="s">
        <v>1227</v>
      </c>
      <c r="D6590" s="49"/>
      <c r="E6590" s="49">
        <v>22</v>
      </c>
      <c r="F6590" s="49">
        <v>6</v>
      </c>
      <c r="G6590" s="79">
        <v>1.6948999999999999</v>
      </c>
      <c r="H6590" s="79">
        <f t="shared" si="388"/>
        <v>2.0677779999999997</v>
      </c>
      <c r="I6590" s="49">
        <v>36</v>
      </c>
      <c r="J6590" s="49">
        <v>6</v>
      </c>
      <c r="K6590" s="49">
        <v>216</v>
      </c>
      <c r="L6590" s="49">
        <f t="shared" si="389"/>
        <v>0</v>
      </c>
      <c r="M6590" s="49">
        <f t="shared" si="390"/>
        <v>0</v>
      </c>
      <c r="N6590" s="49" t="s">
        <v>41</v>
      </c>
      <c r="O6590" s="49" t="s">
        <v>47</v>
      </c>
      <c r="P6590" s="57"/>
      <c r="Q6590" s="57"/>
    </row>
    <row r="6591" spans="1:17" ht="15" customHeight="1" x14ac:dyDescent="0.25">
      <c r="A6591" s="49">
        <v>21029</v>
      </c>
      <c r="B6591" s="49" t="s">
        <v>1323</v>
      </c>
      <c r="C6591" s="49" t="s">
        <v>1324</v>
      </c>
      <c r="D6591" s="49"/>
      <c r="E6591" s="49">
        <v>22</v>
      </c>
      <c r="F6591" s="49">
        <v>20</v>
      </c>
      <c r="G6591" s="79">
        <v>0.92490000000000006</v>
      </c>
      <c r="H6591" s="79">
        <f t="shared" si="388"/>
        <v>1.1283780000000001</v>
      </c>
      <c r="I6591" s="49">
        <v>12</v>
      </c>
      <c r="J6591" s="49">
        <v>7</v>
      </c>
      <c r="K6591" s="49">
        <v>84</v>
      </c>
      <c r="L6591" s="49">
        <f t="shared" si="389"/>
        <v>0</v>
      </c>
      <c r="M6591" s="49">
        <f t="shared" si="390"/>
        <v>0</v>
      </c>
      <c r="N6591" s="49" t="s">
        <v>41</v>
      </c>
      <c r="O6591" s="49" t="s">
        <v>135</v>
      </c>
      <c r="P6591" s="57"/>
      <c r="Q6591" s="57"/>
    </row>
    <row r="6592" spans="1:17" ht="15" customHeight="1" x14ac:dyDescent="0.25">
      <c r="A6592" s="49">
        <v>21028</v>
      </c>
      <c r="B6592" s="49" t="s">
        <v>299</v>
      </c>
      <c r="C6592" s="49" t="s">
        <v>300</v>
      </c>
      <c r="D6592" s="49"/>
      <c r="E6592" s="49">
        <v>22</v>
      </c>
      <c r="F6592" s="49">
        <v>24</v>
      </c>
      <c r="G6592" s="79">
        <v>0.79490000000000005</v>
      </c>
      <c r="H6592" s="79">
        <f t="shared" si="388"/>
        <v>0.96977800000000003</v>
      </c>
      <c r="I6592" s="49">
        <v>15</v>
      </c>
      <c r="J6592" s="49">
        <v>8</v>
      </c>
      <c r="K6592" s="49">
        <v>120</v>
      </c>
      <c r="L6592" s="49">
        <f t="shared" si="389"/>
        <v>0</v>
      </c>
      <c r="M6592" s="49">
        <f t="shared" si="390"/>
        <v>0</v>
      </c>
      <c r="N6592" s="49" t="s">
        <v>41</v>
      </c>
      <c r="O6592" s="49" t="s">
        <v>135</v>
      </c>
      <c r="P6592" s="57"/>
      <c r="Q6592" s="57"/>
    </row>
    <row r="6593" spans="1:17" ht="15" customHeight="1" x14ac:dyDescent="0.25">
      <c r="A6593" s="49">
        <v>10219</v>
      </c>
      <c r="B6593" s="49" t="s">
        <v>701</v>
      </c>
      <c r="C6593" s="49" t="s">
        <v>702</v>
      </c>
      <c r="D6593" s="49"/>
      <c r="E6593" s="49">
        <v>22</v>
      </c>
      <c r="F6593" s="49">
        <v>16</v>
      </c>
      <c r="G6593" s="79">
        <v>1.0949</v>
      </c>
      <c r="H6593" s="79">
        <f t="shared" si="388"/>
        <v>1.3357779999999999</v>
      </c>
      <c r="I6593" s="49">
        <v>14</v>
      </c>
      <c r="J6593" s="49">
        <v>6</v>
      </c>
      <c r="K6593" s="49">
        <v>84</v>
      </c>
      <c r="L6593" s="49">
        <f t="shared" si="389"/>
        <v>0</v>
      </c>
      <c r="M6593" s="49">
        <f t="shared" si="390"/>
        <v>0</v>
      </c>
      <c r="N6593" s="49" t="s">
        <v>41</v>
      </c>
      <c r="O6593" s="49" t="s">
        <v>42</v>
      </c>
      <c r="P6593" s="60"/>
      <c r="Q6593" s="60"/>
    </row>
    <row r="6594" spans="1:17" ht="15" customHeight="1" x14ac:dyDescent="0.25">
      <c r="A6594" s="49">
        <v>21026</v>
      </c>
      <c r="B6594" s="49" t="s">
        <v>1319</v>
      </c>
      <c r="C6594" s="49" t="s">
        <v>1320</v>
      </c>
      <c r="D6594" s="49"/>
      <c r="E6594" s="49">
        <v>22</v>
      </c>
      <c r="F6594" s="49">
        <v>36</v>
      </c>
      <c r="G6594" s="79">
        <v>0.59489999999999998</v>
      </c>
      <c r="H6594" s="79">
        <f t="shared" si="388"/>
        <v>0.72577800000000003</v>
      </c>
      <c r="I6594" s="49">
        <v>15</v>
      </c>
      <c r="J6594" s="49">
        <v>8</v>
      </c>
      <c r="K6594" s="49">
        <v>120</v>
      </c>
      <c r="L6594" s="49">
        <f t="shared" si="389"/>
        <v>0</v>
      </c>
      <c r="M6594" s="49">
        <f t="shared" si="390"/>
        <v>0</v>
      </c>
      <c r="N6594" s="49" t="s">
        <v>41</v>
      </c>
      <c r="O6594" s="49" t="s">
        <v>135</v>
      </c>
      <c r="P6594" s="57"/>
      <c r="Q6594" s="57"/>
    </row>
    <row r="6595" spans="1:17" ht="15" customHeight="1" x14ac:dyDescent="0.25">
      <c r="A6595" s="49">
        <v>21027</v>
      </c>
      <c r="B6595" s="49" t="s">
        <v>1321</v>
      </c>
      <c r="C6595" s="49" t="s">
        <v>1322</v>
      </c>
      <c r="D6595" s="49"/>
      <c r="E6595" s="49">
        <v>22</v>
      </c>
      <c r="F6595" s="49">
        <v>12</v>
      </c>
      <c r="G6595" s="79">
        <v>0.84489999999999998</v>
      </c>
      <c r="H6595" s="79">
        <f t="shared" si="388"/>
        <v>1.030778</v>
      </c>
      <c r="I6595" s="49">
        <v>10</v>
      </c>
      <c r="J6595" s="49">
        <v>5</v>
      </c>
      <c r="K6595" s="49">
        <v>50</v>
      </c>
      <c r="L6595" s="49">
        <f t="shared" si="389"/>
        <v>0</v>
      </c>
      <c r="M6595" s="49">
        <f t="shared" si="390"/>
        <v>0</v>
      </c>
      <c r="N6595" s="49" t="s">
        <v>41</v>
      </c>
      <c r="O6595" s="49" t="s">
        <v>135</v>
      </c>
      <c r="P6595" s="57"/>
      <c r="Q6595" s="57"/>
    </row>
    <row r="6596" spans="1:17" ht="15" customHeight="1" x14ac:dyDescent="0.25">
      <c r="A6596" s="49">
        <v>10232</v>
      </c>
      <c r="B6596" s="49" t="s">
        <v>7280</v>
      </c>
      <c r="C6596" s="49" t="s">
        <v>7281</v>
      </c>
      <c r="D6596" s="49"/>
      <c r="E6596" s="49">
        <v>22</v>
      </c>
      <c r="F6596" s="49">
        <v>60</v>
      </c>
      <c r="G6596" s="79">
        <v>0.39489999999999997</v>
      </c>
      <c r="H6596" s="79">
        <f t="shared" si="388"/>
        <v>0.48177799999999998</v>
      </c>
      <c r="I6596" s="49">
        <v>16</v>
      </c>
      <c r="J6596" s="49">
        <v>4</v>
      </c>
      <c r="K6596" s="49">
        <v>64</v>
      </c>
      <c r="L6596" s="49">
        <f t="shared" si="389"/>
        <v>0</v>
      </c>
      <c r="M6596" s="49">
        <f t="shared" si="390"/>
        <v>0</v>
      </c>
      <c r="N6596" s="49" t="s">
        <v>41</v>
      </c>
      <c r="O6596" s="49" t="s">
        <v>522</v>
      </c>
      <c r="P6596" s="60"/>
      <c r="Q6596" s="60"/>
    </row>
    <row r="6597" spans="1:17" ht="15" customHeight="1" x14ac:dyDescent="0.25">
      <c r="A6597" s="49">
        <v>22273</v>
      </c>
      <c r="B6597" s="49" t="s">
        <v>1463</v>
      </c>
      <c r="C6597" s="49" t="s">
        <v>1464</v>
      </c>
      <c r="D6597" s="49"/>
      <c r="E6597" s="49">
        <v>22</v>
      </c>
      <c r="F6597" s="49">
        <v>12</v>
      </c>
      <c r="G6597" s="79">
        <v>1.6948999999999999</v>
      </c>
      <c r="H6597" s="79">
        <f t="shared" si="388"/>
        <v>2.0677779999999997</v>
      </c>
      <c r="I6597" s="49">
        <v>13</v>
      </c>
      <c r="J6597" s="49">
        <v>5</v>
      </c>
      <c r="K6597" s="49">
        <v>65</v>
      </c>
      <c r="L6597" s="49">
        <f t="shared" si="389"/>
        <v>0</v>
      </c>
      <c r="M6597" s="49">
        <f t="shared" si="390"/>
        <v>0</v>
      </c>
      <c r="N6597" s="49" t="s">
        <v>41</v>
      </c>
      <c r="O6597" s="49" t="s">
        <v>42</v>
      </c>
      <c r="P6597" s="57"/>
      <c r="Q6597" s="57"/>
    </row>
    <row r="6598" spans="1:17" ht="15" customHeight="1" x14ac:dyDescent="0.25">
      <c r="A6598" s="49">
        <v>18140</v>
      </c>
      <c r="B6598" s="49" t="s">
        <v>1019</v>
      </c>
      <c r="C6598" s="49" t="s">
        <v>1020</v>
      </c>
      <c r="D6598" s="49"/>
      <c r="E6598" s="49">
        <v>22</v>
      </c>
      <c r="F6598" s="49">
        <v>12</v>
      </c>
      <c r="G6598" s="79">
        <v>1.6948999999999999</v>
      </c>
      <c r="H6598" s="79">
        <f t="shared" si="388"/>
        <v>2.0677779999999997</v>
      </c>
      <c r="I6598" s="49">
        <v>24</v>
      </c>
      <c r="J6598" s="49">
        <v>4</v>
      </c>
      <c r="K6598" s="49">
        <v>96</v>
      </c>
      <c r="L6598" s="49">
        <f t="shared" si="389"/>
        <v>0</v>
      </c>
      <c r="M6598" s="49">
        <f t="shared" si="390"/>
        <v>0</v>
      </c>
      <c r="N6598" s="49" t="s">
        <v>41</v>
      </c>
      <c r="O6598" s="49" t="s">
        <v>62</v>
      </c>
      <c r="P6598" s="57"/>
      <c r="Q6598" s="57"/>
    </row>
    <row r="6599" spans="1:17" ht="15" customHeight="1" x14ac:dyDescent="0.25">
      <c r="A6599" s="67">
        <v>20142</v>
      </c>
      <c r="B6599" s="67" t="s">
        <v>8045</v>
      </c>
      <c r="C6599" s="67" t="s">
        <v>8046</v>
      </c>
      <c r="D6599" s="67"/>
      <c r="E6599" s="67">
        <v>22</v>
      </c>
      <c r="F6599" s="67">
        <v>10</v>
      </c>
      <c r="G6599" s="80">
        <v>1.8149000000000002</v>
      </c>
      <c r="H6599" s="80">
        <f t="shared" si="388"/>
        <v>2.2141780000000004</v>
      </c>
      <c r="I6599" s="67">
        <v>8</v>
      </c>
      <c r="J6599" s="67">
        <v>6</v>
      </c>
      <c r="K6599" s="67">
        <v>48</v>
      </c>
      <c r="L6599" s="67">
        <f t="shared" si="389"/>
        <v>0</v>
      </c>
      <c r="M6599" s="67">
        <f t="shared" si="390"/>
        <v>0</v>
      </c>
      <c r="N6599" s="67" t="s">
        <v>41</v>
      </c>
      <c r="O6599" s="67" t="s">
        <v>7930</v>
      </c>
      <c r="P6599" s="67"/>
      <c r="Q6599" s="67"/>
    </row>
    <row r="6600" spans="1:17" ht="15" customHeight="1" x14ac:dyDescent="0.25">
      <c r="A6600" s="67">
        <v>20137</v>
      </c>
      <c r="B6600" s="67" t="s">
        <v>8037</v>
      </c>
      <c r="C6600" s="67" t="s">
        <v>8038</v>
      </c>
      <c r="D6600" s="67"/>
      <c r="E6600" s="67">
        <v>22</v>
      </c>
      <c r="F6600" s="67">
        <v>12</v>
      </c>
      <c r="G6600" s="80">
        <v>2.4148999999999998</v>
      </c>
      <c r="H6600" s="80">
        <f t="shared" si="388"/>
        <v>2.9461779999999997</v>
      </c>
      <c r="I6600" s="67">
        <v>2</v>
      </c>
      <c r="J6600" s="67">
        <v>4</v>
      </c>
      <c r="K6600" s="67">
        <v>8</v>
      </c>
      <c r="L6600" s="67">
        <f t="shared" si="389"/>
        <v>0</v>
      </c>
      <c r="M6600" s="67">
        <f t="shared" si="390"/>
        <v>0</v>
      </c>
      <c r="N6600" s="67" t="s">
        <v>41</v>
      </c>
      <c r="O6600" s="67" t="s">
        <v>7930</v>
      </c>
      <c r="P6600" s="67"/>
      <c r="Q6600" s="67"/>
    </row>
    <row r="6601" spans="1:17" ht="15" customHeight="1" x14ac:dyDescent="0.25">
      <c r="A6601" s="67">
        <v>20138</v>
      </c>
      <c r="B6601" s="67" t="s">
        <v>8039</v>
      </c>
      <c r="C6601" s="67" t="s">
        <v>8040</v>
      </c>
      <c r="D6601" s="67"/>
      <c r="E6601" s="67">
        <v>22</v>
      </c>
      <c r="F6601" s="67">
        <v>10</v>
      </c>
      <c r="G6601" s="80">
        <v>2.3349000000000002</v>
      </c>
      <c r="H6601" s="80">
        <f t="shared" si="388"/>
        <v>2.8485780000000003</v>
      </c>
      <c r="I6601" s="67">
        <v>2</v>
      </c>
      <c r="J6601" s="67">
        <v>5</v>
      </c>
      <c r="K6601" s="67">
        <v>10</v>
      </c>
      <c r="L6601" s="67">
        <f t="shared" si="389"/>
        <v>0</v>
      </c>
      <c r="M6601" s="67">
        <f t="shared" si="390"/>
        <v>0</v>
      </c>
      <c r="N6601" s="67" t="s">
        <v>41</v>
      </c>
      <c r="O6601" s="67" t="s">
        <v>7930</v>
      </c>
      <c r="P6601" s="67"/>
      <c r="Q6601" s="67"/>
    </row>
    <row r="6602" spans="1:17" ht="15" customHeight="1" x14ac:dyDescent="0.25">
      <c r="A6602" s="67">
        <v>20141</v>
      </c>
      <c r="B6602" s="67" t="s">
        <v>8043</v>
      </c>
      <c r="C6602" s="67" t="s">
        <v>8044</v>
      </c>
      <c r="D6602" s="67"/>
      <c r="E6602" s="67">
        <v>22</v>
      </c>
      <c r="F6602" s="67">
        <v>16</v>
      </c>
      <c r="G6602" s="80">
        <v>1.0348999999999999</v>
      </c>
      <c r="H6602" s="80">
        <f t="shared" si="388"/>
        <v>1.262578</v>
      </c>
      <c r="I6602" s="67">
        <v>8</v>
      </c>
      <c r="J6602" s="67">
        <v>5</v>
      </c>
      <c r="K6602" s="67">
        <v>40</v>
      </c>
      <c r="L6602" s="67">
        <f t="shared" si="389"/>
        <v>0</v>
      </c>
      <c r="M6602" s="67">
        <f t="shared" si="390"/>
        <v>0</v>
      </c>
      <c r="N6602" s="67" t="s">
        <v>41</v>
      </c>
      <c r="O6602" s="67" t="s">
        <v>7930</v>
      </c>
      <c r="P6602" s="67"/>
      <c r="Q6602" s="67"/>
    </row>
    <row r="6603" spans="1:17" ht="15" customHeight="1" x14ac:dyDescent="0.25">
      <c r="A6603" s="67">
        <v>24763</v>
      </c>
      <c r="B6603" s="67" t="s">
        <v>8109</v>
      </c>
      <c r="C6603" s="67" t="s">
        <v>8110</v>
      </c>
      <c r="D6603" s="67"/>
      <c r="E6603" s="67">
        <v>22</v>
      </c>
      <c r="F6603" s="67">
        <v>16</v>
      </c>
      <c r="G6603" s="80">
        <v>1.0348999999999999</v>
      </c>
      <c r="H6603" s="80">
        <f t="shared" si="388"/>
        <v>1.262578</v>
      </c>
      <c r="I6603" s="67">
        <v>8</v>
      </c>
      <c r="J6603" s="67">
        <v>5</v>
      </c>
      <c r="K6603" s="67">
        <v>40</v>
      </c>
      <c r="L6603" s="67">
        <f t="shared" si="389"/>
        <v>0</v>
      </c>
      <c r="M6603" s="67">
        <f t="shared" si="390"/>
        <v>0</v>
      </c>
      <c r="N6603" s="67" t="s">
        <v>41</v>
      </c>
      <c r="O6603" s="67" t="s">
        <v>7930</v>
      </c>
      <c r="P6603" s="67"/>
      <c r="Q6603" s="67"/>
    </row>
    <row r="6604" spans="1:17" ht="15" customHeight="1" x14ac:dyDescent="0.25">
      <c r="A6604" s="67">
        <v>10274</v>
      </c>
      <c r="B6604" s="67" t="s">
        <v>7949</v>
      </c>
      <c r="C6604" s="67" t="s">
        <v>7950</v>
      </c>
      <c r="D6604" s="67"/>
      <c r="E6604" s="67">
        <v>22</v>
      </c>
      <c r="F6604" s="67">
        <v>15</v>
      </c>
      <c r="G6604" s="80">
        <v>3.3249</v>
      </c>
      <c r="H6604" s="80">
        <f t="shared" si="388"/>
        <v>4.0563779999999996</v>
      </c>
      <c r="I6604" s="67">
        <v>2</v>
      </c>
      <c r="J6604" s="67">
        <v>6</v>
      </c>
      <c r="K6604" s="67">
        <v>12</v>
      </c>
      <c r="L6604" s="67">
        <f t="shared" si="389"/>
        <v>0</v>
      </c>
      <c r="M6604" s="67">
        <f t="shared" si="390"/>
        <v>0</v>
      </c>
      <c r="N6604" s="67" t="s">
        <v>41</v>
      </c>
      <c r="O6604" s="67" t="s">
        <v>7930</v>
      </c>
      <c r="P6604" s="67"/>
      <c r="Q6604" s="67"/>
    </row>
    <row r="6605" spans="1:17" ht="15" customHeight="1" x14ac:dyDescent="0.25">
      <c r="A6605" s="67">
        <v>10270</v>
      </c>
      <c r="B6605" s="67" t="s">
        <v>7943</v>
      </c>
      <c r="C6605" s="67" t="s">
        <v>7944</v>
      </c>
      <c r="D6605" s="67"/>
      <c r="E6605" s="67">
        <v>22</v>
      </c>
      <c r="F6605" s="67">
        <v>7</v>
      </c>
      <c r="G6605" s="80">
        <v>3.1949000000000001</v>
      </c>
      <c r="H6605" s="80">
        <f t="shared" ref="H6605:H6630" si="391">G6605*E6605%+G6605</f>
        <v>3.8977780000000002</v>
      </c>
      <c r="I6605" s="67">
        <v>5</v>
      </c>
      <c r="J6605" s="67">
        <v>6</v>
      </c>
      <c r="K6605" s="67">
        <v>30</v>
      </c>
      <c r="L6605" s="67">
        <f t="shared" ref="L6605:L6630" si="392">G6605*F6605*D6605</f>
        <v>0</v>
      </c>
      <c r="M6605" s="67">
        <f t="shared" ref="M6605:M6630" si="393">H6605*F6605*D6605</f>
        <v>0</v>
      </c>
      <c r="N6605" s="67" t="s">
        <v>41</v>
      </c>
      <c r="O6605" s="67" t="s">
        <v>7930</v>
      </c>
      <c r="P6605" s="67"/>
      <c r="Q6605" s="67"/>
    </row>
    <row r="6606" spans="1:17" ht="15" customHeight="1" x14ac:dyDescent="0.25">
      <c r="A6606" s="67">
        <v>25358</v>
      </c>
      <c r="B6606" s="67" t="s">
        <v>8113</v>
      </c>
      <c r="C6606" s="67" t="s">
        <v>8114</v>
      </c>
      <c r="D6606" s="67"/>
      <c r="E6606" s="67">
        <v>22</v>
      </c>
      <c r="F6606" s="67">
        <v>7</v>
      </c>
      <c r="G6606" s="80">
        <v>2.2848999999999999</v>
      </c>
      <c r="H6606" s="80">
        <f t="shared" si="391"/>
        <v>2.7875779999999999</v>
      </c>
      <c r="I6606" s="67">
        <v>5</v>
      </c>
      <c r="J6606" s="67">
        <v>6</v>
      </c>
      <c r="K6606" s="67">
        <v>30</v>
      </c>
      <c r="L6606" s="67">
        <f t="shared" si="392"/>
        <v>0</v>
      </c>
      <c r="M6606" s="67">
        <f t="shared" si="393"/>
        <v>0</v>
      </c>
      <c r="N6606" s="67" t="s">
        <v>41</v>
      </c>
      <c r="O6606" s="67" t="s">
        <v>7930</v>
      </c>
      <c r="P6606" s="67"/>
      <c r="Q6606" s="67"/>
    </row>
    <row r="6607" spans="1:17" ht="15" customHeight="1" x14ac:dyDescent="0.25">
      <c r="A6607" s="67">
        <v>20139</v>
      </c>
      <c r="B6607" s="67" t="s">
        <v>8041</v>
      </c>
      <c r="C6607" s="67" t="s">
        <v>8042</v>
      </c>
      <c r="D6607" s="67"/>
      <c r="E6607" s="67">
        <v>22</v>
      </c>
      <c r="F6607" s="67">
        <v>5</v>
      </c>
      <c r="G6607" s="80">
        <v>2.0749</v>
      </c>
      <c r="H6607" s="80">
        <f t="shared" si="391"/>
        <v>2.5313780000000001</v>
      </c>
      <c r="I6607" s="67">
        <v>7</v>
      </c>
      <c r="J6607" s="67">
        <v>4</v>
      </c>
      <c r="K6607" s="67">
        <v>28</v>
      </c>
      <c r="L6607" s="67">
        <f t="shared" si="392"/>
        <v>0</v>
      </c>
      <c r="M6607" s="67">
        <f t="shared" si="393"/>
        <v>0</v>
      </c>
      <c r="N6607" s="67" t="s">
        <v>41</v>
      </c>
      <c r="O6607" s="67" t="s">
        <v>7930</v>
      </c>
      <c r="P6607" s="67"/>
      <c r="Q6607" s="67"/>
    </row>
    <row r="6608" spans="1:17" ht="15" customHeight="1" x14ac:dyDescent="0.25">
      <c r="A6608" s="67">
        <v>10275</v>
      </c>
      <c r="B6608" s="67" t="s">
        <v>7951</v>
      </c>
      <c r="C6608" s="67" t="s">
        <v>7952</v>
      </c>
      <c r="D6608" s="67"/>
      <c r="E6608" s="67">
        <v>22</v>
      </c>
      <c r="F6608" s="67">
        <v>18</v>
      </c>
      <c r="G6608" s="80">
        <v>1.0148999999999999</v>
      </c>
      <c r="H6608" s="80">
        <f t="shared" si="391"/>
        <v>1.238178</v>
      </c>
      <c r="I6608" s="67">
        <v>4</v>
      </c>
      <c r="J6608" s="67">
        <v>3</v>
      </c>
      <c r="K6608" s="67">
        <v>12</v>
      </c>
      <c r="L6608" s="67">
        <f t="shared" si="392"/>
        <v>0</v>
      </c>
      <c r="M6608" s="67">
        <f t="shared" si="393"/>
        <v>0</v>
      </c>
      <c r="N6608" s="67" t="s">
        <v>41</v>
      </c>
      <c r="O6608" s="67" t="s">
        <v>7930</v>
      </c>
      <c r="P6608" s="67"/>
      <c r="Q6608" s="67"/>
    </row>
    <row r="6609" spans="1:17" ht="15" customHeight="1" x14ac:dyDescent="0.25">
      <c r="A6609" s="67">
        <v>10271</v>
      </c>
      <c r="B6609" s="67" t="s">
        <v>7945</v>
      </c>
      <c r="C6609" s="67" t="s">
        <v>7946</v>
      </c>
      <c r="D6609" s="67"/>
      <c r="E6609" s="67">
        <v>22</v>
      </c>
      <c r="F6609" s="67">
        <v>12</v>
      </c>
      <c r="G6609" s="80">
        <v>1.9649000000000001</v>
      </c>
      <c r="H6609" s="80">
        <f t="shared" si="391"/>
        <v>2.3971780000000003</v>
      </c>
      <c r="I6609" s="67">
        <v>3</v>
      </c>
      <c r="J6609" s="67">
        <v>4</v>
      </c>
      <c r="K6609" s="67">
        <v>12</v>
      </c>
      <c r="L6609" s="67">
        <f t="shared" si="392"/>
        <v>0</v>
      </c>
      <c r="M6609" s="67">
        <f t="shared" si="393"/>
        <v>0</v>
      </c>
      <c r="N6609" s="67" t="s">
        <v>41</v>
      </c>
      <c r="O6609" s="67" t="s">
        <v>7930</v>
      </c>
      <c r="P6609" s="67"/>
      <c r="Q6609" s="67"/>
    </row>
    <row r="6610" spans="1:17" ht="15" customHeight="1" x14ac:dyDescent="0.25">
      <c r="A6610" s="67">
        <v>10272</v>
      </c>
      <c r="B6610" s="67" t="s">
        <v>7947</v>
      </c>
      <c r="C6610" s="67" t="s">
        <v>7948</v>
      </c>
      <c r="D6610" s="67"/>
      <c r="E6610" s="67">
        <v>22</v>
      </c>
      <c r="F6610" s="67">
        <v>16</v>
      </c>
      <c r="G6610" s="80">
        <v>1.4249000000000001</v>
      </c>
      <c r="H6610" s="80">
        <f t="shared" si="391"/>
        <v>1.738378</v>
      </c>
      <c r="I6610" s="67">
        <v>3</v>
      </c>
      <c r="J6610" s="67">
        <v>4</v>
      </c>
      <c r="K6610" s="67">
        <v>12</v>
      </c>
      <c r="L6610" s="67">
        <f t="shared" si="392"/>
        <v>0</v>
      </c>
      <c r="M6610" s="67">
        <f t="shared" si="393"/>
        <v>0</v>
      </c>
      <c r="N6610" s="67" t="s">
        <v>41</v>
      </c>
      <c r="O6610" s="67" t="s">
        <v>7930</v>
      </c>
      <c r="P6610" s="67"/>
      <c r="Q6610" s="67"/>
    </row>
    <row r="6611" spans="1:17" ht="15" customHeight="1" x14ac:dyDescent="0.25">
      <c r="A6611" s="49">
        <v>10280</v>
      </c>
      <c r="B6611" s="49" t="s">
        <v>703</v>
      </c>
      <c r="C6611" s="49" t="s">
        <v>704</v>
      </c>
      <c r="D6611" s="49"/>
      <c r="E6611" s="49">
        <v>22</v>
      </c>
      <c r="F6611" s="49">
        <v>15</v>
      </c>
      <c r="G6611" s="79">
        <v>0.95489999999999997</v>
      </c>
      <c r="H6611" s="79">
        <f t="shared" si="391"/>
        <v>1.1649780000000001</v>
      </c>
      <c r="I6611" s="49">
        <v>10</v>
      </c>
      <c r="J6611" s="49">
        <v>6</v>
      </c>
      <c r="K6611" s="49">
        <v>60</v>
      </c>
      <c r="L6611" s="49">
        <f t="shared" si="392"/>
        <v>0</v>
      </c>
      <c r="M6611" s="49">
        <f t="shared" si="393"/>
        <v>0</v>
      </c>
      <c r="N6611" s="49" t="s">
        <v>41</v>
      </c>
      <c r="O6611" s="49" t="s">
        <v>42</v>
      </c>
      <c r="P6611" s="60"/>
      <c r="Q6611" s="86">
        <v>46087</v>
      </c>
    </row>
    <row r="6612" spans="1:17" ht="15" customHeight="1" x14ac:dyDescent="0.25">
      <c r="A6612" s="49">
        <v>22619</v>
      </c>
      <c r="B6612" s="49" t="s">
        <v>1527</v>
      </c>
      <c r="C6612" s="49" t="s">
        <v>1528</v>
      </c>
      <c r="D6612" s="49"/>
      <c r="E6612" s="49">
        <v>22</v>
      </c>
      <c r="F6612" s="49">
        <v>9</v>
      </c>
      <c r="G6612" s="79">
        <v>0.95489999999999997</v>
      </c>
      <c r="H6612" s="79">
        <f t="shared" si="391"/>
        <v>1.1649780000000001</v>
      </c>
      <c r="I6612" s="49">
        <v>12</v>
      </c>
      <c r="J6612" s="49">
        <v>6</v>
      </c>
      <c r="K6612" s="49">
        <v>72</v>
      </c>
      <c r="L6612" s="49">
        <f t="shared" si="392"/>
        <v>0</v>
      </c>
      <c r="M6612" s="49">
        <f t="shared" si="393"/>
        <v>0</v>
      </c>
      <c r="N6612" s="49" t="s">
        <v>41</v>
      </c>
      <c r="O6612" s="49" t="s">
        <v>42</v>
      </c>
      <c r="P6612" s="57"/>
      <c r="Q6612" s="86">
        <v>46087</v>
      </c>
    </row>
    <row r="6613" spans="1:17" ht="15" customHeight="1" x14ac:dyDescent="0.25">
      <c r="A6613" s="49">
        <v>22620</v>
      </c>
      <c r="B6613" s="49" t="s">
        <v>1529</v>
      </c>
      <c r="C6613" s="49" t="s">
        <v>1530</v>
      </c>
      <c r="D6613" s="49"/>
      <c r="E6613" s="49">
        <v>22</v>
      </c>
      <c r="F6613" s="49">
        <v>9</v>
      </c>
      <c r="G6613" s="79">
        <v>0.95489999999999997</v>
      </c>
      <c r="H6613" s="79">
        <f t="shared" si="391"/>
        <v>1.1649780000000001</v>
      </c>
      <c r="I6613" s="49">
        <v>12</v>
      </c>
      <c r="J6613" s="49">
        <v>6</v>
      </c>
      <c r="K6613" s="49">
        <v>72</v>
      </c>
      <c r="L6613" s="49">
        <f t="shared" si="392"/>
        <v>0</v>
      </c>
      <c r="M6613" s="49">
        <f t="shared" si="393"/>
        <v>0</v>
      </c>
      <c r="N6613" s="49" t="s">
        <v>41</v>
      </c>
      <c r="O6613" s="49" t="s">
        <v>42</v>
      </c>
      <c r="P6613" s="57"/>
      <c r="Q6613" s="86">
        <v>46087</v>
      </c>
    </row>
    <row r="6614" spans="1:17" ht="15" customHeight="1" x14ac:dyDescent="0.25">
      <c r="A6614" s="49">
        <v>10292</v>
      </c>
      <c r="B6614" s="49" t="s">
        <v>176</v>
      </c>
      <c r="C6614" s="49" t="s">
        <v>177</v>
      </c>
      <c r="D6614" s="49"/>
      <c r="E6614" s="49">
        <v>22</v>
      </c>
      <c r="F6614" s="49">
        <v>9</v>
      </c>
      <c r="G6614" s="79">
        <v>0.99490000000000001</v>
      </c>
      <c r="H6614" s="79">
        <f t="shared" si="391"/>
        <v>1.213778</v>
      </c>
      <c r="I6614" s="49">
        <v>12</v>
      </c>
      <c r="J6614" s="49">
        <v>5</v>
      </c>
      <c r="K6614" s="49">
        <v>60</v>
      </c>
      <c r="L6614" s="49">
        <f t="shared" si="392"/>
        <v>0</v>
      </c>
      <c r="M6614" s="49">
        <f t="shared" si="393"/>
        <v>0</v>
      </c>
      <c r="N6614" s="49" t="s">
        <v>41</v>
      </c>
      <c r="O6614" s="49" t="s">
        <v>42</v>
      </c>
      <c r="P6614" s="60"/>
      <c r="Q6614" s="60"/>
    </row>
    <row r="6615" spans="1:17" ht="15" customHeight="1" x14ac:dyDescent="0.25">
      <c r="A6615" s="49">
        <v>10294</v>
      </c>
      <c r="B6615" s="49" t="s">
        <v>178</v>
      </c>
      <c r="C6615" s="49" t="s">
        <v>179</v>
      </c>
      <c r="D6615" s="49"/>
      <c r="E6615" s="49">
        <v>22</v>
      </c>
      <c r="F6615" s="49">
        <v>9</v>
      </c>
      <c r="G6615" s="79">
        <v>0.99490000000000001</v>
      </c>
      <c r="H6615" s="79">
        <f t="shared" si="391"/>
        <v>1.213778</v>
      </c>
      <c r="I6615" s="49">
        <v>12</v>
      </c>
      <c r="J6615" s="49">
        <v>5</v>
      </c>
      <c r="K6615" s="49">
        <v>60</v>
      </c>
      <c r="L6615" s="49">
        <f t="shared" si="392"/>
        <v>0</v>
      </c>
      <c r="M6615" s="49">
        <f t="shared" si="393"/>
        <v>0</v>
      </c>
      <c r="N6615" s="49" t="s">
        <v>41</v>
      </c>
      <c r="O6615" s="49" t="s">
        <v>42</v>
      </c>
      <c r="P6615" s="60"/>
      <c r="Q6615" s="60"/>
    </row>
    <row r="6616" spans="1:17" ht="15" customHeight="1" x14ac:dyDescent="0.25">
      <c r="A6616" s="49">
        <v>10299</v>
      </c>
      <c r="B6616" s="49" t="s">
        <v>182</v>
      </c>
      <c r="C6616" s="49" t="s">
        <v>183</v>
      </c>
      <c r="D6616" s="49"/>
      <c r="E6616" s="49">
        <v>22</v>
      </c>
      <c r="F6616" s="49">
        <v>9</v>
      </c>
      <c r="G6616" s="79">
        <v>0.99490000000000001</v>
      </c>
      <c r="H6616" s="79">
        <f t="shared" si="391"/>
        <v>1.213778</v>
      </c>
      <c r="I6616" s="49">
        <v>12</v>
      </c>
      <c r="J6616" s="49">
        <v>5</v>
      </c>
      <c r="K6616" s="49">
        <v>60</v>
      </c>
      <c r="L6616" s="49">
        <f t="shared" si="392"/>
        <v>0</v>
      </c>
      <c r="M6616" s="49">
        <f t="shared" si="393"/>
        <v>0</v>
      </c>
      <c r="N6616" s="49" t="s">
        <v>41</v>
      </c>
      <c r="O6616" s="49" t="s">
        <v>42</v>
      </c>
      <c r="P6616" s="60"/>
      <c r="Q6616" s="60"/>
    </row>
    <row r="6617" spans="1:17" ht="15" customHeight="1" x14ac:dyDescent="0.25">
      <c r="A6617" s="49">
        <v>10295</v>
      </c>
      <c r="B6617" s="49" t="s">
        <v>180</v>
      </c>
      <c r="C6617" s="49" t="s">
        <v>181</v>
      </c>
      <c r="D6617" s="49"/>
      <c r="E6617" s="49">
        <v>22</v>
      </c>
      <c r="F6617" s="49">
        <v>9</v>
      </c>
      <c r="G6617" s="79">
        <v>0.99490000000000001</v>
      </c>
      <c r="H6617" s="79">
        <f t="shared" si="391"/>
        <v>1.213778</v>
      </c>
      <c r="I6617" s="49">
        <v>12</v>
      </c>
      <c r="J6617" s="49">
        <v>5</v>
      </c>
      <c r="K6617" s="49">
        <v>60</v>
      </c>
      <c r="L6617" s="49">
        <f t="shared" si="392"/>
        <v>0</v>
      </c>
      <c r="M6617" s="49">
        <f t="shared" si="393"/>
        <v>0</v>
      </c>
      <c r="N6617" s="49" t="s">
        <v>41</v>
      </c>
      <c r="O6617" s="49" t="s">
        <v>42</v>
      </c>
      <c r="P6617" s="60"/>
      <c r="Q6617" s="60"/>
    </row>
    <row r="6618" spans="1:17" ht="15" customHeight="1" x14ac:dyDescent="0.25">
      <c r="A6618" s="49">
        <v>19838</v>
      </c>
      <c r="B6618" s="49" t="s">
        <v>270</v>
      </c>
      <c r="C6618" s="49" t="s">
        <v>271</v>
      </c>
      <c r="D6618" s="49"/>
      <c r="E6618" s="49">
        <v>22</v>
      </c>
      <c r="F6618" s="49">
        <v>9</v>
      </c>
      <c r="G6618" s="79">
        <v>0.99490000000000001</v>
      </c>
      <c r="H6618" s="79">
        <f t="shared" si="391"/>
        <v>1.213778</v>
      </c>
      <c r="I6618" s="49">
        <v>12</v>
      </c>
      <c r="J6618" s="49">
        <v>5</v>
      </c>
      <c r="K6618" s="49">
        <v>60</v>
      </c>
      <c r="L6618" s="49">
        <f t="shared" si="392"/>
        <v>0</v>
      </c>
      <c r="M6618" s="49">
        <f t="shared" si="393"/>
        <v>0</v>
      </c>
      <c r="N6618" s="49" t="s">
        <v>41</v>
      </c>
      <c r="O6618" s="49" t="s">
        <v>42</v>
      </c>
      <c r="P6618" s="60"/>
      <c r="Q6618" s="60"/>
    </row>
    <row r="6619" spans="1:17" ht="15" customHeight="1" x14ac:dyDescent="0.25">
      <c r="A6619" s="49">
        <v>10293</v>
      </c>
      <c r="B6619" s="49" t="s">
        <v>4736</v>
      </c>
      <c r="C6619" s="49" t="s">
        <v>4737</v>
      </c>
      <c r="D6619" s="49"/>
      <c r="E6619" s="49">
        <v>22</v>
      </c>
      <c r="F6619" s="49">
        <v>9</v>
      </c>
      <c r="G6619" s="79">
        <v>0.99490000000000001</v>
      </c>
      <c r="H6619" s="79">
        <f t="shared" si="391"/>
        <v>1.213778</v>
      </c>
      <c r="I6619" s="49">
        <v>12</v>
      </c>
      <c r="J6619" s="49">
        <v>5</v>
      </c>
      <c r="K6619" s="49">
        <v>60</v>
      </c>
      <c r="L6619" s="49">
        <f t="shared" si="392"/>
        <v>0</v>
      </c>
      <c r="M6619" s="49">
        <f t="shared" si="393"/>
        <v>0</v>
      </c>
      <c r="N6619" s="49" t="s">
        <v>41</v>
      </c>
      <c r="O6619" s="49" t="s">
        <v>42</v>
      </c>
      <c r="P6619" s="60"/>
      <c r="Q6619" s="60"/>
    </row>
    <row r="6620" spans="1:17" ht="15" customHeight="1" x14ac:dyDescent="0.25">
      <c r="A6620" s="49">
        <v>22618</v>
      </c>
      <c r="B6620" s="49" t="s">
        <v>371</v>
      </c>
      <c r="C6620" s="49" t="s">
        <v>372</v>
      </c>
      <c r="D6620" s="49"/>
      <c r="E6620" s="49">
        <v>22</v>
      </c>
      <c r="F6620" s="49">
        <v>15</v>
      </c>
      <c r="G6620" s="79">
        <v>0.99490000000000001</v>
      </c>
      <c r="H6620" s="79">
        <f t="shared" si="391"/>
        <v>1.213778</v>
      </c>
      <c r="I6620" s="49">
        <v>10</v>
      </c>
      <c r="J6620" s="49">
        <v>6</v>
      </c>
      <c r="K6620" s="49">
        <v>60</v>
      </c>
      <c r="L6620" s="49">
        <f t="shared" si="392"/>
        <v>0</v>
      </c>
      <c r="M6620" s="49">
        <f t="shared" si="393"/>
        <v>0</v>
      </c>
      <c r="N6620" s="49" t="s">
        <v>41</v>
      </c>
      <c r="O6620" s="49" t="s">
        <v>42</v>
      </c>
      <c r="P6620" s="57"/>
      <c r="Q6620" s="57"/>
    </row>
    <row r="6621" spans="1:17" ht="15" customHeight="1" x14ac:dyDescent="0.25">
      <c r="A6621" s="49">
        <v>22616</v>
      </c>
      <c r="B6621" s="49" t="s">
        <v>1525</v>
      </c>
      <c r="C6621" s="49" t="s">
        <v>1526</v>
      </c>
      <c r="D6621" s="49"/>
      <c r="E6621" s="49">
        <v>22</v>
      </c>
      <c r="F6621" s="49">
        <v>9</v>
      </c>
      <c r="G6621" s="79">
        <v>0.99490000000000001</v>
      </c>
      <c r="H6621" s="79">
        <f t="shared" si="391"/>
        <v>1.213778</v>
      </c>
      <c r="I6621" s="49">
        <v>14</v>
      </c>
      <c r="J6621" s="49">
        <v>5</v>
      </c>
      <c r="K6621" s="49">
        <v>72</v>
      </c>
      <c r="L6621" s="49">
        <f t="shared" si="392"/>
        <v>0</v>
      </c>
      <c r="M6621" s="49">
        <f t="shared" si="393"/>
        <v>0</v>
      </c>
      <c r="N6621" s="49" t="s">
        <v>41</v>
      </c>
      <c r="O6621" s="49" t="s">
        <v>42</v>
      </c>
      <c r="P6621" s="60"/>
      <c r="Q6621" s="60"/>
    </row>
    <row r="6622" spans="1:17" ht="15" customHeight="1" x14ac:dyDescent="0.25">
      <c r="A6622" s="49">
        <v>22895</v>
      </c>
      <c r="B6622" s="49" t="s">
        <v>1557</v>
      </c>
      <c r="C6622" s="49" t="s">
        <v>1558</v>
      </c>
      <c r="D6622" s="49"/>
      <c r="E6622" s="49">
        <v>22</v>
      </c>
      <c r="F6622" s="49">
        <v>12</v>
      </c>
      <c r="G6622" s="79">
        <v>1.1949000000000001</v>
      </c>
      <c r="H6622" s="79">
        <f t="shared" si="391"/>
        <v>1.457778</v>
      </c>
      <c r="I6622" s="49">
        <v>32</v>
      </c>
      <c r="J6622" s="49">
        <v>9</v>
      </c>
      <c r="K6622" s="49">
        <v>288</v>
      </c>
      <c r="L6622" s="49">
        <f t="shared" si="392"/>
        <v>0</v>
      </c>
      <c r="M6622" s="49">
        <f t="shared" si="393"/>
        <v>0</v>
      </c>
      <c r="N6622" s="49" t="s">
        <v>41</v>
      </c>
      <c r="O6622" s="49" t="s">
        <v>712</v>
      </c>
      <c r="P6622" s="60"/>
      <c r="Q6622" s="60"/>
    </row>
    <row r="6623" spans="1:17" ht="15" customHeight="1" x14ac:dyDescent="0.25">
      <c r="A6623" s="49">
        <v>10382</v>
      </c>
      <c r="B6623" s="49" t="s">
        <v>710</v>
      </c>
      <c r="C6623" s="49" t="s">
        <v>711</v>
      </c>
      <c r="D6623" s="49"/>
      <c r="E6623" s="49">
        <v>22</v>
      </c>
      <c r="F6623" s="49">
        <v>36</v>
      </c>
      <c r="G6623" s="79">
        <v>0.4249</v>
      </c>
      <c r="H6623" s="79">
        <f t="shared" si="391"/>
        <v>0.51837800000000001</v>
      </c>
      <c r="I6623" s="49">
        <v>11</v>
      </c>
      <c r="J6623" s="49">
        <v>12</v>
      </c>
      <c r="K6623" s="49">
        <v>132</v>
      </c>
      <c r="L6623" s="49">
        <f t="shared" si="392"/>
        <v>0</v>
      </c>
      <c r="M6623" s="49">
        <f t="shared" si="393"/>
        <v>0</v>
      </c>
      <c r="N6623" s="49" t="s">
        <v>41</v>
      </c>
      <c r="O6623" s="49" t="s">
        <v>712</v>
      </c>
      <c r="P6623" s="60"/>
      <c r="Q6623" s="60"/>
    </row>
    <row r="6624" spans="1:17" ht="15" customHeight="1" x14ac:dyDescent="0.25">
      <c r="A6624" s="49">
        <v>10385</v>
      </c>
      <c r="B6624" s="49" t="s">
        <v>713</v>
      </c>
      <c r="C6624" s="49" t="s">
        <v>714</v>
      </c>
      <c r="D6624" s="49"/>
      <c r="E6624" s="49">
        <v>22</v>
      </c>
      <c r="F6624" s="49">
        <v>36</v>
      </c>
      <c r="G6624" s="79">
        <v>0.72489999999999999</v>
      </c>
      <c r="H6624" s="79">
        <f t="shared" si="391"/>
        <v>0.884378</v>
      </c>
      <c r="I6624" s="49">
        <v>11</v>
      </c>
      <c r="J6624" s="49">
        <v>12</v>
      </c>
      <c r="K6624" s="49">
        <v>132</v>
      </c>
      <c r="L6624" s="49">
        <f t="shared" si="392"/>
        <v>0</v>
      </c>
      <c r="M6624" s="49">
        <f t="shared" si="393"/>
        <v>0</v>
      </c>
      <c r="N6624" s="49" t="s">
        <v>41</v>
      </c>
      <c r="O6624" s="49" t="s">
        <v>712</v>
      </c>
      <c r="P6624" s="57"/>
      <c r="Q6624" s="57"/>
    </row>
    <row r="6625" spans="1:17" ht="15" customHeight="1" x14ac:dyDescent="0.25">
      <c r="A6625" s="49">
        <v>22890</v>
      </c>
      <c r="B6625" s="49" t="s">
        <v>1553</v>
      </c>
      <c r="C6625" s="49" t="s">
        <v>1554</v>
      </c>
      <c r="D6625" s="49"/>
      <c r="E6625" s="49">
        <v>22</v>
      </c>
      <c r="F6625" s="49">
        <v>12</v>
      </c>
      <c r="G6625" s="79">
        <v>1.3949</v>
      </c>
      <c r="H6625" s="79">
        <f t="shared" si="391"/>
        <v>1.701778</v>
      </c>
      <c r="I6625" s="49">
        <v>42</v>
      </c>
      <c r="J6625" s="49">
        <v>8</v>
      </c>
      <c r="K6625" s="49">
        <v>336</v>
      </c>
      <c r="L6625" s="49">
        <f t="shared" si="392"/>
        <v>0</v>
      </c>
      <c r="M6625" s="49">
        <f t="shared" si="393"/>
        <v>0</v>
      </c>
      <c r="N6625" s="49" t="s">
        <v>41</v>
      </c>
      <c r="O6625" s="49" t="s">
        <v>712</v>
      </c>
      <c r="P6625" s="60"/>
      <c r="Q6625" s="60"/>
    </row>
    <row r="6626" spans="1:17" ht="15" customHeight="1" x14ac:dyDescent="0.25">
      <c r="A6626" s="49">
        <v>22891</v>
      </c>
      <c r="B6626" s="49" t="s">
        <v>1555</v>
      </c>
      <c r="C6626" s="49" t="s">
        <v>1556</v>
      </c>
      <c r="D6626" s="49"/>
      <c r="E6626" s="49">
        <v>22</v>
      </c>
      <c r="F6626" s="49">
        <v>12</v>
      </c>
      <c r="G6626" s="79">
        <v>1.3949</v>
      </c>
      <c r="H6626" s="79">
        <f t="shared" si="391"/>
        <v>1.701778</v>
      </c>
      <c r="I6626" s="49">
        <v>42</v>
      </c>
      <c r="J6626" s="49">
        <v>10</v>
      </c>
      <c r="K6626" s="49">
        <v>420</v>
      </c>
      <c r="L6626" s="49">
        <f t="shared" si="392"/>
        <v>0</v>
      </c>
      <c r="M6626" s="49">
        <f t="shared" si="393"/>
        <v>0</v>
      </c>
      <c r="N6626" s="49" t="s">
        <v>41</v>
      </c>
      <c r="O6626" s="49" t="s">
        <v>712</v>
      </c>
      <c r="P6626" s="60"/>
      <c r="Q6626" s="60"/>
    </row>
    <row r="6627" spans="1:17" ht="15" customHeight="1" x14ac:dyDescent="0.25">
      <c r="A6627" s="49">
        <v>17648</v>
      </c>
      <c r="B6627" s="49" t="s">
        <v>881</v>
      </c>
      <c r="C6627" s="49" t="s">
        <v>882</v>
      </c>
      <c r="D6627" s="49"/>
      <c r="E6627" s="49">
        <v>22</v>
      </c>
      <c r="F6627" s="49">
        <v>6</v>
      </c>
      <c r="G6627" s="79">
        <v>1.4949000000000001</v>
      </c>
      <c r="H6627" s="79">
        <f t="shared" si="391"/>
        <v>1.8237780000000001</v>
      </c>
      <c r="I6627" s="49">
        <v>15</v>
      </c>
      <c r="J6627" s="49">
        <v>3</v>
      </c>
      <c r="K6627" s="49">
        <v>45</v>
      </c>
      <c r="L6627" s="49">
        <f t="shared" si="392"/>
        <v>0</v>
      </c>
      <c r="M6627" s="49">
        <f t="shared" si="393"/>
        <v>0</v>
      </c>
      <c r="N6627" s="49" t="s">
        <v>41</v>
      </c>
      <c r="O6627" s="49" t="s">
        <v>55</v>
      </c>
      <c r="P6627" s="60"/>
      <c r="Q6627" s="60"/>
    </row>
    <row r="6628" spans="1:17" ht="15" customHeight="1" x14ac:dyDescent="0.25">
      <c r="A6628" s="49">
        <v>17649</v>
      </c>
      <c r="B6628" s="49" t="s">
        <v>883</v>
      </c>
      <c r="C6628" s="49" t="s">
        <v>884</v>
      </c>
      <c r="D6628" s="49"/>
      <c r="E6628" s="49">
        <v>22</v>
      </c>
      <c r="F6628" s="49">
        <v>6</v>
      </c>
      <c r="G6628" s="79">
        <v>1.4949000000000001</v>
      </c>
      <c r="H6628" s="79">
        <f t="shared" si="391"/>
        <v>1.8237780000000001</v>
      </c>
      <c r="I6628" s="49">
        <v>15</v>
      </c>
      <c r="J6628" s="49">
        <v>3</v>
      </c>
      <c r="K6628" s="49">
        <v>45</v>
      </c>
      <c r="L6628" s="49">
        <f t="shared" si="392"/>
        <v>0</v>
      </c>
      <c r="M6628" s="49">
        <f t="shared" si="393"/>
        <v>0</v>
      </c>
      <c r="N6628" s="49" t="s">
        <v>41</v>
      </c>
      <c r="O6628" s="49" t="s">
        <v>55</v>
      </c>
      <c r="P6628" s="60"/>
      <c r="Q6628" s="60"/>
    </row>
    <row r="6629" spans="1:17" ht="15" customHeight="1" x14ac:dyDescent="0.25">
      <c r="A6629" s="49">
        <v>10404</v>
      </c>
      <c r="B6629" s="49" t="s">
        <v>717</v>
      </c>
      <c r="C6629" s="49" t="s">
        <v>718</v>
      </c>
      <c r="D6629" s="49"/>
      <c r="E6629" s="49">
        <v>22</v>
      </c>
      <c r="F6629" s="49">
        <v>8</v>
      </c>
      <c r="G6629" s="79">
        <v>0.95489999999999997</v>
      </c>
      <c r="H6629" s="79">
        <f t="shared" si="391"/>
        <v>1.1649780000000001</v>
      </c>
      <c r="I6629" s="49">
        <v>21</v>
      </c>
      <c r="J6629" s="49">
        <v>5</v>
      </c>
      <c r="K6629" s="49">
        <v>105</v>
      </c>
      <c r="L6629" s="49">
        <f t="shared" si="392"/>
        <v>0</v>
      </c>
      <c r="M6629" s="49">
        <f t="shared" si="393"/>
        <v>0</v>
      </c>
      <c r="N6629" s="49" t="s">
        <v>41</v>
      </c>
      <c r="O6629" s="49" t="s">
        <v>55</v>
      </c>
      <c r="P6629" s="57"/>
      <c r="Q6629" s="57"/>
    </row>
    <row r="6630" spans="1:17" ht="15" customHeight="1" x14ac:dyDescent="0.25">
      <c r="A6630" s="49">
        <v>10426</v>
      </c>
      <c r="B6630" s="49" t="s">
        <v>719</v>
      </c>
      <c r="C6630" s="49" t="s">
        <v>720</v>
      </c>
      <c r="D6630" s="49"/>
      <c r="E6630" s="49">
        <v>22</v>
      </c>
      <c r="F6630" s="49">
        <v>8</v>
      </c>
      <c r="G6630" s="79">
        <v>0.59489999999999998</v>
      </c>
      <c r="H6630" s="79">
        <f t="shared" si="391"/>
        <v>0.72577800000000003</v>
      </c>
      <c r="I6630" s="49">
        <v>16</v>
      </c>
      <c r="J6630" s="49">
        <v>3</v>
      </c>
      <c r="K6630" s="49">
        <v>48</v>
      </c>
      <c r="L6630" s="49">
        <f t="shared" si="392"/>
        <v>0</v>
      </c>
      <c r="M6630" s="49">
        <f t="shared" si="393"/>
        <v>0</v>
      </c>
      <c r="N6630" s="49" t="s">
        <v>41</v>
      </c>
      <c r="O6630" s="49" t="s">
        <v>55</v>
      </c>
      <c r="P6630" s="57"/>
      <c r="Q6630" s="57"/>
    </row>
    <row r="6631" spans="1:17" ht="15" customHeight="1" x14ac:dyDescent="0.25">
      <c r="A6631" s="65">
        <v>10401</v>
      </c>
      <c r="B6631" s="65" t="s">
        <v>184</v>
      </c>
      <c r="C6631" s="65" t="s">
        <v>185</v>
      </c>
      <c r="D6631" s="65"/>
      <c r="E6631" s="65">
        <v>22</v>
      </c>
      <c r="F6631" s="65">
        <v>6</v>
      </c>
      <c r="G6631" s="66">
        <v>1.0548999999999999</v>
      </c>
      <c r="H6631" s="66">
        <v>1.213778</v>
      </c>
      <c r="I6631" s="65">
        <v>10</v>
      </c>
      <c r="J6631" s="65">
        <v>3</v>
      </c>
      <c r="K6631" s="65">
        <v>30</v>
      </c>
      <c r="L6631" s="57">
        <v>0</v>
      </c>
      <c r="M6631" s="57">
        <v>0</v>
      </c>
      <c r="N6631" s="65" t="s">
        <v>41</v>
      </c>
      <c r="O6631" s="65" t="s">
        <v>55</v>
      </c>
      <c r="P6631" s="65" t="s">
        <v>40</v>
      </c>
      <c r="Q6631" s="84">
        <v>46094</v>
      </c>
    </row>
    <row r="6632" spans="1:17" ht="15" customHeight="1" x14ac:dyDescent="0.25">
      <c r="A6632" s="49">
        <v>10435</v>
      </c>
      <c r="B6632" s="49" t="s">
        <v>723</v>
      </c>
      <c r="C6632" s="49" t="s">
        <v>724</v>
      </c>
      <c r="D6632" s="49"/>
      <c r="E6632" s="49">
        <v>22</v>
      </c>
      <c r="F6632" s="49">
        <v>12</v>
      </c>
      <c r="G6632" s="79">
        <v>1.0949</v>
      </c>
      <c r="H6632" s="79">
        <f>G6632*E6632%+G6632</f>
        <v>1.3357779999999999</v>
      </c>
      <c r="I6632" s="49">
        <v>27</v>
      </c>
      <c r="J6632" s="49">
        <v>6</v>
      </c>
      <c r="K6632" s="49">
        <v>162</v>
      </c>
      <c r="L6632" s="49">
        <f>G6632*F6632*D6632</f>
        <v>0</v>
      </c>
      <c r="M6632" s="49">
        <f>H6632*F6632*D6632</f>
        <v>0</v>
      </c>
      <c r="N6632" s="49" t="s">
        <v>41</v>
      </c>
      <c r="O6632" s="49" t="s">
        <v>42</v>
      </c>
      <c r="P6632" s="57"/>
      <c r="Q6632" s="57"/>
    </row>
    <row r="6633" spans="1:17" ht="15" customHeight="1" x14ac:dyDescent="0.25">
      <c r="A6633" s="49">
        <v>17655</v>
      </c>
      <c r="B6633" s="49" t="s">
        <v>889</v>
      </c>
      <c r="C6633" s="49" t="s">
        <v>890</v>
      </c>
      <c r="D6633" s="49"/>
      <c r="E6633" s="49">
        <v>22</v>
      </c>
      <c r="F6633" s="49">
        <v>12</v>
      </c>
      <c r="G6633" s="79">
        <v>0.75490000000000002</v>
      </c>
      <c r="H6633" s="79">
        <f>G6633*E6633%+G6633</f>
        <v>0.92097800000000007</v>
      </c>
      <c r="I6633" s="49">
        <v>14</v>
      </c>
      <c r="J6633" s="49">
        <v>6</v>
      </c>
      <c r="K6633" s="49">
        <v>84</v>
      </c>
      <c r="L6633" s="49">
        <f>G6633*F6633*D6633</f>
        <v>0</v>
      </c>
      <c r="M6633" s="49">
        <f>H6633*F6633*D6633</f>
        <v>0</v>
      </c>
      <c r="N6633" s="49" t="s">
        <v>41</v>
      </c>
      <c r="O6633" s="49" t="s">
        <v>42</v>
      </c>
      <c r="P6633" s="57"/>
      <c r="Q6633" s="57"/>
    </row>
    <row r="6634" spans="1:17" ht="15" customHeight="1" x14ac:dyDescent="0.25">
      <c r="A6634" s="49">
        <v>17647</v>
      </c>
      <c r="B6634" s="49" t="s">
        <v>879</v>
      </c>
      <c r="C6634" s="49" t="s">
        <v>880</v>
      </c>
      <c r="D6634" s="49"/>
      <c r="E6634" s="49">
        <v>22</v>
      </c>
      <c r="F6634" s="49">
        <v>10</v>
      </c>
      <c r="G6634" s="79">
        <v>0.75490000000000002</v>
      </c>
      <c r="H6634" s="79">
        <f>G6634*E6634%+G6634</f>
        <v>0.92097800000000007</v>
      </c>
      <c r="I6634" s="49">
        <v>31</v>
      </c>
      <c r="J6634" s="49">
        <v>6</v>
      </c>
      <c r="K6634" s="49">
        <v>186</v>
      </c>
      <c r="L6634" s="49">
        <f>G6634*F6634*D6634</f>
        <v>0</v>
      </c>
      <c r="M6634" s="49">
        <f>H6634*F6634*D6634</f>
        <v>0</v>
      </c>
      <c r="N6634" s="49" t="s">
        <v>41</v>
      </c>
      <c r="O6634" s="49" t="s">
        <v>42</v>
      </c>
      <c r="P6634" s="57"/>
      <c r="Q6634" s="57"/>
    </row>
    <row r="6635" spans="1:17" ht="15" customHeight="1" x14ac:dyDescent="0.25">
      <c r="A6635" s="49">
        <v>17654</v>
      </c>
      <c r="B6635" s="49" t="s">
        <v>887</v>
      </c>
      <c r="C6635" s="49" t="s">
        <v>888</v>
      </c>
      <c r="D6635" s="49"/>
      <c r="E6635" s="49">
        <v>22</v>
      </c>
      <c r="F6635" s="49">
        <v>8</v>
      </c>
      <c r="G6635" s="79">
        <v>1.0949</v>
      </c>
      <c r="H6635" s="79">
        <f>G6635*E6635%+G6635</f>
        <v>1.3357779999999999</v>
      </c>
      <c r="I6635" s="49">
        <v>16</v>
      </c>
      <c r="J6635" s="49">
        <v>3</v>
      </c>
      <c r="K6635" s="49">
        <v>48</v>
      </c>
      <c r="L6635" s="49">
        <f>G6635*F6635*D6635</f>
        <v>0</v>
      </c>
      <c r="M6635" s="49">
        <f>H6635*F6635*D6635</f>
        <v>0</v>
      </c>
      <c r="N6635" s="49" t="s">
        <v>41</v>
      </c>
      <c r="O6635" s="49" t="s">
        <v>42</v>
      </c>
      <c r="P6635" s="57"/>
      <c r="Q6635" s="57"/>
    </row>
    <row r="6636" spans="1:17" ht="15" customHeight="1" x14ac:dyDescent="0.25">
      <c r="A6636" s="63">
        <v>10433</v>
      </c>
      <c r="B6636" s="63" t="s">
        <v>721</v>
      </c>
      <c r="C6636" s="63" t="s">
        <v>722</v>
      </c>
      <c r="D6636" s="63"/>
      <c r="E6636" s="63">
        <v>22</v>
      </c>
      <c r="F6636" s="63">
        <v>12</v>
      </c>
      <c r="G6636" s="64">
        <v>1.5949</v>
      </c>
      <c r="H6636" s="64">
        <v>1.945778</v>
      </c>
      <c r="I6636" s="63">
        <v>12</v>
      </c>
      <c r="J6636" s="63">
        <v>3</v>
      </c>
      <c r="K6636" s="63">
        <v>36</v>
      </c>
      <c r="L6636" s="57">
        <v>0</v>
      </c>
      <c r="M6636" s="57">
        <v>0</v>
      </c>
      <c r="N6636" s="63" t="s">
        <v>41</v>
      </c>
      <c r="O6636" s="63" t="s">
        <v>42</v>
      </c>
      <c r="P6636" s="63" t="s">
        <v>39</v>
      </c>
      <c r="Q6636" s="63"/>
    </row>
    <row r="6637" spans="1:17" ht="15" customHeight="1" x14ac:dyDescent="0.25">
      <c r="A6637" s="49">
        <v>25474</v>
      </c>
      <c r="B6637" s="49" t="s">
        <v>4879</v>
      </c>
      <c r="C6637" s="49" t="s">
        <v>4880</v>
      </c>
      <c r="D6637" s="49"/>
      <c r="E6637" s="49">
        <v>22</v>
      </c>
      <c r="F6637" s="49">
        <v>6</v>
      </c>
      <c r="G6637" s="79">
        <v>1.1549</v>
      </c>
      <c r="H6637" s="79">
        <f>G6637*E6637%+G6637</f>
        <v>1.4089780000000001</v>
      </c>
      <c r="I6637" s="49">
        <v>12</v>
      </c>
      <c r="J6637" s="49">
        <v>3</v>
      </c>
      <c r="K6637" s="49">
        <v>36</v>
      </c>
      <c r="L6637" s="49">
        <f>G6637*F6637*D6637</f>
        <v>0</v>
      </c>
      <c r="M6637" s="49">
        <f>H6637*F6637*D6637</f>
        <v>0</v>
      </c>
      <c r="N6637" s="49" t="s">
        <v>41</v>
      </c>
      <c r="O6637" s="49" t="s">
        <v>55</v>
      </c>
      <c r="P6637" s="57"/>
      <c r="Q6637" s="86">
        <v>46087</v>
      </c>
    </row>
    <row r="6638" spans="1:17" ht="15" customHeight="1" x14ac:dyDescent="0.25">
      <c r="A6638" s="49">
        <v>25473</v>
      </c>
      <c r="B6638" s="49" t="s">
        <v>4844</v>
      </c>
      <c r="C6638" s="49" t="s">
        <v>4845</v>
      </c>
      <c r="D6638" s="49"/>
      <c r="E6638" s="49">
        <v>22</v>
      </c>
      <c r="F6638" s="49">
        <v>6</v>
      </c>
      <c r="G6638" s="79">
        <v>1.1549</v>
      </c>
      <c r="H6638" s="79">
        <f>G6638*E6638%+G6638</f>
        <v>1.4089780000000001</v>
      </c>
      <c r="I6638" s="49">
        <v>12</v>
      </c>
      <c r="J6638" s="49">
        <v>3</v>
      </c>
      <c r="K6638" s="49">
        <v>36</v>
      </c>
      <c r="L6638" s="49">
        <f>G6638*F6638*D6638</f>
        <v>0</v>
      </c>
      <c r="M6638" s="49">
        <f>H6638*F6638*D6638</f>
        <v>0</v>
      </c>
      <c r="N6638" s="49" t="s">
        <v>41</v>
      </c>
      <c r="O6638" s="49" t="s">
        <v>55</v>
      </c>
      <c r="P6638" s="57"/>
      <c r="Q6638" s="86">
        <v>46087</v>
      </c>
    </row>
    <row r="6639" spans="1:17" ht="15" customHeight="1" x14ac:dyDescent="0.25">
      <c r="A6639" s="49">
        <v>11992</v>
      </c>
      <c r="B6639" s="49" t="s">
        <v>772</v>
      </c>
      <c r="C6639" s="49" t="s">
        <v>773</v>
      </c>
      <c r="D6639" s="49"/>
      <c r="E6639" s="49">
        <v>22</v>
      </c>
      <c r="F6639" s="49">
        <v>4</v>
      </c>
      <c r="G6639" s="79">
        <v>1.3549</v>
      </c>
      <c r="H6639" s="79">
        <f>G6639*E6639%+G6639</f>
        <v>1.6529780000000001</v>
      </c>
      <c r="I6639" s="49">
        <v>14</v>
      </c>
      <c r="J6639" s="49">
        <v>3</v>
      </c>
      <c r="K6639" s="49">
        <v>42</v>
      </c>
      <c r="L6639" s="49">
        <f>G6639*F6639*D6639</f>
        <v>0</v>
      </c>
      <c r="M6639" s="49">
        <f>H6639*F6639*D6639</f>
        <v>0</v>
      </c>
      <c r="N6639" s="49" t="s">
        <v>41</v>
      </c>
      <c r="O6639" s="49" t="s">
        <v>42</v>
      </c>
      <c r="P6639" s="57"/>
      <c r="Q6639" s="57"/>
    </row>
    <row r="6640" spans="1:17" ht="15" customHeight="1" x14ac:dyDescent="0.25">
      <c r="A6640" s="49">
        <v>17646</v>
      </c>
      <c r="B6640" s="49" t="s">
        <v>877</v>
      </c>
      <c r="C6640" s="49" t="s">
        <v>878</v>
      </c>
      <c r="D6640" s="49"/>
      <c r="E6640" s="49">
        <v>22</v>
      </c>
      <c r="F6640" s="49">
        <v>12</v>
      </c>
      <c r="G6640" s="79">
        <v>1.1549</v>
      </c>
      <c r="H6640" s="79">
        <f>G6640*E6640%+G6640</f>
        <v>1.4089780000000001</v>
      </c>
      <c r="I6640" s="49">
        <v>16</v>
      </c>
      <c r="J6640" s="49">
        <v>4</v>
      </c>
      <c r="K6640" s="49">
        <v>64</v>
      </c>
      <c r="L6640" s="49">
        <f>G6640*F6640*D6640</f>
        <v>0</v>
      </c>
      <c r="M6640" s="49">
        <f>H6640*F6640*D6640</f>
        <v>0</v>
      </c>
      <c r="N6640" s="49" t="s">
        <v>41</v>
      </c>
      <c r="O6640" s="49" t="s">
        <v>42</v>
      </c>
      <c r="P6640" s="57"/>
      <c r="Q6640" s="57"/>
    </row>
    <row r="6641" spans="1:17" ht="15" customHeight="1" x14ac:dyDescent="0.25">
      <c r="A6641" s="63">
        <v>17644</v>
      </c>
      <c r="B6641" s="63" t="s">
        <v>875</v>
      </c>
      <c r="C6641" s="63" t="s">
        <v>876</v>
      </c>
      <c r="D6641" s="63"/>
      <c r="E6641" s="63">
        <v>22</v>
      </c>
      <c r="F6641" s="63">
        <v>10</v>
      </c>
      <c r="G6641" s="64">
        <v>0.55490000000000006</v>
      </c>
      <c r="H6641" s="64">
        <v>0.67697800000000008</v>
      </c>
      <c r="I6641" s="63">
        <v>18</v>
      </c>
      <c r="J6641" s="63">
        <v>5</v>
      </c>
      <c r="K6641" s="63">
        <v>90</v>
      </c>
      <c r="L6641" s="57">
        <v>0</v>
      </c>
      <c r="M6641" s="57">
        <v>0</v>
      </c>
      <c r="N6641" s="63" t="s">
        <v>41</v>
      </c>
      <c r="O6641" s="63" t="s">
        <v>42</v>
      </c>
      <c r="P6641" s="63" t="s">
        <v>39</v>
      </c>
      <c r="Q6641" s="63"/>
    </row>
    <row r="6642" spans="1:17" ht="15" customHeight="1" x14ac:dyDescent="0.25">
      <c r="A6642" s="63">
        <v>10400</v>
      </c>
      <c r="B6642" s="63" t="s">
        <v>715</v>
      </c>
      <c r="C6642" s="63" t="s">
        <v>716</v>
      </c>
      <c r="D6642" s="63"/>
      <c r="E6642" s="63">
        <v>22</v>
      </c>
      <c r="F6642" s="63">
        <v>10</v>
      </c>
      <c r="G6642" s="64">
        <v>0.55490000000000006</v>
      </c>
      <c r="H6642" s="64">
        <v>0.67697800000000008</v>
      </c>
      <c r="I6642" s="63">
        <v>18</v>
      </c>
      <c r="J6642" s="63">
        <v>5</v>
      </c>
      <c r="K6642" s="63">
        <v>90</v>
      </c>
      <c r="L6642" s="57">
        <v>0</v>
      </c>
      <c r="M6642" s="57">
        <v>0</v>
      </c>
      <c r="N6642" s="63" t="s">
        <v>41</v>
      </c>
      <c r="O6642" s="63" t="s">
        <v>42</v>
      </c>
      <c r="P6642" s="63" t="s">
        <v>39</v>
      </c>
      <c r="Q6642" s="63"/>
    </row>
    <row r="6643" spans="1:17" ht="15" customHeight="1" x14ac:dyDescent="0.25">
      <c r="A6643" s="49">
        <v>10413</v>
      </c>
      <c r="B6643" s="49" t="s">
        <v>188</v>
      </c>
      <c r="C6643" s="49" t="s">
        <v>189</v>
      </c>
      <c r="D6643" s="49"/>
      <c r="E6643" s="49">
        <v>22</v>
      </c>
      <c r="F6643" s="49">
        <v>12</v>
      </c>
      <c r="G6643" s="79">
        <v>0.8549000000000001</v>
      </c>
      <c r="H6643" s="79">
        <f t="shared" ref="H6643:H6669" si="394">G6643*E6643%+G6643</f>
        <v>1.0429780000000002</v>
      </c>
      <c r="I6643" s="49">
        <v>12</v>
      </c>
      <c r="J6643" s="49">
        <v>3</v>
      </c>
      <c r="K6643" s="49">
        <v>36</v>
      </c>
      <c r="L6643" s="49">
        <f t="shared" ref="L6643:L6669" si="395">G6643*F6643*D6643</f>
        <v>0</v>
      </c>
      <c r="M6643" s="49">
        <f t="shared" ref="M6643:M6669" si="396">H6643*F6643*D6643</f>
        <v>0</v>
      </c>
      <c r="N6643" s="49" t="s">
        <v>41</v>
      </c>
      <c r="O6643" s="49" t="s">
        <v>42</v>
      </c>
      <c r="P6643" s="57"/>
      <c r="Q6643" s="57"/>
    </row>
    <row r="6644" spans="1:17" ht="15" customHeight="1" x14ac:dyDescent="0.25">
      <c r="A6644" s="49">
        <v>10412</v>
      </c>
      <c r="B6644" s="49" t="s">
        <v>186</v>
      </c>
      <c r="C6644" s="49" t="s">
        <v>187</v>
      </c>
      <c r="D6644" s="49"/>
      <c r="E6644" s="49">
        <v>22</v>
      </c>
      <c r="F6644" s="49">
        <v>12</v>
      </c>
      <c r="G6644" s="79">
        <v>0.8549000000000001</v>
      </c>
      <c r="H6644" s="79">
        <f t="shared" si="394"/>
        <v>1.0429780000000002</v>
      </c>
      <c r="I6644" s="49">
        <v>12</v>
      </c>
      <c r="J6644" s="49">
        <v>3</v>
      </c>
      <c r="K6644" s="49">
        <v>36</v>
      </c>
      <c r="L6644" s="49">
        <f t="shared" si="395"/>
        <v>0</v>
      </c>
      <c r="M6644" s="49">
        <f t="shared" si="396"/>
        <v>0</v>
      </c>
      <c r="N6644" s="49" t="s">
        <v>41</v>
      </c>
      <c r="O6644" s="49" t="s">
        <v>42</v>
      </c>
      <c r="P6644" s="57"/>
      <c r="Q6644" s="57"/>
    </row>
    <row r="6645" spans="1:17" ht="15" customHeight="1" x14ac:dyDescent="0.25">
      <c r="A6645" s="49">
        <v>17653</v>
      </c>
      <c r="B6645" s="49" t="s">
        <v>885</v>
      </c>
      <c r="C6645" s="49" t="s">
        <v>886</v>
      </c>
      <c r="D6645" s="49"/>
      <c r="E6645" s="49">
        <v>22</v>
      </c>
      <c r="F6645" s="49">
        <v>12</v>
      </c>
      <c r="G6645" s="79">
        <v>0.79490000000000005</v>
      </c>
      <c r="H6645" s="79">
        <f t="shared" si="394"/>
        <v>0.96977800000000003</v>
      </c>
      <c r="I6645" s="49">
        <v>15</v>
      </c>
      <c r="J6645" s="49">
        <v>5</v>
      </c>
      <c r="K6645" s="49">
        <v>75</v>
      </c>
      <c r="L6645" s="49">
        <f t="shared" si="395"/>
        <v>0</v>
      </c>
      <c r="M6645" s="49">
        <f t="shared" si="396"/>
        <v>0</v>
      </c>
      <c r="N6645" s="49" t="s">
        <v>41</v>
      </c>
      <c r="O6645" s="49" t="s">
        <v>42</v>
      </c>
      <c r="P6645" s="57"/>
      <c r="Q6645" s="57"/>
    </row>
    <row r="6646" spans="1:17" ht="15" customHeight="1" x14ac:dyDescent="0.25">
      <c r="A6646" s="49">
        <v>22899</v>
      </c>
      <c r="B6646" s="49" t="s">
        <v>1563</v>
      </c>
      <c r="C6646" s="49" t="s">
        <v>1564</v>
      </c>
      <c r="D6646" s="49"/>
      <c r="E6646" s="49">
        <v>22</v>
      </c>
      <c r="F6646" s="49">
        <v>6</v>
      </c>
      <c r="G6646" s="79">
        <v>2.8948999999999998</v>
      </c>
      <c r="H6646" s="79">
        <f t="shared" si="394"/>
        <v>3.5317779999999996</v>
      </c>
      <c r="I6646" s="49">
        <v>63</v>
      </c>
      <c r="J6646" s="49">
        <v>6</v>
      </c>
      <c r="K6646" s="49">
        <v>378</v>
      </c>
      <c r="L6646" s="49">
        <f t="shared" si="395"/>
        <v>0</v>
      </c>
      <c r="M6646" s="49">
        <f t="shared" si="396"/>
        <v>0</v>
      </c>
      <c r="N6646" s="49" t="s">
        <v>41</v>
      </c>
      <c r="O6646" s="49" t="s">
        <v>47</v>
      </c>
      <c r="P6646" s="57"/>
      <c r="Q6646" s="57"/>
    </row>
    <row r="6647" spans="1:17" ht="15" customHeight="1" x14ac:dyDescent="0.25">
      <c r="A6647" s="49">
        <v>22897</v>
      </c>
      <c r="B6647" s="49" t="s">
        <v>1561</v>
      </c>
      <c r="C6647" s="49" t="s">
        <v>1562</v>
      </c>
      <c r="D6647" s="49"/>
      <c r="E6647" s="49">
        <v>22</v>
      </c>
      <c r="F6647" s="49">
        <v>6</v>
      </c>
      <c r="G6647" s="79">
        <v>3.7949000000000002</v>
      </c>
      <c r="H6647" s="79">
        <f t="shared" si="394"/>
        <v>4.6297779999999999</v>
      </c>
      <c r="I6647" s="49">
        <v>64</v>
      </c>
      <c r="J6647" s="49">
        <v>5</v>
      </c>
      <c r="K6647" s="49">
        <v>320</v>
      </c>
      <c r="L6647" s="49">
        <f t="shared" si="395"/>
        <v>0</v>
      </c>
      <c r="M6647" s="49">
        <f t="shared" si="396"/>
        <v>0</v>
      </c>
      <c r="N6647" s="49" t="s">
        <v>41</v>
      </c>
      <c r="O6647" s="49" t="s">
        <v>47</v>
      </c>
      <c r="P6647" s="57"/>
      <c r="Q6647" s="57"/>
    </row>
    <row r="6648" spans="1:17" ht="15" customHeight="1" x14ac:dyDescent="0.25">
      <c r="A6648" s="49">
        <v>22896</v>
      </c>
      <c r="B6648" s="49" t="s">
        <v>7689</v>
      </c>
      <c r="C6648" s="49" t="s">
        <v>1559</v>
      </c>
      <c r="D6648" s="49"/>
      <c r="E6648" s="49">
        <v>22</v>
      </c>
      <c r="F6648" s="49">
        <v>6</v>
      </c>
      <c r="G6648" s="79">
        <v>3.7949000000000002</v>
      </c>
      <c r="H6648" s="79">
        <f t="shared" si="394"/>
        <v>4.6297779999999999</v>
      </c>
      <c r="I6648" s="49">
        <v>64</v>
      </c>
      <c r="J6648" s="49">
        <v>5</v>
      </c>
      <c r="K6648" s="49">
        <v>320</v>
      </c>
      <c r="L6648" s="49">
        <f t="shared" si="395"/>
        <v>0</v>
      </c>
      <c r="M6648" s="49">
        <f t="shared" si="396"/>
        <v>0</v>
      </c>
      <c r="N6648" s="49" t="s">
        <v>41</v>
      </c>
      <c r="O6648" s="49" t="s">
        <v>1560</v>
      </c>
      <c r="P6648" s="60"/>
      <c r="Q6648" s="60"/>
    </row>
    <row r="6649" spans="1:17" ht="15" customHeight="1" x14ac:dyDescent="0.25">
      <c r="A6649" s="49">
        <v>10484</v>
      </c>
      <c r="B6649" s="49" t="s">
        <v>725</v>
      </c>
      <c r="C6649" s="49" t="s">
        <v>726</v>
      </c>
      <c r="D6649" s="49"/>
      <c r="E6649" s="49">
        <v>22</v>
      </c>
      <c r="F6649" s="49">
        <v>12</v>
      </c>
      <c r="G6649" s="79">
        <v>0.89489999999999992</v>
      </c>
      <c r="H6649" s="79">
        <f t="shared" si="394"/>
        <v>1.0917779999999999</v>
      </c>
      <c r="I6649" s="49">
        <v>10</v>
      </c>
      <c r="J6649" s="49">
        <v>6</v>
      </c>
      <c r="K6649" s="49">
        <v>60</v>
      </c>
      <c r="L6649" s="49">
        <f t="shared" si="395"/>
        <v>0</v>
      </c>
      <c r="M6649" s="49">
        <f t="shared" si="396"/>
        <v>0</v>
      </c>
      <c r="N6649" s="49" t="s">
        <v>41</v>
      </c>
      <c r="O6649" s="49" t="s">
        <v>42</v>
      </c>
      <c r="P6649" s="57"/>
      <c r="Q6649" s="57"/>
    </row>
    <row r="6650" spans="1:17" ht="15" customHeight="1" x14ac:dyDescent="0.25">
      <c r="A6650" s="49">
        <v>10489</v>
      </c>
      <c r="B6650" s="49" t="s">
        <v>729</v>
      </c>
      <c r="C6650" s="49" t="s">
        <v>730</v>
      </c>
      <c r="D6650" s="49"/>
      <c r="E6650" s="49">
        <v>22</v>
      </c>
      <c r="F6650" s="49">
        <v>12</v>
      </c>
      <c r="G6650" s="79">
        <v>0.89489999999999992</v>
      </c>
      <c r="H6650" s="79">
        <f t="shared" si="394"/>
        <v>1.0917779999999999</v>
      </c>
      <c r="I6650" s="49">
        <v>10</v>
      </c>
      <c r="J6650" s="49">
        <v>6</v>
      </c>
      <c r="K6650" s="49">
        <v>60</v>
      </c>
      <c r="L6650" s="49">
        <f t="shared" si="395"/>
        <v>0</v>
      </c>
      <c r="M6650" s="49">
        <f t="shared" si="396"/>
        <v>0</v>
      </c>
      <c r="N6650" s="49" t="s">
        <v>41</v>
      </c>
      <c r="O6650" s="49" t="s">
        <v>42</v>
      </c>
      <c r="P6650" s="57"/>
      <c r="Q6650" s="57"/>
    </row>
    <row r="6651" spans="1:17" ht="15" customHeight="1" x14ac:dyDescent="0.25">
      <c r="A6651" s="49">
        <v>10487</v>
      </c>
      <c r="B6651" s="49" t="s">
        <v>727</v>
      </c>
      <c r="C6651" s="49" t="s">
        <v>728</v>
      </c>
      <c r="D6651" s="49"/>
      <c r="E6651" s="49">
        <v>22</v>
      </c>
      <c r="F6651" s="49">
        <v>20</v>
      </c>
      <c r="G6651" s="79">
        <v>1.0949</v>
      </c>
      <c r="H6651" s="79">
        <f t="shared" si="394"/>
        <v>1.3357779999999999</v>
      </c>
      <c r="I6651" s="49">
        <v>8</v>
      </c>
      <c r="J6651" s="49">
        <v>8</v>
      </c>
      <c r="K6651" s="49">
        <v>64</v>
      </c>
      <c r="L6651" s="49">
        <f t="shared" si="395"/>
        <v>0</v>
      </c>
      <c r="M6651" s="49">
        <f t="shared" si="396"/>
        <v>0</v>
      </c>
      <c r="N6651" s="49" t="s">
        <v>41</v>
      </c>
      <c r="O6651" s="49" t="s">
        <v>42</v>
      </c>
      <c r="P6651" s="57"/>
      <c r="Q6651" s="57"/>
    </row>
    <row r="6652" spans="1:17" ht="15" customHeight="1" x14ac:dyDescent="0.25">
      <c r="A6652" s="49">
        <v>22321</v>
      </c>
      <c r="B6652" s="49" t="s">
        <v>1465</v>
      </c>
      <c r="C6652" s="49" t="s">
        <v>1466</v>
      </c>
      <c r="D6652" s="49"/>
      <c r="E6652" s="49">
        <v>22</v>
      </c>
      <c r="F6652" s="49">
        <v>12</v>
      </c>
      <c r="G6652" s="79">
        <v>1.2548999999999999</v>
      </c>
      <c r="H6652" s="79">
        <f t="shared" si="394"/>
        <v>1.530978</v>
      </c>
      <c r="I6652" s="49">
        <v>12</v>
      </c>
      <c r="J6652" s="49">
        <v>3</v>
      </c>
      <c r="K6652" s="49">
        <v>36</v>
      </c>
      <c r="L6652" s="49">
        <f t="shared" si="395"/>
        <v>0</v>
      </c>
      <c r="M6652" s="49">
        <f t="shared" si="396"/>
        <v>0</v>
      </c>
      <c r="N6652" s="49" t="s">
        <v>41</v>
      </c>
      <c r="O6652" s="49" t="s">
        <v>42</v>
      </c>
      <c r="P6652" s="57"/>
      <c r="Q6652" s="57"/>
    </row>
    <row r="6653" spans="1:17" ht="15" customHeight="1" x14ac:dyDescent="0.25">
      <c r="A6653" s="49">
        <v>10497</v>
      </c>
      <c r="B6653" s="49" t="s">
        <v>735</v>
      </c>
      <c r="C6653" s="49" t="s">
        <v>736</v>
      </c>
      <c r="D6653" s="49"/>
      <c r="E6653" s="49">
        <v>22</v>
      </c>
      <c r="F6653" s="49">
        <v>12</v>
      </c>
      <c r="G6653" s="79">
        <v>1.2548999999999999</v>
      </c>
      <c r="H6653" s="79">
        <f t="shared" si="394"/>
        <v>1.530978</v>
      </c>
      <c r="I6653" s="49">
        <v>12</v>
      </c>
      <c r="J6653" s="49">
        <v>6</v>
      </c>
      <c r="K6653" s="49">
        <v>72</v>
      </c>
      <c r="L6653" s="49">
        <f t="shared" si="395"/>
        <v>0</v>
      </c>
      <c r="M6653" s="49">
        <f t="shared" si="396"/>
        <v>0</v>
      </c>
      <c r="N6653" s="49" t="s">
        <v>41</v>
      </c>
      <c r="O6653" s="49" t="s">
        <v>42</v>
      </c>
      <c r="P6653" s="60"/>
      <c r="Q6653" s="60"/>
    </row>
    <row r="6654" spans="1:17" ht="15" customHeight="1" x14ac:dyDescent="0.25">
      <c r="A6654" s="49">
        <v>22435</v>
      </c>
      <c r="B6654" s="49" t="s">
        <v>1477</v>
      </c>
      <c r="C6654" s="49" t="s">
        <v>1478</v>
      </c>
      <c r="D6654" s="49"/>
      <c r="E6654" s="49">
        <v>22</v>
      </c>
      <c r="F6654" s="49">
        <v>12</v>
      </c>
      <c r="G6654" s="79">
        <v>1.2548999999999999</v>
      </c>
      <c r="H6654" s="79">
        <f t="shared" si="394"/>
        <v>1.530978</v>
      </c>
      <c r="I6654" s="49">
        <v>12</v>
      </c>
      <c r="J6654" s="49">
        <v>3</v>
      </c>
      <c r="K6654" s="49">
        <v>36</v>
      </c>
      <c r="L6654" s="49">
        <f t="shared" si="395"/>
        <v>0</v>
      </c>
      <c r="M6654" s="49">
        <f t="shared" si="396"/>
        <v>0</v>
      </c>
      <c r="N6654" s="49" t="s">
        <v>41</v>
      </c>
      <c r="O6654" s="49" t="s">
        <v>42</v>
      </c>
      <c r="P6654" s="57"/>
      <c r="Q6654" s="57"/>
    </row>
    <row r="6655" spans="1:17" ht="15" customHeight="1" x14ac:dyDescent="0.25">
      <c r="A6655" s="49">
        <v>25125</v>
      </c>
      <c r="B6655" s="49" t="s">
        <v>1989</v>
      </c>
      <c r="C6655" s="49" t="s">
        <v>1990</v>
      </c>
      <c r="D6655" s="49"/>
      <c r="E6655" s="49">
        <v>22</v>
      </c>
      <c r="F6655" s="49">
        <v>12</v>
      </c>
      <c r="G6655" s="79">
        <v>1.2548999999999999</v>
      </c>
      <c r="H6655" s="79">
        <f t="shared" si="394"/>
        <v>1.530978</v>
      </c>
      <c r="I6655" s="49">
        <v>12</v>
      </c>
      <c r="J6655" s="49">
        <v>3</v>
      </c>
      <c r="K6655" s="49">
        <v>36</v>
      </c>
      <c r="L6655" s="49">
        <f t="shared" si="395"/>
        <v>0</v>
      </c>
      <c r="M6655" s="49">
        <f t="shared" si="396"/>
        <v>0</v>
      </c>
      <c r="N6655" s="49" t="s">
        <v>41</v>
      </c>
      <c r="O6655" s="49" t="s">
        <v>42</v>
      </c>
      <c r="P6655" s="57"/>
      <c r="Q6655" s="57"/>
    </row>
    <row r="6656" spans="1:17" ht="15" customHeight="1" x14ac:dyDescent="0.25">
      <c r="A6656" s="49">
        <v>10498</v>
      </c>
      <c r="B6656" s="49" t="s">
        <v>737</v>
      </c>
      <c r="C6656" s="49" t="s">
        <v>738</v>
      </c>
      <c r="D6656" s="49"/>
      <c r="E6656" s="49">
        <v>22</v>
      </c>
      <c r="F6656" s="49">
        <v>12</v>
      </c>
      <c r="G6656" s="79">
        <v>1.2548999999999999</v>
      </c>
      <c r="H6656" s="79">
        <f t="shared" si="394"/>
        <v>1.530978</v>
      </c>
      <c r="I6656" s="49">
        <v>12</v>
      </c>
      <c r="J6656" s="49">
        <v>3</v>
      </c>
      <c r="K6656" s="49">
        <v>36</v>
      </c>
      <c r="L6656" s="49">
        <f t="shared" si="395"/>
        <v>0</v>
      </c>
      <c r="M6656" s="49">
        <f t="shared" si="396"/>
        <v>0</v>
      </c>
      <c r="N6656" s="49" t="s">
        <v>41</v>
      </c>
      <c r="O6656" s="49" t="s">
        <v>42</v>
      </c>
      <c r="P6656" s="60"/>
      <c r="Q6656" s="60"/>
    </row>
    <row r="6657" spans="1:17" ht="15" customHeight="1" x14ac:dyDescent="0.25">
      <c r="A6657" s="49">
        <v>10493</v>
      </c>
      <c r="B6657" s="49" t="s">
        <v>733</v>
      </c>
      <c r="C6657" s="49" t="s">
        <v>734</v>
      </c>
      <c r="D6657" s="49"/>
      <c r="E6657" s="49">
        <v>22</v>
      </c>
      <c r="F6657" s="49">
        <v>12</v>
      </c>
      <c r="G6657" s="79">
        <v>1.2548999999999999</v>
      </c>
      <c r="H6657" s="79">
        <f t="shared" si="394"/>
        <v>1.530978</v>
      </c>
      <c r="I6657" s="49">
        <v>12</v>
      </c>
      <c r="J6657" s="49">
        <v>3</v>
      </c>
      <c r="K6657" s="49">
        <v>36</v>
      </c>
      <c r="L6657" s="49">
        <f t="shared" si="395"/>
        <v>0</v>
      </c>
      <c r="M6657" s="49">
        <f t="shared" si="396"/>
        <v>0</v>
      </c>
      <c r="N6657" s="49" t="s">
        <v>41</v>
      </c>
      <c r="O6657" s="49" t="s">
        <v>42</v>
      </c>
      <c r="P6657" s="57"/>
      <c r="Q6657" s="57"/>
    </row>
    <row r="6658" spans="1:17" ht="15" customHeight="1" x14ac:dyDescent="0.25">
      <c r="A6658" s="49">
        <v>10492</v>
      </c>
      <c r="B6658" s="49" t="s">
        <v>731</v>
      </c>
      <c r="C6658" s="49" t="s">
        <v>732</v>
      </c>
      <c r="D6658" s="49"/>
      <c r="E6658" s="49">
        <v>22</v>
      </c>
      <c r="F6658" s="49">
        <v>12</v>
      </c>
      <c r="G6658" s="79">
        <v>1.2548999999999999</v>
      </c>
      <c r="H6658" s="79">
        <f t="shared" si="394"/>
        <v>1.530978</v>
      </c>
      <c r="I6658" s="49">
        <v>12</v>
      </c>
      <c r="J6658" s="49">
        <v>3</v>
      </c>
      <c r="K6658" s="49">
        <v>36</v>
      </c>
      <c r="L6658" s="49">
        <f t="shared" si="395"/>
        <v>0</v>
      </c>
      <c r="M6658" s="49">
        <f t="shared" si="396"/>
        <v>0</v>
      </c>
      <c r="N6658" s="49" t="s">
        <v>41</v>
      </c>
      <c r="O6658" s="49" t="s">
        <v>42</v>
      </c>
      <c r="P6658" s="57"/>
      <c r="Q6658" s="57"/>
    </row>
    <row r="6659" spans="1:17" ht="15" customHeight="1" x14ac:dyDescent="0.25">
      <c r="A6659" s="49">
        <v>22323</v>
      </c>
      <c r="B6659" s="49" t="s">
        <v>1467</v>
      </c>
      <c r="C6659" s="49" t="s">
        <v>1468</v>
      </c>
      <c r="D6659" s="49"/>
      <c r="E6659" s="49">
        <v>22</v>
      </c>
      <c r="F6659" s="49">
        <v>12</v>
      </c>
      <c r="G6659" s="79">
        <v>1.2548999999999999</v>
      </c>
      <c r="H6659" s="79">
        <f t="shared" si="394"/>
        <v>1.530978</v>
      </c>
      <c r="I6659" s="49">
        <v>12</v>
      </c>
      <c r="J6659" s="49">
        <v>3</v>
      </c>
      <c r="K6659" s="49">
        <v>36</v>
      </c>
      <c r="L6659" s="49">
        <f t="shared" si="395"/>
        <v>0</v>
      </c>
      <c r="M6659" s="49">
        <f t="shared" si="396"/>
        <v>0</v>
      </c>
      <c r="N6659" s="49" t="s">
        <v>41</v>
      </c>
      <c r="O6659" s="49" t="s">
        <v>42</v>
      </c>
      <c r="P6659" s="57"/>
      <c r="Q6659" s="57"/>
    </row>
    <row r="6660" spans="1:17" ht="15" customHeight="1" x14ac:dyDescent="0.25">
      <c r="A6660" s="49">
        <v>24816</v>
      </c>
      <c r="B6660" s="49" t="s">
        <v>458</v>
      </c>
      <c r="C6660" s="49" t="s">
        <v>459</v>
      </c>
      <c r="D6660" s="49"/>
      <c r="E6660" s="49">
        <v>22</v>
      </c>
      <c r="F6660" s="49">
        <v>12</v>
      </c>
      <c r="G6660" s="79">
        <v>1.9549000000000001</v>
      </c>
      <c r="H6660" s="79">
        <f t="shared" si="394"/>
        <v>2.3849780000000003</v>
      </c>
      <c r="I6660" s="49">
        <v>12</v>
      </c>
      <c r="J6660" s="49">
        <v>3</v>
      </c>
      <c r="K6660" s="49">
        <v>36</v>
      </c>
      <c r="L6660" s="49">
        <f t="shared" si="395"/>
        <v>0</v>
      </c>
      <c r="M6660" s="49">
        <f t="shared" si="396"/>
        <v>0</v>
      </c>
      <c r="N6660" s="49" t="s">
        <v>41</v>
      </c>
      <c r="O6660" s="49" t="s">
        <v>55</v>
      </c>
      <c r="P6660" s="60"/>
      <c r="Q6660" s="60"/>
    </row>
    <row r="6661" spans="1:17" ht="15" customHeight="1" x14ac:dyDescent="0.25">
      <c r="A6661" s="49">
        <v>24862</v>
      </c>
      <c r="B6661" s="49" t="s">
        <v>460</v>
      </c>
      <c r="C6661" s="49" t="s">
        <v>461</v>
      </c>
      <c r="D6661" s="49"/>
      <c r="E6661" s="49">
        <v>22</v>
      </c>
      <c r="F6661" s="49">
        <v>12</v>
      </c>
      <c r="G6661" s="79">
        <v>1.9549000000000001</v>
      </c>
      <c r="H6661" s="79">
        <f t="shared" si="394"/>
        <v>2.3849780000000003</v>
      </c>
      <c r="I6661" s="49">
        <v>12</v>
      </c>
      <c r="J6661" s="49">
        <v>3</v>
      </c>
      <c r="K6661" s="49">
        <v>36</v>
      </c>
      <c r="L6661" s="49">
        <f t="shared" si="395"/>
        <v>0</v>
      </c>
      <c r="M6661" s="49">
        <f t="shared" si="396"/>
        <v>0</v>
      </c>
      <c r="N6661" s="49" t="s">
        <v>41</v>
      </c>
      <c r="O6661" s="49" t="s">
        <v>55</v>
      </c>
      <c r="P6661" s="60"/>
      <c r="Q6661" s="60"/>
    </row>
    <row r="6662" spans="1:17" ht="15" customHeight="1" x14ac:dyDescent="0.25">
      <c r="A6662" s="49">
        <v>21757</v>
      </c>
      <c r="B6662" s="49" t="s">
        <v>1437</v>
      </c>
      <c r="C6662" s="49" t="s">
        <v>1438</v>
      </c>
      <c r="D6662" s="49"/>
      <c r="E6662" s="49">
        <v>22</v>
      </c>
      <c r="F6662" s="49">
        <v>6</v>
      </c>
      <c r="G6662" s="79">
        <v>1.4549000000000001</v>
      </c>
      <c r="H6662" s="79">
        <f t="shared" si="394"/>
        <v>1.7749780000000002</v>
      </c>
      <c r="I6662" s="49">
        <v>13</v>
      </c>
      <c r="J6662" s="49">
        <v>6</v>
      </c>
      <c r="K6662" s="49">
        <v>78</v>
      </c>
      <c r="L6662" s="49">
        <f t="shared" si="395"/>
        <v>0</v>
      </c>
      <c r="M6662" s="49">
        <f t="shared" si="396"/>
        <v>0</v>
      </c>
      <c r="N6662" s="49" t="s">
        <v>41</v>
      </c>
      <c r="O6662" s="49" t="s">
        <v>55</v>
      </c>
      <c r="P6662" s="57"/>
      <c r="Q6662" s="57"/>
    </row>
    <row r="6663" spans="1:17" ht="15" customHeight="1" x14ac:dyDescent="0.25">
      <c r="A6663" s="49">
        <v>21756</v>
      </c>
      <c r="B6663" s="49" t="s">
        <v>1435</v>
      </c>
      <c r="C6663" s="49" t="s">
        <v>1436</v>
      </c>
      <c r="D6663" s="49"/>
      <c r="E6663" s="49">
        <v>22</v>
      </c>
      <c r="F6663" s="49">
        <v>6</v>
      </c>
      <c r="G6663" s="79">
        <v>1.4549000000000001</v>
      </c>
      <c r="H6663" s="79">
        <f t="shared" si="394"/>
        <v>1.7749780000000002</v>
      </c>
      <c r="I6663" s="49">
        <v>13</v>
      </c>
      <c r="J6663" s="49">
        <v>6</v>
      </c>
      <c r="K6663" s="49">
        <v>78</v>
      </c>
      <c r="L6663" s="49">
        <f t="shared" si="395"/>
        <v>0</v>
      </c>
      <c r="M6663" s="49">
        <f t="shared" si="396"/>
        <v>0</v>
      </c>
      <c r="N6663" s="49" t="s">
        <v>41</v>
      </c>
      <c r="O6663" s="49" t="s">
        <v>55</v>
      </c>
      <c r="P6663" s="57"/>
      <c r="Q6663" s="57"/>
    </row>
    <row r="6664" spans="1:17" ht="15" customHeight="1" x14ac:dyDescent="0.25">
      <c r="A6664" s="49">
        <v>21758</v>
      </c>
      <c r="B6664" s="49" t="s">
        <v>1439</v>
      </c>
      <c r="C6664" s="49" t="s">
        <v>1440</v>
      </c>
      <c r="D6664" s="49"/>
      <c r="E6664" s="49">
        <v>22</v>
      </c>
      <c r="F6664" s="49">
        <v>6</v>
      </c>
      <c r="G6664" s="79">
        <v>1.4549000000000001</v>
      </c>
      <c r="H6664" s="79">
        <f t="shared" si="394"/>
        <v>1.7749780000000002</v>
      </c>
      <c r="I6664" s="49">
        <v>13</v>
      </c>
      <c r="J6664" s="49">
        <v>6</v>
      </c>
      <c r="K6664" s="49">
        <v>78</v>
      </c>
      <c r="L6664" s="49">
        <f t="shared" si="395"/>
        <v>0</v>
      </c>
      <c r="M6664" s="49">
        <f t="shared" si="396"/>
        <v>0</v>
      </c>
      <c r="N6664" s="49" t="s">
        <v>41</v>
      </c>
      <c r="O6664" s="49" t="s">
        <v>55</v>
      </c>
      <c r="P6664" s="57"/>
      <c r="Q6664" s="57"/>
    </row>
    <row r="6665" spans="1:17" ht="15" customHeight="1" x14ac:dyDescent="0.25">
      <c r="A6665" s="49">
        <v>10522</v>
      </c>
      <c r="B6665" s="49" t="s">
        <v>739</v>
      </c>
      <c r="C6665" s="49" t="s">
        <v>740</v>
      </c>
      <c r="D6665" s="49"/>
      <c r="E6665" s="49">
        <v>22</v>
      </c>
      <c r="F6665" s="49">
        <v>6</v>
      </c>
      <c r="G6665" s="79">
        <v>1.4549000000000001</v>
      </c>
      <c r="H6665" s="79">
        <f t="shared" si="394"/>
        <v>1.7749780000000002</v>
      </c>
      <c r="I6665" s="49">
        <v>8</v>
      </c>
      <c r="J6665" s="49">
        <v>6</v>
      </c>
      <c r="K6665" s="49">
        <v>48</v>
      </c>
      <c r="L6665" s="49">
        <f t="shared" si="395"/>
        <v>0</v>
      </c>
      <c r="M6665" s="49">
        <f t="shared" si="396"/>
        <v>0</v>
      </c>
      <c r="N6665" s="49" t="s">
        <v>41</v>
      </c>
      <c r="O6665" s="49" t="s">
        <v>55</v>
      </c>
      <c r="P6665" s="60"/>
      <c r="Q6665" s="60"/>
    </row>
    <row r="6666" spans="1:17" ht="15" customHeight="1" x14ac:dyDescent="0.25">
      <c r="A6666" s="49">
        <v>10528</v>
      </c>
      <c r="B6666" s="49" t="s">
        <v>745</v>
      </c>
      <c r="C6666" s="49" t="s">
        <v>746</v>
      </c>
      <c r="D6666" s="49"/>
      <c r="E6666" s="49">
        <v>22</v>
      </c>
      <c r="F6666" s="49">
        <v>6</v>
      </c>
      <c r="G6666" s="79">
        <v>1.4549000000000001</v>
      </c>
      <c r="H6666" s="79">
        <f t="shared" si="394"/>
        <v>1.7749780000000002</v>
      </c>
      <c r="I6666" s="49">
        <v>8</v>
      </c>
      <c r="J6666" s="49">
        <v>6</v>
      </c>
      <c r="K6666" s="49">
        <v>48</v>
      </c>
      <c r="L6666" s="49">
        <f t="shared" si="395"/>
        <v>0</v>
      </c>
      <c r="M6666" s="49">
        <f t="shared" si="396"/>
        <v>0</v>
      </c>
      <c r="N6666" s="49" t="s">
        <v>41</v>
      </c>
      <c r="O6666" s="49" t="s">
        <v>55</v>
      </c>
      <c r="P6666" s="60"/>
      <c r="Q6666" s="60"/>
    </row>
    <row r="6667" spans="1:17" ht="15" customHeight="1" x14ac:dyDescent="0.25">
      <c r="A6667" s="49">
        <v>10524</v>
      </c>
      <c r="B6667" s="49" t="s">
        <v>741</v>
      </c>
      <c r="C6667" s="49" t="s">
        <v>742</v>
      </c>
      <c r="D6667" s="49"/>
      <c r="E6667" s="49">
        <v>22</v>
      </c>
      <c r="F6667" s="49">
        <v>6</v>
      </c>
      <c r="G6667" s="79">
        <v>1.4549000000000001</v>
      </c>
      <c r="H6667" s="79">
        <f t="shared" si="394"/>
        <v>1.7749780000000002</v>
      </c>
      <c r="I6667" s="49">
        <v>8</v>
      </c>
      <c r="J6667" s="49">
        <v>6</v>
      </c>
      <c r="K6667" s="49">
        <v>48</v>
      </c>
      <c r="L6667" s="49">
        <f t="shared" si="395"/>
        <v>0</v>
      </c>
      <c r="M6667" s="49">
        <f t="shared" si="396"/>
        <v>0</v>
      </c>
      <c r="N6667" s="49" t="s">
        <v>41</v>
      </c>
      <c r="O6667" s="49" t="s">
        <v>55</v>
      </c>
      <c r="P6667" s="60"/>
      <c r="Q6667" s="60"/>
    </row>
    <row r="6668" spans="1:17" ht="15" customHeight="1" x14ac:dyDescent="0.25">
      <c r="A6668" s="49">
        <v>10527</v>
      </c>
      <c r="B6668" s="49" t="s">
        <v>743</v>
      </c>
      <c r="C6668" s="49" t="s">
        <v>744</v>
      </c>
      <c r="D6668" s="49"/>
      <c r="E6668" s="49">
        <v>22</v>
      </c>
      <c r="F6668" s="49">
        <v>6</v>
      </c>
      <c r="G6668" s="79">
        <v>1.4549000000000001</v>
      </c>
      <c r="H6668" s="79">
        <f t="shared" si="394"/>
        <v>1.7749780000000002</v>
      </c>
      <c r="I6668" s="49">
        <v>8</v>
      </c>
      <c r="J6668" s="49">
        <v>6</v>
      </c>
      <c r="K6668" s="49">
        <v>48</v>
      </c>
      <c r="L6668" s="49">
        <f t="shared" si="395"/>
        <v>0</v>
      </c>
      <c r="M6668" s="49">
        <f t="shared" si="396"/>
        <v>0</v>
      </c>
      <c r="N6668" s="49" t="s">
        <v>41</v>
      </c>
      <c r="O6668" s="49" t="s">
        <v>55</v>
      </c>
      <c r="P6668" s="60"/>
      <c r="Q6668" s="60"/>
    </row>
    <row r="6669" spans="1:17" ht="15" customHeight="1" x14ac:dyDescent="0.25">
      <c r="A6669" s="49">
        <v>10512</v>
      </c>
      <c r="B6669" s="49" t="s">
        <v>190</v>
      </c>
      <c r="C6669" s="49" t="s">
        <v>191</v>
      </c>
      <c r="D6669" s="49"/>
      <c r="E6669" s="49">
        <v>22</v>
      </c>
      <c r="F6669" s="49">
        <v>1</v>
      </c>
      <c r="G6669" s="79">
        <v>4.7949000000000002</v>
      </c>
      <c r="H6669" s="79">
        <f t="shared" si="394"/>
        <v>5.8497780000000006</v>
      </c>
      <c r="I6669" s="49">
        <v>30</v>
      </c>
      <c r="J6669" s="49">
        <v>4</v>
      </c>
      <c r="K6669" s="49">
        <v>120</v>
      </c>
      <c r="L6669" s="49">
        <f t="shared" si="395"/>
        <v>0</v>
      </c>
      <c r="M6669" s="49">
        <f t="shared" si="396"/>
        <v>0</v>
      </c>
      <c r="N6669" s="49" t="s">
        <v>41</v>
      </c>
      <c r="O6669" s="49" t="s">
        <v>55</v>
      </c>
      <c r="P6669" s="60"/>
      <c r="Q6669" s="60"/>
    </row>
    <row r="6670" spans="1:17" ht="15" customHeight="1" x14ac:dyDescent="0.25">
      <c r="A6670" s="65">
        <v>23737</v>
      </c>
      <c r="B6670" s="65" t="s">
        <v>432</v>
      </c>
      <c r="C6670" s="65" t="s">
        <v>433</v>
      </c>
      <c r="D6670" s="65"/>
      <c r="E6670" s="65">
        <v>22</v>
      </c>
      <c r="F6670" s="65">
        <v>5</v>
      </c>
      <c r="G6670" s="66">
        <v>1.5548999999999999</v>
      </c>
      <c r="H6670" s="66">
        <v>1.701778</v>
      </c>
      <c r="I6670" s="65">
        <v>12</v>
      </c>
      <c r="J6670" s="65">
        <v>6</v>
      </c>
      <c r="K6670" s="65">
        <v>72</v>
      </c>
      <c r="L6670" s="57">
        <v>0</v>
      </c>
      <c r="M6670" s="57">
        <v>0</v>
      </c>
      <c r="N6670" s="65" t="s">
        <v>41</v>
      </c>
      <c r="O6670" s="65" t="s">
        <v>55</v>
      </c>
      <c r="P6670" s="65" t="s">
        <v>40</v>
      </c>
      <c r="Q6670" s="84">
        <v>46094</v>
      </c>
    </row>
    <row r="6671" spans="1:17" ht="15" customHeight="1" x14ac:dyDescent="0.25">
      <c r="A6671" s="65">
        <v>22943</v>
      </c>
      <c r="B6671" s="65" t="s">
        <v>383</v>
      </c>
      <c r="C6671" s="65" t="s">
        <v>384</v>
      </c>
      <c r="D6671" s="65"/>
      <c r="E6671" s="65">
        <v>22</v>
      </c>
      <c r="F6671" s="65">
        <v>5</v>
      </c>
      <c r="G6671" s="66">
        <v>1.5548999999999999</v>
      </c>
      <c r="H6671" s="66">
        <v>1.701778</v>
      </c>
      <c r="I6671" s="65">
        <v>12</v>
      </c>
      <c r="J6671" s="65">
        <v>6</v>
      </c>
      <c r="K6671" s="65">
        <v>72</v>
      </c>
      <c r="L6671" s="57">
        <v>0</v>
      </c>
      <c r="M6671" s="57">
        <v>0</v>
      </c>
      <c r="N6671" s="65" t="s">
        <v>41</v>
      </c>
      <c r="O6671" s="65" t="s">
        <v>55</v>
      </c>
      <c r="P6671" s="65" t="s">
        <v>40</v>
      </c>
      <c r="Q6671" s="84">
        <v>46094</v>
      </c>
    </row>
    <row r="6672" spans="1:17" ht="15" customHeight="1" x14ac:dyDescent="0.25">
      <c r="A6672" s="65">
        <v>22945</v>
      </c>
      <c r="B6672" s="65" t="s">
        <v>387</v>
      </c>
      <c r="C6672" s="65" t="s">
        <v>388</v>
      </c>
      <c r="D6672" s="65"/>
      <c r="E6672" s="65">
        <v>22</v>
      </c>
      <c r="F6672" s="65">
        <v>5</v>
      </c>
      <c r="G6672" s="66">
        <v>1.5548999999999999</v>
      </c>
      <c r="H6672" s="66">
        <v>1.701778</v>
      </c>
      <c r="I6672" s="65">
        <v>12</v>
      </c>
      <c r="J6672" s="65">
        <v>6</v>
      </c>
      <c r="K6672" s="65">
        <v>72</v>
      </c>
      <c r="L6672" s="57">
        <v>0</v>
      </c>
      <c r="M6672" s="57">
        <v>0</v>
      </c>
      <c r="N6672" s="65" t="s">
        <v>41</v>
      </c>
      <c r="O6672" s="65" t="s">
        <v>55</v>
      </c>
      <c r="P6672" s="65" t="s">
        <v>40</v>
      </c>
      <c r="Q6672" s="84">
        <v>46094</v>
      </c>
    </row>
    <row r="6673" spans="1:17" ht="15" customHeight="1" x14ac:dyDescent="0.25">
      <c r="A6673" s="65">
        <v>22944</v>
      </c>
      <c r="B6673" s="65" t="s">
        <v>385</v>
      </c>
      <c r="C6673" s="65" t="s">
        <v>386</v>
      </c>
      <c r="D6673" s="65"/>
      <c r="E6673" s="65">
        <v>22</v>
      </c>
      <c r="F6673" s="65">
        <v>5</v>
      </c>
      <c r="G6673" s="66">
        <v>1.5548999999999999</v>
      </c>
      <c r="H6673" s="66">
        <v>1.701778</v>
      </c>
      <c r="I6673" s="65">
        <v>12</v>
      </c>
      <c r="J6673" s="65">
        <v>6</v>
      </c>
      <c r="K6673" s="65">
        <v>72</v>
      </c>
      <c r="L6673" s="57">
        <v>0</v>
      </c>
      <c r="M6673" s="57">
        <v>0</v>
      </c>
      <c r="N6673" s="65" t="s">
        <v>41</v>
      </c>
      <c r="O6673" s="65" t="s">
        <v>55</v>
      </c>
      <c r="P6673" s="65" t="s">
        <v>40</v>
      </c>
      <c r="Q6673" s="84">
        <v>46094</v>
      </c>
    </row>
    <row r="6674" spans="1:17" ht="15" customHeight="1" x14ac:dyDescent="0.25">
      <c r="A6674" s="49">
        <v>25076</v>
      </c>
      <c r="B6674" s="49" t="s">
        <v>1981</v>
      </c>
      <c r="C6674" s="49" t="s">
        <v>1982</v>
      </c>
      <c r="D6674" s="49"/>
      <c r="E6674" s="49">
        <v>22</v>
      </c>
      <c r="F6674" s="49">
        <v>1</v>
      </c>
      <c r="G6674" s="79">
        <v>8.9948999999999995</v>
      </c>
      <c r="H6674" s="79">
        <f t="shared" ref="H6674:H6708" si="397">G6674*E6674%+G6674</f>
        <v>10.973777999999999</v>
      </c>
      <c r="I6674" s="49">
        <v>27</v>
      </c>
      <c r="J6674" s="49">
        <v>4</v>
      </c>
      <c r="K6674" s="49">
        <v>108</v>
      </c>
      <c r="L6674" s="49">
        <f t="shared" ref="L6674:L6708" si="398">G6674*F6674*D6674</f>
        <v>0</v>
      </c>
      <c r="M6674" s="49">
        <f t="shared" ref="M6674:M6708" si="399">H6674*F6674*D6674</f>
        <v>0</v>
      </c>
      <c r="N6674" s="49" t="s">
        <v>41</v>
      </c>
      <c r="O6674" s="49" t="s">
        <v>55</v>
      </c>
      <c r="P6674" s="57"/>
      <c r="Q6674" s="57"/>
    </row>
    <row r="6675" spans="1:17" ht="15" customHeight="1" x14ac:dyDescent="0.25">
      <c r="A6675" s="49">
        <v>23540</v>
      </c>
      <c r="B6675" s="49" t="s">
        <v>1708</v>
      </c>
      <c r="C6675" s="49" t="s">
        <v>1709</v>
      </c>
      <c r="D6675" s="49"/>
      <c r="E6675" s="49">
        <v>22</v>
      </c>
      <c r="F6675" s="49">
        <v>4</v>
      </c>
      <c r="G6675" s="79">
        <v>5.6948999999999996</v>
      </c>
      <c r="H6675" s="79">
        <f t="shared" si="397"/>
        <v>6.9477779999999996</v>
      </c>
      <c r="I6675" s="49">
        <v>0</v>
      </c>
      <c r="J6675" s="49">
        <v>0</v>
      </c>
      <c r="K6675" s="49">
        <v>0</v>
      </c>
      <c r="L6675" s="49">
        <f t="shared" si="398"/>
        <v>0</v>
      </c>
      <c r="M6675" s="49">
        <f t="shared" si="399"/>
        <v>0</v>
      </c>
      <c r="N6675" s="49" t="s">
        <v>41</v>
      </c>
      <c r="O6675" s="49" t="s">
        <v>55</v>
      </c>
      <c r="P6675" s="57"/>
      <c r="Q6675" s="57"/>
    </row>
    <row r="6676" spans="1:17" ht="15" customHeight="1" x14ac:dyDescent="0.25">
      <c r="A6676" s="49">
        <v>23541</v>
      </c>
      <c r="B6676" s="49" t="s">
        <v>1710</v>
      </c>
      <c r="C6676" s="49" t="s">
        <v>1711</v>
      </c>
      <c r="D6676" s="49"/>
      <c r="E6676" s="49">
        <v>22</v>
      </c>
      <c r="F6676" s="49">
        <v>8</v>
      </c>
      <c r="G6676" s="79">
        <v>2.9548999999999999</v>
      </c>
      <c r="H6676" s="79">
        <f t="shared" si="397"/>
        <v>3.604978</v>
      </c>
      <c r="I6676" s="49">
        <v>0</v>
      </c>
      <c r="J6676" s="49">
        <v>0</v>
      </c>
      <c r="K6676" s="49">
        <v>0</v>
      </c>
      <c r="L6676" s="49">
        <f t="shared" si="398"/>
        <v>0</v>
      </c>
      <c r="M6676" s="49">
        <f t="shared" si="399"/>
        <v>0</v>
      </c>
      <c r="N6676" s="49" t="s">
        <v>41</v>
      </c>
      <c r="O6676" s="49" t="s">
        <v>55</v>
      </c>
      <c r="P6676" s="57"/>
      <c r="Q6676" s="57"/>
    </row>
    <row r="6677" spans="1:17" ht="15" customHeight="1" x14ac:dyDescent="0.25">
      <c r="A6677" s="49">
        <v>10572</v>
      </c>
      <c r="B6677" s="49" t="s">
        <v>751</v>
      </c>
      <c r="C6677" s="49" t="s">
        <v>752</v>
      </c>
      <c r="D6677" s="49"/>
      <c r="E6677" s="49">
        <v>22</v>
      </c>
      <c r="F6677" s="49">
        <v>12</v>
      </c>
      <c r="G6677" s="79">
        <v>1.1949000000000001</v>
      </c>
      <c r="H6677" s="79">
        <f t="shared" si="397"/>
        <v>1.457778</v>
      </c>
      <c r="I6677" s="49">
        <v>21</v>
      </c>
      <c r="J6677" s="49">
        <v>3</v>
      </c>
      <c r="K6677" s="49">
        <v>63</v>
      </c>
      <c r="L6677" s="49">
        <f t="shared" si="398"/>
        <v>0</v>
      </c>
      <c r="M6677" s="49">
        <f t="shared" si="399"/>
        <v>0</v>
      </c>
      <c r="N6677" s="49" t="s">
        <v>41</v>
      </c>
      <c r="O6677" s="49" t="s">
        <v>42</v>
      </c>
      <c r="P6677" s="57"/>
      <c r="Q6677" s="57"/>
    </row>
    <row r="6678" spans="1:17" ht="15" customHeight="1" x14ac:dyDescent="0.25">
      <c r="A6678" s="49">
        <v>10567</v>
      </c>
      <c r="B6678" s="49" t="s">
        <v>747</v>
      </c>
      <c r="C6678" s="49" t="s">
        <v>748</v>
      </c>
      <c r="D6678" s="49"/>
      <c r="E6678" s="49">
        <v>22</v>
      </c>
      <c r="F6678" s="49">
        <v>12</v>
      </c>
      <c r="G6678" s="79">
        <v>0.89489999999999992</v>
      </c>
      <c r="H6678" s="79">
        <f t="shared" si="397"/>
        <v>1.0917779999999999</v>
      </c>
      <c r="I6678" s="49">
        <v>11</v>
      </c>
      <c r="J6678" s="49">
        <v>3</v>
      </c>
      <c r="K6678" s="49">
        <v>33</v>
      </c>
      <c r="L6678" s="49">
        <f t="shared" si="398"/>
        <v>0</v>
      </c>
      <c r="M6678" s="49">
        <f t="shared" si="399"/>
        <v>0</v>
      </c>
      <c r="N6678" s="49" t="s">
        <v>41</v>
      </c>
      <c r="O6678" s="49" t="s">
        <v>42</v>
      </c>
      <c r="P6678" s="60"/>
      <c r="Q6678" s="60"/>
    </row>
    <row r="6679" spans="1:17" ht="15" customHeight="1" x14ac:dyDescent="0.25">
      <c r="A6679" s="49">
        <v>10568</v>
      </c>
      <c r="B6679" s="49" t="s">
        <v>749</v>
      </c>
      <c r="C6679" s="49" t="s">
        <v>750</v>
      </c>
      <c r="D6679" s="49"/>
      <c r="E6679" s="49">
        <v>22</v>
      </c>
      <c r="F6679" s="49">
        <v>12</v>
      </c>
      <c r="G6679" s="79">
        <v>0.89489999999999992</v>
      </c>
      <c r="H6679" s="79">
        <f t="shared" si="397"/>
        <v>1.0917779999999999</v>
      </c>
      <c r="I6679" s="49">
        <v>11</v>
      </c>
      <c r="J6679" s="49">
        <v>3</v>
      </c>
      <c r="K6679" s="49">
        <v>33</v>
      </c>
      <c r="L6679" s="49">
        <f t="shared" si="398"/>
        <v>0</v>
      </c>
      <c r="M6679" s="49">
        <f t="shared" si="399"/>
        <v>0</v>
      </c>
      <c r="N6679" s="49" t="s">
        <v>41</v>
      </c>
      <c r="O6679" s="49" t="s">
        <v>42</v>
      </c>
      <c r="P6679" s="60"/>
      <c r="Q6679" s="60"/>
    </row>
    <row r="6680" spans="1:17" ht="15" customHeight="1" x14ac:dyDescent="0.25">
      <c r="A6680" s="49">
        <v>10582</v>
      </c>
      <c r="B6680" s="49" t="s">
        <v>753</v>
      </c>
      <c r="C6680" s="49" t="s">
        <v>754</v>
      </c>
      <c r="D6680" s="49"/>
      <c r="E6680" s="49">
        <v>22</v>
      </c>
      <c r="F6680" s="49">
        <v>12</v>
      </c>
      <c r="G6680" s="79">
        <v>0.89489999999999992</v>
      </c>
      <c r="H6680" s="79">
        <f t="shared" si="397"/>
        <v>1.0917779999999999</v>
      </c>
      <c r="I6680" s="49">
        <v>11</v>
      </c>
      <c r="J6680" s="49">
        <v>3</v>
      </c>
      <c r="K6680" s="49">
        <v>33</v>
      </c>
      <c r="L6680" s="49">
        <f t="shared" si="398"/>
        <v>0</v>
      </c>
      <c r="M6680" s="49">
        <f t="shared" si="399"/>
        <v>0</v>
      </c>
      <c r="N6680" s="49" t="s">
        <v>41</v>
      </c>
      <c r="O6680" s="49" t="s">
        <v>42</v>
      </c>
      <c r="P6680" s="57"/>
      <c r="Q6680" s="57"/>
    </row>
    <row r="6681" spans="1:17" ht="15" customHeight="1" x14ac:dyDescent="0.25">
      <c r="A6681" s="49">
        <v>24145</v>
      </c>
      <c r="B6681" s="49" t="s">
        <v>1812</v>
      </c>
      <c r="C6681" s="49" t="s">
        <v>1813</v>
      </c>
      <c r="D6681" s="49"/>
      <c r="E6681" s="49">
        <v>22</v>
      </c>
      <c r="F6681" s="49">
        <v>12</v>
      </c>
      <c r="G6681" s="79">
        <v>0.95489999999999997</v>
      </c>
      <c r="H6681" s="79">
        <f t="shared" si="397"/>
        <v>1.1649780000000001</v>
      </c>
      <c r="I6681" s="49">
        <v>25</v>
      </c>
      <c r="J6681" s="49">
        <v>7</v>
      </c>
      <c r="K6681" s="49">
        <v>175</v>
      </c>
      <c r="L6681" s="49">
        <f t="shared" si="398"/>
        <v>0</v>
      </c>
      <c r="M6681" s="49">
        <f t="shared" si="399"/>
        <v>0</v>
      </c>
      <c r="N6681" s="49" t="s">
        <v>41</v>
      </c>
      <c r="O6681" s="49" t="s">
        <v>62</v>
      </c>
      <c r="P6681" s="60"/>
      <c r="Q6681" s="60"/>
    </row>
    <row r="6682" spans="1:17" ht="15" customHeight="1" x14ac:dyDescent="0.25">
      <c r="A6682" s="49">
        <v>24144</v>
      </c>
      <c r="B6682" s="49" t="s">
        <v>1810</v>
      </c>
      <c r="C6682" s="49" t="s">
        <v>1811</v>
      </c>
      <c r="D6682" s="49"/>
      <c r="E6682" s="49">
        <v>22</v>
      </c>
      <c r="F6682" s="49">
        <v>12</v>
      </c>
      <c r="G6682" s="79">
        <v>0.95489999999999997</v>
      </c>
      <c r="H6682" s="79">
        <f t="shared" si="397"/>
        <v>1.1649780000000001</v>
      </c>
      <c r="I6682" s="49">
        <v>25</v>
      </c>
      <c r="J6682" s="49">
        <v>7</v>
      </c>
      <c r="K6682" s="49">
        <v>175</v>
      </c>
      <c r="L6682" s="49">
        <f t="shared" si="398"/>
        <v>0</v>
      </c>
      <c r="M6682" s="49">
        <f t="shared" si="399"/>
        <v>0</v>
      </c>
      <c r="N6682" s="49" t="s">
        <v>41</v>
      </c>
      <c r="O6682" s="49" t="s">
        <v>62</v>
      </c>
      <c r="P6682" s="60"/>
      <c r="Q6682" s="60"/>
    </row>
    <row r="6683" spans="1:17" ht="15" customHeight="1" x14ac:dyDescent="0.25">
      <c r="A6683" s="49">
        <v>24142</v>
      </c>
      <c r="B6683" s="49" t="s">
        <v>1806</v>
      </c>
      <c r="C6683" s="49" t="s">
        <v>1807</v>
      </c>
      <c r="D6683" s="49"/>
      <c r="E6683" s="49">
        <v>22</v>
      </c>
      <c r="F6683" s="49">
        <v>12</v>
      </c>
      <c r="G6683" s="79">
        <v>0.95489999999999997</v>
      </c>
      <c r="H6683" s="79">
        <f t="shared" si="397"/>
        <v>1.1649780000000001</v>
      </c>
      <c r="I6683" s="49">
        <v>25</v>
      </c>
      <c r="J6683" s="49">
        <v>7</v>
      </c>
      <c r="K6683" s="49">
        <v>175</v>
      </c>
      <c r="L6683" s="49">
        <f t="shared" si="398"/>
        <v>0</v>
      </c>
      <c r="M6683" s="49">
        <f t="shared" si="399"/>
        <v>0</v>
      </c>
      <c r="N6683" s="49" t="s">
        <v>41</v>
      </c>
      <c r="O6683" s="49" t="s">
        <v>62</v>
      </c>
      <c r="P6683" s="60"/>
      <c r="Q6683" s="60"/>
    </row>
    <row r="6684" spans="1:17" ht="15" customHeight="1" x14ac:dyDescent="0.25">
      <c r="A6684" s="49">
        <v>24143</v>
      </c>
      <c r="B6684" s="49" t="s">
        <v>1808</v>
      </c>
      <c r="C6684" s="49" t="s">
        <v>1809</v>
      </c>
      <c r="D6684" s="49"/>
      <c r="E6684" s="49">
        <v>22</v>
      </c>
      <c r="F6684" s="49">
        <v>12</v>
      </c>
      <c r="G6684" s="79">
        <v>0.95489999999999997</v>
      </c>
      <c r="H6684" s="79">
        <f t="shared" si="397"/>
        <v>1.1649780000000001</v>
      </c>
      <c r="I6684" s="49">
        <v>25</v>
      </c>
      <c r="J6684" s="49">
        <v>7</v>
      </c>
      <c r="K6684" s="49">
        <v>175</v>
      </c>
      <c r="L6684" s="49">
        <f t="shared" si="398"/>
        <v>0</v>
      </c>
      <c r="M6684" s="49">
        <f t="shared" si="399"/>
        <v>0</v>
      </c>
      <c r="N6684" s="49" t="s">
        <v>41</v>
      </c>
      <c r="O6684" s="49" t="s">
        <v>62</v>
      </c>
      <c r="P6684" s="60"/>
      <c r="Q6684" s="60"/>
    </row>
    <row r="6685" spans="1:17" ht="15" customHeight="1" x14ac:dyDescent="0.25">
      <c r="A6685" s="49">
        <v>23816</v>
      </c>
      <c r="B6685" s="49" t="s">
        <v>1770</v>
      </c>
      <c r="C6685" s="49" t="s">
        <v>1771</v>
      </c>
      <c r="D6685" s="49"/>
      <c r="E6685" s="49">
        <v>22</v>
      </c>
      <c r="F6685" s="49">
        <v>12</v>
      </c>
      <c r="G6685" s="79">
        <v>1.5548999999999999</v>
      </c>
      <c r="H6685" s="79">
        <f t="shared" si="397"/>
        <v>1.8969779999999998</v>
      </c>
      <c r="I6685" s="49">
        <v>10</v>
      </c>
      <c r="J6685" s="49">
        <v>5</v>
      </c>
      <c r="K6685" s="49">
        <v>50</v>
      </c>
      <c r="L6685" s="49">
        <f t="shared" si="398"/>
        <v>0</v>
      </c>
      <c r="M6685" s="49">
        <f t="shared" si="399"/>
        <v>0</v>
      </c>
      <c r="N6685" s="49" t="s">
        <v>41</v>
      </c>
      <c r="O6685" s="49" t="s">
        <v>55</v>
      </c>
      <c r="P6685" s="57"/>
      <c r="Q6685" s="57"/>
    </row>
    <row r="6686" spans="1:17" ht="15" customHeight="1" x14ac:dyDescent="0.25">
      <c r="A6686" s="49">
        <v>17255</v>
      </c>
      <c r="B6686" s="49" t="s">
        <v>788</v>
      </c>
      <c r="C6686" s="49" t="s">
        <v>789</v>
      </c>
      <c r="D6686" s="49"/>
      <c r="E6686" s="49">
        <v>22</v>
      </c>
      <c r="F6686" s="49">
        <v>12</v>
      </c>
      <c r="G6686" s="79">
        <v>1.5548999999999999</v>
      </c>
      <c r="H6686" s="79">
        <f t="shared" si="397"/>
        <v>1.8969779999999998</v>
      </c>
      <c r="I6686" s="49">
        <v>16</v>
      </c>
      <c r="J6686" s="49">
        <v>5</v>
      </c>
      <c r="K6686" s="49">
        <v>80</v>
      </c>
      <c r="L6686" s="49">
        <f t="shared" si="398"/>
        <v>0</v>
      </c>
      <c r="M6686" s="49">
        <f t="shared" si="399"/>
        <v>0</v>
      </c>
      <c r="N6686" s="49" t="s">
        <v>41</v>
      </c>
      <c r="O6686" s="49" t="s">
        <v>62</v>
      </c>
      <c r="P6686" s="57"/>
      <c r="Q6686" s="57"/>
    </row>
    <row r="6687" spans="1:17" ht="15" customHeight="1" x14ac:dyDescent="0.25">
      <c r="A6687" s="49">
        <v>17253</v>
      </c>
      <c r="B6687" s="49" t="s">
        <v>784</v>
      </c>
      <c r="C6687" s="49" t="s">
        <v>785</v>
      </c>
      <c r="D6687" s="49"/>
      <c r="E6687" s="49">
        <v>22</v>
      </c>
      <c r="F6687" s="49">
        <v>12</v>
      </c>
      <c r="G6687" s="79">
        <v>1.5548999999999999</v>
      </c>
      <c r="H6687" s="79">
        <f t="shared" si="397"/>
        <v>1.8969779999999998</v>
      </c>
      <c r="I6687" s="49">
        <v>16</v>
      </c>
      <c r="J6687" s="49">
        <v>5</v>
      </c>
      <c r="K6687" s="49">
        <v>80</v>
      </c>
      <c r="L6687" s="49">
        <f t="shared" si="398"/>
        <v>0</v>
      </c>
      <c r="M6687" s="49">
        <f t="shared" si="399"/>
        <v>0</v>
      </c>
      <c r="N6687" s="49" t="s">
        <v>41</v>
      </c>
      <c r="O6687" s="49" t="s">
        <v>62</v>
      </c>
      <c r="P6687" s="57"/>
      <c r="Q6687" s="57"/>
    </row>
    <row r="6688" spans="1:17" ht="15" customHeight="1" x14ac:dyDescent="0.25">
      <c r="A6688" s="49">
        <v>17254</v>
      </c>
      <c r="B6688" s="49" t="s">
        <v>786</v>
      </c>
      <c r="C6688" s="49" t="s">
        <v>787</v>
      </c>
      <c r="D6688" s="49"/>
      <c r="E6688" s="49">
        <v>22</v>
      </c>
      <c r="F6688" s="49">
        <v>12</v>
      </c>
      <c r="G6688" s="79">
        <v>1.5548999999999999</v>
      </c>
      <c r="H6688" s="79">
        <f t="shared" si="397"/>
        <v>1.8969779999999998</v>
      </c>
      <c r="I6688" s="49">
        <v>16</v>
      </c>
      <c r="J6688" s="49">
        <v>5</v>
      </c>
      <c r="K6688" s="49">
        <v>80</v>
      </c>
      <c r="L6688" s="49">
        <f t="shared" si="398"/>
        <v>0</v>
      </c>
      <c r="M6688" s="49">
        <f t="shared" si="399"/>
        <v>0</v>
      </c>
      <c r="N6688" s="49" t="s">
        <v>41</v>
      </c>
      <c r="O6688" s="49" t="s">
        <v>62</v>
      </c>
      <c r="P6688" s="57"/>
      <c r="Q6688" s="57"/>
    </row>
    <row r="6689" spans="1:17" ht="15" customHeight="1" x14ac:dyDescent="0.25">
      <c r="A6689" s="49">
        <v>23055</v>
      </c>
      <c r="B6689" s="49" t="s">
        <v>1565</v>
      </c>
      <c r="C6689" s="49" t="s">
        <v>1566</v>
      </c>
      <c r="D6689" s="49"/>
      <c r="E6689" s="49">
        <v>22</v>
      </c>
      <c r="F6689" s="49">
        <v>12</v>
      </c>
      <c r="G6689" s="79">
        <v>0.79490000000000005</v>
      </c>
      <c r="H6689" s="79">
        <f t="shared" si="397"/>
        <v>0.96977800000000003</v>
      </c>
      <c r="I6689" s="49">
        <v>16</v>
      </c>
      <c r="J6689" s="49">
        <v>5</v>
      </c>
      <c r="K6689" s="49">
        <v>80</v>
      </c>
      <c r="L6689" s="49">
        <f t="shared" si="398"/>
        <v>0</v>
      </c>
      <c r="M6689" s="49">
        <f t="shared" si="399"/>
        <v>0</v>
      </c>
      <c r="N6689" s="49" t="s">
        <v>41</v>
      </c>
      <c r="O6689" s="49" t="s">
        <v>62</v>
      </c>
      <c r="P6689" s="57"/>
      <c r="Q6689" s="57"/>
    </row>
    <row r="6690" spans="1:17" ht="15" customHeight="1" x14ac:dyDescent="0.25">
      <c r="A6690" s="49">
        <v>10678</v>
      </c>
      <c r="B6690" s="49" t="s">
        <v>755</v>
      </c>
      <c r="C6690" s="49" t="s">
        <v>756</v>
      </c>
      <c r="D6690" s="49"/>
      <c r="E6690" s="49">
        <v>22</v>
      </c>
      <c r="F6690" s="49">
        <v>12</v>
      </c>
      <c r="G6690" s="79">
        <v>1.0949</v>
      </c>
      <c r="H6690" s="79">
        <f t="shared" si="397"/>
        <v>1.3357779999999999</v>
      </c>
      <c r="I6690" s="49">
        <v>10</v>
      </c>
      <c r="J6690" s="49">
        <v>5</v>
      </c>
      <c r="K6690" s="49">
        <v>50</v>
      </c>
      <c r="L6690" s="49">
        <f t="shared" si="398"/>
        <v>0</v>
      </c>
      <c r="M6690" s="49">
        <f t="shared" si="399"/>
        <v>0</v>
      </c>
      <c r="N6690" s="49" t="s">
        <v>41</v>
      </c>
      <c r="O6690" s="49" t="s">
        <v>55</v>
      </c>
      <c r="P6690" s="57"/>
      <c r="Q6690" s="57"/>
    </row>
    <row r="6691" spans="1:17" ht="15" customHeight="1" x14ac:dyDescent="0.25">
      <c r="A6691" s="49">
        <v>10701</v>
      </c>
      <c r="B6691" s="49" t="s">
        <v>757</v>
      </c>
      <c r="C6691" s="49" t="s">
        <v>758</v>
      </c>
      <c r="D6691" s="49"/>
      <c r="E6691" s="49">
        <v>22</v>
      </c>
      <c r="F6691" s="49">
        <v>12</v>
      </c>
      <c r="G6691" s="79">
        <v>1.0949</v>
      </c>
      <c r="H6691" s="79">
        <f t="shared" si="397"/>
        <v>1.3357779999999999</v>
      </c>
      <c r="I6691" s="49">
        <v>10</v>
      </c>
      <c r="J6691" s="49">
        <v>5</v>
      </c>
      <c r="K6691" s="49">
        <v>50</v>
      </c>
      <c r="L6691" s="49">
        <f t="shared" si="398"/>
        <v>0</v>
      </c>
      <c r="M6691" s="49">
        <f t="shared" si="399"/>
        <v>0</v>
      </c>
      <c r="N6691" s="49" t="s">
        <v>41</v>
      </c>
      <c r="O6691" s="49" t="s">
        <v>55</v>
      </c>
      <c r="P6691" s="57"/>
      <c r="Q6691" s="57"/>
    </row>
    <row r="6692" spans="1:17" ht="15" customHeight="1" x14ac:dyDescent="0.25">
      <c r="A6692" s="49">
        <v>17263</v>
      </c>
      <c r="B6692" s="49" t="s">
        <v>235</v>
      </c>
      <c r="C6692" s="49" t="s">
        <v>236</v>
      </c>
      <c r="D6692" s="49"/>
      <c r="E6692" s="49">
        <v>22</v>
      </c>
      <c r="F6692" s="49">
        <v>4</v>
      </c>
      <c r="G6692" s="79">
        <v>3.5949</v>
      </c>
      <c r="H6692" s="79">
        <f t="shared" si="397"/>
        <v>4.3857780000000002</v>
      </c>
      <c r="I6692" s="49">
        <v>12</v>
      </c>
      <c r="J6692" s="49">
        <v>4</v>
      </c>
      <c r="K6692" s="49">
        <v>48</v>
      </c>
      <c r="L6692" s="49">
        <f t="shared" si="398"/>
        <v>0</v>
      </c>
      <c r="M6692" s="49">
        <f t="shared" si="399"/>
        <v>0</v>
      </c>
      <c r="N6692" s="49" t="s">
        <v>41</v>
      </c>
      <c r="O6692" s="49" t="s">
        <v>55</v>
      </c>
      <c r="P6692" s="57"/>
      <c r="Q6692" s="57"/>
    </row>
    <row r="6693" spans="1:17" ht="15" customHeight="1" x14ac:dyDescent="0.25">
      <c r="A6693" s="49">
        <v>17260</v>
      </c>
      <c r="B6693" s="49" t="s">
        <v>231</v>
      </c>
      <c r="C6693" s="49" t="s">
        <v>232</v>
      </c>
      <c r="D6693" s="49"/>
      <c r="E6693" s="49">
        <v>22</v>
      </c>
      <c r="F6693" s="49">
        <v>4</v>
      </c>
      <c r="G6693" s="79">
        <v>3.5949</v>
      </c>
      <c r="H6693" s="79">
        <f t="shared" si="397"/>
        <v>4.3857780000000002</v>
      </c>
      <c r="I6693" s="49">
        <v>12</v>
      </c>
      <c r="J6693" s="49">
        <v>4</v>
      </c>
      <c r="K6693" s="49">
        <v>48</v>
      </c>
      <c r="L6693" s="49">
        <f t="shared" si="398"/>
        <v>0</v>
      </c>
      <c r="M6693" s="49">
        <f t="shared" si="399"/>
        <v>0</v>
      </c>
      <c r="N6693" s="49" t="s">
        <v>41</v>
      </c>
      <c r="O6693" s="49" t="s">
        <v>55</v>
      </c>
      <c r="P6693" s="57"/>
      <c r="Q6693" s="57"/>
    </row>
    <row r="6694" spans="1:17" ht="15" customHeight="1" x14ac:dyDescent="0.25">
      <c r="A6694" s="49">
        <v>17261</v>
      </c>
      <c r="B6694" s="49" t="s">
        <v>233</v>
      </c>
      <c r="C6694" s="49" t="s">
        <v>234</v>
      </c>
      <c r="D6694" s="49"/>
      <c r="E6694" s="49">
        <v>22</v>
      </c>
      <c r="F6694" s="49">
        <v>4</v>
      </c>
      <c r="G6694" s="79">
        <v>3.5949</v>
      </c>
      <c r="H6694" s="79">
        <f t="shared" si="397"/>
        <v>4.3857780000000002</v>
      </c>
      <c r="I6694" s="49">
        <v>12</v>
      </c>
      <c r="J6694" s="49">
        <v>4</v>
      </c>
      <c r="K6694" s="49">
        <v>48</v>
      </c>
      <c r="L6694" s="49">
        <f t="shared" si="398"/>
        <v>0</v>
      </c>
      <c r="M6694" s="49">
        <f t="shared" si="399"/>
        <v>0</v>
      </c>
      <c r="N6694" s="49" t="s">
        <v>41</v>
      </c>
      <c r="O6694" s="49" t="s">
        <v>55</v>
      </c>
      <c r="P6694" s="57"/>
      <c r="Q6694" s="57"/>
    </row>
    <row r="6695" spans="1:17" ht="15" customHeight="1" x14ac:dyDescent="0.25">
      <c r="A6695" s="49">
        <v>17267</v>
      </c>
      <c r="B6695" s="49" t="s">
        <v>790</v>
      </c>
      <c r="C6695" s="49" t="s">
        <v>791</v>
      </c>
      <c r="D6695" s="49"/>
      <c r="E6695" s="49">
        <v>22</v>
      </c>
      <c r="F6695" s="49">
        <v>8</v>
      </c>
      <c r="G6695" s="79">
        <v>2.1549</v>
      </c>
      <c r="H6695" s="79">
        <f t="shared" si="397"/>
        <v>2.628978</v>
      </c>
      <c r="I6695" s="49">
        <v>12</v>
      </c>
      <c r="J6695" s="49">
        <v>5</v>
      </c>
      <c r="K6695" s="49">
        <v>60</v>
      </c>
      <c r="L6695" s="49">
        <f t="shared" si="398"/>
        <v>0</v>
      </c>
      <c r="M6695" s="49">
        <f t="shared" si="399"/>
        <v>0</v>
      </c>
      <c r="N6695" s="49" t="s">
        <v>41</v>
      </c>
      <c r="O6695" s="49" t="s">
        <v>55</v>
      </c>
      <c r="P6695" s="57"/>
      <c r="Q6695" s="57"/>
    </row>
    <row r="6696" spans="1:17" ht="15" customHeight="1" x14ac:dyDescent="0.25">
      <c r="A6696" s="49">
        <v>17268</v>
      </c>
      <c r="B6696" s="49" t="s">
        <v>792</v>
      </c>
      <c r="C6696" s="49" t="s">
        <v>793</v>
      </c>
      <c r="D6696" s="49"/>
      <c r="E6696" s="49">
        <v>22</v>
      </c>
      <c r="F6696" s="49">
        <v>8</v>
      </c>
      <c r="G6696" s="79">
        <v>2.1549</v>
      </c>
      <c r="H6696" s="79">
        <f t="shared" si="397"/>
        <v>2.628978</v>
      </c>
      <c r="I6696" s="49">
        <v>12</v>
      </c>
      <c r="J6696" s="49">
        <v>5</v>
      </c>
      <c r="K6696" s="49">
        <v>60</v>
      </c>
      <c r="L6696" s="49">
        <f t="shared" si="398"/>
        <v>0</v>
      </c>
      <c r="M6696" s="49">
        <f t="shared" si="399"/>
        <v>0</v>
      </c>
      <c r="N6696" s="49" t="s">
        <v>41</v>
      </c>
      <c r="O6696" s="49" t="s">
        <v>55</v>
      </c>
      <c r="P6696" s="57"/>
      <c r="Q6696" s="57"/>
    </row>
    <row r="6697" spans="1:17" ht="15" customHeight="1" x14ac:dyDescent="0.25">
      <c r="A6697" s="49">
        <v>10705</v>
      </c>
      <c r="B6697" s="49" t="s">
        <v>759</v>
      </c>
      <c r="C6697" s="49" t="s">
        <v>760</v>
      </c>
      <c r="D6697" s="49"/>
      <c r="E6697" s="49">
        <v>22</v>
      </c>
      <c r="F6697" s="49">
        <v>12</v>
      </c>
      <c r="G6697" s="79">
        <v>0.99490000000000001</v>
      </c>
      <c r="H6697" s="79">
        <f t="shared" si="397"/>
        <v>1.213778</v>
      </c>
      <c r="I6697" s="49">
        <v>14</v>
      </c>
      <c r="J6697" s="49">
        <v>9</v>
      </c>
      <c r="K6697" s="49">
        <v>126</v>
      </c>
      <c r="L6697" s="49">
        <f t="shared" si="398"/>
        <v>0</v>
      </c>
      <c r="M6697" s="49">
        <f t="shared" si="399"/>
        <v>0</v>
      </c>
      <c r="N6697" s="49" t="s">
        <v>41</v>
      </c>
      <c r="O6697" s="49" t="s">
        <v>62</v>
      </c>
      <c r="P6697" s="57"/>
      <c r="Q6697" s="57"/>
    </row>
    <row r="6698" spans="1:17" ht="15" customHeight="1" x14ac:dyDescent="0.25">
      <c r="A6698" s="49">
        <v>10725</v>
      </c>
      <c r="B6698" s="49" t="s">
        <v>761</v>
      </c>
      <c r="C6698" s="49" t="s">
        <v>762</v>
      </c>
      <c r="D6698" s="49"/>
      <c r="E6698" s="49">
        <v>22</v>
      </c>
      <c r="F6698" s="49">
        <v>6</v>
      </c>
      <c r="G6698" s="79">
        <v>3.4548999999999999</v>
      </c>
      <c r="H6698" s="79">
        <f t="shared" si="397"/>
        <v>4.2149779999999994</v>
      </c>
      <c r="I6698" s="49">
        <v>51</v>
      </c>
      <c r="J6698" s="49">
        <v>6</v>
      </c>
      <c r="K6698" s="49">
        <v>306</v>
      </c>
      <c r="L6698" s="49">
        <f t="shared" si="398"/>
        <v>0</v>
      </c>
      <c r="M6698" s="49">
        <f t="shared" si="399"/>
        <v>0</v>
      </c>
      <c r="N6698" s="49" t="s">
        <v>41</v>
      </c>
      <c r="O6698" s="49" t="s">
        <v>47</v>
      </c>
      <c r="P6698" s="57"/>
      <c r="Q6698" s="86">
        <v>46094</v>
      </c>
    </row>
    <row r="6699" spans="1:17" ht="15" customHeight="1" x14ac:dyDescent="0.25">
      <c r="A6699" s="49">
        <v>10726</v>
      </c>
      <c r="B6699" s="49" t="s">
        <v>763</v>
      </c>
      <c r="C6699" s="49" t="s">
        <v>764</v>
      </c>
      <c r="D6699" s="49"/>
      <c r="E6699" s="49">
        <v>22</v>
      </c>
      <c r="F6699" s="49">
        <v>6</v>
      </c>
      <c r="G6699" s="79">
        <v>3.4548999999999999</v>
      </c>
      <c r="H6699" s="79">
        <f t="shared" si="397"/>
        <v>4.2149779999999994</v>
      </c>
      <c r="I6699" s="49">
        <v>51</v>
      </c>
      <c r="J6699" s="49">
        <v>6</v>
      </c>
      <c r="K6699" s="49">
        <v>306</v>
      </c>
      <c r="L6699" s="49">
        <f t="shared" si="398"/>
        <v>0</v>
      </c>
      <c r="M6699" s="49">
        <f t="shared" si="399"/>
        <v>0</v>
      </c>
      <c r="N6699" s="49" t="s">
        <v>41</v>
      </c>
      <c r="O6699" s="49" t="s">
        <v>47</v>
      </c>
      <c r="P6699" s="57"/>
      <c r="Q6699" s="86">
        <v>46094</v>
      </c>
    </row>
    <row r="6700" spans="1:17" ht="15" customHeight="1" x14ac:dyDescent="0.25">
      <c r="A6700" s="49">
        <v>10739</v>
      </c>
      <c r="B6700" s="49" t="s">
        <v>192</v>
      </c>
      <c r="C6700" s="49" t="s">
        <v>193</v>
      </c>
      <c r="D6700" s="49"/>
      <c r="E6700" s="49">
        <v>22</v>
      </c>
      <c r="F6700" s="49">
        <v>12</v>
      </c>
      <c r="G6700" s="79">
        <v>1.2548999999999999</v>
      </c>
      <c r="H6700" s="79">
        <f t="shared" si="397"/>
        <v>1.530978</v>
      </c>
      <c r="I6700" s="49">
        <v>30</v>
      </c>
      <c r="J6700" s="49">
        <v>8</v>
      </c>
      <c r="K6700" s="49">
        <v>240</v>
      </c>
      <c r="L6700" s="49">
        <f t="shared" si="398"/>
        <v>0</v>
      </c>
      <c r="M6700" s="49">
        <f t="shared" si="399"/>
        <v>0</v>
      </c>
      <c r="N6700" s="49" t="s">
        <v>41</v>
      </c>
      <c r="O6700" s="49" t="s">
        <v>62</v>
      </c>
      <c r="P6700" s="57"/>
      <c r="Q6700" s="57"/>
    </row>
    <row r="6701" spans="1:17" ht="15" customHeight="1" x14ac:dyDescent="0.25">
      <c r="A6701" s="49">
        <v>10762</v>
      </c>
      <c r="B6701" s="49" t="s">
        <v>202</v>
      </c>
      <c r="C6701" s="49" t="s">
        <v>203</v>
      </c>
      <c r="D6701" s="49"/>
      <c r="E6701" s="49">
        <v>22</v>
      </c>
      <c r="F6701" s="49">
        <v>12</v>
      </c>
      <c r="G6701" s="79">
        <v>1.2548999999999999</v>
      </c>
      <c r="H6701" s="79">
        <f t="shared" si="397"/>
        <v>1.530978</v>
      </c>
      <c r="I6701" s="49">
        <v>30</v>
      </c>
      <c r="J6701" s="49">
        <v>8</v>
      </c>
      <c r="K6701" s="49">
        <v>240</v>
      </c>
      <c r="L6701" s="49">
        <f t="shared" si="398"/>
        <v>0</v>
      </c>
      <c r="M6701" s="49">
        <f t="shared" si="399"/>
        <v>0</v>
      </c>
      <c r="N6701" s="49" t="s">
        <v>41</v>
      </c>
      <c r="O6701" s="49" t="s">
        <v>62</v>
      </c>
      <c r="P6701" s="57"/>
      <c r="Q6701" s="57"/>
    </row>
    <row r="6702" spans="1:17" ht="15" customHeight="1" x14ac:dyDescent="0.25">
      <c r="A6702" s="49">
        <v>10756</v>
      </c>
      <c r="B6702" s="49" t="s">
        <v>196</v>
      </c>
      <c r="C6702" s="49" t="s">
        <v>197</v>
      </c>
      <c r="D6702" s="49"/>
      <c r="E6702" s="49">
        <v>22</v>
      </c>
      <c r="F6702" s="49">
        <v>12</v>
      </c>
      <c r="G6702" s="79">
        <v>1.2548999999999999</v>
      </c>
      <c r="H6702" s="79">
        <f t="shared" si="397"/>
        <v>1.530978</v>
      </c>
      <c r="I6702" s="49">
        <v>30</v>
      </c>
      <c r="J6702" s="49">
        <v>8</v>
      </c>
      <c r="K6702" s="49">
        <v>240</v>
      </c>
      <c r="L6702" s="49">
        <f t="shared" si="398"/>
        <v>0</v>
      </c>
      <c r="M6702" s="49">
        <f t="shared" si="399"/>
        <v>0</v>
      </c>
      <c r="N6702" s="49" t="s">
        <v>41</v>
      </c>
      <c r="O6702" s="49" t="s">
        <v>62</v>
      </c>
      <c r="P6702" s="57"/>
      <c r="Q6702" s="57"/>
    </row>
    <row r="6703" spans="1:17" ht="15" customHeight="1" x14ac:dyDescent="0.25">
      <c r="A6703" s="49">
        <v>10759</v>
      </c>
      <c r="B6703" s="49" t="s">
        <v>198</v>
      </c>
      <c r="C6703" s="49" t="s">
        <v>199</v>
      </c>
      <c r="D6703" s="49"/>
      <c r="E6703" s="49">
        <v>22</v>
      </c>
      <c r="F6703" s="49">
        <v>12</v>
      </c>
      <c r="G6703" s="79">
        <v>1.2548999999999999</v>
      </c>
      <c r="H6703" s="79">
        <f t="shared" si="397"/>
        <v>1.530978</v>
      </c>
      <c r="I6703" s="49">
        <v>27</v>
      </c>
      <c r="J6703" s="49">
        <v>7</v>
      </c>
      <c r="K6703" s="49">
        <v>189</v>
      </c>
      <c r="L6703" s="49">
        <f t="shared" si="398"/>
        <v>0</v>
      </c>
      <c r="M6703" s="49">
        <f t="shared" si="399"/>
        <v>0</v>
      </c>
      <c r="N6703" s="49" t="s">
        <v>41</v>
      </c>
      <c r="O6703" s="49" t="s">
        <v>62</v>
      </c>
      <c r="P6703" s="57"/>
      <c r="Q6703" s="57"/>
    </row>
    <row r="6704" spans="1:17" ht="15" customHeight="1" x14ac:dyDescent="0.25">
      <c r="A6704" s="49">
        <v>23147</v>
      </c>
      <c r="B6704" s="49" t="s">
        <v>391</v>
      </c>
      <c r="C6704" s="49" t="s">
        <v>392</v>
      </c>
      <c r="D6704" s="49"/>
      <c r="E6704" s="49">
        <v>22</v>
      </c>
      <c r="F6704" s="49">
        <v>12</v>
      </c>
      <c r="G6704" s="79">
        <v>1.2548999999999999</v>
      </c>
      <c r="H6704" s="79">
        <f t="shared" si="397"/>
        <v>1.530978</v>
      </c>
      <c r="I6704" s="49">
        <v>27</v>
      </c>
      <c r="J6704" s="49">
        <v>7</v>
      </c>
      <c r="K6704" s="49">
        <v>189</v>
      </c>
      <c r="L6704" s="49">
        <f t="shared" si="398"/>
        <v>0</v>
      </c>
      <c r="M6704" s="49">
        <f t="shared" si="399"/>
        <v>0</v>
      </c>
      <c r="N6704" s="49" t="s">
        <v>41</v>
      </c>
      <c r="O6704" s="49" t="s">
        <v>62</v>
      </c>
      <c r="P6704" s="57"/>
      <c r="Q6704" s="57"/>
    </row>
    <row r="6705" spans="1:17" ht="15" customHeight="1" x14ac:dyDescent="0.25">
      <c r="A6705" s="49">
        <v>10760</v>
      </c>
      <c r="B6705" s="49" t="s">
        <v>200</v>
      </c>
      <c r="C6705" s="49" t="s">
        <v>201</v>
      </c>
      <c r="D6705" s="49"/>
      <c r="E6705" s="49">
        <v>22</v>
      </c>
      <c r="F6705" s="49">
        <v>12</v>
      </c>
      <c r="G6705" s="79">
        <v>1.2548999999999999</v>
      </c>
      <c r="H6705" s="79">
        <f t="shared" si="397"/>
        <v>1.530978</v>
      </c>
      <c r="I6705" s="49">
        <v>27</v>
      </c>
      <c r="J6705" s="49">
        <v>7</v>
      </c>
      <c r="K6705" s="49">
        <v>189</v>
      </c>
      <c r="L6705" s="49">
        <f t="shared" si="398"/>
        <v>0</v>
      </c>
      <c r="M6705" s="49">
        <f t="shared" si="399"/>
        <v>0</v>
      </c>
      <c r="N6705" s="49" t="s">
        <v>41</v>
      </c>
      <c r="O6705" s="49" t="s">
        <v>62</v>
      </c>
      <c r="P6705" s="57"/>
      <c r="Q6705" s="57"/>
    </row>
    <row r="6706" spans="1:17" ht="15" customHeight="1" x14ac:dyDescent="0.25">
      <c r="A6706" s="49">
        <v>10750</v>
      </c>
      <c r="B6706" s="49" t="s">
        <v>194</v>
      </c>
      <c r="C6706" s="49" t="s">
        <v>195</v>
      </c>
      <c r="D6706" s="49"/>
      <c r="E6706" s="49">
        <v>22</v>
      </c>
      <c r="F6706" s="49">
        <v>12</v>
      </c>
      <c r="G6706" s="79">
        <v>1.2548999999999999</v>
      </c>
      <c r="H6706" s="79">
        <f t="shared" si="397"/>
        <v>1.530978</v>
      </c>
      <c r="I6706" s="49">
        <v>27</v>
      </c>
      <c r="J6706" s="49">
        <v>7</v>
      </c>
      <c r="K6706" s="49">
        <v>189</v>
      </c>
      <c r="L6706" s="49">
        <f t="shared" si="398"/>
        <v>0</v>
      </c>
      <c r="M6706" s="49">
        <f t="shared" si="399"/>
        <v>0</v>
      </c>
      <c r="N6706" s="49" t="s">
        <v>41</v>
      </c>
      <c r="O6706" s="49" t="s">
        <v>62</v>
      </c>
      <c r="P6706" s="57"/>
      <c r="Q6706" s="57"/>
    </row>
    <row r="6707" spans="1:17" ht="15" customHeight="1" x14ac:dyDescent="0.25">
      <c r="A6707" s="49">
        <v>21730</v>
      </c>
      <c r="B6707" s="49" t="s">
        <v>1427</v>
      </c>
      <c r="C6707" s="49" t="s">
        <v>1428</v>
      </c>
      <c r="D6707" s="49"/>
      <c r="E6707" s="49">
        <v>22</v>
      </c>
      <c r="F6707" s="49">
        <v>6</v>
      </c>
      <c r="G6707" s="79">
        <v>2.7548999999999997</v>
      </c>
      <c r="H6707" s="79">
        <f t="shared" si="397"/>
        <v>3.3609779999999994</v>
      </c>
      <c r="I6707" s="49">
        <v>24</v>
      </c>
      <c r="J6707" s="49">
        <v>6</v>
      </c>
      <c r="K6707" s="49">
        <v>144</v>
      </c>
      <c r="L6707" s="49">
        <f t="shared" si="398"/>
        <v>0</v>
      </c>
      <c r="M6707" s="49">
        <f t="shared" si="399"/>
        <v>0</v>
      </c>
      <c r="N6707" s="49" t="s">
        <v>41</v>
      </c>
      <c r="O6707" s="49" t="s">
        <v>42</v>
      </c>
      <c r="P6707" s="57"/>
      <c r="Q6707" s="57"/>
    </row>
    <row r="6708" spans="1:17" ht="15" customHeight="1" x14ac:dyDescent="0.25">
      <c r="A6708" s="49">
        <v>21720</v>
      </c>
      <c r="B6708" s="49" t="s">
        <v>345</v>
      </c>
      <c r="C6708" s="49" t="s">
        <v>346</v>
      </c>
      <c r="D6708" s="49"/>
      <c r="E6708" s="49">
        <v>22</v>
      </c>
      <c r="F6708" s="49">
        <v>14</v>
      </c>
      <c r="G6708" s="79">
        <v>1.3549</v>
      </c>
      <c r="H6708" s="79">
        <f t="shared" si="397"/>
        <v>1.6529780000000001</v>
      </c>
      <c r="I6708" s="49">
        <v>12</v>
      </c>
      <c r="J6708" s="49">
        <v>8</v>
      </c>
      <c r="K6708" s="49">
        <v>96</v>
      </c>
      <c r="L6708" s="49">
        <f t="shared" si="398"/>
        <v>0</v>
      </c>
      <c r="M6708" s="49">
        <f t="shared" si="399"/>
        <v>0</v>
      </c>
      <c r="N6708" s="49" t="s">
        <v>41</v>
      </c>
      <c r="O6708" s="49" t="s">
        <v>42</v>
      </c>
      <c r="P6708" s="57"/>
      <c r="Q6708" s="57"/>
    </row>
    <row r="6709" spans="1:17" ht="15" customHeight="1" x14ac:dyDescent="0.25">
      <c r="A6709" s="65">
        <v>25124</v>
      </c>
      <c r="B6709" s="65" t="s">
        <v>1987</v>
      </c>
      <c r="C6709" s="65" t="s">
        <v>1988</v>
      </c>
      <c r="D6709" s="65"/>
      <c r="E6709" s="65">
        <v>22</v>
      </c>
      <c r="F6709" s="65">
        <v>12</v>
      </c>
      <c r="G6709" s="66">
        <v>0.99490000000000001</v>
      </c>
      <c r="H6709" s="66">
        <v>1.213778</v>
      </c>
      <c r="I6709" s="65">
        <v>10</v>
      </c>
      <c r="J6709" s="65">
        <v>6</v>
      </c>
      <c r="K6709" s="65">
        <v>60</v>
      </c>
      <c r="L6709" s="57">
        <v>0</v>
      </c>
      <c r="M6709" s="57">
        <v>0</v>
      </c>
      <c r="N6709" s="65" t="s">
        <v>41</v>
      </c>
      <c r="O6709" s="65" t="s">
        <v>42</v>
      </c>
      <c r="P6709" s="65" t="s">
        <v>40</v>
      </c>
      <c r="Q6709" s="65"/>
    </row>
    <row r="6710" spans="1:17" ht="15" customHeight="1" x14ac:dyDescent="0.25">
      <c r="A6710" s="65">
        <v>25120</v>
      </c>
      <c r="B6710" s="65" t="s">
        <v>1983</v>
      </c>
      <c r="C6710" s="65" t="s">
        <v>1984</v>
      </c>
      <c r="D6710" s="65"/>
      <c r="E6710" s="65">
        <v>22</v>
      </c>
      <c r="F6710" s="65">
        <v>12</v>
      </c>
      <c r="G6710" s="66">
        <v>0.99490000000000001</v>
      </c>
      <c r="H6710" s="66">
        <v>1.213778</v>
      </c>
      <c r="I6710" s="65">
        <v>10</v>
      </c>
      <c r="J6710" s="65">
        <v>6</v>
      </c>
      <c r="K6710" s="65">
        <v>60</v>
      </c>
      <c r="L6710" s="57">
        <v>0</v>
      </c>
      <c r="M6710" s="57">
        <v>0</v>
      </c>
      <c r="N6710" s="65" t="s">
        <v>41</v>
      </c>
      <c r="O6710" s="65" t="s">
        <v>42</v>
      </c>
      <c r="P6710" s="65" t="s">
        <v>40</v>
      </c>
      <c r="Q6710" s="65"/>
    </row>
    <row r="6711" spans="1:17" ht="15" customHeight="1" x14ac:dyDescent="0.25">
      <c r="A6711" s="49">
        <v>25123</v>
      </c>
      <c r="B6711" s="49" t="s">
        <v>1985</v>
      </c>
      <c r="C6711" s="49" t="s">
        <v>1986</v>
      </c>
      <c r="D6711" s="49"/>
      <c r="E6711" s="49">
        <v>22</v>
      </c>
      <c r="F6711" s="49">
        <v>12</v>
      </c>
      <c r="G6711" s="79">
        <v>1.0548999999999999</v>
      </c>
      <c r="H6711" s="79">
        <f t="shared" ref="H6711:H6732" si="400">G6711*E6711%+G6711</f>
        <v>1.286978</v>
      </c>
      <c r="I6711" s="49">
        <v>10</v>
      </c>
      <c r="J6711" s="49">
        <v>6</v>
      </c>
      <c r="K6711" s="49">
        <v>60</v>
      </c>
      <c r="L6711" s="49">
        <f t="shared" ref="L6711:L6732" si="401">G6711*F6711*D6711</f>
        <v>0</v>
      </c>
      <c r="M6711" s="49">
        <f t="shared" ref="M6711:M6739" si="402">H6711*F6711*D6711</f>
        <v>0</v>
      </c>
      <c r="N6711" s="49" t="s">
        <v>41</v>
      </c>
      <c r="O6711" s="49" t="s">
        <v>42</v>
      </c>
      <c r="P6711" s="57"/>
      <c r="Q6711" s="57"/>
    </row>
    <row r="6712" spans="1:17" ht="15" customHeight="1" x14ac:dyDescent="0.25">
      <c r="A6712" s="49">
        <v>21726</v>
      </c>
      <c r="B6712" s="49" t="s">
        <v>347</v>
      </c>
      <c r="C6712" s="49" t="s">
        <v>348</v>
      </c>
      <c r="D6712" s="49"/>
      <c r="E6712" s="49">
        <v>22</v>
      </c>
      <c r="F6712" s="49">
        <v>12</v>
      </c>
      <c r="G6712" s="79">
        <v>1.3549</v>
      </c>
      <c r="H6712" s="79">
        <f t="shared" si="400"/>
        <v>1.6529780000000001</v>
      </c>
      <c r="I6712" s="49">
        <v>10</v>
      </c>
      <c r="J6712" s="49">
        <v>6</v>
      </c>
      <c r="K6712" s="49">
        <v>60</v>
      </c>
      <c r="L6712" s="49">
        <f t="shared" si="401"/>
        <v>0</v>
      </c>
      <c r="M6712" s="49">
        <f t="shared" si="402"/>
        <v>0</v>
      </c>
      <c r="N6712" s="49" t="s">
        <v>41</v>
      </c>
      <c r="O6712" s="49" t="s">
        <v>42</v>
      </c>
      <c r="P6712" s="57"/>
      <c r="Q6712" s="57"/>
    </row>
    <row r="6713" spans="1:17" ht="15" customHeight="1" x14ac:dyDescent="0.25">
      <c r="A6713" s="49">
        <v>21729</v>
      </c>
      <c r="B6713" s="49" t="s">
        <v>1425</v>
      </c>
      <c r="C6713" s="49" t="s">
        <v>1426</v>
      </c>
      <c r="D6713" s="49"/>
      <c r="E6713" s="49">
        <v>22</v>
      </c>
      <c r="F6713" s="49">
        <v>6</v>
      </c>
      <c r="G6713" s="79">
        <v>2.1949000000000001</v>
      </c>
      <c r="H6713" s="79">
        <f t="shared" si="400"/>
        <v>2.677778</v>
      </c>
      <c r="I6713" s="49">
        <v>10</v>
      </c>
      <c r="J6713" s="49">
        <v>5</v>
      </c>
      <c r="K6713" s="49">
        <v>50</v>
      </c>
      <c r="L6713" s="49">
        <f t="shared" si="401"/>
        <v>0</v>
      </c>
      <c r="M6713" s="49">
        <f t="shared" si="402"/>
        <v>0</v>
      </c>
      <c r="N6713" s="49" t="s">
        <v>41</v>
      </c>
      <c r="O6713" s="49" t="s">
        <v>42</v>
      </c>
      <c r="P6713" s="57"/>
      <c r="Q6713" s="57"/>
    </row>
    <row r="6714" spans="1:17" ht="15" customHeight="1" x14ac:dyDescent="0.25">
      <c r="A6714" s="49">
        <v>20809</v>
      </c>
      <c r="B6714" s="49" t="s">
        <v>1295</v>
      </c>
      <c r="C6714" s="49" t="s">
        <v>1296</v>
      </c>
      <c r="D6714" s="49"/>
      <c r="E6714" s="49">
        <v>22</v>
      </c>
      <c r="F6714" s="49">
        <v>4</v>
      </c>
      <c r="G6714" s="79">
        <v>3.8948999999999998</v>
      </c>
      <c r="H6714" s="79">
        <f t="shared" si="400"/>
        <v>4.7517779999999998</v>
      </c>
      <c r="I6714" s="49">
        <v>10</v>
      </c>
      <c r="J6714" s="49">
        <v>6</v>
      </c>
      <c r="K6714" s="49">
        <v>60</v>
      </c>
      <c r="L6714" s="49">
        <f t="shared" si="401"/>
        <v>0</v>
      </c>
      <c r="M6714" s="49">
        <f t="shared" si="402"/>
        <v>0</v>
      </c>
      <c r="N6714" s="49" t="s">
        <v>41</v>
      </c>
      <c r="O6714" s="49" t="s">
        <v>42</v>
      </c>
      <c r="P6714" s="57"/>
      <c r="Q6714" s="57"/>
    </row>
    <row r="6715" spans="1:17" ht="15" customHeight="1" x14ac:dyDescent="0.25">
      <c r="A6715" s="49">
        <v>20808</v>
      </c>
      <c r="B6715" s="49" t="s">
        <v>1293</v>
      </c>
      <c r="C6715" s="49" t="s">
        <v>1294</v>
      </c>
      <c r="D6715" s="49"/>
      <c r="E6715" s="49">
        <v>22</v>
      </c>
      <c r="F6715" s="49">
        <v>4</v>
      </c>
      <c r="G6715" s="79">
        <v>3.8948999999999998</v>
      </c>
      <c r="H6715" s="79">
        <f t="shared" si="400"/>
        <v>4.7517779999999998</v>
      </c>
      <c r="I6715" s="49">
        <v>10</v>
      </c>
      <c r="J6715" s="49">
        <v>6</v>
      </c>
      <c r="K6715" s="49">
        <v>60</v>
      </c>
      <c r="L6715" s="49">
        <f t="shared" si="401"/>
        <v>0</v>
      </c>
      <c r="M6715" s="49">
        <f t="shared" si="402"/>
        <v>0</v>
      </c>
      <c r="N6715" s="49" t="s">
        <v>41</v>
      </c>
      <c r="O6715" s="49" t="s">
        <v>42</v>
      </c>
      <c r="P6715" s="57"/>
      <c r="Q6715" s="57"/>
    </row>
    <row r="6716" spans="1:17" ht="15" customHeight="1" x14ac:dyDescent="0.25">
      <c r="A6716" s="49">
        <v>21460</v>
      </c>
      <c r="B6716" s="49" t="s">
        <v>329</v>
      </c>
      <c r="C6716" s="49" t="s">
        <v>330</v>
      </c>
      <c r="D6716" s="49"/>
      <c r="E6716" s="49">
        <v>10</v>
      </c>
      <c r="F6716" s="49">
        <v>12</v>
      </c>
      <c r="G6716" s="79">
        <v>3.1549</v>
      </c>
      <c r="H6716" s="79">
        <f t="shared" si="400"/>
        <v>3.4703900000000001</v>
      </c>
      <c r="I6716" s="49">
        <v>14</v>
      </c>
      <c r="J6716" s="49">
        <v>7</v>
      </c>
      <c r="K6716" s="49">
        <v>98</v>
      </c>
      <c r="L6716" s="49">
        <f t="shared" si="401"/>
        <v>0</v>
      </c>
      <c r="M6716" s="49">
        <f t="shared" si="402"/>
        <v>0</v>
      </c>
      <c r="N6716" s="49" t="s">
        <v>41</v>
      </c>
      <c r="O6716" s="49" t="s">
        <v>96</v>
      </c>
      <c r="P6716" s="57"/>
      <c r="Q6716" s="86">
        <v>46094</v>
      </c>
    </row>
    <row r="6717" spans="1:17" ht="15" customHeight="1" x14ac:dyDescent="0.25">
      <c r="A6717" s="49">
        <v>10801</v>
      </c>
      <c r="B6717" s="49" t="s">
        <v>204</v>
      </c>
      <c r="C6717" s="49" t="s">
        <v>205</v>
      </c>
      <c r="D6717" s="49"/>
      <c r="E6717" s="49">
        <v>10</v>
      </c>
      <c r="F6717" s="49">
        <v>12</v>
      </c>
      <c r="G6717" s="79">
        <v>3.1549</v>
      </c>
      <c r="H6717" s="79">
        <f t="shared" si="400"/>
        <v>3.4703900000000001</v>
      </c>
      <c r="I6717" s="49">
        <v>12</v>
      </c>
      <c r="J6717" s="49">
        <v>6</v>
      </c>
      <c r="K6717" s="49">
        <v>72</v>
      </c>
      <c r="L6717" s="49">
        <f t="shared" si="401"/>
        <v>0</v>
      </c>
      <c r="M6717" s="49">
        <f t="shared" si="402"/>
        <v>0</v>
      </c>
      <c r="N6717" s="49" t="s">
        <v>41</v>
      </c>
      <c r="O6717" s="49" t="s">
        <v>96</v>
      </c>
      <c r="P6717" s="57"/>
      <c r="Q6717" s="86">
        <v>46094</v>
      </c>
    </row>
    <row r="6718" spans="1:17" ht="15" customHeight="1" x14ac:dyDescent="0.25">
      <c r="A6718" s="49">
        <v>21458</v>
      </c>
      <c r="B6718" s="49" t="s">
        <v>327</v>
      </c>
      <c r="C6718" s="49" t="s">
        <v>328</v>
      </c>
      <c r="D6718" s="49"/>
      <c r="E6718" s="49">
        <v>10</v>
      </c>
      <c r="F6718" s="49">
        <v>12</v>
      </c>
      <c r="G6718" s="79">
        <v>2.5548999999999999</v>
      </c>
      <c r="H6718" s="79">
        <f t="shared" si="400"/>
        <v>2.8103899999999999</v>
      </c>
      <c r="I6718" s="49">
        <v>10</v>
      </c>
      <c r="J6718" s="49">
        <v>6</v>
      </c>
      <c r="K6718" s="49">
        <v>60</v>
      </c>
      <c r="L6718" s="49">
        <f t="shared" si="401"/>
        <v>0</v>
      </c>
      <c r="M6718" s="49">
        <f t="shared" si="402"/>
        <v>0</v>
      </c>
      <c r="N6718" s="49" t="s">
        <v>41</v>
      </c>
      <c r="O6718" s="49" t="s">
        <v>96</v>
      </c>
      <c r="P6718" s="57"/>
      <c r="Q6718" s="57"/>
    </row>
    <row r="6719" spans="1:17" ht="15" customHeight="1" x14ac:dyDescent="0.25">
      <c r="A6719" s="67">
        <v>22121</v>
      </c>
      <c r="B6719" s="67" t="s">
        <v>8051</v>
      </c>
      <c r="C6719" s="67" t="s">
        <v>8052</v>
      </c>
      <c r="D6719" s="67"/>
      <c r="E6719" s="67">
        <v>22</v>
      </c>
      <c r="F6719" s="67">
        <v>15</v>
      </c>
      <c r="G6719" s="80">
        <v>1.2449000000000001</v>
      </c>
      <c r="H6719" s="80">
        <f t="shared" si="400"/>
        <v>1.5187780000000002</v>
      </c>
      <c r="I6719" s="67">
        <v>6</v>
      </c>
      <c r="J6719" s="67">
        <v>2</v>
      </c>
      <c r="K6719" s="67">
        <v>12</v>
      </c>
      <c r="L6719" s="67">
        <f t="shared" si="401"/>
        <v>0</v>
      </c>
      <c r="M6719" s="67">
        <f t="shared" si="402"/>
        <v>0</v>
      </c>
      <c r="N6719" s="67" t="s">
        <v>41</v>
      </c>
      <c r="O6719" s="67" t="s">
        <v>7930</v>
      </c>
      <c r="P6719" s="67"/>
      <c r="Q6719" s="67"/>
    </row>
    <row r="6720" spans="1:17" ht="15" customHeight="1" x14ac:dyDescent="0.25">
      <c r="A6720" s="67">
        <v>10846</v>
      </c>
      <c r="B6720" s="67" t="s">
        <v>7955</v>
      </c>
      <c r="C6720" s="67" t="s">
        <v>7956</v>
      </c>
      <c r="D6720" s="67"/>
      <c r="E6720" s="67">
        <v>22</v>
      </c>
      <c r="F6720" s="67">
        <v>15</v>
      </c>
      <c r="G6720" s="80">
        <v>1.8949</v>
      </c>
      <c r="H6720" s="80">
        <f t="shared" si="400"/>
        <v>2.3117779999999999</v>
      </c>
      <c r="I6720" s="67">
        <v>6</v>
      </c>
      <c r="J6720" s="67">
        <v>2</v>
      </c>
      <c r="K6720" s="67">
        <v>12</v>
      </c>
      <c r="L6720" s="67">
        <f t="shared" si="401"/>
        <v>0</v>
      </c>
      <c r="M6720" s="67">
        <f t="shared" si="402"/>
        <v>0</v>
      </c>
      <c r="N6720" s="67" t="s">
        <v>41</v>
      </c>
      <c r="O6720" s="67" t="s">
        <v>7930</v>
      </c>
      <c r="P6720" s="67"/>
      <c r="Q6720" s="67"/>
    </row>
    <row r="6721" spans="1:17" ht="15" customHeight="1" x14ac:dyDescent="0.25">
      <c r="A6721" s="67">
        <v>22120</v>
      </c>
      <c r="B6721" s="67" t="s">
        <v>8049</v>
      </c>
      <c r="C6721" s="67" t="s">
        <v>8050</v>
      </c>
      <c r="D6721" s="67"/>
      <c r="E6721" s="67">
        <v>22</v>
      </c>
      <c r="F6721" s="67">
        <v>24</v>
      </c>
      <c r="G6721" s="80">
        <v>0.81490000000000007</v>
      </c>
      <c r="H6721" s="80">
        <f t="shared" si="400"/>
        <v>0.99417800000000012</v>
      </c>
      <c r="I6721" s="67">
        <v>6</v>
      </c>
      <c r="J6721" s="67">
        <v>4</v>
      </c>
      <c r="K6721" s="67">
        <v>24</v>
      </c>
      <c r="L6721" s="67">
        <f t="shared" si="401"/>
        <v>0</v>
      </c>
      <c r="M6721" s="67">
        <f t="shared" si="402"/>
        <v>0</v>
      </c>
      <c r="N6721" s="67" t="s">
        <v>41</v>
      </c>
      <c r="O6721" s="67" t="s">
        <v>7930</v>
      </c>
      <c r="P6721" s="67"/>
      <c r="Q6721" s="67"/>
    </row>
    <row r="6722" spans="1:17" ht="15" customHeight="1" x14ac:dyDescent="0.25">
      <c r="A6722" s="67">
        <v>23467</v>
      </c>
      <c r="B6722" s="67" t="s">
        <v>8095</v>
      </c>
      <c r="C6722" s="67" t="s">
        <v>8096</v>
      </c>
      <c r="D6722" s="67"/>
      <c r="E6722" s="67">
        <v>22</v>
      </c>
      <c r="F6722" s="67">
        <v>16</v>
      </c>
      <c r="G6722" s="80">
        <v>1.0749</v>
      </c>
      <c r="H6722" s="80">
        <f t="shared" si="400"/>
        <v>1.3113779999999999</v>
      </c>
      <c r="I6722" s="67">
        <v>6</v>
      </c>
      <c r="J6722" s="67">
        <v>4</v>
      </c>
      <c r="K6722" s="67">
        <v>24</v>
      </c>
      <c r="L6722" s="67">
        <f t="shared" si="401"/>
        <v>0</v>
      </c>
      <c r="M6722" s="67">
        <f t="shared" si="402"/>
        <v>0</v>
      </c>
      <c r="N6722" s="67" t="s">
        <v>41</v>
      </c>
      <c r="O6722" s="67" t="s">
        <v>7930</v>
      </c>
      <c r="P6722" s="67"/>
      <c r="Q6722" s="67"/>
    </row>
    <row r="6723" spans="1:17" ht="15" customHeight="1" x14ac:dyDescent="0.25">
      <c r="A6723" s="67">
        <v>10844</v>
      </c>
      <c r="B6723" s="67" t="s">
        <v>7953</v>
      </c>
      <c r="C6723" s="67" t="s">
        <v>7954</v>
      </c>
      <c r="D6723" s="67"/>
      <c r="E6723" s="67">
        <v>22</v>
      </c>
      <c r="F6723" s="67">
        <v>12</v>
      </c>
      <c r="G6723" s="80">
        <v>1.6349</v>
      </c>
      <c r="H6723" s="80">
        <f t="shared" si="400"/>
        <v>1.994578</v>
      </c>
      <c r="I6723" s="67">
        <v>4</v>
      </c>
      <c r="J6723" s="67">
        <v>3</v>
      </c>
      <c r="K6723" s="67">
        <v>12</v>
      </c>
      <c r="L6723" s="67">
        <f t="shared" si="401"/>
        <v>0</v>
      </c>
      <c r="M6723" s="67">
        <f t="shared" si="402"/>
        <v>0</v>
      </c>
      <c r="N6723" s="67" t="s">
        <v>41</v>
      </c>
      <c r="O6723" s="67" t="s">
        <v>7930</v>
      </c>
      <c r="P6723" s="67"/>
      <c r="Q6723" s="67"/>
    </row>
    <row r="6724" spans="1:17" ht="15" customHeight="1" x14ac:dyDescent="0.25">
      <c r="A6724" s="49">
        <v>23698</v>
      </c>
      <c r="B6724" s="49" t="s">
        <v>1740</v>
      </c>
      <c r="C6724" s="49" t="s">
        <v>1741</v>
      </c>
      <c r="D6724" s="49"/>
      <c r="E6724" s="49">
        <v>22</v>
      </c>
      <c r="F6724" s="49">
        <v>12</v>
      </c>
      <c r="G6724" s="79">
        <v>1.7549000000000001</v>
      </c>
      <c r="H6724" s="79">
        <f t="shared" si="400"/>
        <v>2.140978</v>
      </c>
      <c r="I6724" s="49">
        <v>12</v>
      </c>
      <c r="J6724" s="49">
        <v>4</v>
      </c>
      <c r="K6724" s="49">
        <v>48</v>
      </c>
      <c r="L6724" s="49">
        <f t="shared" si="401"/>
        <v>0</v>
      </c>
      <c r="M6724" s="49">
        <f t="shared" si="402"/>
        <v>0</v>
      </c>
      <c r="N6724" s="49" t="s">
        <v>41</v>
      </c>
      <c r="O6724" s="49" t="s">
        <v>55</v>
      </c>
      <c r="P6724" s="57"/>
      <c r="Q6724" s="57"/>
    </row>
    <row r="6725" spans="1:17" ht="15" customHeight="1" x14ac:dyDescent="0.25">
      <c r="A6725" s="49">
        <v>23697</v>
      </c>
      <c r="B6725" s="49" t="s">
        <v>1738</v>
      </c>
      <c r="C6725" s="49" t="s">
        <v>1739</v>
      </c>
      <c r="D6725" s="49"/>
      <c r="E6725" s="49">
        <v>22</v>
      </c>
      <c r="F6725" s="49">
        <v>12</v>
      </c>
      <c r="G6725" s="79">
        <v>1.7549000000000001</v>
      </c>
      <c r="H6725" s="79">
        <f t="shared" si="400"/>
        <v>2.140978</v>
      </c>
      <c r="I6725" s="49">
        <v>12</v>
      </c>
      <c r="J6725" s="49">
        <v>4</v>
      </c>
      <c r="K6725" s="49">
        <v>48</v>
      </c>
      <c r="L6725" s="49">
        <f t="shared" si="401"/>
        <v>0</v>
      </c>
      <c r="M6725" s="49">
        <f t="shared" si="402"/>
        <v>0</v>
      </c>
      <c r="N6725" s="49" t="s">
        <v>41</v>
      </c>
      <c r="O6725" s="49" t="s">
        <v>55</v>
      </c>
      <c r="P6725" s="57"/>
      <c r="Q6725" s="57"/>
    </row>
    <row r="6726" spans="1:17" ht="15" customHeight="1" x14ac:dyDescent="0.25">
      <c r="A6726" s="49">
        <v>23695</v>
      </c>
      <c r="B6726" s="49" t="s">
        <v>1736</v>
      </c>
      <c r="C6726" s="49" t="s">
        <v>1737</v>
      </c>
      <c r="D6726" s="49"/>
      <c r="E6726" s="49">
        <v>22</v>
      </c>
      <c r="F6726" s="49">
        <v>12</v>
      </c>
      <c r="G6726" s="79">
        <v>1.7549000000000001</v>
      </c>
      <c r="H6726" s="79">
        <f t="shared" si="400"/>
        <v>2.140978</v>
      </c>
      <c r="I6726" s="49">
        <v>12</v>
      </c>
      <c r="J6726" s="49">
        <v>4</v>
      </c>
      <c r="K6726" s="49">
        <v>48</v>
      </c>
      <c r="L6726" s="49">
        <f t="shared" si="401"/>
        <v>0</v>
      </c>
      <c r="M6726" s="49">
        <f t="shared" si="402"/>
        <v>0</v>
      </c>
      <c r="N6726" s="49" t="s">
        <v>41</v>
      </c>
      <c r="O6726" s="49" t="s">
        <v>55</v>
      </c>
      <c r="P6726" s="57"/>
      <c r="Q6726" s="57"/>
    </row>
    <row r="6727" spans="1:17" ht="15" customHeight="1" x14ac:dyDescent="0.25">
      <c r="A6727" s="49">
        <v>23693</v>
      </c>
      <c r="B6727" s="49" t="s">
        <v>1734</v>
      </c>
      <c r="C6727" s="49" t="s">
        <v>1735</v>
      </c>
      <c r="D6727" s="49"/>
      <c r="E6727" s="49">
        <v>22</v>
      </c>
      <c r="F6727" s="49">
        <v>6</v>
      </c>
      <c r="G6727" s="79">
        <v>2.4548999999999999</v>
      </c>
      <c r="H6727" s="79">
        <f t="shared" si="400"/>
        <v>2.9949779999999997</v>
      </c>
      <c r="I6727" s="49">
        <v>29</v>
      </c>
      <c r="J6727" s="49">
        <v>5</v>
      </c>
      <c r="K6727" s="49">
        <v>145</v>
      </c>
      <c r="L6727" s="49">
        <f t="shared" si="401"/>
        <v>0</v>
      </c>
      <c r="M6727" s="49">
        <f t="shared" si="402"/>
        <v>0</v>
      </c>
      <c r="N6727" s="49" t="s">
        <v>41</v>
      </c>
      <c r="O6727" s="49" t="s">
        <v>62</v>
      </c>
      <c r="P6727" s="57"/>
      <c r="Q6727" s="57"/>
    </row>
    <row r="6728" spans="1:17" ht="15" customHeight="1" x14ac:dyDescent="0.25">
      <c r="A6728" s="49">
        <v>23691</v>
      </c>
      <c r="B6728" s="49" t="s">
        <v>1732</v>
      </c>
      <c r="C6728" s="49" t="s">
        <v>1733</v>
      </c>
      <c r="D6728" s="49"/>
      <c r="E6728" s="49">
        <v>22</v>
      </c>
      <c r="F6728" s="49">
        <v>6</v>
      </c>
      <c r="G6728" s="79">
        <v>2.4548999999999999</v>
      </c>
      <c r="H6728" s="79">
        <f t="shared" si="400"/>
        <v>2.9949779999999997</v>
      </c>
      <c r="I6728" s="49">
        <v>29</v>
      </c>
      <c r="J6728" s="49">
        <v>5</v>
      </c>
      <c r="K6728" s="49">
        <v>145</v>
      </c>
      <c r="L6728" s="49">
        <f t="shared" si="401"/>
        <v>0</v>
      </c>
      <c r="M6728" s="49">
        <f t="shared" si="402"/>
        <v>0</v>
      </c>
      <c r="N6728" s="49" t="s">
        <v>41</v>
      </c>
      <c r="O6728" s="49" t="s">
        <v>62</v>
      </c>
      <c r="P6728" s="57"/>
      <c r="Q6728" s="57"/>
    </row>
    <row r="6729" spans="1:17" ht="15" customHeight="1" x14ac:dyDescent="0.25">
      <c r="A6729" s="49">
        <v>10863</v>
      </c>
      <c r="B6729" s="49" t="s">
        <v>765</v>
      </c>
      <c r="C6729" s="49" t="s">
        <v>7686</v>
      </c>
      <c r="D6729" s="49"/>
      <c r="E6729" s="49">
        <v>22</v>
      </c>
      <c r="F6729" s="49">
        <v>8</v>
      </c>
      <c r="G6729" s="79">
        <v>1.3048999999999999</v>
      </c>
      <c r="H6729" s="79">
        <f t="shared" si="400"/>
        <v>1.5919779999999999</v>
      </c>
      <c r="I6729" s="49">
        <v>32</v>
      </c>
      <c r="J6729" s="49">
        <v>4</v>
      </c>
      <c r="K6729" s="49">
        <v>128</v>
      </c>
      <c r="L6729" s="49">
        <f t="shared" si="401"/>
        <v>0</v>
      </c>
      <c r="M6729" s="49">
        <f t="shared" si="402"/>
        <v>0</v>
      </c>
      <c r="N6729" s="49" t="s">
        <v>41</v>
      </c>
      <c r="O6729" s="49" t="s">
        <v>62</v>
      </c>
      <c r="P6729" s="57"/>
      <c r="Q6729" s="86">
        <v>46087</v>
      </c>
    </row>
    <row r="6730" spans="1:17" ht="15" customHeight="1" x14ac:dyDescent="0.25">
      <c r="A6730" s="67">
        <v>23466</v>
      </c>
      <c r="B6730" s="67" t="s">
        <v>8093</v>
      </c>
      <c r="C6730" s="67" t="s">
        <v>8094</v>
      </c>
      <c r="D6730" s="67"/>
      <c r="E6730" s="67">
        <v>22</v>
      </c>
      <c r="F6730" s="67">
        <v>9</v>
      </c>
      <c r="G6730" s="80">
        <v>1.6349</v>
      </c>
      <c r="H6730" s="80">
        <f t="shared" si="400"/>
        <v>1.994578</v>
      </c>
      <c r="I6730" s="67">
        <v>12</v>
      </c>
      <c r="J6730" s="67">
        <v>4</v>
      </c>
      <c r="K6730" s="67">
        <v>48</v>
      </c>
      <c r="L6730" s="67">
        <f t="shared" si="401"/>
        <v>0</v>
      </c>
      <c r="M6730" s="67">
        <f t="shared" si="402"/>
        <v>0</v>
      </c>
      <c r="N6730" s="67" t="s">
        <v>41</v>
      </c>
      <c r="O6730" s="67" t="s">
        <v>7930</v>
      </c>
      <c r="P6730" s="67"/>
      <c r="Q6730" s="67"/>
    </row>
    <row r="6731" spans="1:17" ht="15" customHeight="1" x14ac:dyDescent="0.25">
      <c r="A6731" s="67">
        <v>25214</v>
      </c>
      <c r="B6731" s="67" t="s">
        <v>8111</v>
      </c>
      <c r="C6731" s="67" t="s">
        <v>8112</v>
      </c>
      <c r="D6731" s="67"/>
      <c r="E6731" s="67">
        <v>22</v>
      </c>
      <c r="F6731" s="67">
        <v>9</v>
      </c>
      <c r="G6731" s="80">
        <v>1.9449000000000001</v>
      </c>
      <c r="H6731" s="80">
        <f t="shared" si="400"/>
        <v>2.3727780000000003</v>
      </c>
      <c r="I6731" s="67">
        <v>6</v>
      </c>
      <c r="J6731" s="67">
        <v>4</v>
      </c>
      <c r="K6731" s="67">
        <v>24</v>
      </c>
      <c r="L6731" s="67">
        <f t="shared" si="401"/>
        <v>0</v>
      </c>
      <c r="M6731" s="67">
        <f t="shared" si="402"/>
        <v>0</v>
      </c>
      <c r="N6731" s="67" t="s">
        <v>41</v>
      </c>
      <c r="O6731" s="67" t="s">
        <v>7930</v>
      </c>
      <c r="P6731" s="67"/>
      <c r="Q6731" s="67"/>
    </row>
    <row r="6732" spans="1:17" ht="15" customHeight="1" x14ac:dyDescent="0.25">
      <c r="A6732" s="67">
        <v>22119</v>
      </c>
      <c r="B6732" s="67" t="s">
        <v>8047</v>
      </c>
      <c r="C6732" s="67" t="s">
        <v>8048</v>
      </c>
      <c r="D6732" s="67"/>
      <c r="E6732" s="67">
        <v>22</v>
      </c>
      <c r="F6732" s="67">
        <v>24</v>
      </c>
      <c r="G6732" s="80">
        <v>0.68489999999999995</v>
      </c>
      <c r="H6732" s="80">
        <f t="shared" si="400"/>
        <v>0.83557799999999993</v>
      </c>
      <c r="I6732" s="67">
        <v>4</v>
      </c>
      <c r="J6732" s="67">
        <v>5</v>
      </c>
      <c r="K6732" s="67">
        <v>20</v>
      </c>
      <c r="L6732" s="67">
        <f t="shared" si="401"/>
        <v>0</v>
      </c>
      <c r="M6732" s="67">
        <f t="shared" si="402"/>
        <v>0</v>
      </c>
      <c r="N6732" s="67" t="s">
        <v>41</v>
      </c>
      <c r="O6732" s="67" t="s">
        <v>7930</v>
      </c>
      <c r="P6732" s="67"/>
      <c r="Q6732" s="67"/>
    </row>
    <row r="6733" spans="1:17" ht="15" customHeight="1" x14ac:dyDescent="0.25">
      <c r="A6733" s="49">
        <v>19698</v>
      </c>
      <c r="B6733" s="49" t="s">
        <v>1189</v>
      </c>
      <c r="C6733" s="49" t="s">
        <v>1190</v>
      </c>
      <c r="D6733" s="49"/>
      <c r="E6733" s="49">
        <v>22</v>
      </c>
      <c r="F6733" s="49">
        <v>6</v>
      </c>
      <c r="G6733" s="79">
        <v>1.6949000000000001</v>
      </c>
      <c r="H6733" s="79">
        <f t="shared" ref="H6733:H6739" si="403">G6733*E6733%+G6733</f>
        <v>2.0677780000000001</v>
      </c>
      <c r="I6733" s="49">
        <v>42</v>
      </c>
      <c r="J6733" s="49">
        <v>6</v>
      </c>
      <c r="K6733" s="49">
        <v>252</v>
      </c>
      <c r="L6733" s="49">
        <f t="shared" ref="L6733:L6739" si="404">G6733*F6733*D6733</f>
        <v>0</v>
      </c>
      <c r="M6733" s="49">
        <f t="shared" si="402"/>
        <v>0</v>
      </c>
      <c r="N6733" s="49" t="s">
        <v>41</v>
      </c>
      <c r="O6733" s="49" t="s">
        <v>62</v>
      </c>
      <c r="P6733" s="60"/>
      <c r="Q6733" s="86">
        <v>46087</v>
      </c>
    </row>
    <row r="6734" spans="1:17" ht="15" customHeight="1" x14ac:dyDescent="0.25">
      <c r="A6734" s="49">
        <v>19700</v>
      </c>
      <c r="B6734" s="49" t="s">
        <v>1191</v>
      </c>
      <c r="C6734" s="49" t="s">
        <v>1192</v>
      </c>
      <c r="D6734" s="49"/>
      <c r="E6734" s="49">
        <v>22</v>
      </c>
      <c r="F6734" s="49">
        <v>6</v>
      </c>
      <c r="G6734" s="79">
        <v>1.6949000000000001</v>
      </c>
      <c r="H6734" s="79">
        <f t="shared" si="403"/>
        <v>2.0677780000000001</v>
      </c>
      <c r="I6734" s="49">
        <v>42</v>
      </c>
      <c r="J6734" s="49">
        <v>6</v>
      </c>
      <c r="K6734" s="49">
        <v>252</v>
      </c>
      <c r="L6734" s="49">
        <f t="shared" si="404"/>
        <v>0</v>
      </c>
      <c r="M6734" s="49">
        <f t="shared" si="402"/>
        <v>0</v>
      </c>
      <c r="N6734" s="49" t="s">
        <v>41</v>
      </c>
      <c r="O6734" s="49" t="s">
        <v>62</v>
      </c>
      <c r="P6734" s="57"/>
      <c r="Q6734" s="86">
        <v>46087</v>
      </c>
    </row>
    <row r="6735" spans="1:17" ht="15" customHeight="1" x14ac:dyDescent="0.25">
      <c r="A6735" s="49">
        <v>19697</v>
      </c>
      <c r="B6735" s="49" t="s">
        <v>1187</v>
      </c>
      <c r="C6735" s="49" t="s">
        <v>1188</v>
      </c>
      <c r="D6735" s="49"/>
      <c r="E6735" s="49">
        <v>22</v>
      </c>
      <c r="F6735" s="49">
        <v>6</v>
      </c>
      <c r="G6735" s="79">
        <v>1.6949000000000001</v>
      </c>
      <c r="H6735" s="79">
        <f t="shared" si="403"/>
        <v>2.0677780000000001</v>
      </c>
      <c r="I6735" s="49">
        <v>42</v>
      </c>
      <c r="J6735" s="49">
        <v>6</v>
      </c>
      <c r="K6735" s="49">
        <v>252</v>
      </c>
      <c r="L6735" s="49">
        <f t="shared" si="404"/>
        <v>0</v>
      </c>
      <c r="M6735" s="49">
        <f t="shared" si="402"/>
        <v>0</v>
      </c>
      <c r="N6735" s="49" t="s">
        <v>41</v>
      </c>
      <c r="O6735" s="49" t="s">
        <v>62</v>
      </c>
      <c r="P6735" s="60"/>
      <c r="Q6735" s="86">
        <v>46087</v>
      </c>
    </row>
    <row r="6736" spans="1:17" ht="15" customHeight="1" x14ac:dyDescent="0.25">
      <c r="A6736" s="49">
        <v>19696</v>
      </c>
      <c r="B6736" s="49" t="s">
        <v>1185</v>
      </c>
      <c r="C6736" s="49" t="s">
        <v>1186</v>
      </c>
      <c r="D6736" s="49"/>
      <c r="E6736" s="49">
        <v>22</v>
      </c>
      <c r="F6736" s="49">
        <v>6</v>
      </c>
      <c r="G6736" s="79">
        <v>1.6949000000000001</v>
      </c>
      <c r="H6736" s="79">
        <f t="shared" si="403"/>
        <v>2.0677780000000001</v>
      </c>
      <c r="I6736" s="49">
        <v>42</v>
      </c>
      <c r="J6736" s="49">
        <v>6</v>
      </c>
      <c r="K6736" s="49">
        <v>252</v>
      </c>
      <c r="L6736" s="49">
        <f t="shared" si="404"/>
        <v>0</v>
      </c>
      <c r="M6736" s="49">
        <f t="shared" si="402"/>
        <v>0</v>
      </c>
      <c r="N6736" s="49" t="s">
        <v>41</v>
      </c>
      <c r="O6736" s="49" t="s">
        <v>62</v>
      </c>
      <c r="P6736" s="60"/>
      <c r="Q6736" s="86">
        <v>46087</v>
      </c>
    </row>
    <row r="6737" spans="1:17" ht="15" customHeight="1" x14ac:dyDescent="0.25">
      <c r="A6737" s="49">
        <v>19693</v>
      </c>
      <c r="B6737" s="49" t="s">
        <v>1181</v>
      </c>
      <c r="C6737" s="49" t="s">
        <v>1182</v>
      </c>
      <c r="D6737" s="49"/>
      <c r="E6737" s="49">
        <v>22</v>
      </c>
      <c r="F6737" s="49">
        <v>6</v>
      </c>
      <c r="G6737" s="79">
        <v>1.6949000000000001</v>
      </c>
      <c r="H6737" s="79">
        <f t="shared" si="403"/>
        <v>2.0677780000000001</v>
      </c>
      <c r="I6737" s="49">
        <v>42</v>
      </c>
      <c r="J6737" s="49">
        <v>6</v>
      </c>
      <c r="K6737" s="49">
        <v>252</v>
      </c>
      <c r="L6737" s="49">
        <f t="shared" si="404"/>
        <v>0</v>
      </c>
      <c r="M6737" s="49">
        <f t="shared" si="402"/>
        <v>0</v>
      </c>
      <c r="N6737" s="49" t="s">
        <v>41</v>
      </c>
      <c r="O6737" s="49" t="s">
        <v>62</v>
      </c>
      <c r="P6737" s="57"/>
      <c r="Q6737" s="86">
        <v>46087</v>
      </c>
    </row>
    <row r="6738" spans="1:17" ht="15" customHeight="1" x14ac:dyDescent="0.25">
      <c r="A6738" s="49">
        <v>19692</v>
      </c>
      <c r="B6738" s="49" t="s">
        <v>1179</v>
      </c>
      <c r="C6738" s="49" t="s">
        <v>1180</v>
      </c>
      <c r="D6738" s="49"/>
      <c r="E6738" s="49">
        <v>22</v>
      </c>
      <c r="F6738" s="49">
        <v>6</v>
      </c>
      <c r="G6738" s="79">
        <v>1.6949000000000001</v>
      </c>
      <c r="H6738" s="79">
        <f t="shared" si="403"/>
        <v>2.0677780000000001</v>
      </c>
      <c r="I6738" s="49">
        <v>42</v>
      </c>
      <c r="J6738" s="49">
        <v>6</v>
      </c>
      <c r="K6738" s="49">
        <v>252</v>
      </c>
      <c r="L6738" s="49">
        <f t="shared" si="404"/>
        <v>0</v>
      </c>
      <c r="M6738" s="49">
        <f t="shared" si="402"/>
        <v>0</v>
      </c>
      <c r="N6738" s="49" t="s">
        <v>41</v>
      </c>
      <c r="O6738" s="49" t="s">
        <v>62</v>
      </c>
      <c r="P6738" s="57"/>
      <c r="Q6738" s="86">
        <v>46087</v>
      </c>
    </row>
    <row r="6739" spans="1:17" ht="15" customHeight="1" x14ac:dyDescent="0.25">
      <c r="A6739" s="49">
        <v>19695</v>
      </c>
      <c r="B6739" s="49" t="s">
        <v>1183</v>
      </c>
      <c r="C6739" s="49" t="s">
        <v>1184</v>
      </c>
      <c r="D6739" s="49"/>
      <c r="E6739" s="49">
        <v>22</v>
      </c>
      <c r="F6739" s="49">
        <v>6</v>
      </c>
      <c r="G6739" s="79">
        <v>1.6949000000000001</v>
      </c>
      <c r="H6739" s="79">
        <f t="shared" si="403"/>
        <v>2.0677780000000001</v>
      </c>
      <c r="I6739" s="49">
        <v>42</v>
      </c>
      <c r="J6739" s="49">
        <v>6</v>
      </c>
      <c r="K6739" s="49">
        <v>252</v>
      </c>
      <c r="L6739" s="49">
        <f t="shared" si="404"/>
        <v>0</v>
      </c>
      <c r="M6739" s="49">
        <f t="shared" si="402"/>
        <v>0</v>
      </c>
      <c r="N6739" s="49" t="s">
        <v>41</v>
      </c>
      <c r="O6739" s="49" t="s">
        <v>62</v>
      </c>
      <c r="P6739" s="60"/>
      <c r="Q6739" s="86">
        <v>46087</v>
      </c>
    </row>
    <row r="6740" spans="1:17" ht="15" customHeight="1" x14ac:dyDescent="0.25">
      <c r="A6740" s="63">
        <v>25062</v>
      </c>
      <c r="B6740" s="63" t="s">
        <v>1979</v>
      </c>
      <c r="C6740" s="63" t="s">
        <v>1980</v>
      </c>
      <c r="D6740" s="63"/>
      <c r="E6740" s="63">
        <v>22</v>
      </c>
      <c r="F6740" s="63">
        <v>4</v>
      </c>
      <c r="G6740" s="64">
        <v>1.0048999999999999</v>
      </c>
      <c r="H6740" s="64">
        <v>1.2259779999999998</v>
      </c>
      <c r="I6740" s="63">
        <v>9</v>
      </c>
      <c r="J6740" s="63">
        <v>5</v>
      </c>
      <c r="K6740" s="63">
        <v>45</v>
      </c>
      <c r="L6740" s="57">
        <v>0</v>
      </c>
      <c r="M6740" s="57">
        <v>0</v>
      </c>
      <c r="N6740" s="63" t="s">
        <v>41</v>
      </c>
      <c r="O6740" s="63" t="s">
        <v>55</v>
      </c>
      <c r="P6740" s="63" t="s">
        <v>39</v>
      </c>
      <c r="Q6740" s="63"/>
    </row>
    <row r="6741" spans="1:17" ht="15" customHeight="1" x14ac:dyDescent="0.25">
      <c r="A6741" s="49">
        <v>26144</v>
      </c>
      <c r="B6741" s="49" t="s">
        <v>7702</v>
      </c>
      <c r="C6741" s="49" t="s">
        <v>7703</v>
      </c>
      <c r="D6741" s="49"/>
      <c r="E6741" s="49">
        <v>22</v>
      </c>
      <c r="F6741" s="49">
        <v>4</v>
      </c>
      <c r="G6741" s="79">
        <v>2.0548999999999999</v>
      </c>
      <c r="H6741" s="79">
        <f t="shared" ref="H6741:H6758" si="405">G6741*E6741%+G6741</f>
        <v>2.5069780000000002</v>
      </c>
      <c r="I6741" s="49">
        <v>9</v>
      </c>
      <c r="J6741" s="49">
        <v>5</v>
      </c>
      <c r="K6741" s="49">
        <v>45</v>
      </c>
      <c r="L6741" s="49">
        <f t="shared" ref="L6741:L6758" si="406">G6741*F6741*D6741</f>
        <v>0</v>
      </c>
      <c r="M6741" s="49">
        <f t="shared" ref="M6741:M6758" si="407">H6741*F6741*D6741</f>
        <v>0</v>
      </c>
      <c r="N6741" s="49" t="s">
        <v>41</v>
      </c>
      <c r="O6741" s="49" t="s">
        <v>42</v>
      </c>
      <c r="P6741" s="57"/>
      <c r="Q6741" s="57"/>
    </row>
    <row r="6742" spans="1:17" ht="15" customHeight="1" x14ac:dyDescent="0.25">
      <c r="A6742" s="49">
        <v>22635</v>
      </c>
      <c r="B6742" s="49" t="s">
        <v>1535</v>
      </c>
      <c r="C6742" s="49" t="s">
        <v>1536</v>
      </c>
      <c r="D6742" s="49"/>
      <c r="E6742" s="49">
        <v>22</v>
      </c>
      <c r="F6742" s="49">
        <v>24</v>
      </c>
      <c r="G6742" s="79">
        <v>1.8549</v>
      </c>
      <c r="H6742" s="79">
        <f t="shared" si="405"/>
        <v>2.2629779999999999</v>
      </c>
      <c r="I6742" s="49">
        <v>9</v>
      </c>
      <c r="J6742" s="49">
        <v>3</v>
      </c>
      <c r="K6742" s="49">
        <v>27</v>
      </c>
      <c r="L6742" s="49">
        <f t="shared" si="406"/>
        <v>0</v>
      </c>
      <c r="M6742" s="49">
        <f t="shared" si="407"/>
        <v>0</v>
      </c>
      <c r="N6742" s="49" t="s">
        <v>41</v>
      </c>
      <c r="O6742" s="49" t="s">
        <v>1021</v>
      </c>
      <c r="P6742" s="57"/>
      <c r="Q6742" s="57"/>
    </row>
    <row r="6743" spans="1:17" ht="15" customHeight="1" x14ac:dyDescent="0.25">
      <c r="A6743" s="49">
        <v>18162</v>
      </c>
      <c r="B6743" s="49" t="s">
        <v>1022</v>
      </c>
      <c r="C6743" s="49" t="s">
        <v>1023</v>
      </c>
      <c r="D6743" s="49"/>
      <c r="E6743" s="49">
        <v>22</v>
      </c>
      <c r="F6743" s="49">
        <v>12</v>
      </c>
      <c r="G6743" s="79">
        <v>3.6949000000000001</v>
      </c>
      <c r="H6743" s="79">
        <f t="shared" si="405"/>
        <v>4.5077780000000001</v>
      </c>
      <c r="I6743" s="49">
        <v>14</v>
      </c>
      <c r="J6743" s="49">
        <v>4</v>
      </c>
      <c r="K6743" s="49">
        <v>56</v>
      </c>
      <c r="L6743" s="49">
        <f t="shared" si="406"/>
        <v>0</v>
      </c>
      <c r="M6743" s="49">
        <f t="shared" si="407"/>
        <v>0</v>
      </c>
      <c r="N6743" s="49" t="s">
        <v>41</v>
      </c>
      <c r="O6743" s="49" t="s">
        <v>1021</v>
      </c>
      <c r="P6743" s="57"/>
      <c r="Q6743" s="57"/>
    </row>
    <row r="6744" spans="1:17" ht="15" customHeight="1" x14ac:dyDescent="0.25">
      <c r="A6744" s="49">
        <v>22636</v>
      </c>
      <c r="B6744" s="49" t="s">
        <v>1537</v>
      </c>
      <c r="C6744" s="49" t="s">
        <v>1538</v>
      </c>
      <c r="D6744" s="49"/>
      <c r="E6744" s="49">
        <v>22</v>
      </c>
      <c r="F6744" s="49">
        <v>12</v>
      </c>
      <c r="G6744" s="79">
        <v>2.8948999999999998</v>
      </c>
      <c r="H6744" s="79">
        <f t="shared" si="405"/>
        <v>3.5317779999999996</v>
      </c>
      <c r="I6744" s="49">
        <v>20</v>
      </c>
      <c r="J6744" s="49">
        <v>3</v>
      </c>
      <c r="K6744" s="49">
        <v>60</v>
      </c>
      <c r="L6744" s="49">
        <f t="shared" si="406"/>
        <v>0</v>
      </c>
      <c r="M6744" s="49">
        <f t="shared" si="407"/>
        <v>0</v>
      </c>
      <c r="N6744" s="49" t="s">
        <v>41</v>
      </c>
      <c r="O6744" s="49" t="s">
        <v>1021</v>
      </c>
      <c r="P6744" s="57"/>
      <c r="Q6744" s="57"/>
    </row>
    <row r="6745" spans="1:17" ht="15" customHeight="1" x14ac:dyDescent="0.25">
      <c r="A6745" s="49">
        <v>17299</v>
      </c>
      <c r="B6745" s="49" t="s">
        <v>794</v>
      </c>
      <c r="C6745" s="49" t="s">
        <v>795</v>
      </c>
      <c r="D6745" s="49"/>
      <c r="E6745" s="49">
        <v>22</v>
      </c>
      <c r="F6745" s="49">
        <v>10</v>
      </c>
      <c r="G6745" s="79">
        <v>0.80489999999999995</v>
      </c>
      <c r="H6745" s="79">
        <f t="shared" si="405"/>
        <v>0.98197799999999991</v>
      </c>
      <c r="I6745" s="49">
        <v>18</v>
      </c>
      <c r="J6745" s="49">
        <v>9</v>
      </c>
      <c r="K6745" s="49">
        <v>162</v>
      </c>
      <c r="L6745" s="49">
        <f t="shared" si="406"/>
        <v>0</v>
      </c>
      <c r="M6745" s="49">
        <f t="shared" si="407"/>
        <v>0</v>
      </c>
      <c r="N6745" s="49" t="s">
        <v>41</v>
      </c>
      <c r="O6745" s="49" t="s">
        <v>796</v>
      </c>
      <c r="P6745" s="57"/>
      <c r="Q6745" s="57"/>
    </row>
    <row r="6746" spans="1:17" ht="15" customHeight="1" x14ac:dyDescent="0.25">
      <c r="A6746" s="49">
        <v>17300</v>
      </c>
      <c r="B6746" s="49" t="s">
        <v>797</v>
      </c>
      <c r="C6746" s="49" t="s">
        <v>798</v>
      </c>
      <c r="D6746" s="49"/>
      <c r="E6746" s="49">
        <v>22</v>
      </c>
      <c r="F6746" s="49">
        <v>20</v>
      </c>
      <c r="G6746" s="79">
        <v>0.85489999999999999</v>
      </c>
      <c r="H6746" s="79">
        <f t="shared" si="405"/>
        <v>1.042978</v>
      </c>
      <c r="I6746" s="49">
        <v>13</v>
      </c>
      <c r="J6746" s="49">
        <v>5</v>
      </c>
      <c r="K6746" s="49">
        <v>65</v>
      </c>
      <c r="L6746" s="49">
        <f t="shared" si="406"/>
        <v>0</v>
      </c>
      <c r="M6746" s="49">
        <f t="shared" si="407"/>
        <v>0</v>
      </c>
      <c r="N6746" s="49" t="s">
        <v>41</v>
      </c>
      <c r="O6746" s="49" t="s">
        <v>796</v>
      </c>
      <c r="P6746" s="57"/>
      <c r="Q6746" s="57"/>
    </row>
    <row r="6747" spans="1:17" ht="15" customHeight="1" x14ac:dyDescent="0.25">
      <c r="A6747" s="49">
        <v>23536</v>
      </c>
      <c r="B6747" s="49" t="s">
        <v>1700</v>
      </c>
      <c r="C6747" s="49" t="s">
        <v>1701</v>
      </c>
      <c r="D6747" s="49"/>
      <c r="E6747" s="49">
        <v>22</v>
      </c>
      <c r="F6747" s="49">
        <v>12</v>
      </c>
      <c r="G6747" s="79">
        <v>3.4548999999999999</v>
      </c>
      <c r="H6747" s="79">
        <f t="shared" si="405"/>
        <v>4.2149779999999994</v>
      </c>
      <c r="I6747" s="49">
        <v>0</v>
      </c>
      <c r="J6747" s="49">
        <v>0</v>
      </c>
      <c r="K6747" s="49">
        <v>0</v>
      </c>
      <c r="L6747" s="49">
        <f t="shared" si="406"/>
        <v>0</v>
      </c>
      <c r="M6747" s="49">
        <f t="shared" si="407"/>
        <v>0</v>
      </c>
      <c r="N6747" s="49" t="s">
        <v>41</v>
      </c>
      <c r="O6747" s="49" t="s">
        <v>47</v>
      </c>
      <c r="P6747" s="57"/>
      <c r="Q6747" s="86">
        <v>46094</v>
      </c>
    </row>
    <row r="6748" spans="1:17" ht="15" customHeight="1" x14ac:dyDescent="0.25">
      <c r="A6748" s="49">
        <v>23537</v>
      </c>
      <c r="B6748" s="49" t="s">
        <v>1702</v>
      </c>
      <c r="C6748" s="49" t="s">
        <v>1703</v>
      </c>
      <c r="D6748" s="49"/>
      <c r="E6748" s="49">
        <v>22</v>
      </c>
      <c r="F6748" s="49">
        <v>12</v>
      </c>
      <c r="G6748" s="79">
        <v>3.4548999999999999</v>
      </c>
      <c r="H6748" s="79">
        <f t="shared" si="405"/>
        <v>4.2149779999999994</v>
      </c>
      <c r="I6748" s="49">
        <v>0</v>
      </c>
      <c r="J6748" s="49">
        <v>0</v>
      </c>
      <c r="K6748" s="49">
        <v>0</v>
      </c>
      <c r="L6748" s="49">
        <f t="shared" si="406"/>
        <v>0</v>
      </c>
      <c r="M6748" s="49">
        <f t="shared" si="407"/>
        <v>0</v>
      </c>
      <c r="N6748" s="49" t="s">
        <v>41</v>
      </c>
      <c r="O6748" s="49" t="s">
        <v>47</v>
      </c>
      <c r="P6748" s="57"/>
      <c r="Q6748" s="86">
        <v>46094</v>
      </c>
    </row>
    <row r="6749" spans="1:17" ht="15" customHeight="1" x14ac:dyDescent="0.25">
      <c r="A6749" s="49">
        <v>23538</v>
      </c>
      <c r="B6749" s="49" t="s">
        <v>1704</v>
      </c>
      <c r="C6749" s="49" t="s">
        <v>1705</v>
      </c>
      <c r="D6749" s="49"/>
      <c r="E6749" s="49">
        <v>22</v>
      </c>
      <c r="F6749" s="49">
        <v>12</v>
      </c>
      <c r="G6749" s="79">
        <v>3.4548999999999999</v>
      </c>
      <c r="H6749" s="79">
        <f t="shared" si="405"/>
        <v>4.2149779999999994</v>
      </c>
      <c r="I6749" s="49">
        <v>0</v>
      </c>
      <c r="J6749" s="49">
        <v>0</v>
      </c>
      <c r="K6749" s="49">
        <v>0</v>
      </c>
      <c r="L6749" s="49">
        <f t="shared" si="406"/>
        <v>0</v>
      </c>
      <c r="M6749" s="49">
        <f t="shared" si="407"/>
        <v>0</v>
      </c>
      <c r="N6749" s="49" t="s">
        <v>41</v>
      </c>
      <c r="O6749" s="49" t="s">
        <v>47</v>
      </c>
      <c r="P6749" s="60"/>
      <c r="Q6749" s="86">
        <v>46094</v>
      </c>
    </row>
    <row r="6750" spans="1:17" ht="15" customHeight="1" x14ac:dyDescent="0.25">
      <c r="A6750" s="49">
        <v>23539</v>
      </c>
      <c r="B6750" s="49" t="s">
        <v>1706</v>
      </c>
      <c r="C6750" s="49" t="s">
        <v>1707</v>
      </c>
      <c r="D6750" s="49"/>
      <c r="E6750" s="49">
        <v>22</v>
      </c>
      <c r="F6750" s="49">
        <v>12</v>
      </c>
      <c r="G6750" s="79">
        <v>3.4548999999999999</v>
      </c>
      <c r="H6750" s="79">
        <f t="shared" si="405"/>
        <v>4.2149779999999994</v>
      </c>
      <c r="I6750" s="49">
        <v>0</v>
      </c>
      <c r="J6750" s="49">
        <v>0</v>
      </c>
      <c r="K6750" s="49">
        <v>0</v>
      </c>
      <c r="L6750" s="49">
        <f t="shared" si="406"/>
        <v>0</v>
      </c>
      <c r="M6750" s="49">
        <f t="shared" si="407"/>
        <v>0</v>
      </c>
      <c r="N6750" s="49" t="s">
        <v>41</v>
      </c>
      <c r="O6750" s="49" t="s">
        <v>47</v>
      </c>
      <c r="P6750" s="60"/>
      <c r="Q6750" s="86">
        <v>46094</v>
      </c>
    </row>
    <row r="6751" spans="1:17" ht="15" customHeight="1" x14ac:dyDescent="0.25">
      <c r="A6751" s="49">
        <v>11055</v>
      </c>
      <c r="B6751" s="49" t="s">
        <v>206</v>
      </c>
      <c r="C6751" s="49" t="s">
        <v>207</v>
      </c>
      <c r="D6751" s="49"/>
      <c r="E6751" s="49">
        <v>22</v>
      </c>
      <c r="F6751" s="49">
        <v>12</v>
      </c>
      <c r="G6751" s="79">
        <v>0.60489999999999999</v>
      </c>
      <c r="H6751" s="79">
        <f t="shared" si="405"/>
        <v>0.73797800000000002</v>
      </c>
      <c r="I6751" s="49">
        <v>21</v>
      </c>
      <c r="J6751" s="49">
        <v>12</v>
      </c>
      <c r="K6751" s="49">
        <v>252</v>
      </c>
      <c r="L6751" s="49">
        <f t="shared" si="406"/>
        <v>0</v>
      </c>
      <c r="M6751" s="49">
        <f t="shared" si="407"/>
        <v>0</v>
      </c>
      <c r="N6751" s="49" t="s">
        <v>41</v>
      </c>
      <c r="O6751" s="49" t="s">
        <v>62</v>
      </c>
      <c r="P6751" s="57"/>
      <c r="Q6751" s="57"/>
    </row>
    <row r="6752" spans="1:17" ht="15" customHeight="1" x14ac:dyDescent="0.25">
      <c r="A6752" s="49">
        <v>23534</v>
      </c>
      <c r="B6752" s="49" t="s">
        <v>1698</v>
      </c>
      <c r="C6752" s="49" t="s">
        <v>1699</v>
      </c>
      <c r="D6752" s="49"/>
      <c r="E6752" s="49">
        <v>22</v>
      </c>
      <c r="F6752" s="49">
        <v>6</v>
      </c>
      <c r="G6752" s="79">
        <v>2.9948999999999999</v>
      </c>
      <c r="H6752" s="79">
        <f t="shared" si="405"/>
        <v>3.653778</v>
      </c>
      <c r="I6752" s="49">
        <v>0</v>
      </c>
      <c r="J6752" s="49">
        <v>0</v>
      </c>
      <c r="K6752" s="49">
        <v>0</v>
      </c>
      <c r="L6752" s="49">
        <f t="shared" si="406"/>
        <v>0</v>
      </c>
      <c r="M6752" s="49">
        <f t="shared" si="407"/>
        <v>0</v>
      </c>
      <c r="N6752" s="49" t="s">
        <v>41</v>
      </c>
      <c r="O6752" s="49" t="s">
        <v>55</v>
      </c>
      <c r="P6752" s="57"/>
      <c r="Q6752" s="57"/>
    </row>
    <row r="6753" spans="1:17" ht="15" customHeight="1" x14ac:dyDescent="0.25">
      <c r="A6753" s="49">
        <v>23532</v>
      </c>
      <c r="B6753" s="49" t="s">
        <v>1694</v>
      </c>
      <c r="C6753" s="49" t="s">
        <v>1695</v>
      </c>
      <c r="D6753" s="49"/>
      <c r="E6753" s="49">
        <v>22</v>
      </c>
      <c r="F6753" s="49">
        <v>12</v>
      </c>
      <c r="G6753" s="79">
        <v>1.4949000000000001</v>
      </c>
      <c r="H6753" s="79">
        <f t="shared" si="405"/>
        <v>1.8237780000000001</v>
      </c>
      <c r="I6753" s="49">
        <v>0</v>
      </c>
      <c r="J6753" s="49">
        <v>0</v>
      </c>
      <c r="K6753" s="49">
        <v>0</v>
      </c>
      <c r="L6753" s="49">
        <f t="shared" si="406"/>
        <v>0</v>
      </c>
      <c r="M6753" s="49">
        <f t="shared" si="407"/>
        <v>0</v>
      </c>
      <c r="N6753" s="49" t="s">
        <v>41</v>
      </c>
      <c r="O6753" s="49" t="s">
        <v>55</v>
      </c>
      <c r="P6753" s="57"/>
      <c r="Q6753" s="57"/>
    </row>
    <row r="6754" spans="1:17" ht="15" customHeight="1" x14ac:dyDescent="0.25">
      <c r="A6754" s="49">
        <v>23533</v>
      </c>
      <c r="B6754" s="49" t="s">
        <v>1696</v>
      </c>
      <c r="C6754" s="49" t="s">
        <v>1697</v>
      </c>
      <c r="D6754" s="49"/>
      <c r="E6754" s="49">
        <v>22</v>
      </c>
      <c r="F6754" s="49">
        <v>12</v>
      </c>
      <c r="G6754" s="79">
        <v>1.4949000000000001</v>
      </c>
      <c r="H6754" s="79">
        <f t="shared" si="405"/>
        <v>1.8237780000000001</v>
      </c>
      <c r="I6754" s="49">
        <v>0</v>
      </c>
      <c r="J6754" s="49">
        <v>0</v>
      </c>
      <c r="K6754" s="49">
        <v>0</v>
      </c>
      <c r="L6754" s="49">
        <f t="shared" si="406"/>
        <v>0</v>
      </c>
      <c r="M6754" s="49">
        <f t="shared" si="407"/>
        <v>0</v>
      </c>
      <c r="N6754" s="49" t="s">
        <v>41</v>
      </c>
      <c r="O6754" s="49" t="s">
        <v>55</v>
      </c>
      <c r="P6754" s="57"/>
      <c r="Q6754" s="57"/>
    </row>
    <row r="6755" spans="1:17" ht="15" customHeight="1" x14ac:dyDescent="0.25">
      <c r="A6755" s="49">
        <v>11102</v>
      </c>
      <c r="B6755" s="49" t="s">
        <v>766</v>
      </c>
      <c r="C6755" s="49" t="s">
        <v>767</v>
      </c>
      <c r="D6755" s="49"/>
      <c r="E6755" s="49">
        <v>22</v>
      </c>
      <c r="F6755" s="49">
        <v>12</v>
      </c>
      <c r="G6755" s="79">
        <v>1.3048999999999999</v>
      </c>
      <c r="H6755" s="79">
        <f t="shared" si="405"/>
        <v>1.5919779999999999</v>
      </c>
      <c r="I6755" s="49">
        <v>12</v>
      </c>
      <c r="J6755" s="49">
        <v>6</v>
      </c>
      <c r="K6755" s="49">
        <v>72</v>
      </c>
      <c r="L6755" s="49">
        <f t="shared" si="406"/>
        <v>0</v>
      </c>
      <c r="M6755" s="49">
        <f t="shared" si="407"/>
        <v>0</v>
      </c>
      <c r="N6755" s="49" t="s">
        <v>41</v>
      </c>
      <c r="O6755" s="49" t="s">
        <v>42</v>
      </c>
      <c r="P6755" s="57"/>
      <c r="Q6755" s="57"/>
    </row>
    <row r="6756" spans="1:17" ht="15" customHeight="1" x14ac:dyDescent="0.25">
      <c r="A6756" s="49">
        <v>11103</v>
      </c>
      <c r="B6756" s="49" t="s">
        <v>768</v>
      </c>
      <c r="C6756" s="49" t="s">
        <v>769</v>
      </c>
      <c r="D6756" s="49"/>
      <c r="E6756" s="49">
        <v>22</v>
      </c>
      <c r="F6756" s="49">
        <v>12</v>
      </c>
      <c r="G6756" s="79">
        <v>1.3048999999999999</v>
      </c>
      <c r="H6756" s="79">
        <f t="shared" si="405"/>
        <v>1.5919779999999999</v>
      </c>
      <c r="I6756" s="49">
        <v>12</v>
      </c>
      <c r="J6756" s="49">
        <v>6</v>
      </c>
      <c r="K6756" s="49">
        <v>72</v>
      </c>
      <c r="L6756" s="49">
        <f t="shared" si="406"/>
        <v>0</v>
      </c>
      <c r="M6756" s="49">
        <f t="shared" si="407"/>
        <v>0</v>
      </c>
      <c r="N6756" s="49" t="s">
        <v>41</v>
      </c>
      <c r="O6756" s="49" t="s">
        <v>42</v>
      </c>
      <c r="P6756" s="57"/>
      <c r="Q6756" s="57"/>
    </row>
    <row r="6757" spans="1:17" ht="15" customHeight="1" x14ac:dyDescent="0.25">
      <c r="A6757" s="49">
        <v>23270</v>
      </c>
      <c r="B6757" s="49" t="s">
        <v>1597</v>
      </c>
      <c r="C6757" s="49" t="s">
        <v>1598</v>
      </c>
      <c r="D6757" s="49"/>
      <c r="E6757" s="49">
        <v>22</v>
      </c>
      <c r="F6757" s="49">
        <v>15</v>
      </c>
      <c r="G6757" s="79">
        <v>1.9548999999999999</v>
      </c>
      <c r="H6757" s="79">
        <f t="shared" si="405"/>
        <v>2.3849779999999998</v>
      </c>
      <c r="I6757" s="49">
        <v>12</v>
      </c>
      <c r="J6757" s="49">
        <v>4</v>
      </c>
      <c r="K6757" s="49">
        <v>48</v>
      </c>
      <c r="L6757" s="49">
        <f t="shared" si="406"/>
        <v>0</v>
      </c>
      <c r="M6757" s="49">
        <f t="shared" si="407"/>
        <v>0</v>
      </c>
      <c r="N6757" s="49" t="s">
        <v>41</v>
      </c>
      <c r="O6757" s="49" t="s">
        <v>42</v>
      </c>
      <c r="P6757" s="57"/>
      <c r="Q6757" s="57"/>
    </row>
    <row r="6758" spans="1:17" ht="15" customHeight="1" x14ac:dyDescent="0.25">
      <c r="A6758" s="49">
        <v>23271</v>
      </c>
      <c r="B6758" s="49" t="s">
        <v>1599</v>
      </c>
      <c r="C6758" s="49" t="s">
        <v>1600</v>
      </c>
      <c r="D6758" s="49"/>
      <c r="E6758" s="49">
        <v>22</v>
      </c>
      <c r="F6758" s="49">
        <v>10</v>
      </c>
      <c r="G6758" s="79">
        <v>1.9949000000000001</v>
      </c>
      <c r="H6758" s="79">
        <f t="shared" si="405"/>
        <v>2.4337780000000002</v>
      </c>
      <c r="I6758" s="49">
        <v>19</v>
      </c>
      <c r="J6758" s="49">
        <v>3</v>
      </c>
      <c r="K6758" s="49">
        <v>57</v>
      </c>
      <c r="L6758" s="49">
        <f t="shared" si="406"/>
        <v>0</v>
      </c>
      <c r="M6758" s="49">
        <f t="shared" si="407"/>
        <v>0</v>
      </c>
      <c r="N6758" s="49" t="s">
        <v>41</v>
      </c>
      <c r="O6758" s="49" t="s">
        <v>42</v>
      </c>
      <c r="P6758" s="57"/>
      <c r="Q6758" s="57"/>
    </row>
    <row r="6759" spans="1:17" ht="15" customHeight="1" x14ac:dyDescent="0.25">
      <c r="A6759" s="65">
        <v>23705</v>
      </c>
      <c r="B6759" s="65" t="s">
        <v>1754</v>
      </c>
      <c r="C6759" s="65" t="s">
        <v>1755</v>
      </c>
      <c r="D6759" s="65"/>
      <c r="E6759" s="65">
        <v>22</v>
      </c>
      <c r="F6759" s="65">
        <v>12</v>
      </c>
      <c r="G6759" s="66">
        <v>1.0548999999999999</v>
      </c>
      <c r="H6759" s="66">
        <v>1.286978</v>
      </c>
      <c r="I6759" s="65">
        <v>17</v>
      </c>
      <c r="J6759" s="65">
        <v>3</v>
      </c>
      <c r="K6759" s="65">
        <v>51</v>
      </c>
      <c r="L6759" s="60">
        <v>0</v>
      </c>
      <c r="M6759" s="60">
        <v>0</v>
      </c>
      <c r="N6759" s="65" t="s">
        <v>41</v>
      </c>
      <c r="O6759" s="65" t="s">
        <v>62</v>
      </c>
      <c r="P6759" s="65" t="s">
        <v>40</v>
      </c>
      <c r="Q6759" s="65"/>
    </row>
    <row r="6760" spans="1:17" ht="15" customHeight="1" x14ac:dyDescent="0.25">
      <c r="A6760" s="65">
        <v>23702</v>
      </c>
      <c r="B6760" s="65" t="s">
        <v>1748</v>
      </c>
      <c r="C6760" s="65" t="s">
        <v>1749</v>
      </c>
      <c r="D6760" s="65"/>
      <c r="E6760" s="65">
        <v>22</v>
      </c>
      <c r="F6760" s="65">
        <v>12</v>
      </c>
      <c r="G6760" s="66">
        <v>1.0548999999999999</v>
      </c>
      <c r="H6760" s="66">
        <v>1.286978</v>
      </c>
      <c r="I6760" s="65">
        <v>17</v>
      </c>
      <c r="J6760" s="65">
        <v>3</v>
      </c>
      <c r="K6760" s="65">
        <v>51</v>
      </c>
      <c r="L6760" s="60">
        <v>0</v>
      </c>
      <c r="M6760" s="60">
        <v>0</v>
      </c>
      <c r="N6760" s="65" t="s">
        <v>41</v>
      </c>
      <c r="O6760" s="65" t="s">
        <v>62</v>
      </c>
      <c r="P6760" s="65" t="s">
        <v>40</v>
      </c>
      <c r="Q6760" s="65"/>
    </row>
    <row r="6761" spans="1:17" ht="15" customHeight="1" x14ac:dyDescent="0.25">
      <c r="A6761" s="65">
        <v>23706</v>
      </c>
      <c r="B6761" s="65" t="s">
        <v>1756</v>
      </c>
      <c r="C6761" s="65" t="s">
        <v>1757</v>
      </c>
      <c r="D6761" s="65"/>
      <c r="E6761" s="65">
        <v>22</v>
      </c>
      <c r="F6761" s="65">
        <v>12</v>
      </c>
      <c r="G6761" s="66">
        <v>1.0548999999999999</v>
      </c>
      <c r="H6761" s="66">
        <v>1.286978</v>
      </c>
      <c r="I6761" s="65">
        <v>17</v>
      </c>
      <c r="J6761" s="65">
        <v>3</v>
      </c>
      <c r="K6761" s="65">
        <v>51</v>
      </c>
      <c r="L6761" s="60">
        <v>0</v>
      </c>
      <c r="M6761" s="60">
        <v>0</v>
      </c>
      <c r="N6761" s="65" t="s">
        <v>41</v>
      </c>
      <c r="O6761" s="65" t="s">
        <v>62</v>
      </c>
      <c r="P6761" s="65" t="s">
        <v>40</v>
      </c>
      <c r="Q6761" s="65"/>
    </row>
    <row r="6762" spans="1:17" ht="15" customHeight="1" x14ac:dyDescent="0.25">
      <c r="A6762" s="65">
        <v>23699</v>
      </c>
      <c r="B6762" s="65" t="s">
        <v>1742</v>
      </c>
      <c r="C6762" s="65" t="s">
        <v>1743</v>
      </c>
      <c r="D6762" s="65"/>
      <c r="E6762" s="65">
        <v>22</v>
      </c>
      <c r="F6762" s="65">
        <v>12</v>
      </c>
      <c r="G6762" s="66">
        <v>1.0548999999999999</v>
      </c>
      <c r="H6762" s="66">
        <v>1.286978</v>
      </c>
      <c r="I6762" s="65">
        <v>17</v>
      </c>
      <c r="J6762" s="65">
        <v>3</v>
      </c>
      <c r="K6762" s="65">
        <v>51</v>
      </c>
      <c r="L6762" s="60">
        <v>0</v>
      </c>
      <c r="M6762" s="60">
        <v>0</v>
      </c>
      <c r="N6762" s="65" t="s">
        <v>41</v>
      </c>
      <c r="O6762" s="65" t="s">
        <v>62</v>
      </c>
      <c r="P6762" s="65" t="s">
        <v>40</v>
      </c>
      <c r="Q6762" s="65"/>
    </row>
    <row r="6763" spans="1:17" ht="15" customHeight="1" x14ac:dyDescent="0.25">
      <c r="A6763" s="65">
        <v>23701</v>
      </c>
      <c r="B6763" s="65" t="s">
        <v>1746</v>
      </c>
      <c r="C6763" s="65" t="s">
        <v>1747</v>
      </c>
      <c r="D6763" s="65"/>
      <c r="E6763" s="65">
        <v>22</v>
      </c>
      <c r="F6763" s="65">
        <v>12</v>
      </c>
      <c r="G6763" s="66">
        <v>1.0548999999999999</v>
      </c>
      <c r="H6763" s="66">
        <v>1.286978</v>
      </c>
      <c r="I6763" s="65">
        <v>17</v>
      </c>
      <c r="J6763" s="65">
        <v>3</v>
      </c>
      <c r="K6763" s="65">
        <v>51</v>
      </c>
      <c r="L6763" s="60">
        <v>0</v>
      </c>
      <c r="M6763" s="60">
        <v>0</v>
      </c>
      <c r="N6763" s="65" t="s">
        <v>41</v>
      </c>
      <c r="O6763" s="65" t="s">
        <v>62</v>
      </c>
      <c r="P6763" s="65" t="s">
        <v>40</v>
      </c>
      <c r="Q6763" s="65"/>
    </row>
    <row r="6764" spans="1:17" ht="15" customHeight="1" x14ac:dyDescent="0.25">
      <c r="A6764" s="65">
        <v>23704</v>
      </c>
      <c r="B6764" s="65" t="s">
        <v>1752</v>
      </c>
      <c r="C6764" s="65" t="s">
        <v>1753</v>
      </c>
      <c r="D6764" s="65"/>
      <c r="E6764" s="65">
        <v>22</v>
      </c>
      <c r="F6764" s="65">
        <v>12</v>
      </c>
      <c r="G6764" s="66">
        <v>1.0548999999999999</v>
      </c>
      <c r="H6764" s="66">
        <v>1.286978</v>
      </c>
      <c r="I6764" s="65">
        <v>17</v>
      </c>
      <c r="J6764" s="65">
        <v>3</v>
      </c>
      <c r="K6764" s="65">
        <v>51</v>
      </c>
      <c r="L6764" s="60">
        <v>0</v>
      </c>
      <c r="M6764" s="60">
        <v>0</v>
      </c>
      <c r="N6764" s="65" t="s">
        <v>41</v>
      </c>
      <c r="O6764" s="65" t="s">
        <v>62</v>
      </c>
      <c r="P6764" s="65" t="s">
        <v>40</v>
      </c>
      <c r="Q6764" s="65"/>
    </row>
    <row r="6765" spans="1:17" ht="15" customHeight="1" x14ac:dyDescent="0.25">
      <c r="A6765" s="65">
        <v>23703</v>
      </c>
      <c r="B6765" s="65" t="s">
        <v>1750</v>
      </c>
      <c r="C6765" s="65" t="s">
        <v>1751</v>
      </c>
      <c r="D6765" s="65"/>
      <c r="E6765" s="65">
        <v>22</v>
      </c>
      <c r="F6765" s="65">
        <v>12</v>
      </c>
      <c r="G6765" s="66">
        <v>1.0548999999999999</v>
      </c>
      <c r="H6765" s="66">
        <v>1.286978</v>
      </c>
      <c r="I6765" s="65">
        <v>17</v>
      </c>
      <c r="J6765" s="65">
        <v>3</v>
      </c>
      <c r="K6765" s="65">
        <v>51</v>
      </c>
      <c r="L6765" s="60">
        <v>0</v>
      </c>
      <c r="M6765" s="60">
        <v>0</v>
      </c>
      <c r="N6765" s="65" t="s">
        <v>41</v>
      </c>
      <c r="O6765" s="65" t="s">
        <v>62</v>
      </c>
      <c r="P6765" s="65" t="s">
        <v>40</v>
      </c>
      <c r="Q6765" s="65"/>
    </row>
    <row r="6766" spans="1:17" ht="15" customHeight="1" x14ac:dyDescent="0.25">
      <c r="A6766" s="65">
        <v>23700</v>
      </c>
      <c r="B6766" s="65" t="s">
        <v>1744</v>
      </c>
      <c r="C6766" s="65" t="s">
        <v>1745</v>
      </c>
      <c r="D6766" s="65"/>
      <c r="E6766" s="65">
        <v>22</v>
      </c>
      <c r="F6766" s="65">
        <v>12</v>
      </c>
      <c r="G6766" s="66">
        <v>1.0548999999999999</v>
      </c>
      <c r="H6766" s="66">
        <v>1.286978</v>
      </c>
      <c r="I6766" s="65">
        <v>17</v>
      </c>
      <c r="J6766" s="65">
        <v>3</v>
      </c>
      <c r="K6766" s="65">
        <v>51</v>
      </c>
      <c r="L6766" s="60">
        <v>0</v>
      </c>
      <c r="M6766" s="60">
        <v>0</v>
      </c>
      <c r="N6766" s="65" t="s">
        <v>41</v>
      </c>
      <c r="O6766" s="65" t="s">
        <v>62</v>
      </c>
      <c r="P6766" s="65" t="s">
        <v>40</v>
      </c>
      <c r="Q6766" s="65"/>
    </row>
    <row r="6767" spans="1:17" ht="15" customHeight="1" x14ac:dyDescent="0.25">
      <c r="A6767" s="49">
        <v>23729</v>
      </c>
      <c r="B6767" s="49" t="s">
        <v>1762</v>
      </c>
      <c r="C6767" s="49" t="s">
        <v>1763</v>
      </c>
      <c r="D6767" s="49"/>
      <c r="E6767" s="49">
        <v>22</v>
      </c>
      <c r="F6767" s="49">
        <v>12</v>
      </c>
      <c r="G6767" s="79">
        <v>0.90490000000000004</v>
      </c>
      <c r="H6767" s="79">
        <f t="shared" ref="H6767:H6798" si="408">G6767*E6767%+G6767</f>
        <v>1.1039780000000001</v>
      </c>
      <c r="I6767" s="49">
        <v>15</v>
      </c>
      <c r="J6767" s="49">
        <v>5</v>
      </c>
      <c r="K6767" s="49">
        <v>75</v>
      </c>
      <c r="L6767" s="49">
        <f t="shared" ref="L6767:L6798" si="409">G6767*F6767*D6767</f>
        <v>0</v>
      </c>
      <c r="M6767" s="49">
        <f t="shared" ref="M6767:M6798" si="410">H6767*F6767*D6767</f>
        <v>0</v>
      </c>
      <c r="N6767" s="49" t="s">
        <v>41</v>
      </c>
      <c r="O6767" s="49" t="s">
        <v>62</v>
      </c>
      <c r="P6767" s="57"/>
      <c r="Q6767" s="57"/>
    </row>
    <row r="6768" spans="1:17" ht="15" customHeight="1" x14ac:dyDescent="0.25">
      <c r="A6768" s="49">
        <v>23730</v>
      </c>
      <c r="B6768" s="49" t="s">
        <v>1764</v>
      </c>
      <c r="C6768" s="49" t="s">
        <v>1765</v>
      </c>
      <c r="D6768" s="49"/>
      <c r="E6768" s="49">
        <v>22</v>
      </c>
      <c r="F6768" s="49">
        <v>12</v>
      </c>
      <c r="G6768" s="79">
        <v>0.90490000000000004</v>
      </c>
      <c r="H6768" s="79">
        <f t="shared" si="408"/>
        <v>1.1039780000000001</v>
      </c>
      <c r="I6768" s="49">
        <v>15</v>
      </c>
      <c r="J6768" s="49">
        <v>5</v>
      </c>
      <c r="K6768" s="49">
        <v>75</v>
      </c>
      <c r="L6768" s="49">
        <f t="shared" si="409"/>
        <v>0</v>
      </c>
      <c r="M6768" s="49">
        <f t="shared" si="410"/>
        <v>0</v>
      </c>
      <c r="N6768" s="49" t="s">
        <v>41</v>
      </c>
      <c r="O6768" s="49" t="s">
        <v>62</v>
      </c>
      <c r="P6768" s="57"/>
      <c r="Q6768" s="57"/>
    </row>
    <row r="6769" spans="1:17" ht="15" customHeight="1" x14ac:dyDescent="0.25">
      <c r="A6769" s="49">
        <v>24347</v>
      </c>
      <c r="B6769" s="49" t="s">
        <v>1852</v>
      </c>
      <c r="C6769" s="49" t="s">
        <v>1853</v>
      </c>
      <c r="D6769" s="49"/>
      <c r="E6769" s="49">
        <v>22</v>
      </c>
      <c r="F6769" s="49">
        <v>12</v>
      </c>
      <c r="G6769" s="79">
        <v>1.2548999999999999</v>
      </c>
      <c r="H6769" s="79">
        <f t="shared" si="408"/>
        <v>1.530978</v>
      </c>
      <c r="I6769" s="49">
        <v>14</v>
      </c>
      <c r="J6769" s="49">
        <v>5</v>
      </c>
      <c r="K6769" s="49">
        <v>70</v>
      </c>
      <c r="L6769" s="49">
        <f t="shared" si="409"/>
        <v>0</v>
      </c>
      <c r="M6769" s="49">
        <f t="shared" si="410"/>
        <v>0</v>
      </c>
      <c r="N6769" s="49" t="s">
        <v>41</v>
      </c>
      <c r="O6769" s="49" t="s">
        <v>42</v>
      </c>
      <c r="P6769" s="57"/>
      <c r="Q6769" s="57"/>
    </row>
    <row r="6770" spans="1:17" ht="15" customHeight="1" x14ac:dyDescent="0.25">
      <c r="A6770" s="49">
        <v>19852</v>
      </c>
      <c r="B6770" s="49" t="s">
        <v>272</v>
      </c>
      <c r="C6770" s="49" t="s">
        <v>273</v>
      </c>
      <c r="D6770" s="49"/>
      <c r="E6770" s="49">
        <v>22</v>
      </c>
      <c r="F6770" s="49">
        <v>12</v>
      </c>
      <c r="G6770" s="79">
        <v>1.0548999999999999</v>
      </c>
      <c r="H6770" s="79">
        <f t="shared" si="408"/>
        <v>1.286978</v>
      </c>
      <c r="I6770" s="49">
        <v>10</v>
      </c>
      <c r="J6770" s="49">
        <v>6</v>
      </c>
      <c r="K6770" s="49">
        <v>60</v>
      </c>
      <c r="L6770" s="49">
        <f t="shared" si="409"/>
        <v>0</v>
      </c>
      <c r="M6770" s="49">
        <f t="shared" si="410"/>
        <v>0</v>
      </c>
      <c r="N6770" s="49" t="s">
        <v>41</v>
      </c>
      <c r="O6770" s="49" t="s">
        <v>42</v>
      </c>
      <c r="P6770" s="60"/>
      <c r="Q6770" s="60"/>
    </row>
    <row r="6771" spans="1:17" ht="15" customHeight="1" x14ac:dyDescent="0.25">
      <c r="A6771" s="49">
        <v>19855</v>
      </c>
      <c r="B6771" s="49" t="s">
        <v>276</v>
      </c>
      <c r="C6771" s="49" t="s">
        <v>277</v>
      </c>
      <c r="D6771" s="49"/>
      <c r="E6771" s="49">
        <v>22</v>
      </c>
      <c r="F6771" s="49">
        <v>12</v>
      </c>
      <c r="G6771" s="79">
        <v>0.99490000000000001</v>
      </c>
      <c r="H6771" s="79">
        <f t="shared" si="408"/>
        <v>1.213778</v>
      </c>
      <c r="I6771" s="49">
        <v>10</v>
      </c>
      <c r="J6771" s="49">
        <v>6</v>
      </c>
      <c r="K6771" s="49">
        <v>60</v>
      </c>
      <c r="L6771" s="49">
        <f t="shared" si="409"/>
        <v>0</v>
      </c>
      <c r="M6771" s="49">
        <f t="shared" si="410"/>
        <v>0</v>
      </c>
      <c r="N6771" s="49" t="s">
        <v>41</v>
      </c>
      <c r="O6771" s="49" t="s">
        <v>42</v>
      </c>
      <c r="P6771" s="57"/>
      <c r="Q6771" s="57"/>
    </row>
    <row r="6772" spans="1:17" ht="15" customHeight="1" x14ac:dyDescent="0.25">
      <c r="A6772" s="49">
        <v>19854</v>
      </c>
      <c r="B6772" s="49" t="s">
        <v>274</v>
      </c>
      <c r="C6772" s="49" t="s">
        <v>275</v>
      </c>
      <c r="D6772" s="49"/>
      <c r="E6772" s="49">
        <v>22</v>
      </c>
      <c r="F6772" s="49">
        <v>12</v>
      </c>
      <c r="G6772" s="79">
        <v>0.99490000000000001</v>
      </c>
      <c r="H6772" s="79">
        <f t="shared" si="408"/>
        <v>1.213778</v>
      </c>
      <c r="I6772" s="49">
        <v>10</v>
      </c>
      <c r="J6772" s="49">
        <v>6</v>
      </c>
      <c r="K6772" s="49">
        <v>60</v>
      </c>
      <c r="L6772" s="49">
        <f t="shared" si="409"/>
        <v>0</v>
      </c>
      <c r="M6772" s="49">
        <f t="shared" si="410"/>
        <v>0</v>
      </c>
      <c r="N6772" s="49" t="s">
        <v>41</v>
      </c>
      <c r="O6772" s="49" t="s">
        <v>42</v>
      </c>
      <c r="P6772" s="57"/>
      <c r="Q6772" s="57"/>
    </row>
    <row r="6773" spans="1:17" ht="15" customHeight="1" x14ac:dyDescent="0.25">
      <c r="A6773" s="49">
        <v>11276</v>
      </c>
      <c r="B6773" s="49" t="s">
        <v>770</v>
      </c>
      <c r="C6773" s="49" t="s">
        <v>771</v>
      </c>
      <c r="D6773" s="49"/>
      <c r="E6773" s="49">
        <v>22</v>
      </c>
      <c r="F6773" s="49">
        <v>15</v>
      </c>
      <c r="G6773" s="79">
        <v>0.7548999999999999</v>
      </c>
      <c r="H6773" s="79">
        <f t="shared" si="408"/>
        <v>0.92097799999999985</v>
      </c>
      <c r="I6773" s="49">
        <v>18</v>
      </c>
      <c r="J6773" s="49">
        <v>8</v>
      </c>
      <c r="K6773" s="49">
        <v>144</v>
      </c>
      <c r="L6773" s="49">
        <f t="shared" si="409"/>
        <v>0</v>
      </c>
      <c r="M6773" s="49">
        <f t="shared" si="410"/>
        <v>0</v>
      </c>
      <c r="N6773" s="49" t="s">
        <v>41</v>
      </c>
      <c r="O6773" s="49" t="s">
        <v>522</v>
      </c>
      <c r="P6773" s="57"/>
      <c r="Q6773" s="57"/>
    </row>
    <row r="6774" spans="1:17" ht="15" customHeight="1" x14ac:dyDescent="0.25">
      <c r="A6774" s="67">
        <v>11302</v>
      </c>
      <c r="B6774" s="67" t="s">
        <v>7987</v>
      </c>
      <c r="C6774" s="67" t="s">
        <v>7988</v>
      </c>
      <c r="D6774" s="67"/>
      <c r="E6774" s="67">
        <v>22</v>
      </c>
      <c r="F6774" s="67">
        <v>12</v>
      </c>
      <c r="G6774" s="80">
        <v>1.1149</v>
      </c>
      <c r="H6774" s="80">
        <f t="shared" si="408"/>
        <v>1.3601779999999999</v>
      </c>
      <c r="I6774" s="67">
        <v>2</v>
      </c>
      <c r="J6774" s="67">
        <v>10</v>
      </c>
      <c r="K6774" s="67">
        <v>20</v>
      </c>
      <c r="L6774" s="67">
        <f t="shared" si="409"/>
        <v>0</v>
      </c>
      <c r="M6774" s="67">
        <f t="shared" si="410"/>
        <v>0</v>
      </c>
      <c r="N6774" s="67" t="s">
        <v>41</v>
      </c>
      <c r="O6774" s="67" t="s">
        <v>7930</v>
      </c>
      <c r="P6774" s="67"/>
      <c r="Q6774" s="67"/>
    </row>
    <row r="6775" spans="1:17" ht="15" customHeight="1" x14ac:dyDescent="0.25">
      <c r="A6775" s="67">
        <v>11296</v>
      </c>
      <c r="B6775" s="67" t="s">
        <v>7981</v>
      </c>
      <c r="C6775" s="67" t="s">
        <v>7982</v>
      </c>
      <c r="D6775" s="67"/>
      <c r="E6775" s="67">
        <v>22</v>
      </c>
      <c r="F6775" s="67">
        <v>8</v>
      </c>
      <c r="G6775" s="80">
        <v>1.6349</v>
      </c>
      <c r="H6775" s="80">
        <f t="shared" si="408"/>
        <v>1.994578</v>
      </c>
      <c r="I6775" s="67">
        <v>2</v>
      </c>
      <c r="J6775" s="67">
        <v>5</v>
      </c>
      <c r="K6775" s="67">
        <v>20</v>
      </c>
      <c r="L6775" s="67">
        <f t="shared" si="409"/>
        <v>0</v>
      </c>
      <c r="M6775" s="67">
        <f t="shared" si="410"/>
        <v>0</v>
      </c>
      <c r="N6775" s="67" t="s">
        <v>41</v>
      </c>
      <c r="O6775" s="67" t="s">
        <v>7930</v>
      </c>
      <c r="P6775" s="67"/>
      <c r="Q6775" s="67"/>
    </row>
    <row r="6776" spans="1:17" ht="15" customHeight="1" x14ac:dyDescent="0.25">
      <c r="A6776" s="67">
        <v>22300</v>
      </c>
      <c r="B6776" s="67" t="s">
        <v>8059</v>
      </c>
      <c r="C6776" s="67" t="s">
        <v>8060</v>
      </c>
      <c r="D6776" s="67"/>
      <c r="E6776" s="67">
        <v>22</v>
      </c>
      <c r="F6776" s="67">
        <v>12</v>
      </c>
      <c r="G6776" s="80">
        <v>1.0548999999999999</v>
      </c>
      <c r="H6776" s="80">
        <f t="shared" si="408"/>
        <v>1.286978</v>
      </c>
      <c r="I6776" s="67">
        <v>2</v>
      </c>
      <c r="J6776" s="67">
        <v>5</v>
      </c>
      <c r="K6776" s="67">
        <v>20</v>
      </c>
      <c r="L6776" s="67">
        <f t="shared" si="409"/>
        <v>0</v>
      </c>
      <c r="M6776" s="67">
        <f t="shared" si="410"/>
        <v>0</v>
      </c>
      <c r="N6776" s="67" t="s">
        <v>41</v>
      </c>
      <c r="O6776" s="67" t="s">
        <v>7930</v>
      </c>
      <c r="P6776" s="67"/>
      <c r="Q6776" s="67"/>
    </row>
    <row r="6777" spans="1:17" ht="15" customHeight="1" x14ac:dyDescent="0.25">
      <c r="A6777" s="67">
        <v>11286</v>
      </c>
      <c r="B6777" s="67" t="s">
        <v>7963</v>
      </c>
      <c r="C6777" s="67" t="s">
        <v>7964</v>
      </c>
      <c r="D6777" s="67"/>
      <c r="E6777" s="67">
        <v>22</v>
      </c>
      <c r="F6777" s="67">
        <v>10</v>
      </c>
      <c r="G6777" s="80">
        <v>1.8149000000000002</v>
      </c>
      <c r="H6777" s="80">
        <f t="shared" si="408"/>
        <v>2.2141780000000004</v>
      </c>
      <c r="I6777" s="67">
        <v>4</v>
      </c>
      <c r="J6777" s="67">
        <v>8</v>
      </c>
      <c r="K6777" s="67">
        <v>32</v>
      </c>
      <c r="L6777" s="67">
        <f t="shared" si="409"/>
        <v>0</v>
      </c>
      <c r="M6777" s="67">
        <f t="shared" si="410"/>
        <v>0</v>
      </c>
      <c r="N6777" s="67" t="s">
        <v>41</v>
      </c>
      <c r="O6777" s="67" t="s">
        <v>7930</v>
      </c>
      <c r="P6777" s="67"/>
      <c r="Q6777" s="67"/>
    </row>
    <row r="6778" spans="1:17" ht="15" customHeight="1" x14ac:dyDescent="0.25">
      <c r="A6778" s="67">
        <v>11284</v>
      </c>
      <c r="B6778" s="67" t="s">
        <v>7961</v>
      </c>
      <c r="C6778" s="67" t="s">
        <v>7962</v>
      </c>
      <c r="D6778" s="67"/>
      <c r="E6778" s="67">
        <v>22</v>
      </c>
      <c r="F6778" s="67">
        <v>3</v>
      </c>
      <c r="G6778" s="80">
        <v>1.7049000000000001</v>
      </c>
      <c r="H6778" s="80">
        <f t="shared" si="408"/>
        <v>2.0799780000000001</v>
      </c>
      <c r="I6778" s="67">
        <v>5</v>
      </c>
      <c r="J6778" s="67">
        <v>10</v>
      </c>
      <c r="K6778" s="67">
        <v>50</v>
      </c>
      <c r="L6778" s="67">
        <f t="shared" si="409"/>
        <v>0</v>
      </c>
      <c r="M6778" s="67">
        <f t="shared" si="410"/>
        <v>0</v>
      </c>
      <c r="N6778" s="67" t="s">
        <v>41</v>
      </c>
      <c r="O6778" s="67" t="s">
        <v>7930</v>
      </c>
      <c r="P6778" s="67"/>
      <c r="Q6778" s="67"/>
    </row>
    <row r="6779" spans="1:17" ht="15" customHeight="1" x14ac:dyDescent="0.25">
      <c r="A6779" s="67">
        <v>24541</v>
      </c>
      <c r="B6779" s="67" t="s">
        <v>8107</v>
      </c>
      <c r="C6779" s="67" t="s">
        <v>8108</v>
      </c>
      <c r="D6779" s="67"/>
      <c r="E6779" s="67">
        <v>22</v>
      </c>
      <c r="F6779" s="67">
        <v>3</v>
      </c>
      <c r="G6779" s="80">
        <v>6.3648999999999996</v>
      </c>
      <c r="H6779" s="80">
        <f t="shared" si="408"/>
        <v>7.7651779999999997</v>
      </c>
      <c r="I6779" s="67">
        <v>5</v>
      </c>
      <c r="J6779" s="67">
        <v>10</v>
      </c>
      <c r="K6779" s="67">
        <v>50</v>
      </c>
      <c r="L6779" s="67">
        <f t="shared" si="409"/>
        <v>0</v>
      </c>
      <c r="M6779" s="67">
        <f t="shared" si="410"/>
        <v>0</v>
      </c>
      <c r="N6779" s="67" t="s">
        <v>41</v>
      </c>
      <c r="O6779" s="67" t="s">
        <v>7930</v>
      </c>
      <c r="P6779" s="67"/>
      <c r="Q6779" s="67"/>
    </row>
    <row r="6780" spans="1:17" ht="15" customHeight="1" x14ac:dyDescent="0.25">
      <c r="A6780" s="67">
        <v>11303</v>
      </c>
      <c r="B6780" s="67" t="s">
        <v>7989</v>
      </c>
      <c r="C6780" s="67" t="s">
        <v>7990</v>
      </c>
      <c r="D6780" s="67"/>
      <c r="E6780" s="67">
        <v>22</v>
      </c>
      <c r="F6780" s="67">
        <v>1</v>
      </c>
      <c r="G6780" s="80">
        <v>4.6749000000000001</v>
      </c>
      <c r="H6780" s="80">
        <f t="shared" si="408"/>
        <v>5.7033779999999998</v>
      </c>
      <c r="I6780" s="67">
        <v>7</v>
      </c>
      <c r="J6780" s="67">
        <v>8</v>
      </c>
      <c r="K6780" s="67">
        <v>56</v>
      </c>
      <c r="L6780" s="67">
        <f t="shared" si="409"/>
        <v>0</v>
      </c>
      <c r="M6780" s="67">
        <f t="shared" si="410"/>
        <v>0</v>
      </c>
      <c r="N6780" s="67" t="s">
        <v>41</v>
      </c>
      <c r="O6780" s="67" t="s">
        <v>7930</v>
      </c>
      <c r="P6780" s="67"/>
      <c r="Q6780" s="67"/>
    </row>
    <row r="6781" spans="1:17" ht="15" customHeight="1" x14ac:dyDescent="0.25">
      <c r="A6781" s="67">
        <v>22299</v>
      </c>
      <c r="B6781" s="67" t="s">
        <v>8057</v>
      </c>
      <c r="C6781" s="67" t="s">
        <v>8058</v>
      </c>
      <c r="D6781" s="67"/>
      <c r="E6781" s="67">
        <v>22</v>
      </c>
      <c r="F6781" s="67">
        <v>10</v>
      </c>
      <c r="G6781" s="80">
        <v>1.5548999999999999</v>
      </c>
      <c r="H6781" s="80">
        <f t="shared" si="408"/>
        <v>1.8969779999999998</v>
      </c>
      <c r="I6781" s="67">
        <v>4</v>
      </c>
      <c r="J6781" s="67">
        <v>8</v>
      </c>
      <c r="K6781" s="67">
        <v>32</v>
      </c>
      <c r="L6781" s="67">
        <f t="shared" si="409"/>
        <v>0</v>
      </c>
      <c r="M6781" s="67">
        <f t="shared" si="410"/>
        <v>0</v>
      </c>
      <c r="N6781" s="67" t="s">
        <v>41</v>
      </c>
      <c r="O6781" s="67" t="s">
        <v>7930</v>
      </c>
      <c r="P6781" s="67"/>
      <c r="Q6781" s="67"/>
    </row>
    <row r="6782" spans="1:17" ht="15" customHeight="1" x14ac:dyDescent="0.25">
      <c r="A6782" s="67">
        <v>22297</v>
      </c>
      <c r="B6782" s="67" t="s">
        <v>8055</v>
      </c>
      <c r="C6782" s="67" t="s">
        <v>8056</v>
      </c>
      <c r="D6782" s="67"/>
      <c r="E6782" s="67">
        <v>22</v>
      </c>
      <c r="F6782" s="67">
        <v>15</v>
      </c>
      <c r="G6782" s="80">
        <v>1.7649000000000001</v>
      </c>
      <c r="H6782" s="80">
        <f t="shared" si="408"/>
        <v>2.153178</v>
      </c>
      <c r="I6782" s="67">
        <v>2</v>
      </c>
      <c r="J6782" s="67">
        <v>6</v>
      </c>
      <c r="K6782" s="67">
        <v>24</v>
      </c>
      <c r="L6782" s="67">
        <f t="shared" si="409"/>
        <v>0</v>
      </c>
      <c r="M6782" s="67">
        <f t="shared" si="410"/>
        <v>0</v>
      </c>
      <c r="N6782" s="67" t="s">
        <v>41</v>
      </c>
      <c r="O6782" s="67" t="s">
        <v>7930</v>
      </c>
      <c r="P6782" s="67"/>
      <c r="Q6782" s="67"/>
    </row>
    <row r="6783" spans="1:17" ht="15" customHeight="1" x14ac:dyDescent="0.25">
      <c r="A6783" s="67">
        <v>22296</v>
      </c>
      <c r="B6783" s="67" t="s">
        <v>8053</v>
      </c>
      <c r="C6783" s="67" t="s">
        <v>8054</v>
      </c>
      <c r="D6783" s="67"/>
      <c r="E6783" s="67">
        <v>22</v>
      </c>
      <c r="F6783" s="67">
        <v>15</v>
      </c>
      <c r="G6783" s="80">
        <v>1.3149000000000002</v>
      </c>
      <c r="H6783" s="80">
        <f t="shared" si="408"/>
        <v>1.6041780000000001</v>
      </c>
      <c r="I6783" s="67">
        <v>2</v>
      </c>
      <c r="J6783" s="67">
        <v>5</v>
      </c>
      <c r="K6783" s="67">
        <v>20</v>
      </c>
      <c r="L6783" s="67">
        <f t="shared" si="409"/>
        <v>0</v>
      </c>
      <c r="M6783" s="67">
        <f t="shared" si="410"/>
        <v>0</v>
      </c>
      <c r="N6783" s="67" t="s">
        <v>41</v>
      </c>
      <c r="O6783" s="67" t="s">
        <v>7930</v>
      </c>
      <c r="P6783" s="67"/>
      <c r="Q6783" s="67"/>
    </row>
    <row r="6784" spans="1:17" ht="15" customHeight="1" x14ac:dyDescent="0.25">
      <c r="A6784" s="67">
        <v>18290</v>
      </c>
      <c r="B6784" s="67" t="s">
        <v>8015</v>
      </c>
      <c r="C6784" s="67" t="s">
        <v>8016</v>
      </c>
      <c r="D6784" s="67"/>
      <c r="E6784" s="67">
        <v>22</v>
      </c>
      <c r="F6784" s="67">
        <v>4</v>
      </c>
      <c r="G6784" s="80">
        <v>2.8549000000000002</v>
      </c>
      <c r="H6784" s="80">
        <f t="shared" si="408"/>
        <v>3.4829780000000001</v>
      </c>
      <c r="I6784" s="67">
        <v>2</v>
      </c>
      <c r="J6784" s="67">
        <v>14</v>
      </c>
      <c r="K6784" s="67">
        <v>28</v>
      </c>
      <c r="L6784" s="67">
        <f t="shared" si="409"/>
        <v>0</v>
      </c>
      <c r="M6784" s="67">
        <f t="shared" si="410"/>
        <v>0</v>
      </c>
      <c r="N6784" s="67" t="s">
        <v>41</v>
      </c>
      <c r="O6784" s="67" t="s">
        <v>7930</v>
      </c>
      <c r="P6784" s="67"/>
      <c r="Q6784" s="67"/>
    </row>
    <row r="6785" spans="1:17" ht="15" customHeight="1" x14ac:dyDescent="0.25">
      <c r="A6785" s="67">
        <v>18323</v>
      </c>
      <c r="B6785" s="67" t="s">
        <v>8025</v>
      </c>
      <c r="C6785" s="67" t="s">
        <v>8026</v>
      </c>
      <c r="D6785" s="67"/>
      <c r="E6785" s="67">
        <v>22</v>
      </c>
      <c r="F6785" s="67">
        <v>15</v>
      </c>
      <c r="G6785" s="80">
        <v>1.7649000000000001</v>
      </c>
      <c r="H6785" s="80">
        <f t="shared" si="408"/>
        <v>2.153178</v>
      </c>
      <c r="I6785" s="67">
        <v>2</v>
      </c>
      <c r="J6785" s="67">
        <v>12</v>
      </c>
      <c r="K6785" s="67">
        <v>24</v>
      </c>
      <c r="L6785" s="67">
        <f t="shared" si="409"/>
        <v>0</v>
      </c>
      <c r="M6785" s="67">
        <f t="shared" si="410"/>
        <v>0</v>
      </c>
      <c r="N6785" s="67" t="s">
        <v>41</v>
      </c>
      <c r="O6785" s="67" t="s">
        <v>7930</v>
      </c>
      <c r="P6785" s="67"/>
      <c r="Q6785" s="67"/>
    </row>
    <row r="6786" spans="1:17" ht="15" customHeight="1" x14ac:dyDescent="0.25">
      <c r="A6786" s="67">
        <v>11283</v>
      </c>
      <c r="B6786" s="67" t="s">
        <v>7959</v>
      </c>
      <c r="C6786" s="67" t="s">
        <v>7960</v>
      </c>
      <c r="D6786" s="67"/>
      <c r="E6786" s="67">
        <v>22</v>
      </c>
      <c r="F6786" s="67">
        <v>15</v>
      </c>
      <c r="G6786" s="80">
        <v>0.8649</v>
      </c>
      <c r="H6786" s="80">
        <f t="shared" si="408"/>
        <v>1.0551779999999999</v>
      </c>
      <c r="I6786" s="67">
        <v>2</v>
      </c>
      <c r="J6786" s="67">
        <v>12</v>
      </c>
      <c r="K6786" s="67">
        <v>24</v>
      </c>
      <c r="L6786" s="67">
        <f t="shared" si="409"/>
        <v>0</v>
      </c>
      <c r="M6786" s="67">
        <f t="shared" si="410"/>
        <v>0</v>
      </c>
      <c r="N6786" s="67" t="s">
        <v>41</v>
      </c>
      <c r="O6786" s="67" t="s">
        <v>7930</v>
      </c>
      <c r="P6786" s="67"/>
      <c r="Q6786" s="67"/>
    </row>
    <row r="6787" spans="1:17" ht="15" customHeight="1" x14ac:dyDescent="0.25">
      <c r="A6787" s="67">
        <v>11281</v>
      </c>
      <c r="B6787" s="67" t="s">
        <v>7957</v>
      </c>
      <c r="C6787" s="67" t="s">
        <v>7958</v>
      </c>
      <c r="D6787" s="67"/>
      <c r="E6787" s="67">
        <v>22</v>
      </c>
      <c r="F6787" s="67">
        <v>15</v>
      </c>
      <c r="G6787" s="80">
        <v>0.68490000000000006</v>
      </c>
      <c r="H6787" s="80">
        <f t="shared" si="408"/>
        <v>0.83557800000000004</v>
      </c>
      <c r="I6787" s="67">
        <v>2</v>
      </c>
      <c r="J6787" s="67">
        <v>12</v>
      </c>
      <c r="K6787" s="67">
        <v>24</v>
      </c>
      <c r="L6787" s="67">
        <f t="shared" si="409"/>
        <v>0</v>
      </c>
      <c r="M6787" s="67">
        <f t="shared" si="410"/>
        <v>0</v>
      </c>
      <c r="N6787" s="67" t="s">
        <v>41</v>
      </c>
      <c r="O6787" s="67" t="s">
        <v>7930</v>
      </c>
      <c r="P6787" s="67"/>
      <c r="Q6787" s="67"/>
    </row>
    <row r="6788" spans="1:17" ht="15" customHeight="1" x14ac:dyDescent="0.25">
      <c r="A6788" s="67">
        <v>18288</v>
      </c>
      <c r="B6788" s="67" t="s">
        <v>8013</v>
      </c>
      <c r="C6788" s="67" t="s">
        <v>8014</v>
      </c>
      <c r="D6788" s="67"/>
      <c r="E6788" s="67">
        <v>22</v>
      </c>
      <c r="F6788" s="67">
        <v>12</v>
      </c>
      <c r="G6788" s="80">
        <v>1.3749</v>
      </c>
      <c r="H6788" s="80">
        <f t="shared" si="408"/>
        <v>1.677378</v>
      </c>
      <c r="I6788" s="67">
        <v>2</v>
      </c>
      <c r="J6788" s="67">
        <v>12</v>
      </c>
      <c r="K6788" s="67">
        <v>24</v>
      </c>
      <c r="L6788" s="67">
        <f t="shared" si="409"/>
        <v>0</v>
      </c>
      <c r="M6788" s="67">
        <f t="shared" si="410"/>
        <v>0</v>
      </c>
      <c r="N6788" s="67" t="s">
        <v>41</v>
      </c>
      <c r="O6788" s="67" t="s">
        <v>7930</v>
      </c>
      <c r="P6788" s="67"/>
      <c r="Q6788" s="67"/>
    </row>
    <row r="6789" spans="1:17" ht="15" customHeight="1" x14ac:dyDescent="0.25">
      <c r="A6789" s="67">
        <v>18287</v>
      </c>
      <c r="B6789" s="67" t="s">
        <v>8011</v>
      </c>
      <c r="C6789" s="67" t="s">
        <v>8012</v>
      </c>
      <c r="D6789" s="67"/>
      <c r="E6789" s="67">
        <v>22</v>
      </c>
      <c r="F6789" s="67">
        <v>8</v>
      </c>
      <c r="G6789" s="80">
        <v>1.6349</v>
      </c>
      <c r="H6789" s="80">
        <f t="shared" si="408"/>
        <v>1.994578</v>
      </c>
      <c r="I6789" s="67">
        <v>2</v>
      </c>
      <c r="J6789" s="67">
        <v>10</v>
      </c>
      <c r="K6789" s="67">
        <v>20</v>
      </c>
      <c r="L6789" s="67">
        <f t="shared" si="409"/>
        <v>0</v>
      </c>
      <c r="M6789" s="67">
        <f t="shared" si="410"/>
        <v>0</v>
      </c>
      <c r="N6789" s="67" t="s">
        <v>41</v>
      </c>
      <c r="O6789" s="67" t="s">
        <v>7930</v>
      </c>
      <c r="P6789" s="67"/>
      <c r="Q6789" s="67"/>
    </row>
    <row r="6790" spans="1:17" ht="15" customHeight="1" x14ac:dyDescent="0.25">
      <c r="A6790" s="67">
        <v>18286</v>
      </c>
      <c r="B6790" s="67" t="s">
        <v>8009</v>
      </c>
      <c r="C6790" s="67" t="s">
        <v>8010</v>
      </c>
      <c r="D6790" s="67"/>
      <c r="E6790" s="67">
        <v>22</v>
      </c>
      <c r="F6790" s="67">
        <v>20</v>
      </c>
      <c r="G6790" s="80">
        <v>0.68490000000000006</v>
      </c>
      <c r="H6790" s="80">
        <f t="shared" si="408"/>
        <v>0.83557800000000004</v>
      </c>
      <c r="I6790" s="67">
        <v>2</v>
      </c>
      <c r="J6790" s="67">
        <v>10</v>
      </c>
      <c r="K6790" s="67">
        <v>20</v>
      </c>
      <c r="L6790" s="67">
        <f t="shared" si="409"/>
        <v>0</v>
      </c>
      <c r="M6790" s="67">
        <f t="shared" si="410"/>
        <v>0</v>
      </c>
      <c r="N6790" s="67" t="s">
        <v>41</v>
      </c>
      <c r="O6790" s="67" t="s">
        <v>7930</v>
      </c>
      <c r="P6790" s="67"/>
      <c r="Q6790" s="67"/>
    </row>
    <row r="6791" spans="1:17" ht="15" customHeight="1" x14ac:dyDescent="0.25">
      <c r="A6791" s="67">
        <v>24173</v>
      </c>
      <c r="B6791" s="67" t="s">
        <v>8105</v>
      </c>
      <c r="C6791" s="67" t="s">
        <v>8106</v>
      </c>
      <c r="D6791" s="67"/>
      <c r="E6791" s="67">
        <v>22</v>
      </c>
      <c r="F6791" s="67">
        <v>1</v>
      </c>
      <c r="G6791" s="80">
        <v>2.4649000000000001</v>
      </c>
      <c r="H6791" s="80">
        <f t="shared" si="408"/>
        <v>3.0071780000000001</v>
      </c>
      <c r="I6791" s="67">
        <v>12</v>
      </c>
      <c r="J6791" s="67">
        <v>10</v>
      </c>
      <c r="K6791" s="67">
        <v>120</v>
      </c>
      <c r="L6791" s="67">
        <f t="shared" si="409"/>
        <v>0</v>
      </c>
      <c r="M6791" s="67">
        <f t="shared" si="410"/>
        <v>0</v>
      </c>
      <c r="N6791" s="67" t="s">
        <v>41</v>
      </c>
      <c r="O6791" s="67" t="s">
        <v>7930</v>
      </c>
      <c r="P6791" s="67"/>
      <c r="Q6791" s="67"/>
    </row>
    <row r="6792" spans="1:17" ht="15" customHeight="1" x14ac:dyDescent="0.25">
      <c r="A6792" s="67">
        <v>18295</v>
      </c>
      <c r="B6792" s="67" t="s">
        <v>8017</v>
      </c>
      <c r="C6792" s="67" t="s">
        <v>8018</v>
      </c>
      <c r="D6792" s="67"/>
      <c r="E6792" s="67">
        <v>22</v>
      </c>
      <c r="F6792" s="67">
        <v>3</v>
      </c>
      <c r="G6792" s="80">
        <v>2.0749</v>
      </c>
      <c r="H6792" s="80">
        <f t="shared" si="408"/>
        <v>2.5313780000000001</v>
      </c>
      <c r="I6792" s="67">
        <v>5</v>
      </c>
      <c r="J6792" s="67">
        <v>8</v>
      </c>
      <c r="K6792" s="67">
        <v>40</v>
      </c>
      <c r="L6792" s="67">
        <f t="shared" si="409"/>
        <v>0</v>
      </c>
      <c r="M6792" s="67">
        <f t="shared" si="410"/>
        <v>0</v>
      </c>
      <c r="N6792" s="67" t="s">
        <v>41</v>
      </c>
      <c r="O6792" s="67" t="s">
        <v>7930</v>
      </c>
      <c r="P6792" s="67"/>
      <c r="Q6792" s="67"/>
    </row>
    <row r="6793" spans="1:17" ht="15" customHeight="1" x14ac:dyDescent="0.25">
      <c r="A6793" s="67">
        <v>18302</v>
      </c>
      <c r="B6793" s="67" t="s">
        <v>8023</v>
      </c>
      <c r="C6793" s="67" t="s">
        <v>8024</v>
      </c>
      <c r="D6793" s="67"/>
      <c r="E6793" s="67">
        <v>22</v>
      </c>
      <c r="F6793" s="67">
        <v>10</v>
      </c>
      <c r="G6793" s="80">
        <v>0.77489999999999992</v>
      </c>
      <c r="H6793" s="80">
        <f t="shared" si="408"/>
        <v>0.94537799999999994</v>
      </c>
      <c r="I6793" s="67">
        <v>4</v>
      </c>
      <c r="J6793" s="67">
        <v>6</v>
      </c>
      <c r="K6793" s="67">
        <v>24</v>
      </c>
      <c r="L6793" s="67">
        <f t="shared" si="409"/>
        <v>0</v>
      </c>
      <c r="M6793" s="67">
        <f t="shared" si="410"/>
        <v>0</v>
      </c>
      <c r="N6793" s="67" t="s">
        <v>41</v>
      </c>
      <c r="O6793" s="67" t="s">
        <v>7930</v>
      </c>
      <c r="P6793" s="67"/>
      <c r="Q6793" s="67"/>
    </row>
    <row r="6794" spans="1:17" ht="15" customHeight="1" x14ac:dyDescent="0.25">
      <c r="A6794" s="67">
        <v>11294</v>
      </c>
      <c r="B6794" s="67" t="s">
        <v>7977</v>
      </c>
      <c r="C6794" s="67" t="s">
        <v>7978</v>
      </c>
      <c r="D6794" s="67"/>
      <c r="E6794" s="67">
        <v>22</v>
      </c>
      <c r="F6794" s="67">
        <v>24</v>
      </c>
      <c r="G6794" s="80">
        <v>0.58489999999999998</v>
      </c>
      <c r="H6794" s="80">
        <f t="shared" si="408"/>
        <v>0.71357799999999993</v>
      </c>
      <c r="I6794" s="67">
        <v>4</v>
      </c>
      <c r="J6794" s="67">
        <v>12</v>
      </c>
      <c r="K6794" s="67">
        <v>48</v>
      </c>
      <c r="L6794" s="67">
        <f t="shared" si="409"/>
        <v>0</v>
      </c>
      <c r="M6794" s="67">
        <f t="shared" si="410"/>
        <v>0</v>
      </c>
      <c r="N6794" s="67" t="s">
        <v>41</v>
      </c>
      <c r="O6794" s="67" t="s">
        <v>7930</v>
      </c>
      <c r="P6794" s="67"/>
      <c r="Q6794" s="67"/>
    </row>
    <row r="6795" spans="1:17" ht="15" customHeight="1" x14ac:dyDescent="0.25">
      <c r="A6795" s="67">
        <v>11295</v>
      </c>
      <c r="B6795" s="67" t="s">
        <v>7979</v>
      </c>
      <c r="C6795" s="67" t="s">
        <v>7980</v>
      </c>
      <c r="D6795" s="67"/>
      <c r="E6795" s="67">
        <v>22</v>
      </c>
      <c r="F6795" s="67">
        <v>24</v>
      </c>
      <c r="G6795" s="80">
        <v>0.59489999999999998</v>
      </c>
      <c r="H6795" s="80">
        <f t="shared" si="408"/>
        <v>0.72577800000000003</v>
      </c>
      <c r="I6795" s="67">
        <v>4</v>
      </c>
      <c r="J6795" s="67">
        <v>12</v>
      </c>
      <c r="K6795" s="67">
        <v>48</v>
      </c>
      <c r="L6795" s="67">
        <f t="shared" si="409"/>
        <v>0</v>
      </c>
      <c r="M6795" s="67">
        <f t="shared" si="410"/>
        <v>0</v>
      </c>
      <c r="N6795" s="67" t="s">
        <v>41</v>
      </c>
      <c r="O6795" s="67" t="s">
        <v>7930</v>
      </c>
      <c r="P6795" s="67"/>
      <c r="Q6795" s="67"/>
    </row>
    <row r="6796" spans="1:17" ht="15" customHeight="1" x14ac:dyDescent="0.25">
      <c r="A6796" s="67">
        <v>11288</v>
      </c>
      <c r="B6796" s="67" t="s">
        <v>7965</v>
      </c>
      <c r="C6796" s="67" t="s">
        <v>7966</v>
      </c>
      <c r="D6796" s="67"/>
      <c r="E6796" s="67">
        <v>22</v>
      </c>
      <c r="F6796" s="67">
        <v>24</v>
      </c>
      <c r="G6796" s="80">
        <v>0.59489999999999998</v>
      </c>
      <c r="H6796" s="80">
        <f t="shared" si="408"/>
        <v>0.72577800000000003</v>
      </c>
      <c r="I6796" s="67">
        <v>4</v>
      </c>
      <c r="J6796" s="67">
        <v>12</v>
      </c>
      <c r="K6796" s="67">
        <v>48</v>
      </c>
      <c r="L6796" s="67">
        <f t="shared" si="409"/>
        <v>0</v>
      </c>
      <c r="M6796" s="67">
        <f t="shared" si="410"/>
        <v>0</v>
      </c>
      <c r="N6796" s="67" t="s">
        <v>41</v>
      </c>
      <c r="O6796" s="67" t="s">
        <v>7930</v>
      </c>
      <c r="P6796" s="67"/>
      <c r="Q6796" s="67"/>
    </row>
    <row r="6797" spans="1:17" ht="15" customHeight="1" x14ac:dyDescent="0.25">
      <c r="A6797" s="67">
        <v>11292</v>
      </c>
      <c r="B6797" s="67" t="s">
        <v>7973</v>
      </c>
      <c r="C6797" s="67" t="s">
        <v>7974</v>
      </c>
      <c r="D6797" s="67"/>
      <c r="E6797" s="67">
        <v>22</v>
      </c>
      <c r="F6797" s="67">
        <v>24</v>
      </c>
      <c r="G6797" s="80">
        <v>0.59489999999999998</v>
      </c>
      <c r="H6797" s="80">
        <f t="shared" si="408"/>
        <v>0.72577800000000003</v>
      </c>
      <c r="I6797" s="67">
        <v>4</v>
      </c>
      <c r="J6797" s="67">
        <v>12</v>
      </c>
      <c r="K6797" s="67">
        <v>48</v>
      </c>
      <c r="L6797" s="67">
        <f t="shared" si="409"/>
        <v>0</v>
      </c>
      <c r="M6797" s="67">
        <f t="shared" si="410"/>
        <v>0</v>
      </c>
      <c r="N6797" s="67" t="s">
        <v>41</v>
      </c>
      <c r="O6797" s="67" t="s">
        <v>7930</v>
      </c>
      <c r="P6797" s="67"/>
      <c r="Q6797" s="67"/>
    </row>
    <row r="6798" spans="1:17" ht="15" customHeight="1" x14ac:dyDescent="0.25">
      <c r="A6798" s="67">
        <v>11290</v>
      </c>
      <c r="B6798" s="67" t="s">
        <v>7969</v>
      </c>
      <c r="C6798" s="67" t="s">
        <v>7970</v>
      </c>
      <c r="D6798" s="67"/>
      <c r="E6798" s="67">
        <v>22</v>
      </c>
      <c r="F6798" s="67">
        <v>24</v>
      </c>
      <c r="G6798" s="80">
        <v>0.59489999999999998</v>
      </c>
      <c r="H6798" s="80">
        <f t="shared" si="408"/>
        <v>0.72577800000000003</v>
      </c>
      <c r="I6798" s="67">
        <v>4</v>
      </c>
      <c r="J6798" s="67">
        <v>12</v>
      </c>
      <c r="K6798" s="67">
        <v>48</v>
      </c>
      <c r="L6798" s="67">
        <f t="shared" si="409"/>
        <v>0</v>
      </c>
      <c r="M6798" s="67">
        <f t="shared" si="410"/>
        <v>0</v>
      </c>
      <c r="N6798" s="67" t="s">
        <v>41</v>
      </c>
      <c r="O6798" s="67" t="s">
        <v>7930</v>
      </c>
      <c r="P6798" s="67"/>
      <c r="Q6798" s="67"/>
    </row>
    <row r="6799" spans="1:17" ht="15" customHeight="1" x14ac:dyDescent="0.25">
      <c r="A6799" s="67">
        <v>11293</v>
      </c>
      <c r="B6799" s="67" t="s">
        <v>7975</v>
      </c>
      <c r="C6799" s="67" t="s">
        <v>7976</v>
      </c>
      <c r="D6799" s="67"/>
      <c r="E6799" s="67">
        <v>22</v>
      </c>
      <c r="F6799" s="67">
        <v>24</v>
      </c>
      <c r="G6799" s="80">
        <v>0.59489999999999998</v>
      </c>
      <c r="H6799" s="80">
        <f t="shared" ref="H6799:H6825" si="411">G6799*E6799%+G6799</f>
        <v>0.72577800000000003</v>
      </c>
      <c r="I6799" s="67">
        <v>4</v>
      </c>
      <c r="J6799" s="67">
        <v>12</v>
      </c>
      <c r="K6799" s="67">
        <v>48</v>
      </c>
      <c r="L6799" s="67">
        <f t="shared" ref="L6799:L6825" si="412">G6799*F6799*D6799</f>
        <v>0</v>
      </c>
      <c r="M6799" s="67">
        <f t="shared" ref="M6799:M6825" si="413">H6799*F6799*D6799</f>
        <v>0</v>
      </c>
      <c r="N6799" s="67" t="s">
        <v>41</v>
      </c>
      <c r="O6799" s="67" t="s">
        <v>7930</v>
      </c>
      <c r="P6799" s="67"/>
      <c r="Q6799" s="67"/>
    </row>
    <row r="6800" spans="1:17" ht="15" customHeight="1" x14ac:dyDescent="0.25">
      <c r="A6800" s="67">
        <v>18299</v>
      </c>
      <c r="B6800" s="67" t="s">
        <v>8019</v>
      </c>
      <c r="C6800" s="67" t="s">
        <v>8020</v>
      </c>
      <c r="D6800" s="67"/>
      <c r="E6800" s="67">
        <v>22</v>
      </c>
      <c r="F6800" s="67">
        <v>24</v>
      </c>
      <c r="G6800" s="80">
        <v>0.59489999999999998</v>
      </c>
      <c r="H6800" s="80">
        <f t="shared" si="411"/>
        <v>0.72577800000000003</v>
      </c>
      <c r="I6800" s="67">
        <v>4</v>
      </c>
      <c r="J6800" s="67">
        <v>12</v>
      </c>
      <c r="K6800" s="67">
        <v>48</v>
      </c>
      <c r="L6800" s="67">
        <f t="shared" si="412"/>
        <v>0</v>
      </c>
      <c r="M6800" s="67">
        <f t="shared" si="413"/>
        <v>0</v>
      </c>
      <c r="N6800" s="67" t="s">
        <v>41</v>
      </c>
      <c r="O6800" s="67" t="s">
        <v>7930</v>
      </c>
      <c r="P6800" s="67"/>
      <c r="Q6800" s="67"/>
    </row>
    <row r="6801" spans="1:17" ht="15" customHeight="1" x14ac:dyDescent="0.25">
      <c r="A6801" s="67">
        <v>11289</v>
      </c>
      <c r="B6801" s="67" t="s">
        <v>7967</v>
      </c>
      <c r="C6801" s="67" t="s">
        <v>7968</v>
      </c>
      <c r="D6801" s="67"/>
      <c r="E6801" s="67">
        <v>22</v>
      </c>
      <c r="F6801" s="67">
        <v>24</v>
      </c>
      <c r="G6801" s="80">
        <v>0.59489999999999998</v>
      </c>
      <c r="H6801" s="80">
        <f t="shared" si="411"/>
        <v>0.72577800000000003</v>
      </c>
      <c r="I6801" s="67">
        <v>4</v>
      </c>
      <c r="J6801" s="67">
        <v>12</v>
      </c>
      <c r="K6801" s="67">
        <v>48</v>
      </c>
      <c r="L6801" s="67">
        <f t="shared" si="412"/>
        <v>0</v>
      </c>
      <c r="M6801" s="67">
        <f t="shared" si="413"/>
        <v>0</v>
      </c>
      <c r="N6801" s="67" t="s">
        <v>41</v>
      </c>
      <c r="O6801" s="67" t="s">
        <v>7930</v>
      </c>
      <c r="P6801" s="67"/>
      <c r="Q6801" s="67"/>
    </row>
    <row r="6802" spans="1:17" ht="15" customHeight="1" x14ac:dyDescent="0.25">
      <c r="A6802" s="67">
        <v>18300</v>
      </c>
      <c r="B6802" s="67" t="s">
        <v>8021</v>
      </c>
      <c r="C6802" s="67" t="s">
        <v>8022</v>
      </c>
      <c r="D6802" s="67"/>
      <c r="E6802" s="67">
        <v>22</v>
      </c>
      <c r="F6802" s="67">
        <v>24</v>
      </c>
      <c r="G6802" s="80">
        <v>0.59489999999999998</v>
      </c>
      <c r="H6802" s="80">
        <f t="shared" si="411"/>
        <v>0.72577800000000003</v>
      </c>
      <c r="I6802" s="67">
        <v>4</v>
      </c>
      <c r="J6802" s="67">
        <v>12</v>
      </c>
      <c r="K6802" s="67">
        <v>48</v>
      </c>
      <c r="L6802" s="67">
        <f t="shared" si="412"/>
        <v>0</v>
      </c>
      <c r="M6802" s="67">
        <f t="shared" si="413"/>
        <v>0</v>
      </c>
      <c r="N6802" s="67" t="s">
        <v>41</v>
      </c>
      <c r="O6802" s="67" t="s">
        <v>7930</v>
      </c>
      <c r="P6802" s="67"/>
      <c r="Q6802" s="67"/>
    </row>
    <row r="6803" spans="1:17" ht="15" customHeight="1" x14ac:dyDescent="0.25">
      <c r="A6803" s="67">
        <v>11291</v>
      </c>
      <c r="B6803" s="67" t="s">
        <v>7971</v>
      </c>
      <c r="C6803" s="67" t="s">
        <v>7972</v>
      </c>
      <c r="D6803" s="67"/>
      <c r="E6803" s="67">
        <v>22</v>
      </c>
      <c r="F6803" s="67">
        <v>24</v>
      </c>
      <c r="G6803" s="80">
        <v>0.59489999999999998</v>
      </c>
      <c r="H6803" s="80">
        <f t="shared" si="411"/>
        <v>0.72577800000000003</v>
      </c>
      <c r="I6803" s="67">
        <v>4</v>
      </c>
      <c r="J6803" s="67">
        <v>12</v>
      </c>
      <c r="K6803" s="67">
        <v>48</v>
      </c>
      <c r="L6803" s="67">
        <f t="shared" si="412"/>
        <v>0</v>
      </c>
      <c r="M6803" s="67">
        <f t="shared" si="413"/>
        <v>0</v>
      </c>
      <c r="N6803" s="67" t="s">
        <v>41</v>
      </c>
      <c r="O6803" s="67" t="s">
        <v>7930</v>
      </c>
      <c r="P6803" s="67"/>
      <c r="Q6803" s="67"/>
    </row>
    <row r="6804" spans="1:17" ht="15" customHeight="1" x14ac:dyDescent="0.25">
      <c r="A6804" s="67">
        <v>11301</v>
      </c>
      <c r="B6804" s="67" t="s">
        <v>7985</v>
      </c>
      <c r="C6804" s="67" t="s">
        <v>7986</v>
      </c>
      <c r="D6804" s="67"/>
      <c r="E6804" s="67">
        <v>22</v>
      </c>
      <c r="F6804" s="67">
        <v>36</v>
      </c>
      <c r="G6804" s="80">
        <v>0.59489999999999998</v>
      </c>
      <c r="H6804" s="80">
        <f t="shared" si="411"/>
        <v>0.72577800000000003</v>
      </c>
      <c r="I6804" s="67">
        <v>4</v>
      </c>
      <c r="J6804" s="67">
        <v>6</v>
      </c>
      <c r="K6804" s="67">
        <v>24</v>
      </c>
      <c r="L6804" s="67">
        <f t="shared" si="412"/>
        <v>0</v>
      </c>
      <c r="M6804" s="67">
        <f t="shared" si="413"/>
        <v>0</v>
      </c>
      <c r="N6804" s="67" t="s">
        <v>41</v>
      </c>
      <c r="O6804" s="67" t="s">
        <v>7930</v>
      </c>
      <c r="P6804" s="67"/>
      <c r="Q6804" s="67"/>
    </row>
    <row r="6805" spans="1:17" ht="15" customHeight="1" x14ac:dyDescent="0.25">
      <c r="A6805" s="49">
        <v>17526</v>
      </c>
      <c r="B6805" s="49" t="s">
        <v>859</v>
      </c>
      <c r="C6805" s="49" t="s">
        <v>860</v>
      </c>
      <c r="D6805" s="49"/>
      <c r="E6805" s="49">
        <v>22</v>
      </c>
      <c r="F6805" s="49">
        <v>12</v>
      </c>
      <c r="G6805" s="79">
        <v>1.2948999999999999</v>
      </c>
      <c r="H6805" s="79">
        <f t="shared" si="411"/>
        <v>1.5797779999999999</v>
      </c>
      <c r="I6805" s="49">
        <v>14</v>
      </c>
      <c r="J6805" s="49">
        <v>6</v>
      </c>
      <c r="K6805" s="49">
        <v>84</v>
      </c>
      <c r="L6805" s="49">
        <f t="shared" si="412"/>
        <v>0</v>
      </c>
      <c r="M6805" s="49">
        <f t="shared" si="413"/>
        <v>0</v>
      </c>
      <c r="N6805" s="49" t="s">
        <v>41</v>
      </c>
      <c r="O6805" s="49" t="s">
        <v>42</v>
      </c>
      <c r="P6805" s="57"/>
      <c r="Q6805" s="57"/>
    </row>
    <row r="6806" spans="1:17" ht="15" customHeight="1" x14ac:dyDescent="0.25">
      <c r="A6806" s="49">
        <v>17519</v>
      </c>
      <c r="B6806" s="49" t="s">
        <v>851</v>
      </c>
      <c r="C6806" s="49" t="s">
        <v>852</v>
      </c>
      <c r="D6806" s="49"/>
      <c r="E6806" s="49">
        <v>22</v>
      </c>
      <c r="F6806" s="49">
        <v>12</v>
      </c>
      <c r="G6806" s="79">
        <v>1.2948999999999999</v>
      </c>
      <c r="H6806" s="79">
        <f t="shared" si="411"/>
        <v>1.5797779999999999</v>
      </c>
      <c r="I6806" s="49">
        <v>14</v>
      </c>
      <c r="J6806" s="49">
        <v>6</v>
      </c>
      <c r="K6806" s="49">
        <v>84</v>
      </c>
      <c r="L6806" s="49">
        <f t="shared" si="412"/>
        <v>0</v>
      </c>
      <c r="M6806" s="49">
        <f t="shared" si="413"/>
        <v>0</v>
      </c>
      <c r="N6806" s="49" t="s">
        <v>41</v>
      </c>
      <c r="O6806" s="49" t="s">
        <v>42</v>
      </c>
      <c r="P6806" s="60"/>
      <c r="Q6806" s="60"/>
    </row>
    <row r="6807" spans="1:17" ht="15" customHeight="1" x14ac:dyDescent="0.25">
      <c r="A6807" s="49">
        <v>17521</v>
      </c>
      <c r="B6807" s="49" t="s">
        <v>855</v>
      </c>
      <c r="C6807" s="49" t="s">
        <v>856</v>
      </c>
      <c r="D6807" s="49"/>
      <c r="E6807" s="49">
        <v>22</v>
      </c>
      <c r="F6807" s="49">
        <v>12</v>
      </c>
      <c r="G6807" s="79">
        <v>1.2948999999999999</v>
      </c>
      <c r="H6807" s="79">
        <f t="shared" si="411"/>
        <v>1.5797779999999999</v>
      </c>
      <c r="I6807" s="49">
        <v>12</v>
      </c>
      <c r="J6807" s="49">
        <v>6</v>
      </c>
      <c r="K6807" s="49">
        <v>72</v>
      </c>
      <c r="L6807" s="49">
        <f t="shared" si="412"/>
        <v>0</v>
      </c>
      <c r="M6807" s="49">
        <f t="shared" si="413"/>
        <v>0</v>
      </c>
      <c r="N6807" s="49" t="s">
        <v>41</v>
      </c>
      <c r="O6807" s="49" t="s">
        <v>42</v>
      </c>
      <c r="P6807" s="60"/>
      <c r="Q6807" s="60"/>
    </row>
    <row r="6808" spans="1:17" ht="15" customHeight="1" x14ac:dyDescent="0.25">
      <c r="A6808" s="49">
        <v>17524</v>
      </c>
      <c r="B6808" s="49" t="s">
        <v>857</v>
      </c>
      <c r="C6808" s="49" t="s">
        <v>858</v>
      </c>
      <c r="D6808" s="49"/>
      <c r="E6808" s="49">
        <v>22</v>
      </c>
      <c r="F6808" s="49">
        <v>12</v>
      </c>
      <c r="G6808" s="79">
        <v>1.2948999999999999</v>
      </c>
      <c r="H6808" s="79">
        <f t="shared" si="411"/>
        <v>1.5797779999999999</v>
      </c>
      <c r="I6808" s="49">
        <v>12</v>
      </c>
      <c r="J6808" s="49">
        <v>6</v>
      </c>
      <c r="K6808" s="49">
        <v>72</v>
      </c>
      <c r="L6808" s="49">
        <f t="shared" si="412"/>
        <v>0</v>
      </c>
      <c r="M6808" s="49">
        <f t="shared" si="413"/>
        <v>0</v>
      </c>
      <c r="N6808" s="49" t="s">
        <v>41</v>
      </c>
      <c r="O6808" s="49" t="s">
        <v>42</v>
      </c>
      <c r="P6808" s="60"/>
      <c r="Q6808" s="60"/>
    </row>
    <row r="6809" spans="1:17" ht="15" customHeight="1" x14ac:dyDescent="0.25">
      <c r="A6809" s="49">
        <v>17520</v>
      </c>
      <c r="B6809" s="49" t="s">
        <v>853</v>
      </c>
      <c r="C6809" s="49" t="s">
        <v>854</v>
      </c>
      <c r="D6809" s="49"/>
      <c r="E6809" s="49">
        <v>22</v>
      </c>
      <c r="F6809" s="49">
        <v>12</v>
      </c>
      <c r="G6809" s="79">
        <v>1.2948999999999999</v>
      </c>
      <c r="H6809" s="79">
        <f t="shared" si="411"/>
        <v>1.5797779999999999</v>
      </c>
      <c r="I6809" s="49">
        <v>12</v>
      </c>
      <c r="J6809" s="49">
        <v>6</v>
      </c>
      <c r="K6809" s="49">
        <v>72</v>
      </c>
      <c r="L6809" s="49">
        <f t="shared" si="412"/>
        <v>0</v>
      </c>
      <c r="M6809" s="49">
        <f t="shared" si="413"/>
        <v>0</v>
      </c>
      <c r="N6809" s="49" t="s">
        <v>41</v>
      </c>
      <c r="O6809" s="49" t="s">
        <v>42</v>
      </c>
      <c r="P6809" s="60"/>
      <c r="Q6809" s="60"/>
    </row>
    <row r="6810" spans="1:17" ht="15" customHeight="1" x14ac:dyDescent="0.25">
      <c r="A6810" s="49">
        <v>17528</v>
      </c>
      <c r="B6810" s="49" t="s">
        <v>2476</v>
      </c>
      <c r="C6810" s="49" t="s">
        <v>237</v>
      </c>
      <c r="D6810" s="49"/>
      <c r="E6810" s="49">
        <v>22</v>
      </c>
      <c r="F6810" s="49">
        <v>12</v>
      </c>
      <c r="G6810" s="79">
        <v>1.0048999999999999</v>
      </c>
      <c r="H6810" s="79">
        <f t="shared" si="411"/>
        <v>1.2259779999999998</v>
      </c>
      <c r="I6810" s="49">
        <v>13</v>
      </c>
      <c r="J6810" s="49">
        <v>5</v>
      </c>
      <c r="K6810" s="49">
        <v>65</v>
      </c>
      <c r="L6810" s="49">
        <f t="shared" si="412"/>
        <v>0</v>
      </c>
      <c r="M6810" s="49">
        <f t="shared" si="413"/>
        <v>0</v>
      </c>
      <c r="N6810" s="49" t="s">
        <v>41</v>
      </c>
      <c r="O6810" s="49" t="s">
        <v>42</v>
      </c>
      <c r="P6810" s="57"/>
      <c r="Q6810" s="57"/>
    </row>
    <row r="6811" spans="1:17" ht="15" customHeight="1" x14ac:dyDescent="0.25">
      <c r="A6811" s="67">
        <v>17445</v>
      </c>
      <c r="B6811" s="67" t="s">
        <v>8001</v>
      </c>
      <c r="C6811" s="67" t="s">
        <v>8002</v>
      </c>
      <c r="D6811" s="67"/>
      <c r="E6811" s="67">
        <v>22</v>
      </c>
      <c r="F6811" s="67">
        <v>12</v>
      </c>
      <c r="G6811" s="80">
        <v>1.1149</v>
      </c>
      <c r="H6811" s="80">
        <f t="shared" si="411"/>
        <v>1.3601779999999999</v>
      </c>
      <c r="I6811" s="67">
        <v>2</v>
      </c>
      <c r="J6811" s="67">
        <v>5</v>
      </c>
      <c r="K6811" s="67">
        <v>20</v>
      </c>
      <c r="L6811" s="67">
        <f t="shared" si="412"/>
        <v>0</v>
      </c>
      <c r="M6811" s="67">
        <f t="shared" si="413"/>
        <v>0</v>
      </c>
      <c r="N6811" s="67" t="s">
        <v>41</v>
      </c>
      <c r="O6811" s="67" t="s">
        <v>7930</v>
      </c>
      <c r="P6811" s="67"/>
      <c r="Q6811" s="67"/>
    </row>
    <row r="6812" spans="1:17" ht="15" customHeight="1" x14ac:dyDescent="0.25">
      <c r="A6812" s="67">
        <v>19982</v>
      </c>
      <c r="B6812" s="67" t="s">
        <v>8029</v>
      </c>
      <c r="C6812" s="67" t="s">
        <v>8030</v>
      </c>
      <c r="D6812" s="67"/>
      <c r="E6812" s="67">
        <v>22</v>
      </c>
      <c r="F6812" s="67">
        <v>12</v>
      </c>
      <c r="G6812" s="80">
        <v>1.1649</v>
      </c>
      <c r="H6812" s="80">
        <f t="shared" si="411"/>
        <v>1.4211780000000001</v>
      </c>
      <c r="I6812" s="67">
        <v>2</v>
      </c>
      <c r="J6812" s="67">
        <v>5</v>
      </c>
      <c r="K6812" s="67">
        <v>20</v>
      </c>
      <c r="L6812" s="67">
        <f t="shared" si="412"/>
        <v>0</v>
      </c>
      <c r="M6812" s="67">
        <f t="shared" si="413"/>
        <v>0</v>
      </c>
      <c r="N6812" s="67" t="s">
        <v>41</v>
      </c>
      <c r="O6812" s="67" t="s">
        <v>7930</v>
      </c>
      <c r="P6812" s="67"/>
      <c r="Q6812" s="67"/>
    </row>
    <row r="6813" spans="1:17" ht="15" customHeight="1" x14ac:dyDescent="0.25">
      <c r="A6813" s="67">
        <v>11346</v>
      </c>
      <c r="B6813" s="67" t="s">
        <v>7995</v>
      </c>
      <c r="C6813" s="67" t="s">
        <v>7996</v>
      </c>
      <c r="D6813" s="67"/>
      <c r="E6813" s="67">
        <v>22</v>
      </c>
      <c r="F6813" s="67">
        <v>6</v>
      </c>
      <c r="G6813" s="80">
        <v>2.5448999999999997</v>
      </c>
      <c r="H6813" s="80">
        <f t="shared" si="411"/>
        <v>3.1047779999999996</v>
      </c>
      <c r="I6813" s="67">
        <v>5</v>
      </c>
      <c r="J6813" s="67">
        <v>4</v>
      </c>
      <c r="K6813" s="67">
        <v>24</v>
      </c>
      <c r="L6813" s="67">
        <f t="shared" si="412"/>
        <v>0</v>
      </c>
      <c r="M6813" s="67">
        <f t="shared" si="413"/>
        <v>0</v>
      </c>
      <c r="N6813" s="67" t="s">
        <v>41</v>
      </c>
      <c r="O6813" s="67" t="s">
        <v>7930</v>
      </c>
      <c r="P6813" s="67"/>
      <c r="Q6813" s="67"/>
    </row>
    <row r="6814" spans="1:17" ht="15" customHeight="1" x14ac:dyDescent="0.25">
      <c r="A6814" s="67">
        <v>11350</v>
      </c>
      <c r="B6814" s="67" t="s">
        <v>7997</v>
      </c>
      <c r="C6814" s="67" t="s">
        <v>7998</v>
      </c>
      <c r="D6814" s="67"/>
      <c r="E6814" s="67">
        <v>22</v>
      </c>
      <c r="F6814" s="67">
        <v>6</v>
      </c>
      <c r="G6814" s="80">
        <v>1.8149</v>
      </c>
      <c r="H6814" s="80">
        <f t="shared" si="411"/>
        <v>2.214178</v>
      </c>
      <c r="I6814" s="67">
        <v>5</v>
      </c>
      <c r="J6814" s="67">
        <v>5</v>
      </c>
      <c r="K6814" s="67">
        <v>30</v>
      </c>
      <c r="L6814" s="67">
        <f t="shared" si="412"/>
        <v>0</v>
      </c>
      <c r="M6814" s="67">
        <f t="shared" si="413"/>
        <v>0</v>
      </c>
      <c r="N6814" s="67" t="s">
        <v>41</v>
      </c>
      <c r="O6814" s="67" t="s">
        <v>7930</v>
      </c>
      <c r="P6814" s="67"/>
      <c r="Q6814" s="67"/>
    </row>
    <row r="6815" spans="1:17" ht="15" customHeight="1" x14ac:dyDescent="0.25">
      <c r="A6815" s="67">
        <v>22804</v>
      </c>
      <c r="B6815" s="67" t="s">
        <v>8073</v>
      </c>
      <c r="C6815" s="67" t="s">
        <v>8074</v>
      </c>
      <c r="D6815" s="67"/>
      <c r="E6815" s="67">
        <v>22</v>
      </c>
      <c r="F6815" s="67">
        <v>25</v>
      </c>
      <c r="G6815" s="80">
        <v>1.0348999999999999</v>
      </c>
      <c r="H6815" s="80">
        <f t="shared" si="411"/>
        <v>1.262578</v>
      </c>
      <c r="I6815" s="67">
        <v>9</v>
      </c>
      <c r="J6815" s="67">
        <v>4</v>
      </c>
      <c r="K6815" s="67">
        <v>36</v>
      </c>
      <c r="L6815" s="67">
        <f t="shared" si="412"/>
        <v>0</v>
      </c>
      <c r="M6815" s="67">
        <f t="shared" si="413"/>
        <v>0</v>
      </c>
      <c r="N6815" s="67" t="s">
        <v>41</v>
      </c>
      <c r="O6815" s="67" t="s">
        <v>7930</v>
      </c>
      <c r="P6815" s="67"/>
      <c r="Q6815" s="67"/>
    </row>
    <row r="6816" spans="1:17" ht="15" customHeight="1" x14ac:dyDescent="0.25">
      <c r="A6816" s="67">
        <v>19984</v>
      </c>
      <c r="B6816" s="67" t="s">
        <v>8031</v>
      </c>
      <c r="C6816" s="67" t="s">
        <v>8032</v>
      </c>
      <c r="D6816" s="67"/>
      <c r="E6816" s="67">
        <v>22</v>
      </c>
      <c r="F6816" s="67">
        <v>8</v>
      </c>
      <c r="G6816" s="80">
        <v>3.1149</v>
      </c>
      <c r="H6816" s="80">
        <f t="shared" si="411"/>
        <v>3.8001779999999998</v>
      </c>
      <c r="I6816" s="67">
        <v>2</v>
      </c>
      <c r="J6816" s="67">
        <v>6</v>
      </c>
      <c r="K6816" s="67">
        <v>24</v>
      </c>
      <c r="L6816" s="67">
        <f t="shared" si="412"/>
        <v>0</v>
      </c>
      <c r="M6816" s="67">
        <f t="shared" si="413"/>
        <v>0</v>
      </c>
      <c r="N6816" s="67" t="s">
        <v>41</v>
      </c>
      <c r="O6816" s="67" t="s">
        <v>7930</v>
      </c>
      <c r="P6816" s="67"/>
      <c r="Q6816" s="67"/>
    </row>
    <row r="6817" spans="1:17" ht="15" customHeight="1" x14ac:dyDescent="0.25">
      <c r="A6817" s="67">
        <v>17447</v>
      </c>
      <c r="B6817" s="67" t="s">
        <v>8003</v>
      </c>
      <c r="C6817" s="67" t="s">
        <v>8004</v>
      </c>
      <c r="D6817" s="67"/>
      <c r="E6817" s="67">
        <v>22</v>
      </c>
      <c r="F6817" s="67">
        <v>7</v>
      </c>
      <c r="G6817" s="80">
        <v>1.6349</v>
      </c>
      <c r="H6817" s="80">
        <f t="shared" si="411"/>
        <v>1.994578</v>
      </c>
      <c r="I6817" s="67">
        <v>5</v>
      </c>
      <c r="J6817" s="67">
        <v>6</v>
      </c>
      <c r="K6817" s="67">
        <v>60</v>
      </c>
      <c r="L6817" s="67">
        <f t="shared" si="412"/>
        <v>0</v>
      </c>
      <c r="M6817" s="67">
        <f t="shared" si="413"/>
        <v>0</v>
      </c>
      <c r="N6817" s="67" t="s">
        <v>41</v>
      </c>
      <c r="O6817" s="67" t="s">
        <v>7930</v>
      </c>
      <c r="P6817" s="67"/>
      <c r="Q6817" s="67"/>
    </row>
    <row r="6818" spans="1:17" ht="15" customHeight="1" x14ac:dyDescent="0.25">
      <c r="A6818" s="67">
        <v>25478</v>
      </c>
      <c r="B6818" s="67" t="s">
        <v>8115</v>
      </c>
      <c r="C6818" s="67" t="s">
        <v>8116</v>
      </c>
      <c r="D6818" s="67"/>
      <c r="E6818" s="67">
        <v>22</v>
      </c>
      <c r="F6818" s="67">
        <v>15</v>
      </c>
      <c r="G6818" s="80">
        <v>0.81489999999999996</v>
      </c>
      <c r="H6818" s="80">
        <f t="shared" si="411"/>
        <v>0.99417800000000001</v>
      </c>
      <c r="I6818" s="67">
        <v>2</v>
      </c>
      <c r="J6818" s="67">
        <v>6</v>
      </c>
      <c r="K6818" s="67">
        <v>12</v>
      </c>
      <c r="L6818" s="67">
        <f t="shared" si="412"/>
        <v>0</v>
      </c>
      <c r="M6818" s="67">
        <f t="shared" si="413"/>
        <v>0</v>
      </c>
      <c r="N6818" s="67" t="s">
        <v>41</v>
      </c>
      <c r="O6818" s="67" t="s">
        <v>7930</v>
      </c>
      <c r="P6818" s="67"/>
      <c r="Q6818" s="67"/>
    </row>
    <row r="6819" spans="1:17" ht="15" customHeight="1" x14ac:dyDescent="0.25">
      <c r="A6819" s="67">
        <v>11342</v>
      </c>
      <c r="B6819" s="67" t="s">
        <v>7991</v>
      </c>
      <c r="C6819" s="67" t="s">
        <v>7992</v>
      </c>
      <c r="D6819" s="67"/>
      <c r="E6819" s="67">
        <v>22</v>
      </c>
      <c r="F6819" s="67">
        <v>14</v>
      </c>
      <c r="G6819" s="80">
        <v>0.90489999999999993</v>
      </c>
      <c r="H6819" s="80">
        <f t="shared" si="411"/>
        <v>1.1039779999999999</v>
      </c>
      <c r="I6819" s="67">
        <v>2</v>
      </c>
      <c r="J6819" s="67">
        <v>6</v>
      </c>
      <c r="K6819" s="67">
        <v>12</v>
      </c>
      <c r="L6819" s="67">
        <f t="shared" si="412"/>
        <v>0</v>
      </c>
      <c r="M6819" s="67">
        <f t="shared" si="413"/>
        <v>0</v>
      </c>
      <c r="N6819" s="67" t="s">
        <v>41</v>
      </c>
      <c r="O6819" s="67" t="s">
        <v>7930</v>
      </c>
      <c r="P6819" s="67"/>
      <c r="Q6819" s="67"/>
    </row>
    <row r="6820" spans="1:17" ht="15" customHeight="1" x14ac:dyDescent="0.25">
      <c r="A6820" s="67">
        <v>11343</v>
      </c>
      <c r="B6820" s="67" t="s">
        <v>7993</v>
      </c>
      <c r="C6820" s="67" t="s">
        <v>7994</v>
      </c>
      <c r="D6820" s="67"/>
      <c r="E6820" s="67">
        <v>22</v>
      </c>
      <c r="F6820" s="67">
        <v>7</v>
      </c>
      <c r="G6820" s="80">
        <v>1.1149</v>
      </c>
      <c r="H6820" s="80">
        <f t="shared" si="411"/>
        <v>1.3601779999999999</v>
      </c>
      <c r="I6820" s="67">
        <v>3</v>
      </c>
      <c r="J6820" s="67">
        <v>12</v>
      </c>
      <c r="K6820" s="67">
        <v>42</v>
      </c>
      <c r="L6820" s="67">
        <f t="shared" si="412"/>
        <v>0</v>
      </c>
      <c r="M6820" s="67">
        <f t="shared" si="413"/>
        <v>0</v>
      </c>
      <c r="N6820" s="67" t="s">
        <v>41</v>
      </c>
      <c r="O6820" s="67" t="s">
        <v>7930</v>
      </c>
      <c r="P6820" s="67"/>
      <c r="Q6820" s="67"/>
    </row>
    <row r="6821" spans="1:17" ht="15" customHeight="1" x14ac:dyDescent="0.25">
      <c r="A6821" s="67">
        <v>11351</v>
      </c>
      <c r="B6821" s="67" t="s">
        <v>7999</v>
      </c>
      <c r="C6821" s="67" t="s">
        <v>8000</v>
      </c>
      <c r="D6821" s="67"/>
      <c r="E6821" s="67">
        <v>22</v>
      </c>
      <c r="F6821" s="67">
        <v>15</v>
      </c>
      <c r="G6821" s="80">
        <v>0.94490000000000007</v>
      </c>
      <c r="H6821" s="80">
        <f t="shared" si="411"/>
        <v>1.1527780000000001</v>
      </c>
      <c r="I6821" s="67">
        <v>4</v>
      </c>
      <c r="J6821" s="67">
        <v>3</v>
      </c>
      <c r="K6821" s="67">
        <v>24</v>
      </c>
      <c r="L6821" s="67">
        <f t="shared" si="412"/>
        <v>0</v>
      </c>
      <c r="M6821" s="67">
        <f t="shared" si="413"/>
        <v>0</v>
      </c>
      <c r="N6821" s="67" t="s">
        <v>41</v>
      </c>
      <c r="O6821" s="67" t="s">
        <v>7930</v>
      </c>
      <c r="P6821" s="67"/>
      <c r="Q6821" s="67"/>
    </row>
    <row r="6822" spans="1:17" ht="15" customHeight="1" x14ac:dyDescent="0.25">
      <c r="A6822" s="67">
        <v>19985</v>
      </c>
      <c r="B6822" s="67" t="s">
        <v>8033</v>
      </c>
      <c r="C6822" s="67" t="s">
        <v>8034</v>
      </c>
      <c r="D6822" s="67"/>
      <c r="E6822" s="67">
        <v>22</v>
      </c>
      <c r="F6822" s="67">
        <v>24</v>
      </c>
      <c r="G6822" s="80">
        <v>0.77490000000000003</v>
      </c>
      <c r="H6822" s="80">
        <f t="shared" si="411"/>
        <v>0.94537800000000005</v>
      </c>
      <c r="I6822" s="67">
        <v>4</v>
      </c>
      <c r="J6822" s="67">
        <v>3</v>
      </c>
      <c r="K6822" s="67">
        <v>24</v>
      </c>
      <c r="L6822" s="67">
        <f t="shared" si="412"/>
        <v>0</v>
      </c>
      <c r="M6822" s="67">
        <f t="shared" si="413"/>
        <v>0</v>
      </c>
      <c r="N6822" s="67" t="s">
        <v>41</v>
      </c>
      <c r="O6822" s="67" t="s">
        <v>7930</v>
      </c>
      <c r="P6822" s="67"/>
      <c r="Q6822" s="67"/>
    </row>
    <row r="6823" spans="1:17" ht="15" customHeight="1" x14ac:dyDescent="0.25">
      <c r="A6823" s="67">
        <v>17449</v>
      </c>
      <c r="B6823" s="67" t="s">
        <v>8005</v>
      </c>
      <c r="C6823" s="67" t="s">
        <v>8006</v>
      </c>
      <c r="D6823" s="67"/>
      <c r="E6823" s="67">
        <v>22</v>
      </c>
      <c r="F6823" s="67">
        <v>10</v>
      </c>
      <c r="G6823" s="80">
        <v>0.9749000000000001</v>
      </c>
      <c r="H6823" s="80">
        <f t="shared" si="411"/>
        <v>1.189378</v>
      </c>
      <c r="I6823" s="67">
        <v>4</v>
      </c>
      <c r="J6823" s="67">
        <v>3</v>
      </c>
      <c r="K6823" s="67">
        <v>24</v>
      </c>
      <c r="L6823" s="67">
        <f t="shared" si="412"/>
        <v>0</v>
      </c>
      <c r="M6823" s="67">
        <f t="shared" si="413"/>
        <v>0</v>
      </c>
      <c r="N6823" s="67" t="s">
        <v>41</v>
      </c>
      <c r="O6823" s="67" t="s">
        <v>7930</v>
      </c>
      <c r="P6823" s="67"/>
      <c r="Q6823" s="67"/>
    </row>
    <row r="6824" spans="1:17" ht="15" customHeight="1" x14ac:dyDescent="0.25">
      <c r="A6824" s="67">
        <v>17451</v>
      </c>
      <c r="B6824" s="67" t="s">
        <v>8007</v>
      </c>
      <c r="C6824" s="67" t="s">
        <v>8008</v>
      </c>
      <c r="D6824" s="67"/>
      <c r="E6824" s="67">
        <v>22</v>
      </c>
      <c r="F6824" s="67">
        <v>24</v>
      </c>
      <c r="G6824" s="80">
        <v>1.1149</v>
      </c>
      <c r="H6824" s="80">
        <f t="shared" si="411"/>
        <v>1.3601779999999999</v>
      </c>
      <c r="I6824" s="67">
        <v>4</v>
      </c>
      <c r="J6824" s="67">
        <v>3</v>
      </c>
      <c r="K6824" s="67">
        <v>24</v>
      </c>
      <c r="L6824" s="67">
        <f t="shared" si="412"/>
        <v>0</v>
      </c>
      <c r="M6824" s="67">
        <f t="shared" si="413"/>
        <v>0</v>
      </c>
      <c r="N6824" s="67" t="s">
        <v>41</v>
      </c>
      <c r="O6824" s="67" t="s">
        <v>7930</v>
      </c>
      <c r="P6824" s="67"/>
      <c r="Q6824" s="67"/>
    </row>
    <row r="6825" spans="1:17" ht="15" customHeight="1" x14ac:dyDescent="0.25">
      <c r="A6825" s="67">
        <v>19986</v>
      </c>
      <c r="B6825" s="67" t="s">
        <v>8035</v>
      </c>
      <c r="C6825" s="67" t="s">
        <v>8036</v>
      </c>
      <c r="D6825" s="67"/>
      <c r="E6825" s="67">
        <v>22</v>
      </c>
      <c r="F6825" s="67">
        <v>10</v>
      </c>
      <c r="G6825" s="80">
        <v>0.85489999999999999</v>
      </c>
      <c r="H6825" s="80">
        <f t="shared" si="411"/>
        <v>1.042978</v>
      </c>
      <c r="I6825" s="67">
        <v>4</v>
      </c>
      <c r="J6825" s="67">
        <v>3</v>
      </c>
      <c r="K6825" s="67">
        <v>24</v>
      </c>
      <c r="L6825" s="67">
        <f t="shared" si="412"/>
        <v>0</v>
      </c>
      <c r="M6825" s="67">
        <f t="shared" si="413"/>
        <v>0</v>
      </c>
      <c r="N6825" s="67" t="s">
        <v>41</v>
      </c>
      <c r="O6825" s="67" t="s">
        <v>7930</v>
      </c>
      <c r="P6825" s="67"/>
      <c r="Q6825" s="67"/>
    </row>
    <row r="6826" spans="1:17" ht="61.5" customHeight="1" x14ac:dyDescent="0.25">
      <c r="A6826" s="156" t="s">
        <v>29</v>
      </c>
      <c r="B6826" s="157"/>
      <c r="C6826" s="157"/>
      <c r="D6826" s="157"/>
      <c r="E6826" s="157"/>
      <c r="F6826" s="157"/>
      <c r="G6826" s="157"/>
      <c r="H6826" s="157"/>
      <c r="I6826" s="157"/>
      <c r="J6826" s="157"/>
      <c r="K6826" s="158"/>
      <c r="L6826" s="25">
        <f>G6826*F6826*D6826</f>
        <v>0</v>
      </c>
      <c r="M6826" s="25">
        <f>H6826*F6826*D6826</f>
        <v>0</v>
      </c>
      <c r="N6826" s="4" t="s">
        <v>11</v>
      </c>
      <c r="O6826" s="4" t="s">
        <v>12</v>
      </c>
      <c r="P6826" s="5" t="s">
        <v>27</v>
      </c>
      <c r="Q6826" s="5"/>
    </row>
    <row r="6827" spans="1:17" ht="15" customHeight="1" x14ac:dyDescent="0.25">
      <c r="A6827" s="49">
        <v>21997</v>
      </c>
      <c r="B6827" s="49" t="s">
        <v>2395</v>
      </c>
      <c r="C6827" s="49" t="s">
        <v>2396</v>
      </c>
      <c r="D6827" s="49"/>
      <c r="E6827" s="49">
        <v>22</v>
      </c>
      <c r="F6827" s="49">
        <v>8</v>
      </c>
      <c r="G6827" s="79">
        <v>1.7548999999999999</v>
      </c>
      <c r="H6827" s="79">
        <f t="shared" ref="H6827:H6887" si="414">G6827*E6827%+G6827</f>
        <v>2.140978</v>
      </c>
      <c r="I6827" s="49">
        <v>13</v>
      </c>
      <c r="J6827" s="49">
        <v>5</v>
      </c>
      <c r="K6827" s="49">
        <v>65</v>
      </c>
      <c r="L6827" s="49">
        <f t="shared" ref="L6827:L6887" si="415">G6827*F6827*D6827</f>
        <v>0</v>
      </c>
      <c r="M6827" s="49">
        <f t="shared" ref="M6827:M6887" si="416">H6827*F6827*D6827</f>
        <v>0</v>
      </c>
      <c r="N6827" s="49" t="s">
        <v>2037</v>
      </c>
      <c r="O6827" s="49" t="s">
        <v>2038</v>
      </c>
      <c r="P6827" s="60"/>
      <c r="Q6827" s="60"/>
    </row>
    <row r="6828" spans="1:17" ht="15" customHeight="1" x14ac:dyDescent="0.25">
      <c r="A6828" s="49">
        <v>21995</v>
      </c>
      <c r="B6828" s="49" t="s">
        <v>2391</v>
      </c>
      <c r="C6828" s="49" t="s">
        <v>2392</v>
      </c>
      <c r="D6828" s="49"/>
      <c r="E6828" s="49">
        <v>22</v>
      </c>
      <c r="F6828" s="49">
        <v>8</v>
      </c>
      <c r="G6828" s="79">
        <v>1.7548999999999999</v>
      </c>
      <c r="H6828" s="79">
        <f t="shared" si="414"/>
        <v>2.140978</v>
      </c>
      <c r="I6828" s="49">
        <v>13</v>
      </c>
      <c r="J6828" s="49">
        <v>5</v>
      </c>
      <c r="K6828" s="49">
        <v>65</v>
      </c>
      <c r="L6828" s="49">
        <f t="shared" si="415"/>
        <v>0</v>
      </c>
      <c r="M6828" s="49">
        <f t="shared" si="416"/>
        <v>0</v>
      </c>
      <c r="N6828" s="49" t="s">
        <v>2037</v>
      </c>
      <c r="O6828" s="49" t="s">
        <v>2038</v>
      </c>
      <c r="P6828" s="60"/>
      <c r="Q6828" s="60"/>
    </row>
    <row r="6829" spans="1:17" ht="15" customHeight="1" x14ac:dyDescent="0.25">
      <c r="A6829" s="49">
        <v>21994</v>
      </c>
      <c r="B6829" s="49" t="s">
        <v>2149</v>
      </c>
      <c r="C6829" s="49" t="s">
        <v>2150</v>
      </c>
      <c r="D6829" s="49"/>
      <c r="E6829" s="49">
        <v>22</v>
      </c>
      <c r="F6829" s="49">
        <v>8</v>
      </c>
      <c r="G6829" s="79">
        <v>1.5949</v>
      </c>
      <c r="H6829" s="79">
        <f t="shared" si="414"/>
        <v>1.945778</v>
      </c>
      <c r="I6829" s="49">
        <v>13</v>
      </c>
      <c r="J6829" s="49">
        <v>5</v>
      </c>
      <c r="K6829" s="49">
        <v>65</v>
      </c>
      <c r="L6829" s="49">
        <f t="shared" si="415"/>
        <v>0</v>
      </c>
      <c r="M6829" s="49">
        <f t="shared" si="416"/>
        <v>0</v>
      </c>
      <c r="N6829" s="49" t="s">
        <v>2037</v>
      </c>
      <c r="O6829" s="49" t="s">
        <v>2038</v>
      </c>
      <c r="P6829" s="60"/>
      <c r="Q6829" s="60"/>
    </row>
    <row r="6830" spans="1:17" ht="15" customHeight="1" x14ac:dyDescent="0.25">
      <c r="A6830" s="49">
        <v>21992</v>
      </c>
      <c r="B6830" s="49" t="s">
        <v>2145</v>
      </c>
      <c r="C6830" s="49" t="s">
        <v>2146</v>
      </c>
      <c r="D6830" s="49"/>
      <c r="E6830" s="49">
        <v>22</v>
      </c>
      <c r="F6830" s="49">
        <v>8</v>
      </c>
      <c r="G6830" s="79">
        <v>1.5949</v>
      </c>
      <c r="H6830" s="79">
        <f t="shared" si="414"/>
        <v>1.945778</v>
      </c>
      <c r="I6830" s="49">
        <v>13</v>
      </c>
      <c r="J6830" s="49">
        <v>5</v>
      </c>
      <c r="K6830" s="49">
        <v>65</v>
      </c>
      <c r="L6830" s="49">
        <f t="shared" si="415"/>
        <v>0</v>
      </c>
      <c r="M6830" s="49">
        <f t="shared" si="416"/>
        <v>0</v>
      </c>
      <c r="N6830" s="49" t="s">
        <v>2037</v>
      </c>
      <c r="O6830" s="49" t="s">
        <v>2038</v>
      </c>
      <c r="P6830" s="57"/>
      <c r="Q6830" s="57"/>
    </row>
    <row r="6831" spans="1:17" ht="15" customHeight="1" x14ac:dyDescent="0.25">
      <c r="A6831" s="49">
        <v>21993</v>
      </c>
      <c r="B6831" s="49" t="s">
        <v>2147</v>
      </c>
      <c r="C6831" s="49" t="s">
        <v>2148</v>
      </c>
      <c r="D6831" s="49"/>
      <c r="E6831" s="49">
        <v>22</v>
      </c>
      <c r="F6831" s="49">
        <v>8</v>
      </c>
      <c r="G6831" s="79">
        <v>1.5949</v>
      </c>
      <c r="H6831" s="79">
        <f t="shared" si="414"/>
        <v>1.945778</v>
      </c>
      <c r="I6831" s="49">
        <v>13</v>
      </c>
      <c r="J6831" s="49">
        <v>5</v>
      </c>
      <c r="K6831" s="49">
        <v>65</v>
      </c>
      <c r="L6831" s="49">
        <f t="shared" si="415"/>
        <v>0</v>
      </c>
      <c r="M6831" s="49">
        <f t="shared" si="416"/>
        <v>0</v>
      </c>
      <c r="N6831" s="49" t="s">
        <v>2037</v>
      </c>
      <c r="O6831" s="49" t="s">
        <v>2038</v>
      </c>
      <c r="P6831" s="60"/>
      <c r="Q6831" s="60"/>
    </row>
    <row r="6832" spans="1:17" ht="15" customHeight="1" x14ac:dyDescent="0.25">
      <c r="A6832" s="49">
        <v>21996</v>
      </c>
      <c r="B6832" s="49" t="s">
        <v>2393</v>
      </c>
      <c r="C6832" s="49" t="s">
        <v>2394</v>
      </c>
      <c r="D6832" s="49"/>
      <c r="E6832" s="49">
        <v>22</v>
      </c>
      <c r="F6832" s="49">
        <v>8</v>
      </c>
      <c r="G6832" s="79">
        <v>1.7548999999999999</v>
      </c>
      <c r="H6832" s="79">
        <f t="shared" si="414"/>
        <v>2.140978</v>
      </c>
      <c r="I6832" s="49">
        <v>13</v>
      </c>
      <c r="J6832" s="49">
        <v>5</v>
      </c>
      <c r="K6832" s="49">
        <v>65</v>
      </c>
      <c r="L6832" s="49">
        <f t="shared" si="415"/>
        <v>0</v>
      </c>
      <c r="M6832" s="49">
        <f t="shared" si="416"/>
        <v>0</v>
      </c>
      <c r="N6832" s="49" t="s">
        <v>2037</v>
      </c>
      <c r="O6832" s="49" t="s">
        <v>2038</v>
      </c>
      <c r="P6832" s="60"/>
      <c r="Q6832" s="60"/>
    </row>
    <row r="6833" spans="1:17" ht="15" customHeight="1" x14ac:dyDescent="0.25">
      <c r="A6833" s="49">
        <v>21999</v>
      </c>
      <c r="B6833" s="49" t="s">
        <v>2399</v>
      </c>
      <c r="C6833" s="49" t="s">
        <v>2400</v>
      </c>
      <c r="D6833" s="49"/>
      <c r="E6833" s="49">
        <v>22</v>
      </c>
      <c r="F6833" s="49">
        <v>8</v>
      </c>
      <c r="G6833" s="79">
        <v>1.7548999999999999</v>
      </c>
      <c r="H6833" s="79">
        <f t="shared" si="414"/>
        <v>2.140978</v>
      </c>
      <c r="I6833" s="49">
        <v>13</v>
      </c>
      <c r="J6833" s="49">
        <v>5</v>
      </c>
      <c r="K6833" s="49">
        <v>65</v>
      </c>
      <c r="L6833" s="49">
        <f t="shared" si="415"/>
        <v>0</v>
      </c>
      <c r="M6833" s="49">
        <f t="shared" si="416"/>
        <v>0</v>
      </c>
      <c r="N6833" s="49" t="s">
        <v>2037</v>
      </c>
      <c r="O6833" s="49" t="s">
        <v>2038</v>
      </c>
      <c r="P6833" s="60"/>
      <c r="Q6833" s="60"/>
    </row>
    <row r="6834" spans="1:17" ht="15" customHeight="1" x14ac:dyDescent="0.25">
      <c r="A6834" s="49">
        <v>22000</v>
      </c>
      <c r="B6834" s="49" t="s">
        <v>2401</v>
      </c>
      <c r="C6834" s="49" t="s">
        <v>2402</v>
      </c>
      <c r="D6834" s="49"/>
      <c r="E6834" s="49">
        <v>22</v>
      </c>
      <c r="F6834" s="49">
        <v>8</v>
      </c>
      <c r="G6834" s="79">
        <v>1.7548999999999999</v>
      </c>
      <c r="H6834" s="79">
        <f t="shared" si="414"/>
        <v>2.140978</v>
      </c>
      <c r="I6834" s="49">
        <v>13</v>
      </c>
      <c r="J6834" s="49">
        <v>5</v>
      </c>
      <c r="K6834" s="49">
        <v>65</v>
      </c>
      <c r="L6834" s="49">
        <f t="shared" si="415"/>
        <v>0</v>
      </c>
      <c r="M6834" s="49">
        <f t="shared" si="416"/>
        <v>0</v>
      </c>
      <c r="N6834" s="49" t="s">
        <v>2037</v>
      </c>
      <c r="O6834" s="49" t="s">
        <v>2038</v>
      </c>
      <c r="P6834" s="60"/>
      <c r="Q6834" s="60"/>
    </row>
    <row r="6835" spans="1:17" ht="15" customHeight="1" x14ac:dyDescent="0.25">
      <c r="A6835" s="49">
        <v>21998</v>
      </c>
      <c r="B6835" s="49" t="s">
        <v>2397</v>
      </c>
      <c r="C6835" s="49" t="s">
        <v>2398</v>
      </c>
      <c r="D6835" s="49"/>
      <c r="E6835" s="49">
        <v>22</v>
      </c>
      <c r="F6835" s="49">
        <v>8</v>
      </c>
      <c r="G6835" s="79">
        <v>1.7548999999999999</v>
      </c>
      <c r="H6835" s="79">
        <f t="shared" si="414"/>
        <v>2.140978</v>
      </c>
      <c r="I6835" s="49">
        <v>13</v>
      </c>
      <c r="J6835" s="49">
        <v>5</v>
      </c>
      <c r="K6835" s="49">
        <v>65</v>
      </c>
      <c r="L6835" s="49">
        <f t="shared" si="415"/>
        <v>0</v>
      </c>
      <c r="M6835" s="49">
        <f t="shared" si="416"/>
        <v>0</v>
      </c>
      <c r="N6835" s="49" t="s">
        <v>2037</v>
      </c>
      <c r="O6835" s="49" t="s">
        <v>2038</v>
      </c>
      <c r="P6835" s="60"/>
      <c r="Q6835" s="60"/>
    </row>
    <row r="6836" spans="1:17" ht="15" customHeight="1" x14ac:dyDescent="0.25">
      <c r="A6836" s="49">
        <v>21991</v>
      </c>
      <c r="B6836" s="49" t="s">
        <v>2389</v>
      </c>
      <c r="C6836" s="49" t="s">
        <v>2390</v>
      </c>
      <c r="D6836" s="49"/>
      <c r="E6836" s="49">
        <v>22</v>
      </c>
      <c r="F6836" s="49">
        <v>8</v>
      </c>
      <c r="G6836" s="79">
        <v>1.7548999999999999</v>
      </c>
      <c r="H6836" s="79">
        <f t="shared" si="414"/>
        <v>2.140978</v>
      </c>
      <c r="I6836" s="49">
        <v>13</v>
      </c>
      <c r="J6836" s="49">
        <v>5</v>
      </c>
      <c r="K6836" s="49">
        <v>65</v>
      </c>
      <c r="L6836" s="49">
        <f t="shared" si="415"/>
        <v>0</v>
      </c>
      <c r="M6836" s="49">
        <f t="shared" si="416"/>
        <v>0</v>
      </c>
      <c r="N6836" s="49" t="s">
        <v>2037</v>
      </c>
      <c r="O6836" s="49" t="s">
        <v>2038</v>
      </c>
      <c r="P6836" s="60"/>
      <c r="Q6836" s="60"/>
    </row>
    <row r="6837" spans="1:17" ht="15" customHeight="1" x14ac:dyDescent="0.25">
      <c r="A6837" s="49">
        <v>22001</v>
      </c>
      <c r="B6837" s="49" t="s">
        <v>2403</v>
      </c>
      <c r="C6837" s="49" t="s">
        <v>2404</v>
      </c>
      <c r="D6837" s="49"/>
      <c r="E6837" s="49">
        <v>22</v>
      </c>
      <c r="F6837" s="49">
        <v>24</v>
      </c>
      <c r="G6837" s="79">
        <v>0.59489999999999998</v>
      </c>
      <c r="H6837" s="79">
        <f t="shared" si="414"/>
        <v>0.72577800000000003</v>
      </c>
      <c r="I6837" s="49">
        <v>24</v>
      </c>
      <c r="J6837" s="49">
        <v>7</v>
      </c>
      <c r="K6837" s="49">
        <v>168</v>
      </c>
      <c r="L6837" s="49">
        <f t="shared" si="415"/>
        <v>0</v>
      </c>
      <c r="M6837" s="49">
        <f t="shared" si="416"/>
        <v>0</v>
      </c>
      <c r="N6837" s="49" t="s">
        <v>2037</v>
      </c>
      <c r="O6837" s="49" t="s">
        <v>2038</v>
      </c>
      <c r="P6837" s="60"/>
      <c r="Q6837" s="60"/>
    </row>
    <row r="6838" spans="1:17" ht="15" customHeight="1" x14ac:dyDescent="0.25">
      <c r="A6838" s="63">
        <v>22007</v>
      </c>
      <c r="B6838" s="63" t="s">
        <v>2155</v>
      </c>
      <c r="C6838" s="63" t="s">
        <v>2156</v>
      </c>
      <c r="D6838" s="63"/>
      <c r="E6838" s="63">
        <v>22</v>
      </c>
      <c r="F6838" s="63">
        <v>8</v>
      </c>
      <c r="G6838" s="64">
        <v>2.4948999999999999</v>
      </c>
      <c r="H6838" s="64">
        <f t="shared" si="414"/>
        <v>3.0437779999999997</v>
      </c>
      <c r="I6838" s="63">
        <v>8</v>
      </c>
      <c r="J6838" s="63">
        <v>4</v>
      </c>
      <c r="K6838" s="63">
        <v>32</v>
      </c>
      <c r="L6838" s="49">
        <f t="shared" si="415"/>
        <v>0</v>
      </c>
      <c r="M6838" s="49">
        <f t="shared" si="416"/>
        <v>0</v>
      </c>
      <c r="N6838" s="63" t="s">
        <v>2037</v>
      </c>
      <c r="O6838" s="63" t="s">
        <v>2047</v>
      </c>
      <c r="P6838" s="63" t="s">
        <v>39</v>
      </c>
      <c r="Q6838" s="63"/>
    </row>
    <row r="6839" spans="1:17" ht="15" customHeight="1" x14ac:dyDescent="0.25">
      <c r="A6839" s="63">
        <v>22006</v>
      </c>
      <c r="B6839" s="63" t="s">
        <v>2153</v>
      </c>
      <c r="C6839" s="63" t="s">
        <v>2154</v>
      </c>
      <c r="D6839" s="63"/>
      <c r="E6839" s="63">
        <v>22</v>
      </c>
      <c r="F6839" s="63">
        <v>8</v>
      </c>
      <c r="G6839" s="64">
        <v>2.4948999999999999</v>
      </c>
      <c r="H6839" s="64">
        <f t="shared" si="414"/>
        <v>3.0437779999999997</v>
      </c>
      <c r="I6839" s="63">
        <v>8</v>
      </c>
      <c r="J6839" s="63">
        <v>4</v>
      </c>
      <c r="K6839" s="63">
        <v>32</v>
      </c>
      <c r="L6839" s="49">
        <f t="shared" si="415"/>
        <v>0</v>
      </c>
      <c r="M6839" s="49">
        <f t="shared" si="416"/>
        <v>0</v>
      </c>
      <c r="N6839" s="63" t="s">
        <v>2037</v>
      </c>
      <c r="O6839" s="63" t="s">
        <v>2047</v>
      </c>
      <c r="P6839" s="63" t="s">
        <v>39</v>
      </c>
      <c r="Q6839" s="63"/>
    </row>
    <row r="6840" spans="1:17" ht="15" customHeight="1" x14ac:dyDescent="0.25">
      <c r="A6840" s="63">
        <v>22005</v>
      </c>
      <c r="B6840" s="63" t="s">
        <v>2151</v>
      </c>
      <c r="C6840" s="63" t="s">
        <v>2152</v>
      </c>
      <c r="D6840" s="63"/>
      <c r="E6840" s="63">
        <v>22</v>
      </c>
      <c r="F6840" s="63">
        <v>8</v>
      </c>
      <c r="G6840" s="64">
        <v>2.4948999999999999</v>
      </c>
      <c r="H6840" s="64">
        <f t="shared" si="414"/>
        <v>3.0437779999999997</v>
      </c>
      <c r="I6840" s="63">
        <v>8</v>
      </c>
      <c r="J6840" s="63">
        <v>4</v>
      </c>
      <c r="K6840" s="63">
        <v>32</v>
      </c>
      <c r="L6840" s="49">
        <f t="shared" si="415"/>
        <v>0</v>
      </c>
      <c r="M6840" s="49">
        <f t="shared" si="416"/>
        <v>0</v>
      </c>
      <c r="N6840" s="63" t="s">
        <v>2037</v>
      </c>
      <c r="O6840" s="63" t="s">
        <v>2047</v>
      </c>
      <c r="P6840" s="63" t="s">
        <v>39</v>
      </c>
      <c r="Q6840" s="63"/>
    </row>
    <row r="6841" spans="1:17" ht="15" customHeight="1" x14ac:dyDescent="0.25">
      <c r="A6841" s="49">
        <v>22164</v>
      </c>
      <c r="B6841" s="49" t="s">
        <v>2409</v>
      </c>
      <c r="C6841" s="49" t="s">
        <v>2410</v>
      </c>
      <c r="D6841" s="49"/>
      <c r="E6841" s="49">
        <v>22</v>
      </c>
      <c r="F6841" s="49">
        <v>6</v>
      </c>
      <c r="G6841" s="79">
        <v>1.0949</v>
      </c>
      <c r="H6841" s="79">
        <f t="shared" si="414"/>
        <v>1.3357779999999999</v>
      </c>
      <c r="I6841" s="49">
        <v>41</v>
      </c>
      <c r="J6841" s="49">
        <v>5</v>
      </c>
      <c r="K6841" s="49">
        <v>205</v>
      </c>
      <c r="L6841" s="49">
        <f t="shared" si="415"/>
        <v>0</v>
      </c>
      <c r="M6841" s="49">
        <f t="shared" si="416"/>
        <v>0</v>
      </c>
      <c r="N6841" s="49" t="s">
        <v>2037</v>
      </c>
      <c r="O6841" s="49" t="s">
        <v>2038</v>
      </c>
      <c r="P6841" s="57"/>
      <c r="Q6841" s="57"/>
    </row>
    <row r="6842" spans="1:17" ht="15" customHeight="1" x14ac:dyDescent="0.25">
      <c r="A6842" s="49">
        <v>5673</v>
      </c>
      <c r="B6842" s="49" t="s">
        <v>2183</v>
      </c>
      <c r="C6842" s="49" t="s">
        <v>2184</v>
      </c>
      <c r="D6842" s="49"/>
      <c r="E6842" s="49">
        <v>22</v>
      </c>
      <c r="F6842" s="49">
        <v>6</v>
      </c>
      <c r="G6842" s="79">
        <v>1.0949</v>
      </c>
      <c r="H6842" s="79">
        <f t="shared" si="414"/>
        <v>1.3357779999999999</v>
      </c>
      <c r="I6842" s="49">
        <v>41</v>
      </c>
      <c r="J6842" s="49">
        <v>5</v>
      </c>
      <c r="K6842" s="49">
        <v>205</v>
      </c>
      <c r="L6842" s="49">
        <f t="shared" si="415"/>
        <v>0</v>
      </c>
      <c r="M6842" s="49">
        <f t="shared" si="416"/>
        <v>0</v>
      </c>
      <c r="N6842" s="49" t="s">
        <v>2037</v>
      </c>
      <c r="O6842" s="49" t="s">
        <v>2038</v>
      </c>
      <c r="P6842" s="60"/>
      <c r="Q6842" s="60"/>
    </row>
    <row r="6843" spans="1:17" ht="15" customHeight="1" x14ac:dyDescent="0.25">
      <c r="A6843" s="49">
        <v>5672</v>
      </c>
      <c r="B6843" s="49" t="s">
        <v>2181</v>
      </c>
      <c r="C6843" s="49" t="s">
        <v>2182</v>
      </c>
      <c r="D6843" s="49"/>
      <c r="E6843" s="49">
        <v>22</v>
      </c>
      <c r="F6843" s="49">
        <v>6</v>
      </c>
      <c r="G6843" s="79">
        <v>1.0949</v>
      </c>
      <c r="H6843" s="79">
        <f t="shared" si="414"/>
        <v>1.3357779999999999</v>
      </c>
      <c r="I6843" s="49">
        <v>41</v>
      </c>
      <c r="J6843" s="49">
        <v>5</v>
      </c>
      <c r="K6843" s="49">
        <v>205</v>
      </c>
      <c r="L6843" s="49">
        <f t="shared" si="415"/>
        <v>0</v>
      </c>
      <c r="M6843" s="49">
        <f t="shared" si="416"/>
        <v>0</v>
      </c>
      <c r="N6843" s="49" t="s">
        <v>2037</v>
      </c>
      <c r="O6843" s="49" t="s">
        <v>2038</v>
      </c>
      <c r="P6843" s="60"/>
      <c r="Q6843" s="60"/>
    </row>
    <row r="6844" spans="1:17" ht="15" customHeight="1" x14ac:dyDescent="0.25">
      <c r="A6844" s="49">
        <v>5671</v>
      </c>
      <c r="B6844" s="49" t="s">
        <v>2179</v>
      </c>
      <c r="C6844" s="49" t="s">
        <v>2180</v>
      </c>
      <c r="D6844" s="49"/>
      <c r="E6844" s="49">
        <v>22</v>
      </c>
      <c r="F6844" s="49">
        <v>6</v>
      </c>
      <c r="G6844" s="79">
        <v>1.0949</v>
      </c>
      <c r="H6844" s="79">
        <f t="shared" si="414"/>
        <v>1.3357779999999999</v>
      </c>
      <c r="I6844" s="49">
        <v>41</v>
      </c>
      <c r="J6844" s="49">
        <v>5</v>
      </c>
      <c r="K6844" s="49">
        <v>205</v>
      </c>
      <c r="L6844" s="49">
        <f t="shared" si="415"/>
        <v>0</v>
      </c>
      <c r="M6844" s="49">
        <f t="shared" si="416"/>
        <v>0</v>
      </c>
      <c r="N6844" s="49" t="s">
        <v>2037</v>
      </c>
      <c r="O6844" s="49" t="s">
        <v>2038</v>
      </c>
      <c r="P6844" s="60"/>
      <c r="Q6844" s="60"/>
    </row>
    <row r="6845" spans="1:17" ht="15" customHeight="1" x14ac:dyDescent="0.25">
      <c r="A6845" s="49">
        <v>5677</v>
      </c>
      <c r="B6845" s="49" t="s">
        <v>2185</v>
      </c>
      <c r="C6845" s="49" t="s">
        <v>2186</v>
      </c>
      <c r="D6845" s="49"/>
      <c r="E6845" s="49">
        <v>22</v>
      </c>
      <c r="F6845" s="49">
        <v>1</v>
      </c>
      <c r="G6845" s="79">
        <v>5.4949000000000003</v>
      </c>
      <c r="H6845" s="79">
        <f t="shared" si="414"/>
        <v>6.7037780000000007</v>
      </c>
      <c r="I6845" s="49">
        <v>16</v>
      </c>
      <c r="J6845" s="49">
        <v>5</v>
      </c>
      <c r="K6845" s="49">
        <v>80</v>
      </c>
      <c r="L6845" s="49">
        <f t="shared" si="415"/>
        <v>0</v>
      </c>
      <c r="M6845" s="49">
        <f t="shared" si="416"/>
        <v>0</v>
      </c>
      <c r="N6845" s="49" t="s">
        <v>2037</v>
      </c>
      <c r="O6845" s="49" t="s">
        <v>2127</v>
      </c>
      <c r="P6845" s="60"/>
      <c r="Q6845" s="60"/>
    </row>
    <row r="6846" spans="1:17" ht="15" customHeight="1" x14ac:dyDescent="0.25">
      <c r="A6846" s="63">
        <v>19802</v>
      </c>
      <c r="B6846" s="63" t="s">
        <v>2355</v>
      </c>
      <c r="C6846" s="63" t="s">
        <v>2356</v>
      </c>
      <c r="D6846" s="63"/>
      <c r="E6846" s="63">
        <v>22</v>
      </c>
      <c r="F6846" s="63">
        <v>14</v>
      </c>
      <c r="G6846" s="64">
        <v>0.69489999999999996</v>
      </c>
      <c r="H6846" s="64">
        <f t="shared" si="414"/>
        <v>0.84777799999999992</v>
      </c>
      <c r="I6846" s="63">
        <v>19</v>
      </c>
      <c r="J6846" s="63">
        <v>8</v>
      </c>
      <c r="K6846" s="63">
        <v>152</v>
      </c>
      <c r="L6846" s="49">
        <f t="shared" si="415"/>
        <v>0</v>
      </c>
      <c r="M6846" s="49">
        <f t="shared" si="416"/>
        <v>0</v>
      </c>
      <c r="N6846" s="63" t="s">
        <v>2037</v>
      </c>
      <c r="O6846" s="63" t="s">
        <v>2047</v>
      </c>
      <c r="P6846" s="63" t="s">
        <v>39</v>
      </c>
      <c r="Q6846" s="63"/>
    </row>
    <row r="6847" spans="1:17" ht="15" customHeight="1" x14ac:dyDescent="0.25">
      <c r="A6847" s="63">
        <v>22158</v>
      </c>
      <c r="B6847" s="63" t="s">
        <v>2405</v>
      </c>
      <c r="C6847" s="63" t="s">
        <v>2406</v>
      </c>
      <c r="D6847" s="63"/>
      <c r="E6847" s="63">
        <v>22</v>
      </c>
      <c r="F6847" s="63">
        <v>14</v>
      </c>
      <c r="G6847" s="64">
        <v>0.69489999999999996</v>
      </c>
      <c r="H6847" s="64">
        <f t="shared" si="414"/>
        <v>0.84777799999999992</v>
      </c>
      <c r="I6847" s="63">
        <v>19</v>
      </c>
      <c r="J6847" s="63">
        <v>8</v>
      </c>
      <c r="K6847" s="63">
        <v>152</v>
      </c>
      <c r="L6847" s="49">
        <f t="shared" si="415"/>
        <v>0</v>
      </c>
      <c r="M6847" s="49">
        <f t="shared" si="416"/>
        <v>0</v>
      </c>
      <c r="N6847" s="63" t="s">
        <v>2037</v>
      </c>
      <c r="O6847" s="63" t="s">
        <v>2047</v>
      </c>
      <c r="P6847" s="63" t="s">
        <v>39</v>
      </c>
      <c r="Q6847" s="63"/>
    </row>
    <row r="6848" spans="1:17" ht="15" customHeight="1" x14ac:dyDescent="0.25">
      <c r="A6848" s="63">
        <v>22159</v>
      </c>
      <c r="B6848" s="63" t="s">
        <v>2407</v>
      </c>
      <c r="C6848" s="63" t="s">
        <v>2408</v>
      </c>
      <c r="D6848" s="63"/>
      <c r="E6848" s="63">
        <v>22</v>
      </c>
      <c r="F6848" s="63">
        <v>14</v>
      </c>
      <c r="G6848" s="64">
        <v>0.69489999999999996</v>
      </c>
      <c r="H6848" s="64">
        <f t="shared" si="414"/>
        <v>0.84777799999999992</v>
      </c>
      <c r="I6848" s="63">
        <v>19</v>
      </c>
      <c r="J6848" s="63">
        <v>8</v>
      </c>
      <c r="K6848" s="63">
        <v>152</v>
      </c>
      <c r="L6848" s="49">
        <f t="shared" si="415"/>
        <v>0</v>
      </c>
      <c r="M6848" s="49">
        <f t="shared" si="416"/>
        <v>0</v>
      </c>
      <c r="N6848" s="63" t="s">
        <v>2037</v>
      </c>
      <c r="O6848" s="63" t="s">
        <v>2047</v>
      </c>
      <c r="P6848" s="63" t="s">
        <v>39</v>
      </c>
      <c r="Q6848" s="63"/>
    </row>
    <row r="6849" spans="1:17" ht="15" customHeight="1" x14ac:dyDescent="0.25">
      <c r="A6849" s="63">
        <v>5678</v>
      </c>
      <c r="B6849" s="63" t="s">
        <v>2187</v>
      </c>
      <c r="C6849" s="63" t="s">
        <v>2188</v>
      </c>
      <c r="D6849" s="63"/>
      <c r="E6849" s="63">
        <v>22</v>
      </c>
      <c r="F6849" s="63">
        <v>14</v>
      </c>
      <c r="G6849" s="64">
        <v>0.69489999999999996</v>
      </c>
      <c r="H6849" s="64">
        <f t="shared" si="414"/>
        <v>0.84777799999999992</v>
      </c>
      <c r="I6849" s="63">
        <v>19</v>
      </c>
      <c r="J6849" s="63">
        <v>8</v>
      </c>
      <c r="K6849" s="63">
        <v>152</v>
      </c>
      <c r="L6849" s="49">
        <f t="shared" si="415"/>
        <v>0</v>
      </c>
      <c r="M6849" s="49">
        <f t="shared" si="416"/>
        <v>0</v>
      </c>
      <c r="N6849" s="63" t="s">
        <v>2037</v>
      </c>
      <c r="O6849" s="63" t="s">
        <v>2047</v>
      </c>
      <c r="P6849" s="63" t="s">
        <v>39</v>
      </c>
      <c r="Q6849" s="63"/>
    </row>
    <row r="6850" spans="1:17" ht="15" customHeight="1" x14ac:dyDescent="0.25">
      <c r="A6850" s="63">
        <v>5680</v>
      </c>
      <c r="B6850" s="63" t="s">
        <v>2191</v>
      </c>
      <c r="C6850" s="63" t="s">
        <v>2192</v>
      </c>
      <c r="D6850" s="63"/>
      <c r="E6850" s="63">
        <v>22</v>
      </c>
      <c r="F6850" s="63">
        <v>14</v>
      </c>
      <c r="G6850" s="64">
        <v>0.69489999999999996</v>
      </c>
      <c r="H6850" s="64">
        <f t="shared" si="414"/>
        <v>0.84777799999999992</v>
      </c>
      <c r="I6850" s="63">
        <v>19</v>
      </c>
      <c r="J6850" s="63">
        <v>8</v>
      </c>
      <c r="K6850" s="63">
        <v>152</v>
      </c>
      <c r="L6850" s="49">
        <f t="shared" si="415"/>
        <v>0</v>
      </c>
      <c r="M6850" s="49">
        <f t="shared" si="416"/>
        <v>0</v>
      </c>
      <c r="N6850" s="63" t="s">
        <v>2037</v>
      </c>
      <c r="O6850" s="63" t="s">
        <v>2047</v>
      </c>
      <c r="P6850" s="63" t="s">
        <v>39</v>
      </c>
      <c r="Q6850" s="63"/>
    </row>
    <row r="6851" spans="1:17" ht="15" customHeight="1" x14ac:dyDescent="0.25">
      <c r="A6851" s="63">
        <v>5681</v>
      </c>
      <c r="B6851" s="63" t="s">
        <v>2193</v>
      </c>
      <c r="C6851" s="63" t="s">
        <v>2194</v>
      </c>
      <c r="D6851" s="63"/>
      <c r="E6851" s="63">
        <v>22</v>
      </c>
      <c r="F6851" s="63">
        <v>14</v>
      </c>
      <c r="G6851" s="64">
        <v>0.69489999999999996</v>
      </c>
      <c r="H6851" s="64">
        <f t="shared" si="414"/>
        <v>0.84777799999999992</v>
      </c>
      <c r="I6851" s="63">
        <v>19</v>
      </c>
      <c r="J6851" s="63">
        <v>8</v>
      </c>
      <c r="K6851" s="63">
        <v>152</v>
      </c>
      <c r="L6851" s="49">
        <f t="shared" si="415"/>
        <v>0</v>
      </c>
      <c r="M6851" s="49">
        <f t="shared" si="416"/>
        <v>0</v>
      </c>
      <c r="N6851" s="63" t="s">
        <v>2037</v>
      </c>
      <c r="O6851" s="63" t="s">
        <v>2047</v>
      </c>
      <c r="P6851" s="63" t="s">
        <v>39</v>
      </c>
      <c r="Q6851" s="63"/>
    </row>
    <row r="6852" spans="1:17" ht="15" customHeight="1" x14ac:dyDescent="0.25">
      <c r="A6852" s="63">
        <v>5679</v>
      </c>
      <c r="B6852" s="63" t="s">
        <v>2189</v>
      </c>
      <c r="C6852" s="63" t="s">
        <v>2190</v>
      </c>
      <c r="D6852" s="63"/>
      <c r="E6852" s="63">
        <v>22</v>
      </c>
      <c r="F6852" s="63">
        <v>14</v>
      </c>
      <c r="G6852" s="64">
        <v>0.69489999999999996</v>
      </c>
      <c r="H6852" s="64">
        <f t="shared" si="414"/>
        <v>0.84777799999999992</v>
      </c>
      <c r="I6852" s="63">
        <v>19</v>
      </c>
      <c r="J6852" s="63">
        <v>8</v>
      </c>
      <c r="K6852" s="63">
        <v>152</v>
      </c>
      <c r="L6852" s="49">
        <f t="shared" si="415"/>
        <v>0</v>
      </c>
      <c r="M6852" s="49">
        <f t="shared" si="416"/>
        <v>0</v>
      </c>
      <c r="N6852" s="63" t="s">
        <v>2037</v>
      </c>
      <c r="O6852" s="63" t="s">
        <v>2047</v>
      </c>
      <c r="P6852" s="63" t="s">
        <v>39</v>
      </c>
      <c r="Q6852" s="63"/>
    </row>
    <row r="6853" spans="1:17" ht="15" customHeight="1" x14ac:dyDescent="0.25">
      <c r="A6853" s="49">
        <v>25690</v>
      </c>
      <c r="B6853" s="49" t="s">
        <v>4744</v>
      </c>
      <c r="C6853" s="49" t="s">
        <v>4745</v>
      </c>
      <c r="D6853" s="49"/>
      <c r="E6853" s="49">
        <v>22</v>
      </c>
      <c r="F6853" s="49">
        <v>6</v>
      </c>
      <c r="G6853" s="79">
        <v>2.8549000000000002</v>
      </c>
      <c r="H6853" s="79">
        <f t="shared" si="414"/>
        <v>3.4829780000000001</v>
      </c>
      <c r="I6853" s="49">
        <v>12</v>
      </c>
      <c r="J6853" s="49">
        <v>3</v>
      </c>
      <c r="K6853" s="49">
        <v>36</v>
      </c>
      <c r="L6853" s="49">
        <f t="shared" si="415"/>
        <v>0</v>
      </c>
      <c r="M6853" s="49">
        <f t="shared" si="416"/>
        <v>0</v>
      </c>
      <c r="N6853" s="49" t="s">
        <v>2037</v>
      </c>
      <c r="O6853" s="49" t="s">
        <v>2047</v>
      </c>
      <c r="P6853" s="57"/>
      <c r="Q6853" s="57"/>
    </row>
    <row r="6854" spans="1:17" ht="15" customHeight="1" x14ac:dyDescent="0.25">
      <c r="A6854" s="49">
        <v>25689</v>
      </c>
      <c r="B6854" s="49" t="s">
        <v>4742</v>
      </c>
      <c r="C6854" s="49" t="s">
        <v>4743</v>
      </c>
      <c r="D6854" s="49"/>
      <c r="E6854" s="49">
        <v>22</v>
      </c>
      <c r="F6854" s="49">
        <v>6</v>
      </c>
      <c r="G6854" s="79">
        <v>2.8549000000000002</v>
      </c>
      <c r="H6854" s="79">
        <f t="shared" si="414"/>
        <v>3.4829780000000001</v>
      </c>
      <c r="I6854" s="49">
        <v>12</v>
      </c>
      <c r="J6854" s="49">
        <v>3</v>
      </c>
      <c r="K6854" s="49">
        <v>36</v>
      </c>
      <c r="L6854" s="49">
        <f t="shared" si="415"/>
        <v>0</v>
      </c>
      <c r="M6854" s="49">
        <f t="shared" si="416"/>
        <v>0</v>
      </c>
      <c r="N6854" s="49" t="s">
        <v>2037</v>
      </c>
      <c r="O6854" s="49" t="s">
        <v>2047</v>
      </c>
      <c r="P6854" s="57"/>
      <c r="Q6854" s="57"/>
    </row>
    <row r="6855" spans="1:17" ht="15" customHeight="1" x14ac:dyDescent="0.25">
      <c r="A6855" s="49">
        <v>25908</v>
      </c>
      <c r="B6855" s="49" t="s">
        <v>4924</v>
      </c>
      <c r="C6855" s="49" t="s">
        <v>4925</v>
      </c>
      <c r="D6855" s="49"/>
      <c r="E6855" s="49">
        <v>4</v>
      </c>
      <c r="F6855" s="49">
        <v>18</v>
      </c>
      <c r="G6855" s="79">
        <v>0.79489999999999994</v>
      </c>
      <c r="H6855" s="79">
        <f t="shared" si="414"/>
        <v>0.82669599999999999</v>
      </c>
      <c r="I6855" s="49">
        <v>11</v>
      </c>
      <c r="J6855" s="49">
        <v>8</v>
      </c>
      <c r="K6855" s="49">
        <v>88</v>
      </c>
      <c r="L6855" s="49">
        <f t="shared" si="415"/>
        <v>0</v>
      </c>
      <c r="M6855" s="49">
        <f t="shared" si="416"/>
        <v>0</v>
      </c>
      <c r="N6855" s="49" t="s">
        <v>2037</v>
      </c>
      <c r="O6855" s="49" t="s">
        <v>4926</v>
      </c>
      <c r="P6855" s="60"/>
      <c r="Q6855" s="60"/>
    </row>
    <row r="6856" spans="1:17" ht="15" customHeight="1" x14ac:dyDescent="0.25">
      <c r="A6856" s="49">
        <v>25911</v>
      </c>
      <c r="B6856" s="49" t="s">
        <v>4931</v>
      </c>
      <c r="C6856" s="49" t="s">
        <v>4932</v>
      </c>
      <c r="D6856" s="49"/>
      <c r="E6856" s="49">
        <v>4</v>
      </c>
      <c r="F6856" s="49">
        <v>12</v>
      </c>
      <c r="G6856" s="79">
        <v>1.6948999999999999</v>
      </c>
      <c r="H6856" s="79">
        <f t="shared" si="414"/>
        <v>1.7626959999999998</v>
      </c>
      <c r="I6856" s="49">
        <v>6</v>
      </c>
      <c r="J6856" s="49">
        <v>10</v>
      </c>
      <c r="K6856" s="49">
        <v>60</v>
      </c>
      <c r="L6856" s="49">
        <f t="shared" si="415"/>
        <v>0</v>
      </c>
      <c r="M6856" s="49">
        <f t="shared" si="416"/>
        <v>0</v>
      </c>
      <c r="N6856" s="49" t="s">
        <v>2037</v>
      </c>
      <c r="O6856" s="49" t="s">
        <v>4926</v>
      </c>
      <c r="P6856" s="60"/>
      <c r="Q6856" s="60"/>
    </row>
    <row r="6857" spans="1:17" ht="15" customHeight="1" x14ac:dyDescent="0.25">
      <c r="A6857" s="49">
        <v>25909</v>
      </c>
      <c r="B6857" s="49" t="s">
        <v>4927</v>
      </c>
      <c r="C6857" s="49" t="s">
        <v>4928</v>
      </c>
      <c r="D6857" s="49"/>
      <c r="E6857" s="49">
        <v>4</v>
      </c>
      <c r="F6857" s="49">
        <v>18</v>
      </c>
      <c r="G6857" s="79">
        <v>0.79489999999999994</v>
      </c>
      <c r="H6857" s="79">
        <f t="shared" si="414"/>
        <v>0.82669599999999999</v>
      </c>
      <c r="I6857" s="49">
        <v>11</v>
      </c>
      <c r="J6857" s="49">
        <v>8</v>
      </c>
      <c r="K6857" s="49">
        <v>88</v>
      </c>
      <c r="L6857" s="49">
        <f t="shared" si="415"/>
        <v>0</v>
      </c>
      <c r="M6857" s="49">
        <f t="shared" si="416"/>
        <v>0</v>
      </c>
      <c r="N6857" s="49" t="s">
        <v>2037</v>
      </c>
      <c r="O6857" s="49" t="s">
        <v>4926</v>
      </c>
      <c r="P6857" s="60"/>
      <c r="Q6857" s="60"/>
    </row>
    <row r="6858" spans="1:17" ht="15" customHeight="1" x14ac:dyDescent="0.25">
      <c r="A6858" s="49">
        <v>25910</v>
      </c>
      <c r="B6858" s="49" t="s">
        <v>4929</v>
      </c>
      <c r="C6858" s="49" t="s">
        <v>4930</v>
      </c>
      <c r="D6858" s="49"/>
      <c r="E6858" s="49">
        <v>4</v>
      </c>
      <c r="F6858" s="49">
        <v>18</v>
      </c>
      <c r="G6858" s="79">
        <v>0.79489999999999994</v>
      </c>
      <c r="H6858" s="79">
        <f t="shared" si="414"/>
        <v>0.82669599999999999</v>
      </c>
      <c r="I6858" s="49">
        <v>11</v>
      </c>
      <c r="J6858" s="49">
        <v>8</v>
      </c>
      <c r="K6858" s="49">
        <v>88</v>
      </c>
      <c r="L6858" s="49">
        <f t="shared" si="415"/>
        <v>0</v>
      </c>
      <c r="M6858" s="49">
        <f t="shared" si="416"/>
        <v>0</v>
      </c>
      <c r="N6858" s="49" t="s">
        <v>2037</v>
      </c>
      <c r="O6858" s="49" t="s">
        <v>4926</v>
      </c>
      <c r="P6858" s="60"/>
      <c r="Q6858" s="60"/>
    </row>
    <row r="6859" spans="1:17" ht="15" customHeight="1" x14ac:dyDescent="0.25">
      <c r="A6859" s="63">
        <v>25693</v>
      </c>
      <c r="B6859" s="63" t="s">
        <v>4796</v>
      </c>
      <c r="C6859" s="63" t="s">
        <v>4797</v>
      </c>
      <c r="D6859" s="63"/>
      <c r="E6859" s="63">
        <v>22</v>
      </c>
      <c r="F6859" s="63">
        <v>28</v>
      </c>
      <c r="G6859" s="64">
        <v>0.2949</v>
      </c>
      <c r="H6859" s="64">
        <f t="shared" si="414"/>
        <v>0.35977799999999999</v>
      </c>
      <c r="I6859" s="63">
        <v>24</v>
      </c>
      <c r="J6859" s="63">
        <v>6</v>
      </c>
      <c r="K6859" s="63">
        <v>144</v>
      </c>
      <c r="L6859" s="49">
        <f t="shared" si="415"/>
        <v>0</v>
      </c>
      <c r="M6859" s="49">
        <f t="shared" si="416"/>
        <v>0</v>
      </c>
      <c r="N6859" s="63" t="s">
        <v>2037</v>
      </c>
      <c r="O6859" s="63" t="s">
        <v>2038</v>
      </c>
      <c r="P6859" s="63" t="s">
        <v>39</v>
      </c>
      <c r="Q6859" s="63"/>
    </row>
    <row r="6860" spans="1:17" ht="15" customHeight="1" x14ac:dyDescent="0.25">
      <c r="A6860" s="63">
        <v>21031</v>
      </c>
      <c r="B6860" s="63" t="s">
        <v>2375</v>
      </c>
      <c r="C6860" s="63" t="s">
        <v>2376</v>
      </c>
      <c r="D6860" s="63"/>
      <c r="E6860" s="63">
        <v>22</v>
      </c>
      <c r="F6860" s="63">
        <v>28</v>
      </c>
      <c r="G6860" s="64">
        <v>0.2949</v>
      </c>
      <c r="H6860" s="64">
        <f t="shared" si="414"/>
        <v>0.35977799999999999</v>
      </c>
      <c r="I6860" s="63">
        <v>24</v>
      </c>
      <c r="J6860" s="63">
        <v>6</v>
      </c>
      <c r="K6860" s="63">
        <v>144</v>
      </c>
      <c r="L6860" s="49">
        <f t="shared" si="415"/>
        <v>0</v>
      </c>
      <c r="M6860" s="49">
        <f t="shared" si="416"/>
        <v>0</v>
      </c>
      <c r="N6860" s="63" t="s">
        <v>2037</v>
      </c>
      <c r="O6860" s="63" t="s">
        <v>2038</v>
      </c>
      <c r="P6860" s="63" t="s">
        <v>39</v>
      </c>
      <c r="Q6860" s="63"/>
    </row>
    <row r="6861" spans="1:17" ht="15" customHeight="1" x14ac:dyDescent="0.25">
      <c r="A6861" s="63">
        <v>21032</v>
      </c>
      <c r="B6861" s="63" t="s">
        <v>2377</v>
      </c>
      <c r="C6861" s="63" t="s">
        <v>2378</v>
      </c>
      <c r="D6861" s="63"/>
      <c r="E6861" s="63">
        <v>22</v>
      </c>
      <c r="F6861" s="63">
        <v>28</v>
      </c>
      <c r="G6861" s="64">
        <v>0.2949</v>
      </c>
      <c r="H6861" s="64">
        <f t="shared" si="414"/>
        <v>0.35977799999999999</v>
      </c>
      <c r="I6861" s="63">
        <v>24</v>
      </c>
      <c r="J6861" s="63">
        <v>6</v>
      </c>
      <c r="K6861" s="63">
        <v>144</v>
      </c>
      <c r="L6861" s="49">
        <f t="shared" si="415"/>
        <v>0</v>
      </c>
      <c r="M6861" s="49">
        <f t="shared" si="416"/>
        <v>0</v>
      </c>
      <c r="N6861" s="63" t="s">
        <v>2037</v>
      </c>
      <c r="O6861" s="63" t="s">
        <v>2038</v>
      </c>
      <c r="P6861" s="63" t="s">
        <v>39</v>
      </c>
      <c r="Q6861" s="63"/>
    </row>
    <row r="6862" spans="1:17" ht="15" customHeight="1" x14ac:dyDescent="0.25">
      <c r="A6862" s="63">
        <v>21030</v>
      </c>
      <c r="B6862" s="63" t="s">
        <v>2373</v>
      </c>
      <c r="C6862" s="63" t="s">
        <v>2374</v>
      </c>
      <c r="D6862" s="63"/>
      <c r="E6862" s="63">
        <v>22</v>
      </c>
      <c r="F6862" s="63">
        <v>28</v>
      </c>
      <c r="G6862" s="64">
        <v>0.2949</v>
      </c>
      <c r="H6862" s="64">
        <f t="shared" si="414"/>
        <v>0.35977799999999999</v>
      </c>
      <c r="I6862" s="63">
        <v>24</v>
      </c>
      <c r="J6862" s="63">
        <v>6</v>
      </c>
      <c r="K6862" s="63">
        <v>144</v>
      </c>
      <c r="L6862" s="49">
        <f t="shared" si="415"/>
        <v>0</v>
      </c>
      <c r="M6862" s="49">
        <f t="shared" si="416"/>
        <v>0</v>
      </c>
      <c r="N6862" s="63" t="s">
        <v>2037</v>
      </c>
      <c r="O6862" s="63" t="s">
        <v>2038</v>
      </c>
      <c r="P6862" s="63" t="s">
        <v>39</v>
      </c>
      <c r="Q6862" s="63"/>
    </row>
    <row r="6863" spans="1:17" ht="15" customHeight="1" x14ac:dyDescent="0.25">
      <c r="A6863" s="63">
        <v>25694</v>
      </c>
      <c r="B6863" s="63" t="s">
        <v>4798</v>
      </c>
      <c r="C6863" s="63" t="s">
        <v>4799</v>
      </c>
      <c r="D6863" s="63"/>
      <c r="E6863" s="63">
        <v>22</v>
      </c>
      <c r="F6863" s="63">
        <v>28</v>
      </c>
      <c r="G6863" s="64">
        <v>0.2949</v>
      </c>
      <c r="H6863" s="64">
        <f t="shared" si="414"/>
        <v>0.35977799999999999</v>
      </c>
      <c r="I6863" s="63">
        <v>24</v>
      </c>
      <c r="J6863" s="63">
        <v>6</v>
      </c>
      <c r="K6863" s="63">
        <v>144</v>
      </c>
      <c r="L6863" s="49">
        <f t="shared" si="415"/>
        <v>0</v>
      </c>
      <c r="M6863" s="49">
        <f t="shared" si="416"/>
        <v>0</v>
      </c>
      <c r="N6863" s="63" t="s">
        <v>2037</v>
      </c>
      <c r="O6863" s="63" t="s">
        <v>2038</v>
      </c>
      <c r="P6863" s="63" t="s">
        <v>39</v>
      </c>
      <c r="Q6863" s="63"/>
    </row>
    <row r="6864" spans="1:17" ht="15" customHeight="1" x14ac:dyDescent="0.25">
      <c r="A6864" s="49">
        <v>16504</v>
      </c>
      <c r="B6864" s="49" t="s">
        <v>2269</v>
      </c>
      <c r="C6864" s="49" t="s">
        <v>2270</v>
      </c>
      <c r="D6864" s="49"/>
      <c r="E6864" s="49">
        <v>22</v>
      </c>
      <c r="F6864" s="49">
        <v>1</v>
      </c>
      <c r="G6864" s="79">
        <v>9.0949000000000009</v>
      </c>
      <c r="H6864" s="79">
        <f t="shared" si="414"/>
        <v>11.095778000000001</v>
      </c>
      <c r="I6864" s="49">
        <v>3</v>
      </c>
      <c r="J6864" s="49">
        <v>16</v>
      </c>
      <c r="K6864" s="49">
        <v>48</v>
      </c>
      <c r="L6864" s="49">
        <f t="shared" si="415"/>
        <v>0</v>
      </c>
      <c r="M6864" s="49">
        <f t="shared" si="416"/>
        <v>0</v>
      </c>
      <c r="N6864" s="49" t="s">
        <v>2037</v>
      </c>
      <c r="O6864" s="49" t="s">
        <v>2060</v>
      </c>
      <c r="P6864" s="60"/>
      <c r="Q6864" s="60"/>
    </row>
    <row r="6865" spans="1:17" ht="15" customHeight="1" x14ac:dyDescent="0.25">
      <c r="A6865" s="49">
        <v>16503</v>
      </c>
      <c r="B6865" s="49" t="s">
        <v>2267</v>
      </c>
      <c r="C6865" s="49" t="s">
        <v>2268</v>
      </c>
      <c r="D6865" s="49"/>
      <c r="E6865" s="49">
        <v>22</v>
      </c>
      <c r="F6865" s="49">
        <v>4</v>
      </c>
      <c r="G6865" s="79">
        <v>3.8948999999999998</v>
      </c>
      <c r="H6865" s="79">
        <f t="shared" si="414"/>
        <v>4.7517779999999998</v>
      </c>
      <c r="I6865" s="49">
        <v>4</v>
      </c>
      <c r="J6865" s="49">
        <v>6</v>
      </c>
      <c r="K6865" s="49">
        <v>24</v>
      </c>
      <c r="L6865" s="49">
        <f t="shared" si="415"/>
        <v>0</v>
      </c>
      <c r="M6865" s="49">
        <f t="shared" si="416"/>
        <v>0</v>
      </c>
      <c r="N6865" s="49" t="s">
        <v>2037</v>
      </c>
      <c r="O6865" s="49" t="s">
        <v>2060</v>
      </c>
      <c r="P6865" s="60"/>
      <c r="Q6865" s="60"/>
    </row>
    <row r="6866" spans="1:17" ht="15" customHeight="1" x14ac:dyDescent="0.25">
      <c r="A6866" s="63">
        <v>16492</v>
      </c>
      <c r="B6866" s="63" t="s">
        <v>2261</v>
      </c>
      <c r="C6866" s="63" t="s">
        <v>2262</v>
      </c>
      <c r="D6866" s="63"/>
      <c r="E6866" s="63">
        <v>22</v>
      </c>
      <c r="F6866" s="63">
        <v>12</v>
      </c>
      <c r="G6866" s="64">
        <v>0.59489999999999998</v>
      </c>
      <c r="H6866" s="64">
        <f t="shared" si="414"/>
        <v>0.72577800000000003</v>
      </c>
      <c r="I6866" s="63">
        <v>18</v>
      </c>
      <c r="J6866" s="63">
        <v>6</v>
      </c>
      <c r="K6866" s="63">
        <v>108</v>
      </c>
      <c r="L6866" s="49">
        <f t="shared" si="415"/>
        <v>0</v>
      </c>
      <c r="M6866" s="49">
        <f t="shared" si="416"/>
        <v>0</v>
      </c>
      <c r="N6866" s="63" t="s">
        <v>2037</v>
      </c>
      <c r="O6866" s="63" t="s">
        <v>2047</v>
      </c>
      <c r="P6866" s="63" t="s">
        <v>39</v>
      </c>
      <c r="Q6866" s="63"/>
    </row>
    <row r="6867" spans="1:17" ht="15" customHeight="1" x14ac:dyDescent="0.25">
      <c r="A6867" s="63">
        <v>16494</v>
      </c>
      <c r="B6867" s="63" t="s">
        <v>2265</v>
      </c>
      <c r="C6867" s="63" t="s">
        <v>2266</v>
      </c>
      <c r="D6867" s="63"/>
      <c r="E6867" s="63">
        <v>22</v>
      </c>
      <c r="F6867" s="63">
        <v>12</v>
      </c>
      <c r="G6867" s="64">
        <v>0.59489999999999998</v>
      </c>
      <c r="H6867" s="64">
        <f t="shared" si="414"/>
        <v>0.72577800000000003</v>
      </c>
      <c r="I6867" s="63">
        <v>18</v>
      </c>
      <c r="J6867" s="63">
        <v>6</v>
      </c>
      <c r="K6867" s="63">
        <v>108</v>
      </c>
      <c r="L6867" s="49">
        <f t="shared" si="415"/>
        <v>0</v>
      </c>
      <c r="M6867" s="49">
        <f t="shared" si="416"/>
        <v>0</v>
      </c>
      <c r="N6867" s="63" t="s">
        <v>2037</v>
      </c>
      <c r="O6867" s="63" t="s">
        <v>2047</v>
      </c>
      <c r="P6867" s="63" t="s">
        <v>39</v>
      </c>
      <c r="Q6867" s="63"/>
    </row>
    <row r="6868" spans="1:17" ht="15" customHeight="1" x14ac:dyDescent="0.25">
      <c r="A6868" s="63">
        <v>16493</v>
      </c>
      <c r="B6868" s="63" t="s">
        <v>2263</v>
      </c>
      <c r="C6868" s="63" t="s">
        <v>2264</v>
      </c>
      <c r="D6868" s="63"/>
      <c r="E6868" s="63">
        <v>22</v>
      </c>
      <c r="F6868" s="63">
        <v>12</v>
      </c>
      <c r="G6868" s="64">
        <v>0.59489999999999998</v>
      </c>
      <c r="H6868" s="64">
        <f t="shared" si="414"/>
        <v>0.72577800000000003</v>
      </c>
      <c r="I6868" s="63">
        <v>18</v>
      </c>
      <c r="J6868" s="63">
        <v>6</v>
      </c>
      <c r="K6868" s="63">
        <v>108</v>
      </c>
      <c r="L6868" s="49">
        <f t="shared" si="415"/>
        <v>0</v>
      </c>
      <c r="M6868" s="49">
        <f t="shared" si="416"/>
        <v>0</v>
      </c>
      <c r="N6868" s="63" t="s">
        <v>2037</v>
      </c>
      <c r="O6868" s="63" t="s">
        <v>2047</v>
      </c>
      <c r="P6868" s="63" t="s">
        <v>39</v>
      </c>
      <c r="Q6868" s="63"/>
    </row>
    <row r="6869" spans="1:17" ht="15" customHeight="1" x14ac:dyDescent="0.25">
      <c r="A6869" s="49">
        <v>16543</v>
      </c>
      <c r="B6869" s="49" t="s">
        <v>2303</v>
      </c>
      <c r="C6869" s="49" t="s">
        <v>2304</v>
      </c>
      <c r="D6869" s="49"/>
      <c r="E6869" s="49">
        <v>22</v>
      </c>
      <c r="F6869" s="49">
        <v>24</v>
      </c>
      <c r="G6869" s="79">
        <v>0.4249</v>
      </c>
      <c r="H6869" s="79">
        <f t="shared" si="414"/>
        <v>0.51837800000000001</v>
      </c>
      <c r="I6869" s="49">
        <v>6</v>
      </c>
      <c r="J6869" s="49">
        <v>9</v>
      </c>
      <c r="K6869" s="49">
        <v>54</v>
      </c>
      <c r="L6869" s="49">
        <f t="shared" si="415"/>
        <v>0</v>
      </c>
      <c r="M6869" s="49">
        <f t="shared" si="416"/>
        <v>0</v>
      </c>
      <c r="N6869" s="49" t="s">
        <v>2037</v>
      </c>
      <c r="O6869" s="49" t="s">
        <v>2047</v>
      </c>
      <c r="P6869" s="60"/>
      <c r="Q6869" s="60"/>
    </row>
    <row r="6870" spans="1:17" ht="15" customHeight="1" x14ac:dyDescent="0.25">
      <c r="A6870" s="49">
        <v>16544</v>
      </c>
      <c r="B6870" s="49" t="s">
        <v>2305</v>
      </c>
      <c r="C6870" s="49" t="s">
        <v>2306</v>
      </c>
      <c r="D6870" s="49"/>
      <c r="E6870" s="49">
        <v>22</v>
      </c>
      <c r="F6870" s="49">
        <v>24</v>
      </c>
      <c r="G6870" s="79">
        <v>0.4249</v>
      </c>
      <c r="H6870" s="79">
        <f t="shared" si="414"/>
        <v>0.51837800000000001</v>
      </c>
      <c r="I6870" s="49">
        <v>6</v>
      </c>
      <c r="J6870" s="49">
        <v>9</v>
      </c>
      <c r="K6870" s="49">
        <v>54</v>
      </c>
      <c r="L6870" s="49">
        <f t="shared" si="415"/>
        <v>0</v>
      </c>
      <c r="M6870" s="49">
        <f t="shared" si="416"/>
        <v>0</v>
      </c>
      <c r="N6870" s="49" t="s">
        <v>2037</v>
      </c>
      <c r="O6870" s="49" t="s">
        <v>2047</v>
      </c>
      <c r="P6870" s="60"/>
      <c r="Q6870" s="60"/>
    </row>
    <row r="6871" spans="1:17" ht="15" customHeight="1" x14ac:dyDescent="0.25">
      <c r="A6871" s="49">
        <v>16545</v>
      </c>
      <c r="B6871" s="49" t="s">
        <v>2307</v>
      </c>
      <c r="C6871" s="49" t="s">
        <v>2308</v>
      </c>
      <c r="D6871" s="49"/>
      <c r="E6871" s="49">
        <v>22</v>
      </c>
      <c r="F6871" s="49">
        <v>24</v>
      </c>
      <c r="G6871" s="79">
        <v>0.4249</v>
      </c>
      <c r="H6871" s="79">
        <f t="shared" si="414"/>
        <v>0.51837800000000001</v>
      </c>
      <c r="I6871" s="49">
        <v>6</v>
      </c>
      <c r="J6871" s="49">
        <v>9</v>
      </c>
      <c r="K6871" s="49">
        <v>54</v>
      </c>
      <c r="L6871" s="49">
        <f t="shared" si="415"/>
        <v>0</v>
      </c>
      <c r="M6871" s="49">
        <f t="shared" si="416"/>
        <v>0</v>
      </c>
      <c r="N6871" s="49" t="s">
        <v>2037</v>
      </c>
      <c r="O6871" s="49" t="s">
        <v>2047</v>
      </c>
      <c r="P6871" s="60"/>
      <c r="Q6871" s="60"/>
    </row>
    <row r="6872" spans="1:17" ht="15" customHeight="1" x14ac:dyDescent="0.25">
      <c r="A6872" s="63">
        <v>16497</v>
      </c>
      <c r="B6872" s="63" t="s">
        <v>2099</v>
      </c>
      <c r="C6872" s="63" t="s">
        <v>2100</v>
      </c>
      <c r="D6872" s="63"/>
      <c r="E6872" s="63">
        <v>22</v>
      </c>
      <c r="F6872" s="63">
        <v>12</v>
      </c>
      <c r="G6872" s="64">
        <v>1.0548999999999999</v>
      </c>
      <c r="H6872" s="64">
        <f t="shared" si="414"/>
        <v>1.286978</v>
      </c>
      <c r="I6872" s="63">
        <v>7</v>
      </c>
      <c r="J6872" s="63">
        <v>6</v>
      </c>
      <c r="K6872" s="63">
        <v>42</v>
      </c>
      <c r="L6872" s="49">
        <f t="shared" si="415"/>
        <v>0</v>
      </c>
      <c r="M6872" s="49">
        <f t="shared" si="416"/>
        <v>0</v>
      </c>
      <c r="N6872" s="63" t="s">
        <v>2037</v>
      </c>
      <c r="O6872" s="63" t="s">
        <v>2047</v>
      </c>
      <c r="P6872" s="63" t="s">
        <v>39</v>
      </c>
      <c r="Q6872" s="63"/>
    </row>
    <row r="6873" spans="1:17" ht="15" customHeight="1" x14ac:dyDescent="0.25">
      <c r="A6873" s="63">
        <v>16495</v>
      </c>
      <c r="B6873" s="63" t="s">
        <v>2097</v>
      </c>
      <c r="C6873" s="63" t="s">
        <v>2098</v>
      </c>
      <c r="D6873" s="63"/>
      <c r="E6873" s="63">
        <v>22</v>
      </c>
      <c r="F6873" s="63">
        <v>12</v>
      </c>
      <c r="G6873" s="64">
        <v>1.0548999999999999</v>
      </c>
      <c r="H6873" s="64">
        <f t="shared" si="414"/>
        <v>1.286978</v>
      </c>
      <c r="I6873" s="63">
        <v>7</v>
      </c>
      <c r="J6873" s="63">
        <v>6</v>
      </c>
      <c r="K6873" s="63">
        <v>42</v>
      </c>
      <c r="L6873" s="49">
        <f t="shared" si="415"/>
        <v>0</v>
      </c>
      <c r="M6873" s="49">
        <f t="shared" si="416"/>
        <v>0</v>
      </c>
      <c r="N6873" s="63" t="s">
        <v>2037</v>
      </c>
      <c r="O6873" s="63" t="s">
        <v>2047</v>
      </c>
      <c r="P6873" s="63" t="s">
        <v>39</v>
      </c>
      <c r="Q6873" s="63"/>
    </row>
    <row r="6874" spans="1:17" ht="15" customHeight="1" x14ac:dyDescent="0.25">
      <c r="A6874" s="49">
        <v>16501</v>
      </c>
      <c r="B6874" s="49" t="s">
        <v>2105</v>
      </c>
      <c r="C6874" s="49" t="s">
        <v>2106</v>
      </c>
      <c r="D6874" s="49"/>
      <c r="E6874" s="49">
        <v>22</v>
      </c>
      <c r="F6874" s="49">
        <v>6</v>
      </c>
      <c r="G6874" s="79">
        <v>2.4548999999999999</v>
      </c>
      <c r="H6874" s="79">
        <f t="shared" si="414"/>
        <v>2.9949779999999997</v>
      </c>
      <c r="I6874" s="49">
        <v>6</v>
      </c>
      <c r="J6874" s="49">
        <v>6</v>
      </c>
      <c r="K6874" s="49">
        <v>36</v>
      </c>
      <c r="L6874" s="49">
        <f t="shared" si="415"/>
        <v>0</v>
      </c>
      <c r="M6874" s="49">
        <f t="shared" si="416"/>
        <v>0</v>
      </c>
      <c r="N6874" s="49" t="s">
        <v>2037</v>
      </c>
      <c r="O6874" s="49" t="s">
        <v>2060</v>
      </c>
      <c r="P6874" s="60"/>
      <c r="Q6874" s="60"/>
    </row>
    <row r="6875" spans="1:17" ht="15" customHeight="1" x14ac:dyDescent="0.25">
      <c r="A6875" s="49">
        <v>16502</v>
      </c>
      <c r="B6875" s="49" t="s">
        <v>2107</v>
      </c>
      <c r="C6875" s="49" t="s">
        <v>2108</v>
      </c>
      <c r="D6875" s="49"/>
      <c r="E6875" s="49">
        <v>22</v>
      </c>
      <c r="F6875" s="49">
        <v>6</v>
      </c>
      <c r="G6875" s="79">
        <v>2.4548999999999999</v>
      </c>
      <c r="H6875" s="79">
        <f t="shared" si="414"/>
        <v>2.9949779999999997</v>
      </c>
      <c r="I6875" s="49">
        <v>6</v>
      </c>
      <c r="J6875" s="49">
        <v>6</v>
      </c>
      <c r="K6875" s="49">
        <v>36</v>
      </c>
      <c r="L6875" s="49">
        <f t="shared" si="415"/>
        <v>0</v>
      </c>
      <c r="M6875" s="49">
        <f t="shared" si="416"/>
        <v>0</v>
      </c>
      <c r="N6875" s="49" t="s">
        <v>2037</v>
      </c>
      <c r="O6875" s="49" t="s">
        <v>2060</v>
      </c>
      <c r="P6875" s="60"/>
      <c r="Q6875" s="60"/>
    </row>
    <row r="6876" spans="1:17" ht="15" customHeight="1" x14ac:dyDescent="0.25">
      <c r="A6876" s="49">
        <v>18833</v>
      </c>
      <c r="B6876" s="49" t="s">
        <v>2337</v>
      </c>
      <c r="C6876" s="49" t="s">
        <v>2338</v>
      </c>
      <c r="D6876" s="49"/>
      <c r="E6876" s="49">
        <v>22</v>
      </c>
      <c r="F6876" s="49">
        <v>5</v>
      </c>
      <c r="G6876" s="79">
        <v>4.0949</v>
      </c>
      <c r="H6876" s="79">
        <f t="shared" si="414"/>
        <v>4.9957779999999996</v>
      </c>
      <c r="I6876" s="49">
        <v>6</v>
      </c>
      <c r="J6876" s="49">
        <v>5</v>
      </c>
      <c r="K6876" s="49">
        <v>30</v>
      </c>
      <c r="L6876" s="49">
        <f t="shared" si="415"/>
        <v>0</v>
      </c>
      <c r="M6876" s="49">
        <f t="shared" si="416"/>
        <v>0</v>
      </c>
      <c r="N6876" s="49" t="s">
        <v>2037</v>
      </c>
      <c r="O6876" s="49" t="s">
        <v>2047</v>
      </c>
      <c r="P6876" s="60"/>
      <c r="Q6876" s="60"/>
    </row>
    <row r="6877" spans="1:17" ht="15" customHeight="1" x14ac:dyDescent="0.25">
      <c r="A6877" s="49">
        <v>18834</v>
      </c>
      <c r="B6877" s="49" t="s">
        <v>2339</v>
      </c>
      <c r="C6877" s="49" t="s">
        <v>2340</v>
      </c>
      <c r="D6877" s="49"/>
      <c r="E6877" s="49">
        <v>22</v>
      </c>
      <c r="F6877" s="49">
        <v>5</v>
      </c>
      <c r="G6877" s="79">
        <v>5.0949</v>
      </c>
      <c r="H6877" s="79">
        <f t="shared" si="414"/>
        <v>6.2157780000000002</v>
      </c>
      <c r="I6877" s="49">
        <v>6</v>
      </c>
      <c r="J6877" s="49">
        <v>5</v>
      </c>
      <c r="K6877" s="49">
        <v>30</v>
      </c>
      <c r="L6877" s="49">
        <f t="shared" si="415"/>
        <v>0</v>
      </c>
      <c r="M6877" s="49">
        <f t="shared" si="416"/>
        <v>0</v>
      </c>
      <c r="N6877" s="49" t="s">
        <v>2037</v>
      </c>
      <c r="O6877" s="49" t="s">
        <v>2047</v>
      </c>
      <c r="P6877" s="60"/>
      <c r="Q6877" s="60"/>
    </row>
    <row r="6878" spans="1:17" ht="15" customHeight="1" x14ac:dyDescent="0.25">
      <c r="A6878" s="63">
        <v>16498</v>
      </c>
      <c r="B6878" s="63" t="s">
        <v>2101</v>
      </c>
      <c r="C6878" s="63" t="s">
        <v>2102</v>
      </c>
      <c r="D6878" s="63"/>
      <c r="E6878" s="63">
        <v>22</v>
      </c>
      <c r="F6878" s="63">
        <v>22</v>
      </c>
      <c r="G6878" s="64">
        <v>0.33489999999999998</v>
      </c>
      <c r="H6878" s="64">
        <f t="shared" si="414"/>
        <v>0.408578</v>
      </c>
      <c r="I6878" s="63">
        <v>12</v>
      </c>
      <c r="J6878" s="63">
        <v>10</v>
      </c>
      <c r="K6878" s="63">
        <v>120</v>
      </c>
      <c r="L6878" s="49">
        <f t="shared" si="415"/>
        <v>0</v>
      </c>
      <c r="M6878" s="49">
        <f t="shared" si="416"/>
        <v>0</v>
      </c>
      <c r="N6878" s="63" t="s">
        <v>2037</v>
      </c>
      <c r="O6878" s="63" t="s">
        <v>2047</v>
      </c>
      <c r="P6878" s="63" t="s">
        <v>39</v>
      </c>
      <c r="Q6878" s="63"/>
    </row>
    <row r="6879" spans="1:17" ht="15" customHeight="1" x14ac:dyDescent="0.25">
      <c r="A6879" s="63">
        <v>16500</v>
      </c>
      <c r="B6879" s="63" t="s">
        <v>2103</v>
      </c>
      <c r="C6879" s="63" t="s">
        <v>2104</v>
      </c>
      <c r="D6879" s="63"/>
      <c r="E6879" s="63">
        <v>22</v>
      </c>
      <c r="F6879" s="63">
        <v>22</v>
      </c>
      <c r="G6879" s="64">
        <v>0.33489999999999998</v>
      </c>
      <c r="H6879" s="64">
        <f t="shared" si="414"/>
        <v>0.408578</v>
      </c>
      <c r="I6879" s="63">
        <v>12</v>
      </c>
      <c r="J6879" s="63">
        <v>10</v>
      </c>
      <c r="K6879" s="63">
        <v>120</v>
      </c>
      <c r="L6879" s="49">
        <f t="shared" si="415"/>
        <v>0</v>
      </c>
      <c r="M6879" s="49">
        <f t="shared" si="416"/>
        <v>0</v>
      </c>
      <c r="N6879" s="63" t="s">
        <v>2037</v>
      </c>
      <c r="O6879" s="63" t="s">
        <v>2047</v>
      </c>
      <c r="P6879" s="63" t="s">
        <v>39</v>
      </c>
      <c r="Q6879" s="63"/>
    </row>
    <row r="6880" spans="1:17" ht="15" customHeight="1" x14ac:dyDescent="0.25">
      <c r="A6880" s="49">
        <v>25437</v>
      </c>
      <c r="B6880" s="49" t="s">
        <v>2477</v>
      </c>
      <c r="C6880" s="49" t="s">
        <v>2478</v>
      </c>
      <c r="D6880" s="49"/>
      <c r="E6880" s="49">
        <v>22</v>
      </c>
      <c r="F6880" s="49">
        <v>24</v>
      </c>
      <c r="G6880" s="79">
        <v>0.50490000000000002</v>
      </c>
      <c r="H6880" s="79">
        <f t="shared" si="414"/>
        <v>0.61597800000000003</v>
      </c>
      <c r="I6880" s="49">
        <v>6</v>
      </c>
      <c r="J6880" s="49">
        <v>9</v>
      </c>
      <c r="K6880" s="49">
        <v>54</v>
      </c>
      <c r="L6880" s="49">
        <f t="shared" si="415"/>
        <v>0</v>
      </c>
      <c r="M6880" s="49">
        <f t="shared" si="416"/>
        <v>0</v>
      </c>
      <c r="N6880" s="49" t="s">
        <v>2037</v>
      </c>
      <c r="O6880" s="49" t="s">
        <v>2047</v>
      </c>
      <c r="P6880" s="60"/>
      <c r="Q6880" s="60"/>
    </row>
    <row r="6881" spans="1:17" ht="15" customHeight="1" x14ac:dyDescent="0.25">
      <c r="A6881" s="49">
        <v>25436</v>
      </c>
      <c r="B6881" s="49" t="s">
        <v>2479</v>
      </c>
      <c r="C6881" s="49" t="s">
        <v>2480</v>
      </c>
      <c r="D6881" s="49"/>
      <c r="E6881" s="49">
        <v>22</v>
      </c>
      <c r="F6881" s="49">
        <v>24</v>
      </c>
      <c r="G6881" s="79">
        <v>0.50490000000000002</v>
      </c>
      <c r="H6881" s="79">
        <f t="shared" si="414"/>
        <v>0.61597800000000003</v>
      </c>
      <c r="I6881" s="49">
        <v>6</v>
      </c>
      <c r="J6881" s="49">
        <v>9</v>
      </c>
      <c r="K6881" s="49">
        <v>54</v>
      </c>
      <c r="L6881" s="49">
        <f t="shared" si="415"/>
        <v>0</v>
      </c>
      <c r="M6881" s="49">
        <f t="shared" si="416"/>
        <v>0</v>
      </c>
      <c r="N6881" s="49" t="s">
        <v>2037</v>
      </c>
      <c r="O6881" s="49" t="s">
        <v>2047</v>
      </c>
      <c r="P6881" s="60"/>
      <c r="Q6881" s="60"/>
    </row>
    <row r="6882" spans="1:17" ht="15" customHeight="1" x14ac:dyDescent="0.25">
      <c r="A6882" s="49">
        <v>21211</v>
      </c>
      <c r="B6882" s="49" t="s">
        <v>2387</v>
      </c>
      <c r="C6882" s="49" t="s">
        <v>2388</v>
      </c>
      <c r="D6882" s="49"/>
      <c r="E6882" s="49">
        <v>22</v>
      </c>
      <c r="F6882" s="49">
        <v>9</v>
      </c>
      <c r="G6882" s="79">
        <v>1.6948999999999999</v>
      </c>
      <c r="H6882" s="79">
        <f t="shared" si="414"/>
        <v>2.0677779999999997</v>
      </c>
      <c r="I6882" s="49">
        <v>6</v>
      </c>
      <c r="J6882" s="49">
        <v>5</v>
      </c>
      <c r="K6882" s="49">
        <v>30</v>
      </c>
      <c r="L6882" s="49">
        <f t="shared" si="415"/>
        <v>0</v>
      </c>
      <c r="M6882" s="49">
        <f t="shared" si="416"/>
        <v>0</v>
      </c>
      <c r="N6882" s="49" t="s">
        <v>2037</v>
      </c>
      <c r="O6882" s="49" t="s">
        <v>2060</v>
      </c>
      <c r="P6882" s="60"/>
      <c r="Q6882" s="60"/>
    </row>
    <row r="6883" spans="1:17" ht="15" customHeight="1" x14ac:dyDescent="0.25">
      <c r="A6883" s="49">
        <v>21209</v>
      </c>
      <c r="B6883" s="49" t="s">
        <v>2385</v>
      </c>
      <c r="C6883" s="49" t="s">
        <v>2386</v>
      </c>
      <c r="D6883" s="49"/>
      <c r="E6883" s="49">
        <v>22</v>
      </c>
      <c r="F6883" s="49">
        <v>9</v>
      </c>
      <c r="G6883" s="79">
        <v>1.6948999999999999</v>
      </c>
      <c r="H6883" s="79">
        <f t="shared" si="414"/>
        <v>2.0677779999999997</v>
      </c>
      <c r="I6883" s="49">
        <v>6</v>
      </c>
      <c r="J6883" s="49">
        <v>5</v>
      </c>
      <c r="K6883" s="49">
        <v>30</v>
      </c>
      <c r="L6883" s="49">
        <f t="shared" si="415"/>
        <v>0</v>
      </c>
      <c r="M6883" s="49">
        <f t="shared" si="416"/>
        <v>0</v>
      </c>
      <c r="N6883" s="49" t="s">
        <v>2037</v>
      </c>
      <c r="O6883" s="49" t="s">
        <v>2060</v>
      </c>
      <c r="P6883" s="60"/>
      <c r="Q6883" s="60"/>
    </row>
    <row r="6884" spans="1:17" ht="15" customHeight="1" x14ac:dyDescent="0.25">
      <c r="A6884" s="49">
        <v>16505</v>
      </c>
      <c r="B6884" s="49" t="s">
        <v>2271</v>
      </c>
      <c r="C6884" s="49" t="s">
        <v>2272</v>
      </c>
      <c r="D6884" s="49"/>
      <c r="E6884" s="49">
        <v>22</v>
      </c>
      <c r="F6884" s="49">
        <v>4</v>
      </c>
      <c r="G6884" s="79">
        <v>4.0949</v>
      </c>
      <c r="H6884" s="79">
        <f t="shared" si="414"/>
        <v>4.9957779999999996</v>
      </c>
      <c r="I6884" s="49">
        <v>4</v>
      </c>
      <c r="J6884" s="49">
        <v>6</v>
      </c>
      <c r="K6884" s="49">
        <v>24</v>
      </c>
      <c r="L6884" s="49">
        <f t="shared" si="415"/>
        <v>0</v>
      </c>
      <c r="M6884" s="49">
        <f t="shared" si="416"/>
        <v>0</v>
      </c>
      <c r="N6884" s="49" t="s">
        <v>2037</v>
      </c>
      <c r="O6884" s="49" t="s">
        <v>2060</v>
      </c>
      <c r="P6884" s="60"/>
      <c r="Q6884" s="60"/>
    </row>
    <row r="6885" spans="1:17" ht="15" customHeight="1" x14ac:dyDescent="0.25">
      <c r="A6885" s="49">
        <v>16527</v>
      </c>
      <c r="B6885" s="49" t="s">
        <v>2283</v>
      </c>
      <c r="C6885" s="49" t="s">
        <v>2284</v>
      </c>
      <c r="D6885" s="49"/>
      <c r="E6885" s="49">
        <v>22</v>
      </c>
      <c r="F6885" s="49">
        <v>24</v>
      </c>
      <c r="G6885" s="79">
        <v>0.4249</v>
      </c>
      <c r="H6885" s="79">
        <f t="shared" si="414"/>
        <v>0.51837800000000001</v>
      </c>
      <c r="I6885" s="49">
        <v>6</v>
      </c>
      <c r="J6885" s="49">
        <v>9</v>
      </c>
      <c r="K6885" s="49">
        <v>54</v>
      </c>
      <c r="L6885" s="49">
        <f t="shared" si="415"/>
        <v>0</v>
      </c>
      <c r="M6885" s="49">
        <f t="shared" si="416"/>
        <v>0</v>
      </c>
      <c r="N6885" s="49" t="s">
        <v>2037</v>
      </c>
      <c r="O6885" s="49" t="s">
        <v>2038</v>
      </c>
      <c r="P6885" s="60"/>
      <c r="Q6885" s="60"/>
    </row>
    <row r="6886" spans="1:17" ht="15" customHeight="1" x14ac:dyDescent="0.25">
      <c r="A6886" s="49">
        <v>16524</v>
      </c>
      <c r="B6886" s="49" t="s">
        <v>2279</v>
      </c>
      <c r="C6886" s="49" t="s">
        <v>2280</v>
      </c>
      <c r="D6886" s="49"/>
      <c r="E6886" s="49">
        <v>22</v>
      </c>
      <c r="F6886" s="49">
        <v>24</v>
      </c>
      <c r="G6886" s="79">
        <v>0.4249</v>
      </c>
      <c r="H6886" s="79">
        <f t="shared" si="414"/>
        <v>0.51837800000000001</v>
      </c>
      <c r="I6886" s="49">
        <v>6</v>
      </c>
      <c r="J6886" s="49">
        <v>9</v>
      </c>
      <c r="K6886" s="49">
        <v>54</v>
      </c>
      <c r="L6886" s="49">
        <f t="shared" si="415"/>
        <v>0</v>
      </c>
      <c r="M6886" s="49">
        <f t="shared" si="416"/>
        <v>0</v>
      </c>
      <c r="N6886" s="49" t="s">
        <v>2037</v>
      </c>
      <c r="O6886" s="49" t="s">
        <v>2038</v>
      </c>
      <c r="P6886" s="60"/>
      <c r="Q6886" s="60"/>
    </row>
    <row r="6887" spans="1:17" ht="15" customHeight="1" x14ac:dyDescent="0.25">
      <c r="A6887" s="49">
        <v>16521</v>
      </c>
      <c r="B6887" s="49" t="s">
        <v>2275</v>
      </c>
      <c r="C6887" s="49" t="s">
        <v>2276</v>
      </c>
      <c r="D6887" s="49"/>
      <c r="E6887" s="49">
        <v>22</v>
      </c>
      <c r="F6887" s="49">
        <v>24</v>
      </c>
      <c r="G6887" s="79">
        <v>0.4249</v>
      </c>
      <c r="H6887" s="79">
        <f t="shared" si="414"/>
        <v>0.51837800000000001</v>
      </c>
      <c r="I6887" s="49">
        <v>6</v>
      </c>
      <c r="J6887" s="49">
        <v>9</v>
      </c>
      <c r="K6887" s="49">
        <v>54</v>
      </c>
      <c r="L6887" s="49">
        <f t="shared" si="415"/>
        <v>0</v>
      </c>
      <c r="M6887" s="49">
        <f t="shared" si="416"/>
        <v>0</v>
      </c>
      <c r="N6887" s="49" t="s">
        <v>2037</v>
      </c>
      <c r="O6887" s="49" t="s">
        <v>2038</v>
      </c>
      <c r="P6887" s="60"/>
      <c r="Q6887" s="60"/>
    </row>
    <row r="6888" spans="1:17" ht="15" customHeight="1" x14ac:dyDescent="0.25">
      <c r="A6888" s="49">
        <v>16520</v>
      </c>
      <c r="B6888" s="49" t="s">
        <v>2273</v>
      </c>
      <c r="C6888" s="49" t="s">
        <v>2274</v>
      </c>
      <c r="D6888" s="49"/>
      <c r="E6888" s="49">
        <v>22</v>
      </c>
      <c r="F6888" s="49">
        <v>24</v>
      </c>
      <c r="G6888" s="79">
        <v>0.4249</v>
      </c>
      <c r="H6888" s="79">
        <f t="shared" ref="H6888:H6950" si="417">G6888*E6888%+G6888</f>
        <v>0.51837800000000001</v>
      </c>
      <c r="I6888" s="49">
        <v>6</v>
      </c>
      <c r="J6888" s="49">
        <v>9</v>
      </c>
      <c r="K6888" s="49">
        <v>54</v>
      </c>
      <c r="L6888" s="49">
        <f t="shared" ref="L6888:L6950" si="418">G6888*F6888*D6888</f>
        <v>0</v>
      </c>
      <c r="M6888" s="49">
        <f t="shared" ref="M6888:M6950" si="419">H6888*F6888*D6888</f>
        <v>0</v>
      </c>
      <c r="N6888" s="49" t="s">
        <v>2037</v>
      </c>
      <c r="O6888" s="49" t="s">
        <v>2038</v>
      </c>
      <c r="P6888" s="60"/>
      <c r="Q6888" s="60"/>
    </row>
    <row r="6889" spans="1:17" ht="15" customHeight="1" x14ac:dyDescent="0.25">
      <c r="A6889" s="49">
        <v>16526</v>
      </c>
      <c r="B6889" s="49" t="s">
        <v>2281</v>
      </c>
      <c r="C6889" s="49" t="s">
        <v>2282</v>
      </c>
      <c r="D6889" s="49"/>
      <c r="E6889" s="49">
        <v>22</v>
      </c>
      <c r="F6889" s="49">
        <v>24</v>
      </c>
      <c r="G6889" s="79">
        <v>0.4249</v>
      </c>
      <c r="H6889" s="79">
        <f t="shared" si="417"/>
        <v>0.51837800000000001</v>
      </c>
      <c r="I6889" s="49">
        <v>6</v>
      </c>
      <c r="J6889" s="49">
        <v>9</v>
      </c>
      <c r="K6889" s="49">
        <v>54</v>
      </c>
      <c r="L6889" s="49">
        <f t="shared" si="418"/>
        <v>0</v>
      </c>
      <c r="M6889" s="49">
        <f t="shared" si="419"/>
        <v>0</v>
      </c>
      <c r="N6889" s="49" t="s">
        <v>2037</v>
      </c>
      <c r="O6889" s="49" t="s">
        <v>2038</v>
      </c>
      <c r="P6889" s="60"/>
      <c r="Q6889" s="60"/>
    </row>
    <row r="6890" spans="1:17" ht="15" customHeight="1" x14ac:dyDescent="0.25">
      <c r="A6890" s="49">
        <v>16523</v>
      </c>
      <c r="B6890" s="49" t="s">
        <v>2277</v>
      </c>
      <c r="C6890" s="49" t="s">
        <v>2278</v>
      </c>
      <c r="D6890" s="49"/>
      <c r="E6890" s="49">
        <v>22</v>
      </c>
      <c r="F6890" s="49">
        <v>24</v>
      </c>
      <c r="G6890" s="79">
        <v>0.4249</v>
      </c>
      <c r="H6890" s="79">
        <f t="shared" si="417"/>
        <v>0.51837800000000001</v>
      </c>
      <c r="I6890" s="49">
        <v>6</v>
      </c>
      <c r="J6890" s="49">
        <v>9</v>
      </c>
      <c r="K6890" s="49">
        <v>54</v>
      </c>
      <c r="L6890" s="49">
        <f t="shared" si="418"/>
        <v>0</v>
      </c>
      <c r="M6890" s="49">
        <f t="shared" si="419"/>
        <v>0</v>
      </c>
      <c r="N6890" s="49" t="s">
        <v>2037</v>
      </c>
      <c r="O6890" s="49" t="s">
        <v>2038</v>
      </c>
      <c r="P6890" s="60"/>
      <c r="Q6890" s="60"/>
    </row>
    <row r="6891" spans="1:17" ht="15" customHeight="1" x14ac:dyDescent="0.25">
      <c r="A6891" s="49">
        <v>16514</v>
      </c>
      <c r="B6891" s="49" t="s">
        <v>2117</v>
      </c>
      <c r="C6891" s="49" t="s">
        <v>2118</v>
      </c>
      <c r="D6891" s="49"/>
      <c r="E6891" s="49">
        <v>22</v>
      </c>
      <c r="F6891" s="49">
        <v>12</v>
      </c>
      <c r="G6891" s="79">
        <v>1.2548999999999999</v>
      </c>
      <c r="H6891" s="79">
        <f t="shared" si="417"/>
        <v>1.530978</v>
      </c>
      <c r="I6891" s="49">
        <v>12</v>
      </c>
      <c r="J6891" s="49">
        <v>6</v>
      </c>
      <c r="K6891" s="49">
        <v>72</v>
      </c>
      <c r="L6891" s="49">
        <f t="shared" si="418"/>
        <v>0</v>
      </c>
      <c r="M6891" s="49">
        <f t="shared" si="419"/>
        <v>0</v>
      </c>
      <c r="N6891" s="49" t="s">
        <v>2037</v>
      </c>
      <c r="O6891" s="49" t="s">
        <v>2038</v>
      </c>
      <c r="P6891" s="60"/>
      <c r="Q6891" s="60"/>
    </row>
    <row r="6892" spans="1:17" ht="15" customHeight="1" x14ac:dyDescent="0.25">
      <c r="A6892" s="49">
        <v>16513</v>
      </c>
      <c r="B6892" s="49" t="s">
        <v>2115</v>
      </c>
      <c r="C6892" s="49" t="s">
        <v>2116</v>
      </c>
      <c r="D6892" s="49"/>
      <c r="E6892" s="49">
        <v>22</v>
      </c>
      <c r="F6892" s="49">
        <v>12</v>
      </c>
      <c r="G6892" s="79">
        <v>1.2548999999999999</v>
      </c>
      <c r="H6892" s="79">
        <f t="shared" si="417"/>
        <v>1.530978</v>
      </c>
      <c r="I6892" s="49">
        <v>12</v>
      </c>
      <c r="J6892" s="49">
        <v>6</v>
      </c>
      <c r="K6892" s="49">
        <v>72</v>
      </c>
      <c r="L6892" s="49">
        <f t="shared" si="418"/>
        <v>0</v>
      </c>
      <c r="M6892" s="49">
        <f t="shared" si="419"/>
        <v>0</v>
      </c>
      <c r="N6892" s="49" t="s">
        <v>2037</v>
      </c>
      <c r="O6892" s="49" t="s">
        <v>2038</v>
      </c>
      <c r="P6892" s="60"/>
      <c r="Q6892" s="60"/>
    </row>
    <row r="6893" spans="1:17" ht="15" customHeight="1" x14ac:dyDescent="0.25">
      <c r="A6893" s="49">
        <v>16537</v>
      </c>
      <c r="B6893" s="49" t="s">
        <v>2291</v>
      </c>
      <c r="C6893" s="49" t="s">
        <v>2292</v>
      </c>
      <c r="D6893" s="49"/>
      <c r="E6893" s="49">
        <v>22</v>
      </c>
      <c r="F6893" s="49">
        <v>12</v>
      </c>
      <c r="G6893" s="79">
        <v>0.70489999999999997</v>
      </c>
      <c r="H6893" s="79">
        <f t="shared" si="417"/>
        <v>0.85997799999999991</v>
      </c>
      <c r="I6893" s="49">
        <v>6</v>
      </c>
      <c r="J6893" s="49">
        <v>5</v>
      </c>
      <c r="K6893" s="49">
        <v>30</v>
      </c>
      <c r="L6893" s="49">
        <f t="shared" si="418"/>
        <v>0</v>
      </c>
      <c r="M6893" s="49">
        <f t="shared" si="419"/>
        <v>0</v>
      </c>
      <c r="N6893" s="49" t="s">
        <v>2037</v>
      </c>
      <c r="O6893" s="49" t="s">
        <v>2038</v>
      </c>
      <c r="P6893" s="60"/>
      <c r="Q6893" s="60"/>
    </row>
    <row r="6894" spans="1:17" ht="15" customHeight="1" x14ac:dyDescent="0.25">
      <c r="A6894" s="49">
        <v>16538</v>
      </c>
      <c r="B6894" s="49" t="s">
        <v>2293</v>
      </c>
      <c r="C6894" s="49" t="s">
        <v>2294</v>
      </c>
      <c r="D6894" s="49"/>
      <c r="E6894" s="49">
        <v>22</v>
      </c>
      <c r="F6894" s="49">
        <v>12</v>
      </c>
      <c r="G6894" s="79">
        <v>0.70489999999999997</v>
      </c>
      <c r="H6894" s="79">
        <f t="shared" si="417"/>
        <v>0.85997799999999991</v>
      </c>
      <c r="I6894" s="49">
        <v>6</v>
      </c>
      <c r="J6894" s="49">
        <v>5</v>
      </c>
      <c r="K6894" s="49">
        <v>30</v>
      </c>
      <c r="L6894" s="49">
        <f t="shared" si="418"/>
        <v>0</v>
      </c>
      <c r="M6894" s="49">
        <f t="shared" si="419"/>
        <v>0</v>
      </c>
      <c r="N6894" s="49" t="s">
        <v>2037</v>
      </c>
      <c r="O6894" s="49" t="s">
        <v>2038</v>
      </c>
      <c r="P6894" s="60"/>
      <c r="Q6894" s="60"/>
    </row>
    <row r="6895" spans="1:17" ht="15" customHeight="1" x14ac:dyDescent="0.25">
      <c r="A6895" s="49">
        <v>16539</v>
      </c>
      <c r="B6895" s="49" t="s">
        <v>2295</v>
      </c>
      <c r="C6895" s="49" t="s">
        <v>2296</v>
      </c>
      <c r="D6895" s="49"/>
      <c r="E6895" s="49">
        <v>22</v>
      </c>
      <c r="F6895" s="49">
        <v>12</v>
      </c>
      <c r="G6895" s="79">
        <v>0.70489999999999997</v>
      </c>
      <c r="H6895" s="79">
        <f t="shared" si="417"/>
        <v>0.85997799999999991</v>
      </c>
      <c r="I6895" s="49">
        <v>6</v>
      </c>
      <c r="J6895" s="49">
        <v>5</v>
      </c>
      <c r="K6895" s="49">
        <v>30</v>
      </c>
      <c r="L6895" s="49">
        <f t="shared" si="418"/>
        <v>0</v>
      </c>
      <c r="M6895" s="49">
        <f t="shared" si="419"/>
        <v>0</v>
      </c>
      <c r="N6895" s="49" t="s">
        <v>2037</v>
      </c>
      <c r="O6895" s="49" t="s">
        <v>2038</v>
      </c>
      <c r="P6895" s="60"/>
      <c r="Q6895" s="60"/>
    </row>
    <row r="6896" spans="1:17" ht="15" customHeight="1" x14ac:dyDescent="0.25">
      <c r="A6896" s="49">
        <v>16540</v>
      </c>
      <c r="B6896" s="49" t="s">
        <v>2297</v>
      </c>
      <c r="C6896" s="49" t="s">
        <v>2298</v>
      </c>
      <c r="D6896" s="49"/>
      <c r="E6896" s="49">
        <v>22</v>
      </c>
      <c r="F6896" s="49">
        <v>6</v>
      </c>
      <c r="G6896" s="79">
        <v>2.5548999999999999</v>
      </c>
      <c r="H6896" s="79">
        <f t="shared" si="417"/>
        <v>3.116978</v>
      </c>
      <c r="I6896" s="49">
        <v>6</v>
      </c>
      <c r="J6896" s="49">
        <v>7</v>
      </c>
      <c r="K6896" s="49">
        <v>42</v>
      </c>
      <c r="L6896" s="49">
        <f t="shared" si="418"/>
        <v>0</v>
      </c>
      <c r="M6896" s="49">
        <f t="shared" si="419"/>
        <v>0</v>
      </c>
      <c r="N6896" s="49" t="s">
        <v>2037</v>
      </c>
      <c r="O6896" s="49" t="s">
        <v>2072</v>
      </c>
      <c r="P6896" s="60"/>
      <c r="Q6896" s="60"/>
    </row>
    <row r="6897" spans="1:17" ht="15" customHeight="1" x14ac:dyDescent="0.25">
      <c r="A6897" s="49">
        <v>16541</v>
      </c>
      <c r="B6897" s="49" t="s">
        <v>2299</v>
      </c>
      <c r="C6897" s="49" t="s">
        <v>2300</v>
      </c>
      <c r="D6897" s="49"/>
      <c r="E6897" s="49">
        <v>22</v>
      </c>
      <c r="F6897" s="49">
        <v>6</v>
      </c>
      <c r="G6897" s="79">
        <v>2.5548999999999999</v>
      </c>
      <c r="H6897" s="79">
        <f t="shared" si="417"/>
        <v>3.116978</v>
      </c>
      <c r="I6897" s="49">
        <v>6</v>
      </c>
      <c r="J6897" s="49">
        <v>7</v>
      </c>
      <c r="K6897" s="49">
        <v>42</v>
      </c>
      <c r="L6897" s="49">
        <f t="shared" si="418"/>
        <v>0</v>
      </c>
      <c r="M6897" s="49">
        <f t="shared" si="419"/>
        <v>0</v>
      </c>
      <c r="N6897" s="49" t="s">
        <v>2037</v>
      </c>
      <c r="O6897" s="49" t="s">
        <v>2072</v>
      </c>
      <c r="P6897" s="60"/>
      <c r="Q6897" s="60"/>
    </row>
    <row r="6898" spans="1:17" ht="15" customHeight="1" x14ac:dyDescent="0.25">
      <c r="A6898" s="49">
        <v>16542</v>
      </c>
      <c r="B6898" s="49" t="s">
        <v>2301</v>
      </c>
      <c r="C6898" s="49" t="s">
        <v>2302</v>
      </c>
      <c r="D6898" s="49"/>
      <c r="E6898" s="49">
        <v>22</v>
      </c>
      <c r="F6898" s="49">
        <v>6</v>
      </c>
      <c r="G6898" s="79">
        <v>2.5548999999999999</v>
      </c>
      <c r="H6898" s="79">
        <f t="shared" si="417"/>
        <v>3.116978</v>
      </c>
      <c r="I6898" s="49">
        <v>6</v>
      </c>
      <c r="J6898" s="49">
        <v>7</v>
      </c>
      <c r="K6898" s="49">
        <v>42</v>
      </c>
      <c r="L6898" s="49">
        <f t="shared" si="418"/>
        <v>0</v>
      </c>
      <c r="M6898" s="49">
        <f t="shared" si="419"/>
        <v>0</v>
      </c>
      <c r="N6898" s="49" t="s">
        <v>2037</v>
      </c>
      <c r="O6898" s="49" t="s">
        <v>2072</v>
      </c>
      <c r="P6898" s="60"/>
      <c r="Q6898" s="60"/>
    </row>
    <row r="6899" spans="1:17" ht="15" customHeight="1" x14ac:dyDescent="0.25">
      <c r="A6899" s="63">
        <v>16509</v>
      </c>
      <c r="B6899" s="63" t="s">
        <v>2111</v>
      </c>
      <c r="C6899" s="63" t="s">
        <v>2112</v>
      </c>
      <c r="D6899" s="63"/>
      <c r="E6899" s="63">
        <v>22</v>
      </c>
      <c r="F6899" s="63">
        <v>32</v>
      </c>
      <c r="G6899" s="64">
        <v>0.2949</v>
      </c>
      <c r="H6899" s="64">
        <f t="shared" si="417"/>
        <v>0.35977799999999999</v>
      </c>
      <c r="I6899" s="63">
        <v>12</v>
      </c>
      <c r="J6899" s="63">
        <v>10</v>
      </c>
      <c r="K6899" s="63">
        <v>120</v>
      </c>
      <c r="L6899" s="49">
        <f t="shared" si="418"/>
        <v>0</v>
      </c>
      <c r="M6899" s="49">
        <f t="shared" si="419"/>
        <v>0</v>
      </c>
      <c r="N6899" s="63" t="s">
        <v>2037</v>
      </c>
      <c r="O6899" s="63" t="s">
        <v>2038</v>
      </c>
      <c r="P6899" s="63" t="s">
        <v>39</v>
      </c>
      <c r="Q6899" s="63"/>
    </row>
    <row r="6900" spans="1:17" ht="15" customHeight="1" x14ac:dyDescent="0.25">
      <c r="A6900" s="63">
        <v>16533</v>
      </c>
      <c r="B6900" s="63" t="s">
        <v>2121</v>
      </c>
      <c r="C6900" s="63" t="s">
        <v>2122</v>
      </c>
      <c r="D6900" s="63"/>
      <c r="E6900" s="63">
        <v>22</v>
      </c>
      <c r="F6900" s="63">
        <v>32</v>
      </c>
      <c r="G6900" s="64">
        <v>0.2949</v>
      </c>
      <c r="H6900" s="64">
        <f t="shared" si="417"/>
        <v>0.35977799999999999</v>
      </c>
      <c r="I6900" s="63">
        <v>12</v>
      </c>
      <c r="J6900" s="63">
        <v>10</v>
      </c>
      <c r="K6900" s="63">
        <v>120</v>
      </c>
      <c r="L6900" s="49">
        <f t="shared" si="418"/>
        <v>0</v>
      </c>
      <c r="M6900" s="49">
        <f t="shared" si="419"/>
        <v>0</v>
      </c>
      <c r="N6900" s="63" t="s">
        <v>2037</v>
      </c>
      <c r="O6900" s="63" t="s">
        <v>2038</v>
      </c>
      <c r="P6900" s="63" t="s">
        <v>39</v>
      </c>
      <c r="Q6900" s="63"/>
    </row>
    <row r="6901" spans="1:17" ht="15" customHeight="1" x14ac:dyDescent="0.25">
      <c r="A6901" s="63">
        <v>16510</v>
      </c>
      <c r="B6901" s="63" t="s">
        <v>2113</v>
      </c>
      <c r="C6901" s="63" t="s">
        <v>2114</v>
      </c>
      <c r="D6901" s="63"/>
      <c r="E6901" s="63">
        <v>22</v>
      </c>
      <c r="F6901" s="63">
        <v>32</v>
      </c>
      <c r="G6901" s="64">
        <v>0.2949</v>
      </c>
      <c r="H6901" s="64">
        <f t="shared" si="417"/>
        <v>0.35977799999999999</v>
      </c>
      <c r="I6901" s="63">
        <v>12</v>
      </c>
      <c r="J6901" s="63">
        <v>10</v>
      </c>
      <c r="K6901" s="63">
        <v>120</v>
      </c>
      <c r="L6901" s="49">
        <f t="shared" si="418"/>
        <v>0</v>
      </c>
      <c r="M6901" s="49">
        <f t="shared" si="419"/>
        <v>0</v>
      </c>
      <c r="N6901" s="63" t="s">
        <v>2037</v>
      </c>
      <c r="O6901" s="63" t="s">
        <v>2038</v>
      </c>
      <c r="P6901" s="63" t="s">
        <v>39</v>
      </c>
      <c r="Q6901" s="63"/>
    </row>
    <row r="6902" spans="1:17" ht="15" customHeight="1" x14ac:dyDescent="0.25">
      <c r="A6902" s="63">
        <v>16508</v>
      </c>
      <c r="B6902" s="63" t="s">
        <v>2109</v>
      </c>
      <c r="C6902" s="63" t="s">
        <v>2110</v>
      </c>
      <c r="D6902" s="63"/>
      <c r="E6902" s="63">
        <v>22</v>
      </c>
      <c r="F6902" s="63">
        <v>32</v>
      </c>
      <c r="G6902" s="64">
        <v>0.2949</v>
      </c>
      <c r="H6902" s="64">
        <f t="shared" si="417"/>
        <v>0.35977799999999999</v>
      </c>
      <c r="I6902" s="63">
        <v>12</v>
      </c>
      <c r="J6902" s="63">
        <v>10</v>
      </c>
      <c r="K6902" s="63">
        <v>120</v>
      </c>
      <c r="L6902" s="49">
        <f t="shared" si="418"/>
        <v>0</v>
      </c>
      <c r="M6902" s="49">
        <f t="shared" si="419"/>
        <v>0</v>
      </c>
      <c r="N6902" s="63" t="s">
        <v>2037</v>
      </c>
      <c r="O6902" s="63" t="s">
        <v>2038</v>
      </c>
      <c r="P6902" s="63" t="s">
        <v>39</v>
      </c>
      <c r="Q6902" s="63"/>
    </row>
    <row r="6903" spans="1:17" ht="15" customHeight="1" x14ac:dyDescent="0.25">
      <c r="A6903" s="63">
        <v>16534</v>
      </c>
      <c r="B6903" s="63" t="s">
        <v>2123</v>
      </c>
      <c r="C6903" s="63" t="s">
        <v>2124</v>
      </c>
      <c r="D6903" s="63"/>
      <c r="E6903" s="63">
        <v>22</v>
      </c>
      <c r="F6903" s="63">
        <v>32</v>
      </c>
      <c r="G6903" s="64">
        <v>0.2949</v>
      </c>
      <c r="H6903" s="64">
        <f t="shared" si="417"/>
        <v>0.35977799999999999</v>
      </c>
      <c r="I6903" s="63">
        <v>12</v>
      </c>
      <c r="J6903" s="63">
        <v>10</v>
      </c>
      <c r="K6903" s="63">
        <v>120</v>
      </c>
      <c r="L6903" s="49">
        <f t="shared" si="418"/>
        <v>0</v>
      </c>
      <c r="M6903" s="49">
        <f t="shared" si="419"/>
        <v>0</v>
      </c>
      <c r="N6903" s="63" t="s">
        <v>2037</v>
      </c>
      <c r="O6903" s="63" t="s">
        <v>2038</v>
      </c>
      <c r="P6903" s="63" t="s">
        <v>39</v>
      </c>
      <c r="Q6903" s="63"/>
    </row>
    <row r="6904" spans="1:17" ht="15" customHeight="1" x14ac:dyDescent="0.25">
      <c r="A6904" s="63">
        <v>16532</v>
      </c>
      <c r="B6904" s="63" t="s">
        <v>2119</v>
      </c>
      <c r="C6904" s="63" t="s">
        <v>2120</v>
      </c>
      <c r="D6904" s="63"/>
      <c r="E6904" s="63">
        <v>22</v>
      </c>
      <c r="F6904" s="63">
        <v>32</v>
      </c>
      <c r="G6904" s="64">
        <v>0.2949</v>
      </c>
      <c r="H6904" s="64">
        <f t="shared" si="417"/>
        <v>0.35977799999999999</v>
      </c>
      <c r="I6904" s="63">
        <v>12</v>
      </c>
      <c r="J6904" s="63">
        <v>10</v>
      </c>
      <c r="K6904" s="63">
        <v>120</v>
      </c>
      <c r="L6904" s="49">
        <f t="shared" si="418"/>
        <v>0</v>
      </c>
      <c r="M6904" s="49">
        <f t="shared" si="419"/>
        <v>0</v>
      </c>
      <c r="N6904" s="63" t="s">
        <v>2037</v>
      </c>
      <c r="O6904" s="63" t="s">
        <v>2038</v>
      </c>
      <c r="P6904" s="63" t="s">
        <v>39</v>
      </c>
      <c r="Q6904" s="63"/>
    </row>
    <row r="6905" spans="1:17" ht="15" customHeight="1" x14ac:dyDescent="0.25">
      <c r="A6905" s="49">
        <v>16531</v>
      </c>
      <c r="B6905" s="49" t="s">
        <v>2289</v>
      </c>
      <c r="C6905" s="49" t="s">
        <v>2290</v>
      </c>
      <c r="D6905" s="49"/>
      <c r="E6905" s="49">
        <v>22</v>
      </c>
      <c r="F6905" s="49">
        <v>24</v>
      </c>
      <c r="G6905" s="79">
        <v>0.49489999999999995</v>
      </c>
      <c r="H6905" s="79">
        <f t="shared" si="417"/>
        <v>0.60377799999999993</v>
      </c>
      <c r="I6905" s="49">
        <v>6</v>
      </c>
      <c r="J6905" s="49">
        <v>9</v>
      </c>
      <c r="K6905" s="49">
        <v>54</v>
      </c>
      <c r="L6905" s="49">
        <f t="shared" si="418"/>
        <v>0</v>
      </c>
      <c r="M6905" s="49">
        <f t="shared" si="419"/>
        <v>0</v>
      </c>
      <c r="N6905" s="49" t="s">
        <v>2037</v>
      </c>
      <c r="O6905" s="49" t="s">
        <v>2038</v>
      </c>
      <c r="P6905" s="60"/>
      <c r="Q6905" s="60"/>
    </row>
    <row r="6906" spans="1:17" ht="15" customHeight="1" x14ac:dyDescent="0.25">
      <c r="A6906" s="49">
        <v>16530</v>
      </c>
      <c r="B6906" s="49" t="s">
        <v>2287</v>
      </c>
      <c r="C6906" s="49" t="s">
        <v>2288</v>
      </c>
      <c r="D6906" s="49"/>
      <c r="E6906" s="49">
        <v>22</v>
      </c>
      <c r="F6906" s="49">
        <v>24</v>
      </c>
      <c r="G6906" s="79">
        <v>0.49489999999999995</v>
      </c>
      <c r="H6906" s="79">
        <f t="shared" si="417"/>
        <v>0.60377799999999993</v>
      </c>
      <c r="I6906" s="49">
        <v>6</v>
      </c>
      <c r="J6906" s="49">
        <v>9</v>
      </c>
      <c r="K6906" s="49">
        <v>54</v>
      </c>
      <c r="L6906" s="49">
        <f t="shared" si="418"/>
        <v>0</v>
      </c>
      <c r="M6906" s="49">
        <f t="shared" si="419"/>
        <v>0</v>
      </c>
      <c r="N6906" s="49" t="s">
        <v>2037</v>
      </c>
      <c r="O6906" s="49" t="s">
        <v>2038</v>
      </c>
      <c r="P6906" s="60"/>
      <c r="Q6906" s="60"/>
    </row>
    <row r="6907" spans="1:17" ht="15" customHeight="1" x14ac:dyDescent="0.25">
      <c r="A6907" s="49">
        <v>16529</v>
      </c>
      <c r="B6907" s="49" t="s">
        <v>2285</v>
      </c>
      <c r="C6907" s="49" t="s">
        <v>2286</v>
      </c>
      <c r="D6907" s="49"/>
      <c r="E6907" s="49">
        <v>22</v>
      </c>
      <c r="F6907" s="49">
        <v>24</v>
      </c>
      <c r="G6907" s="79">
        <v>0.49489999999999995</v>
      </c>
      <c r="H6907" s="79">
        <f t="shared" si="417"/>
        <v>0.60377799999999993</v>
      </c>
      <c r="I6907" s="49">
        <v>6</v>
      </c>
      <c r="J6907" s="49">
        <v>9</v>
      </c>
      <c r="K6907" s="49">
        <v>54</v>
      </c>
      <c r="L6907" s="49">
        <f t="shared" si="418"/>
        <v>0</v>
      </c>
      <c r="M6907" s="49">
        <f t="shared" si="419"/>
        <v>0</v>
      </c>
      <c r="N6907" s="49" t="s">
        <v>2037</v>
      </c>
      <c r="O6907" s="49" t="s">
        <v>2038</v>
      </c>
      <c r="P6907" s="60"/>
      <c r="Q6907" s="60"/>
    </row>
    <row r="6908" spans="1:17" ht="15" customHeight="1" x14ac:dyDescent="0.25">
      <c r="A6908" s="49">
        <v>25438</v>
      </c>
      <c r="B6908" s="49" t="s">
        <v>2481</v>
      </c>
      <c r="C6908" s="49" t="s">
        <v>2482</v>
      </c>
      <c r="D6908" s="49"/>
      <c r="E6908" s="49">
        <v>22</v>
      </c>
      <c r="F6908" s="49">
        <v>24</v>
      </c>
      <c r="G6908" s="79">
        <v>0.55490000000000006</v>
      </c>
      <c r="H6908" s="79">
        <f t="shared" si="417"/>
        <v>0.67697800000000008</v>
      </c>
      <c r="I6908" s="49">
        <v>6</v>
      </c>
      <c r="J6908" s="49">
        <v>9</v>
      </c>
      <c r="K6908" s="49">
        <v>54</v>
      </c>
      <c r="L6908" s="49">
        <f t="shared" si="418"/>
        <v>0</v>
      </c>
      <c r="M6908" s="49">
        <f t="shared" si="419"/>
        <v>0</v>
      </c>
      <c r="N6908" s="49" t="s">
        <v>2037</v>
      </c>
      <c r="O6908" s="49" t="s">
        <v>2038</v>
      </c>
      <c r="P6908" s="60"/>
      <c r="Q6908" s="60"/>
    </row>
    <row r="6909" spans="1:17" ht="15" customHeight="1" x14ac:dyDescent="0.25">
      <c r="A6909" s="63">
        <v>25453</v>
      </c>
      <c r="B6909" s="63" t="s">
        <v>2483</v>
      </c>
      <c r="C6909" s="63" t="s">
        <v>2484</v>
      </c>
      <c r="D6909" s="63"/>
      <c r="E6909" s="63">
        <v>22</v>
      </c>
      <c r="F6909" s="63">
        <v>12</v>
      </c>
      <c r="G6909" s="64">
        <v>0.92490000000000006</v>
      </c>
      <c r="H6909" s="64">
        <f t="shared" si="417"/>
        <v>1.1283780000000001</v>
      </c>
      <c r="I6909" s="63">
        <v>6</v>
      </c>
      <c r="J6909" s="63">
        <v>5</v>
      </c>
      <c r="K6909" s="63">
        <v>30</v>
      </c>
      <c r="L6909" s="49">
        <f t="shared" si="418"/>
        <v>0</v>
      </c>
      <c r="M6909" s="49">
        <f t="shared" si="419"/>
        <v>0</v>
      </c>
      <c r="N6909" s="63" t="s">
        <v>2037</v>
      </c>
      <c r="O6909" s="63" t="s">
        <v>2038</v>
      </c>
      <c r="P6909" s="63" t="s">
        <v>39</v>
      </c>
      <c r="Q6909" s="63"/>
    </row>
    <row r="6910" spans="1:17" ht="15" customHeight="1" x14ac:dyDescent="0.25">
      <c r="A6910" s="63">
        <v>25451</v>
      </c>
      <c r="B6910" s="63" t="s">
        <v>2485</v>
      </c>
      <c r="C6910" s="63" t="s">
        <v>2486</v>
      </c>
      <c r="D6910" s="63"/>
      <c r="E6910" s="63">
        <v>22</v>
      </c>
      <c r="F6910" s="63">
        <v>12</v>
      </c>
      <c r="G6910" s="64">
        <v>0.92490000000000006</v>
      </c>
      <c r="H6910" s="64">
        <f t="shared" si="417"/>
        <v>1.1283780000000001</v>
      </c>
      <c r="I6910" s="63">
        <v>6</v>
      </c>
      <c r="J6910" s="63">
        <v>5</v>
      </c>
      <c r="K6910" s="63">
        <v>30</v>
      </c>
      <c r="L6910" s="49">
        <f t="shared" si="418"/>
        <v>0</v>
      </c>
      <c r="M6910" s="49">
        <f t="shared" si="419"/>
        <v>0</v>
      </c>
      <c r="N6910" s="63" t="s">
        <v>2037</v>
      </c>
      <c r="O6910" s="63" t="s">
        <v>2038</v>
      </c>
      <c r="P6910" s="63" t="s">
        <v>39</v>
      </c>
      <c r="Q6910" s="63"/>
    </row>
    <row r="6911" spans="1:17" ht="15" customHeight="1" x14ac:dyDescent="0.25">
      <c r="A6911" s="63">
        <v>25452</v>
      </c>
      <c r="B6911" s="63" t="s">
        <v>2487</v>
      </c>
      <c r="C6911" s="63" t="s">
        <v>2488</v>
      </c>
      <c r="D6911" s="63"/>
      <c r="E6911" s="63">
        <v>22</v>
      </c>
      <c r="F6911" s="63">
        <v>12</v>
      </c>
      <c r="G6911" s="64">
        <v>0.92490000000000006</v>
      </c>
      <c r="H6911" s="64">
        <f t="shared" si="417"/>
        <v>1.1283780000000001</v>
      </c>
      <c r="I6911" s="63">
        <v>6</v>
      </c>
      <c r="J6911" s="63">
        <v>5</v>
      </c>
      <c r="K6911" s="63">
        <v>30</v>
      </c>
      <c r="L6911" s="49">
        <f t="shared" si="418"/>
        <v>0</v>
      </c>
      <c r="M6911" s="49">
        <f t="shared" si="419"/>
        <v>0</v>
      </c>
      <c r="N6911" s="63" t="s">
        <v>2037</v>
      </c>
      <c r="O6911" s="63" t="s">
        <v>2038</v>
      </c>
      <c r="P6911" s="63" t="s">
        <v>39</v>
      </c>
      <c r="Q6911" s="63"/>
    </row>
    <row r="6912" spans="1:17" ht="15" customHeight="1" x14ac:dyDescent="0.25">
      <c r="A6912" s="49">
        <v>25455</v>
      </c>
      <c r="B6912" s="49" t="s">
        <v>2489</v>
      </c>
      <c r="C6912" s="49" t="s">
        <v>2490</v>
      </c>
      <c r="D6912" s="49"/>
      <c r="E6912" s="49">
        <v>22</v>
      </c>
      <c r="F6912" s="49">
        <v>9</v>
      </c>
      <c r="G6912" s="79">
        <v>2.9948999999999999</v>
      </c>
      <c r="H6912" s="79">
        <f t="shared" si="417"/>
        <v>3.653778</v>
      </c>
      <c r="I6912" s="49">
        <v>6</v>
      </c>
      <c r="J6912" s="49">
        <v>3</v>
      </c>
      <c r="K6912" s="49">
        <v>30</v>
      </c>
      <c r="L6912" s="49">
        <f t="shared" si="418"/>
        <v>0</v>
      </c>
      <c r="M6912" s="49">
        <f t="shared" si="419"/>
        <v>0</v>
      </c>
      <c r="N6912" s="49" t="s">
        <v>2037</v>
      </c>
      <c r="O6912" s="49" t="s">
        <v>2038</v>
      </c>
      <c r="P6912" s="60"/>
      <c r="Q6912" s="60"/>
    </row>
    <row r="6913" spans="1:17" ht="15" customHeight="1" x14ac:dyDescent="0.25">
      <c r="A6913" s="49">
        <v>25454</v>
      </c>
      <c r="B6913" s="49" t="s">
        <v>2491</v>
      </c>
      <c r="C6913" s="49" t="s">
        <v>2492</v>
      </c>
      <c r="D6913" s="49"/>
      <c r="E6913" s="49">
        <v>22</v>
      </c>
      <c r="F6913" s="49">
        <v>9</v>
      </c>
      <c r="G6913" s="79">
        <v>2.9948999999999999</v>
      </c>
      <c r="H6913" s="79">
        <f t="shared" si="417"/>
        <v>3.653778</v>
      </c>
      <c r="I6913" s="49">
        <v>6</v>
      </c>
      <c r="J6913" s="49">
        <v>3</v>
      </c>
      <c r="K6913" s="49">
        <v>30</v>
      </c>
      <c r="L6913" s="49">
        <f t="shared" si="418"/>
        <v>0</v>
      </c>
      <c r="M6913" s="49">
        <f t="shared" si="419"/>
        <v>0</v>
      </c>
      <c r="N6913" s="49" t="s">
        <v>2037</v>
      </c>
      <c r="O6913" s="49" t="s">
        <v>2038</v>
      </c>
      <c r="P6913" s="60"/>
      <c r="Q6913" s="60"/>
    </row>
    <row r="6914" spans="1:17" ht="15" customHeight="1" x14ac:dyDescent="0.25">
      <c r="A6914" s="49">
        <v>21189</v>
      </c>
      <c r="B6914" s="49" t="s">
        <v>2379</v>
      </c>
      <c r="C6914" s="49" t="s">
        <v>2380</v>
      </c>
      <c r="D6914" s="49"/>
      <c r="E6914" s="49">
        <v>22</v>
      </c>
      <c r="F6914" s="49">
        <v>32</v>
      </c>
      <c r="G6914" s="79">
        <v>0.33489999999999998</v>
      </c>
      <c r="H6914" s="79">
        <f t="shared" si="417"/>
        <v>0.408578</v>
      </c>
      <c r="I6914" s="49">
        <v>12</v>
      </c>
      <c r="J6914" s="49">
        <v>10</v>
      </c>
      <c r="K6914" s="49">
        <v>120</v>
      </c>
      <c r="L6914" s="49">
        <f t="shared" si="418"/>
        <v>0</v>
      </c>
      <c r="M6914" s="49">
        <f t="shared" si="419"/>
        <v>0</v>
      </c>
      <c r="N6914" s="49" t="s">
        <v>2037</v>
      </c>
      <c r="O6914" s="49" t="s">
        <v>2038</v>
      </c>
      <c r="P6914" s="57"/>
      <c r="Q6914" s="57"/>
    </row>
    <row r="6915" spans="1:17" ht="15" customHeight="1" x14ac:dyDescent="0.25">
      <c r="A6915" s="49">
        <v>21191</v>
      </c>
      <c r="B6915" s="49" t="s">
        <v>2381</v>
      </c>
      <c r="C6915" s="49" t="s">
        <v>2382</v>
      </c>
      <c r="D6915" s="49"/>
      <c r="E6915" s="49">
        <v>22</v>
      </c>
      <c r="F6915" s="49">
        <v>32</v>
      </c>
      <c r="G6915" s="79">
        <v>0.33489999999999998</v>
      </c>
      <c r="H6915" s="79">
        <f t="shared" si="417"/>
        <v>0.408578</v>
      </c>
      <c r="I6915" s="49">
        <v>12</v>
      </c>
      <c r="J6915" s="49">
        <v>10</v>
      </c>
      <c r="K6915" s="49">
        <v>120</v>
      </c>
      <c r="L6915" s="49">
        <f t="shared" si="418"/>
        <v>0</v>
      </c>
      <c r="M6915" s="49">
        <f t="shared" si="419"/>
        <v>0</v>
      </c>
      <c r="N6915" s="49" t="s">
        <v>2037</v>
      </c>
      <c r="O6915" s="49" t="s">
        <v>2038</v>
      </c>
      <c r="P6915" s="57"/>
      <c r="Q6915" s="57"/>
    </row>
    <row r="6916" spans="1:17" ht="15" customHeight="1" x14ac:dyDescent="0.25">
      <c r="A6916" s="49">
        <v>21192</v>
      </c>
      <c r="B6916" s="49" t="s">
        <v>2383</v>
      </c>
      <c r="C6916" s="49" t="s">
        <v>2384</v>
      </c>
      <c r="D6916" s="49"/>
      <c r="E6916" s="49">
        <v>22</v>
      </c>
      <c r="F6916" s="49">
        <v>32</v>
      </c>
      <c r="G6916" s="79">
        <v>0.33489999999999998</v>
      </c>
      <c r="H6916" s="79">
        <f t="shared" si="417"/>
        <v>0.408578</v>
      </c>
      <c r="I6916" s="49">
        <v>12</v>
      </c>
      <c r="J6916" s="49">
        <v>10</v>
      </c>
      <c r="K6916" s="49">
        <v>120</v>
      </c>
      <c r="L6916" s="49">
        <f t="shared" si="418"/>
        <v>0</v>
      </c>
      <c r="M6916" s="49">
        <f t="shared" si="419"/>
        <v>0</v>
      </c>
      <c r="N6916" s="49" t="s">
        <v>2037</v>
      </c>
      <c r="O6916" s="49" t="s">
        <v>2038</v>
      </c>
      <c r="P6916" s="60"/>
      <c r="Q6916" s="60"/>
    </row>
    <row r="6917" spans="1:17" ht="15" customHeight="1" x14ac:dyDescent="0.25">
      <c r="A6917" s="49">
        <v>21183</v>
      </c>
      <c r="B6917" s="49" t="s">
        <v>2139</v>
      </c>
      <c r="C6917" s="49" t="s">
        <v>2140</v>
      </c>
      <c r="D6917" s="49"/>
      <c r="E6917" s="49">
        <v>22</v>
      </c>
      <c r="F6917" s="49">
        <v>24</v>
      </c>
      <c r="G6917" s="79">
        <v>0.26489999999999997</v>
      </c>
      <c r="H6917" s="79">
        <f t="shared" si="417"/>
        <v>0.32317799999999997</v>
      </c>
      <c r="I6917" s="49">
        <v>24</v>
      </c>
      <c r="J6917" s="49">
        <v>6</v>
      </c>
      <c r="K6917" s="49">
        <v>144</v>
      </c>
      <c r="L6917" s="49">
        <f t="shared" si="418"/>
        <v>0</v>
      </c>
      <c r="M6917" s="49">
        <f t="shared" si="419"/>
        <v>0</v>
      </c>
      <c r="N6917" s="49" t="s">
        <v>2037</v>
      </c>
      <c r="O6917" s="49" t="s">
        <v>2038</v>
      </c>
      <c r="P6917" s="57"/>
      <c r="Q6917" s="57"/>
    </row>
    <row r="6918" spans="1:17" ht="15" customHeight="1" x14ac:dyDescent="0.25">
      <c r="A6918" s="49">
        <v>21184</v>
      </c>
      <c r="B6918" s="49" t="s">
        <v>2141</v>
      </c>
      <c r="C6918" s="49" t="s">
        <v>2142</v>
      </c>
      <c r="D6918" s="49"/>
      <c r="E6918" s="49">
        <v>22</v>
      </c>
      <c r="F6918" s="49">
        <v>24</v>
      </c>
      <c r="G6918" s="79">
        <v>0.26489999999999997</v>
      </c>
      <c r="H6918" s="79">
        <f t="shared" si="417"/>
        <v>0.32317799999999997</v>
      </c>
      <c r="I6918" s="49">
        <v>24</v>
      </c>
      <c r="J6918" s="49">
        <v>6</v>
      </c>
      <c r="K6918" s="49">
        <v>144</v>
      </c>
      <c r="L6918" s="49">
        <f t="shared" si="418"/>
        <v>0</v>
      </c>
      <c r="M6918" s="49">
        <f t="shared" si="419"/>
        <v>0</v>
      </c>
      <c r="N6918" s="49" t="s">
        <v>2037</v>
      </c>
      <c r="O6918" s="49" t="s">
        <v>2038</v>
      </c>
      <c r="P6918" s="57"/>
      <c r="Q6918" s="57"/>
    </row>
    <row r="6919" spans="1:17" ht="15" customHeight="1" x14ac:dyDescent="0.25">
      <c r="A6919" s="49">
        <v>21185</v>
      </c>
      <c r="B6919" s="49" t="s">
        <v>2143</v>
      </c>
      <c r="C6919" s="49" t="s">
        <v>2144</v>
      </c>
      <c r="D6919" s="49"/>
      <c r="E6919" s="49">
        <v>22</v>
      </c>
      <c r="F6919" s="49">
        <v>24</v>
      </c>
      <c r="G6919" s="79">
        <v>0.26489999999999997</v>
      </c>
      <c r="H6919" s="79">
        <f t="shared" si="417"/>
        <v>0.32317799999999997</v>
      </c>
      <c r="I6919" s="49">
        <v>24</v>
      </c>
      <c r="J6919" s="49">
        <v>6</v>
      </c>
      <c r="K6919" s="49">
        <v>144</v>
      </c>
      <c r="L6919" s="49">
        <f t="shared" si="418"/>
        <v>0</v>
      </c>
      <c r="M6919" s="49">
        <f t="shared" si="419"/>
        <v>0</v>
      </c>
      <c r="N6919" s="49" t="s">
        <v>2037</v>
      </c>
      <c r="O6919" s="49" t="s">
        <v>2038</v>
      </c>
      <c r="P6919" s="57"/>
      <c r="Q6919" s="57"/>
    </row>
    <row r="6920" spans="1:17" ht="15" customHeight="1" x14ac:dyDescent="0.25">
      <c r="A6920" s="63">
        <v>2251</v>
      </c>
      <c r="B6920" s="63" t="s">
        <v>2171</v>
      </c>
      <c r="C6920" s="63" t="s">
        <v>2172</v>
      </c>
      <c r="D6920" s="63"/>
      <c r="E6920" s="63">
        <v>22</v>
      </c>
      <c r="F6920" s="63">
        <v>12</v>
      </c>
      <c r="G6920" s="64">
        <v>1.0548999999999999</v>
      </c>
      <c r="H6920" s="64">
        <f t="shared" si="417"/>
        <v>1.286978</v>
      </c>
      <c r="I6920" s="63">
        <v>7</v>
      </c>
      <c r="J6920" s="63">
        <v>7</v>
      </c>
      <c r="K6920" s="63">
        <v>49</v>
      </c>
      <c r="L6920" s="49">
        <f t="shared" si="418"/>
        <v>0</v>
      </c>
      <c r="M6920" s="49">
        <f t="shared" si="419"/>
        <v>0</v>
      </c>
      <c r="N6920" s="63" t="s">
        <v>2037</v>
      </c>
      <c r="O6920" s="63" t="s">
        <v>2047</v>
      </c>
      <c r="P6920" s="63" t="s">
        <v>39</v>
      </c>
      <c r="Q6920" s="63"/>
    </row>
    <row r="6921" spans="1:17" ht="15" customHeight="1" x14ac:dyDescent="0.25">
      <c r="A6921" s="63">
        <v>2491</v>
      </c>
      <c r="B6921" s="63" t="s">
        <v>2173</v>
      </c>
      <c r="C6921" s="63" t="s">
        <v>2174</v>
      </c>
      <c r="D6921" s="63"/>
      <c r="E6921" s="63">
        <v>22</v>
      </c>
      <c r="F6921" s="63">
        <v>12</v>
      </c>
      <c r="G6921" s="64">
        <v>1.0548999999999999</v>
      </c>
      <c r="H6921" s="64">
        <f t="shared" si="417"/>
        <v>1.286978</v>
      </c>
      <c r="I6921" s="63">
        <v>7</v>
      </c>
      <c r="J6921" s="63">
        <v>7</v>
      </c>
      <c r="K6921" s="63">
        <v>49</v>
      </c>
      <c r="L6921" s="49">
        <f t="shared" si="418"/>
        <v>0</v>
      </c>
      <c r="M6921" s="49">
        <f t="shared" si="419"/>
        <v>0</v>
      </c>
      <c r="N6921" s="63" t="s">
        <v>2037</v>
      </c>
      <c r="O6921" s="63" t="s">
        <v>2047</v>
      </c>
      <c r="P6921" s="63" t="s">
        <v>39</v>
      </c>
      <c r="Q6921" s="63"/>
    </row>
    <row r="6922" spans="1:17" ht="15" customHeight="1" x14ac:dyDescent="0.25">
      <c r="A6922" s="63">
        <v>2322</v>
      </c>
      <c r="B6922" s="63" t="s">
        <v>2050</v>
      </c>
      <c r="C6922" s="63" t="s">
        <v>2051</v>
      </c>
      <c r="D6922" s="63"/>
      <c r="E6922" s="63">
        <v>22</v>
      </c>
      <c r="F6922" s="63">
        <v>24</v>
      </c>
      <c r="G6922" s="64">
        <v>0.39490000000000003</v>
      </c>
      <c r="H6922" s="64">
        <f t="shared" si="417"/>
        <v>0.48177800000000004</v>
      </c>
      <c r="I6922" s="63">
        <v>6</v>
      </c>
      <c r="J6922" s="63">
        <v>12</v>
      </c>
      <c r="K6922" s="63">
        <v>72</v>
      </c>
      <c r="L6922" s="49">
        <f t="shared" si="418"/>
        <v>0</v>
      </c>
      <c r="M6922" s="49">
        <f t="shared" si="419"/>
        <v>0</v>
      </c>
      <c r="N6922" s="63" t="s">
        <v>2037</v>
      </c>
      <c r="O6922" s="63" t="s">
        <v>2047</v>
      </c>
      <c r="P6922" s="63" t="s">
        <v>39</v>
      </c>
      <c r="Q6922" s="63"/>
    </row>
    <row r="6923" spans="1:17" ht="15" customHeight="1" x14ac:dyDescent="0.25">
      <c r="A6923" s="63">
        <v>1320</v>
      </c>
      <c r="B6923" s="63" t="s">
        <v>2045</v>
      </c>
      <c r="C6923" s="63" t="s">
        <v>2046</v>
      </c>
      <c r="D6923" s="63"/>
      <c r="E6923" s="63">
        <v>22</v>
      </c>
      <c r="F6923" s="63">
        <v>24</v>
      </c>
      <c r="G6923" s="64">
        <v>0.39490000000000003</v>
      </c>
      <c r="H6923" s="64">
        <f t="shared" si="417"/>
        <v>0.48177800000000004</v>
      </c>
      <c r="I6923" s="63">
        <v>6</v>
      </c>
      <c r="J6923" s="63">
        <v>12</v>
      </c>
      <c r="K6923" s="63">
        <v>72</v>
      </c>
      <c r="L6923" s="49">
        <f t="shared" si="418"/>
        <v>0</v>
      </c>
      <c r="M6923" s="49">
        <f t="shared" si="419"/>
        <v>0</v>
      </c>
      <c r="N6923" s="63" t="s">
        <v>2037</v>
      </c>
      <c r="O6923" s="63" t="s">
        <v>2047</v>
      </c>
      <c r="P6923" s="63" t="s">
        <v>39</v>
      </c>
      <c r="Q6923" s="63"/>
    </row>
    <row r="6924" spans="1:17" ht="15" customHeight="1" x14ac:dyDescent="0.25">
      <c r="A6924" s="63">
        <v>1321</v>
      </c>
      <c r="B6924" s="63" t="s">
        <v>2048</v>
      </c>
      <c r="C6924" s="63" t="s">
        <v>2049</v>
      </c>
      <c r="D6924" s="63"/>
      <c r="E6924" s="63">
        <v>22</v>
      </c>
      <c r="F6924" s="63">
        <v>24</v>
      </c>
      <c r="G6924" s="64">
        <v>0.39490000000000003</v>
      </c>
      <c r="H6924" s="64">
        <f t="shared" si="417"/>
        <v>0.48177800000000004</v>
      </c>
      <c r="I6924" s="63">
        <v>6</v>
      </c>
      <c r="J6924" s="63">
        <v>12</v>
      </c>
      <c r="K6924" s="63">
        <v>72</v>
      </c>
      <c r="L6924" s="49">
        <f t="shared" si="418"/>
        <v>0</v>
      </c>
      <c r="M6924" s="49">
        <f t="shared" si="419"/>
        <v>0</v>
      </c>
      <c r="N6924" s="63" t="s">
        <v>2037</v>
      </c>
      <c r="O6924" s="63" t="s">
        <v>2047</v>
      </c>
      <c r="P6924" s="63" t="s">
        <v>39</v>
      </c>
      <c r="Q6924" s="63"/>
    </row>
    <row r="6925" spans="1:17" ht="15" customHeight="1" x14ac:dyDescent="0.25">
      <c r="A6925" s="49">
        <v>11796</v>
      </c>
      <c r="B6925" s="49" t="s">
        <v>2203</v>
      </c>
      <c r="C6925" s="49" t="s">
        <v>2204</v>
      </c>
      <c r="D6925" s="49"/>
      <c r="E6925" s="49">
        <v>22</v>
      </c>
      <c r="F6925" s="49">
        <v>10</v>
      </c>
      <c r="G6925" s="79">
        <v>0.60489999999999999</v>
      </c>
      <c r="H6925" s="79">
        <f t="shared" si="417"/>
        <v>0.73797800000000002</v>
      </c>
      <c r="I6925" s="49">
        <v>8</v>
      </c>
      <c r="J6925" s="49">
        <v>7</v>
      </c>
      <c r="K6925" s="49">
        <v>56</v>
      </c>
      <c r="L6925" s="49">
        <f t="shared" si="418"/>
        <v>0</v>
      </c>
      <c r="M6925" s="49">
        <f t="shared" si="419"/>
        <v>0</v>
      </c>
      <c r="N6925" s="49" t="s">
        <v>2037</v>
      </c>
      <c r="O6925" s="49" t="s">
        <v>2072</v>
      </c>
      <c r="P6925" s="57"/>
      <c r="Q6925" s="57"/>
    </row>
    <row r="6926" spans="1:17" ht="15" customHeight="1" x14ac:dyDescent="0.25">
      <c r="A6926" s="49">
        <v>11798</v>
      </c>
      <c r="B6926" s="49" t="s">
        <v>2207</v>
      </c>
      <c r="C6926" s="49" t="s">
        <v>2208</v>
      </c>
      <c r="D6926" s="49"/>
      <c r="E6926" s="49">
        <v>22</v>
      </c>
      <c r="F6926" s="49">
        <v>10</v>
      </c>
      <c r="G6926" s="79">
        <v>0.60489999999999999</v>
      </c>
      <c r="H6926" s="79">
        <f t="shared" si="417"/>
        <v>0.73797800000000002</v>
      </c>
      <c r="I6926" s="49">
        <v>8</v>
      </c>
      <c r="J6926" s="49">
        <v>7</v>
      </c>
      <c r="K6926" s="49">
        <v>56</v>
      </c>
      <c r="L6926" s="49">
        <f t="shared" si="418"/>
        <v>0</v>
      </c>
      <c r="M6926" s="49">
        <f t="shared" si="419"/>
        <v>0</v>
      </c>
      <c r="N6926" s="49" t="s">
        <v>2037</v>
      </c>
      <c r="O6926" s="49" t="s">
        <v>2072</v>
      </c>
      <c r="P6926" s="57"/>
      <c r="Q6926" s="57"/>
    </row>
    <row r="6927" spans="1:17" ht="15" customHeight="1" x14ac:dyDescent="0.25">
      <c r="A6927" s="49">
        <v>11797</v>
      </c>
      <c r="B6927" s="49" t="s">
        <v>2205</v>
      </c>
      <c r="C6927" s="49" t="s">
        <v>2206</v>
      </c>
      <c r="D6927" s="49"/>
      <c r="E6927" s="49">
        <v>22</v>
      </c>
      <c r="F6927" s="49">
        <v>10</v>
      </c>
      <c r="G6927" s="79">
        <v>0.60489999999999999</v>
      </c>
      <c r="H6927" s="79">
        <f t="shared" si="417"/>
        <v>0.73797800000000002</v>
      </c>
      <c r="I6927" s="49">
        <v>8</v>
      </c>
      <c r="J6927" s="49">
        <v>7</v>
      </c>
      <c r="K6927" s="49">
        <v>56</v>
      </c>
      <c r="L6927" s="49">
        <f t="shared" si="418"/>
        <v>0</v>
      </c>
      <c r="M6927" s="49">
        <f t="shared" si="419"/>
        <v>0</v>
      </c>
      <c r="N6927" s="49" t="s">
        <v>2037</v>
      </c>
      <c r="O6927" s="49" t="s">
        <v>2072</v>
      </c>
      <c r="P6927" s="57"/>
      <c r="Q6927" s="57"/>
    </row>
    <row r="6928" spans="1:17" ht="15" customHeight="1" x14ac:dyDescent="0.25">
      <c r="A6928" s="49">
        <v>15021</v>
      </c>
      <c r="B6928" s="49" t="s">
        <v>2065</v>
      </c>
      <c r="C6928" s="49" t="s">
        <v>2066</v>
      </c>
      <c r="D6928" s="49"/>
      <c r="E6928" s="49">
        <v>22</v>
      </c>
      <c r="F6928" s="49">
        <v>1</v>
      </c>
      <c r="G6928" s="79">
        <v>8.3948999999999998</v>
      </c>
      <c r="H6928" s="79">
        <f t="shared" si="417"/>
        <v>10.241778</v>
      </c>
      <c r="I6928" s="49">
        <v>4</v>
      </c>
      <c r="J6928" s="49">
        <v>9</v>
      </c>
      <c r="K6928" s="49">
        <v>36</v>
      </c>
      <c r="L6928" s="49">
        <f t="shared" si="418"/>
        <v>0</v>
      </c>
      <c r="M6928" s="49">
        <f t="shared" si="419"/>
        <v>0</v>
      </c>
      <c r="N6928" s="49" t="s">
        <v>2037</v>
      </c>
      <c r="O6928" s="49" t="s">
        <v>2060</v>
      </c>
      <c r="P6928" s="57"/>
      <c r="Q6928" s="57"/>
    </row>
    <row r="6929" spans="1:17" ht="15" customHeight="1" x14ac:dyDescent="0.25">
      <c r="A6929" s="63">
        <v>11799</v>
      </c>
      <c r="B6929" s="63" t="s">
        <v>2058</v>
      </c>
      <c r="C6929" s="63" t="s">
        <v>2059</v>
      </c>
      <c r="D6929" s="63"/>
      <c r="E6929" s="63">
        <v>22</v>
      </c>
      <c r="F6929" s="63">
        <v>4</v>
      </c>
      <c r="G6929" s="64">
        <v>3.6949000000000001</v>
      </c>
      <c r="H6929" s="64">
        <f t="shared" si="417"/>
        <v>4.5077780000000001</v>
      </c>
      <c r="I6929" s="63">
        <v>6</v>
      </c>
      <c r="J6929" s="63">
        <v>8</v>
      </c>
      <c r="K6929" s="63">
        <v>48</v>
      </c>
      <c r="L6929" s="49">
        <f t="shared" si="418"/>
        <v>0</v>
      </c>
      <c r="M6929" s="49">
        <f t="shared" si="419"/>
        <v>0</v>
      </c>
      <c r="N6929" s="63" t="s">
        <v>2037</v>
      </c>
      <c r="O6929" s="63" t="s">
        <v>2060</v>
      </c>
      <c r="P6929" s="63" t="s">
        <v>39</v>
      </c>
      <c r="Q6929" s="63"/>
    </row>
    <row r="6930" spans="1:17" ht="15" customHeight="1" x14ac:dyDescent="0.25">
      <c r="A6930" s="49">
        <v>1315</v>
      </c>
      <c r="B6930" s="49" t="s">
        <v>2035</v>
      </c>
      <c r="C6930" s="49" t="s">
        <v>2036</v>
      </c>
      <c r="D6930" s="49"/>
      <c r="E6930" s="49">
        <v>22</v>
      </c>
      <c r="F6930" s="49">
        <v>24</v>
      </c>
      <c r="G6930" s="79">
        <v>0.4249</v>
      </c>
      <c r="H6930" s="79">
        <f t="shared" si="417"/>
        <v>0.51837800000000001</v>
      </c>
      <c r="I6930" s="49">
        <v>6</v>
      </c>
      <c r="J6930" s="49">
        <v>12</v>
      </c>
      <c r="K6930" s="49">
        <v>72</v>
      </c>
      <c r="L6930" s="49">
        <f t="shared" si="418"/>
        <v>0</v>
      </c>
      <c r="M6930" s="49">
        <f t="shared" si="419"/>
        <v>0</v>
      </c>
      <c r="N6930" s="49" t="s">
        <v>2037</v>
      </c>
      <c r="O6930" s="49" t="s">
        <v>2038</v>
      </c>
      <c r="P6930" s="60"/>
      <c r="Q6930" s="60"/>
    </row>
    <row r="6931" spans="1:17" ht="15" customHeight="1" x14ac:dyDescent="0.25">
      <c r="A6931" s="49">
        <v>1319</v>
      </c>
      <c r="B6931" s="49" t="s">
        <v>2043</v>
      </c>
      <c r="C6931" s="49" t="s">
        <v>2044</v>
      </c>
      <c r="D6931" s="49"/>
      <c r="E6931" s="49">
        <v>22</v>
      </c>
      <c r="F6931" s="49">
        <v>24</v>
      </c>
      <c r="G6931" s="79">
        <v>0.4249</v>
      </c>
      <c r="H6931" s="79">
        <f t="shared" si="417"/>
        <v>0.51837800000000001</v>
      </c>
      <c r="I6931" s="49">
        <v>6</v>
      </c>
      <c r="J6931" s="49">
        <v>12</v>
      </c>
      <c r="K6931" s="49">
        <v>72</v>
      </c>
      <c r="L6931" s="49">
        <f t="shared" si="418"/>
        <v>0</v>
      </c>
      <c r="M6931" s="49">
        <f t="shared" si="419"/>
        <v>0</v>
      </c>
      <c r="N6931" s="49" t="s">
        <v>2037</v>
      </c>
      <c r="O6931" s="49" t="s">
        <v>2038</v>
      </c>
      <c r="P6931" s="60"/>
      <c r="Q6931" s="60"/>
    </row>
    <row r="6932" spans="1:17" ht="15" customHeight="1" x14ac:dyDescent="0.25">
      <c r="A6932" s="49">
        <v>1316</v>
      </c>
      <c r="B6932" s="49" t="s">
        <v>2039</v>
      </c>
      <c r="C6932" s="49" t="s">
        <v>2040</v>
      </c>
      <c r="D6932" s="49"/>
      <c r="E6932" s="49">
        <v>22</v>
      </c>
      <c r="F6932" s="49">
        <v>24</v>
      </c>
      <c r="G6932" s="79">
        <v>0.4249</v>
      </c>
      <c r="H6932" s="79">
        <f t="shared" si="417"/>
        <v>0.51837800000000001</v>
      </c>
      <c r="I6932" s="49">
        <v>6</v>
      </c>
      <c r="J6932" s="49">
        <v>12</v>
      </c>
      <c r="K6932" s="49">
        <v>72</v>
      </c>
      <c r="L6932" s="49">
        <f t="shared" si="418"/>
        <v>0</v>
      </c>
      <c r="M6932" s="49">
        <f t="shared" si="419"/>
        <v>0</v>
      </c>
      <c r="N6932" s="49" t="s">
        <v>2037</v>
      </c>
      <c r="O6932" s="49" t="s">
        <v>2038</v>
      </c>
      <c r="P6932" s="60"/>
      <c r="Q6932" s="60"/>
    </row>
    <row r="6933" spans="1:17" ht="15" customHeight="1" x14ac:dyDescent="0.25">
      <c r="A6933" s="49">
        <v>1318</v>
      </c>
      <c r="B6933" s="49" t="s">
        <v>2041</v>
      </c>
      <c r="C6933" s="49" t="s">
        <v>2042</v>
      </c>
      <c r="D6933" s="49"/>
      <c r="E6933" s="49">
        <v>22</v>
      </c>
      <c r="F6933" s="49">
        <v>24</v>
      </c>
      <c r="G6933" s="79">
        <v>0.4249</v>
      </c>
      <c r="H6933" s="79">
        <f t="shared" si="417"/>
        <v>0.51837800000000001</v>
      </c>
      <c r="I6933" s="49">
        <v>6</v>
      </c>
      <c r="J6933" s="49">
        <v>12</v>
      </c>
      <c r="K6933" s="49">
        <v>72</v>
      </c>
      <c r="L6933" s="49">
        <f t="shared" si="418"/>
        <v>0</v>
      </c>
      <c r="M6933" s="49">
        <f t="shared" si="419"/>
        <v>0</v>
      </c>
      <c r="N6933" s="49" t="s">
        <v>2037</v>
      </c>
      <c r="O6933" s="49" t="s">
        <v>2038</v>
      </c>
      <c r="P6933" s="60"/>
      <c r="Q6933" s="60"/>
    </row>
    <row r="6934" spans="1:17" ht="15" customHeight="1" x14ac:dyDescent="0.25">
      <c r="A6934" s="49">
        <v>24444</v>
      </c>
      <c r="B6934" s="49" t="s">
        <v>2429</v>
      </c>
      <c r="C6934" s="49" t="s">
        <v>2430</v>
      </c>
      <c r="D6934" s="49"/>
      <c r="E6934" s="49">
        <v>22</v>
      </c>
      <c r="F6934" s="49">
        <v>8</v>
      </c>
      <c r="G6934" s="79">
        <v>2.6949000000000001</v>
      </c>
      <c r="H6934" s="79">
        <f t="shared" si="417"/>
        <v>3.2877780000000003</v>
      </c>
      <c r="I6934" s="49">
        <v>6</v>
      </c>
      <c r="J6934" s="49">
        <v>4</v>
      </c>
      <c r="K6934" s="49">
        <v>24</v>
      </c>
      <c r="L6934" s="49">
        <f t="shared" si="418"/>
        <v>0</v>
      </c>
      <c r="M6934" s="49">
        <f t="shared" si="419"/>
        <v>0</v>
      </c>
      <c r="N6934" s="49" t="s">
        <v>2037</v>
      </c>
      <c r="O6934" s="49" t="s">
        <v>2072</v>
      </c>
      <c r="P6934" s="57"/>
      <c r="Q6934" s="57"/>
    </row>
    <row r="6935" spans="1:17" ht="15" customHeight="1" x14ac:dyDescent="0.25">
      <c r="A6935" s="49">
        <v>24447</v>
      </c>
      <c r="B6935" s="49" t="s">
        <v>2435</v>
      </c>
      <c r="C6935" s="49" t="s">
        <v>2436</v>
      </c>
      <c r="D6935" s="49"/>
      <c r="E6935" s="49">
        <v>22</v>
      </c>
      <c r="F6935" s="49">
        <v>8</v>
      </c>
      <c r="G6935" s="79">
        <v>2.4948999999999999</v>
      </c>
      <c r="H6935" s="79">
        <f t="shared" si="417"/>
        <v>3.0437779999999997</v>
      </c>
      <c r="I6935" s="49">
        <v>6</v>
      </c>
      <c r="J6935" s="49">
        <v>4</v>
      </c>
      <c r="K6935" s="49">
        <v>24</v>
      </c>
      <c r="L6935" s="49">
        <f t="shared" si="418"/>
        <v>0</v>
      </c>
      <c r="M6935" s="49">
        <f t="shared" si="419"/>
        <v>0</v>
      </c>
      <c r="N6935" s="49" t="s">
        <v>2037</v>
      </c>
      <c r="O6935" s="49" t="s">
        <v>2072</v>
      </c>
      <c r="P6935" s="57"/>
      <c r="Q6935" s="57"/>
    </row>
    <row r="6936" spans="1:17" ht="15" customHeight="1" x14ac:dyDescent="0.25">
      <c r="A6936" s="49">
        <v>24446</v>
      </c>
      <c r="B6936" s="49" t="s">
        <v>2433</v>
      </c>
      <c r="C6936" s="49" t="s">
        <v>2434</v>
      </c>
      <c r="D6936" s="49"/>
      <c r="E6936" s="49">
        <v>22</v>
      </c>
      <c r="F6936" s="49">
        <v>8</v>
      </c>
      <c r="G6936" s="79">
        <v>2.4948999999999999</v>
      </c>
      <c r="H6936" s="79">
        <f t="shared" si="417"/>
        <v>3.0437779999999997</v>
      </c>
      <c r="I6936" s="49">
        <v>6</v>
      </c>
      <c r="J6936" s="49">
        <v>4</v>
      </c>
      <c r="K6936" s="49">
        <v>24</v>
      </c>
      <c r="L6936" s="49">
        <f t="shared" si="418"/>
        <v>0</v>
      </c>
      <c r="M6936" s="49">
        <f t="shared" si="419"/>
        <v>0</v>
      </c>
      <c r="N6936" s="49" t="s">
        <v>2037</v>
      </c>
      <c r="O6936" s="49" t="s">
        <v>2072</v>
      </c>
      <c r="P6936" s="57"/>
      <c r="Q6936" s="57"/>
    </row>
    <row r="6937" spans="1:17" ht="15" customHeight="1" x14ac:dyDescent="0.25">
      <c r="A6937" s="49">
        <v>24445</v>
      </c>
      <c r="B6937" s="49" t="s">
        <v>2431</v>
      </c>
      <c r="C6937" s="49" t="s">
        <v>2432</v>
      </c>
      <c r="D6937" s="49"/>
      <c r="E6937" s="49">
        <v>22</v>
      </c>
      <c r="F6937" s="49">
        <v>8</v>
      </c>
      <c r="G6937" s="79">
        <v>2.6949000000000001</v>
      </c>
      <c r="H6937" s="79">
        <f t="shared" si="417"/>
        <v>3.2877780000000003</v>
      </c>
      <c r="I6937" s="49">
        <v>6</v>
      </c>
      <c r="J6937" s="49">
        <v>4</v>
      </c>
      <c r="K6937" s="49">
        <v>24</v>
      </c>
      <c r="L6937" s="49">
        <f t="shared" si="418"/>
        <v>0</v>
      </c>
      <c r="M6937" s="49">
        <f t="shared" si="419"/>
        <v>0</v>
      </c>
      <c r="N6937" s="49" t="s">
        <v>2037</v>
      </c>
      <c r="O6937" s="49" t="s">
        <v>2072</v>
      </c>
      <c r="P6937" s="57"/>
      <c r="Q6937" s="57"/>
    </row>
    <row r="6938" spans="1:17" ht="15" customHeight="1" x14ac:dyDescent="0.25">
      <c r="A6938" s="49">
        <v>15009</v>
      </c>
      <c r="B6938" s="49" t="s">
        <v>2221</v>
      </c>
      <c r="C6938" s="49" t="s">
        <v>2222</v>
      </c>
      <c r="D6938" s="49"/>
      <c r="E6938" s="49">
        <v>22</v>
      </c>
      <c r="F6938" s="49">
        <v>8</v>
      </c>
      <c r="G6938" s="79">
        <v>2.4948999999999999</v>
      </c>
      <c r="H6938" s="79">
        <f t="shared" si="417"/>
        <v>3.0437779999999997</v>
      </c>
      <c r="I6938" s="49">
        <v>6</v>
      </c>
      <c r="J6938" s="49">
        <v>4</v>
      </c>
      <c r="K6938" s="49">
        <v>24</v>
      </c>
      <c r="L6938" s="49">
        <f t="shared" si="418"/>
        <v>0</v>
      </c>
      <c r="M6938" s="49">
        <f t="shared" si="419"/>
        <v>0</v>
      </c>
      <c r="N6938" s="49" t="s">
        <v>2037</v>
      </c>
      <c r="O6938" s="49" t="s">
        <v>2072</v>
      </c>
      <c r="P6938" s="57"/>
      <c r="Q6938" s="57"/>
    </row>
    <row r="6939" spans="1:17" ht="15" customHeight="1" x14ac:dyDescent="0.25">
      <c r="A6939" s="63">
        <v>24442</v>
      </c>
      <c r="B6939" s="63" t="s">
        <v>2425</v>
      </c>
      <c r="C6939" s="63" t="s">
        <v>2426</v>
      </c>
      <c r="D6939" s="63"/>
      <c r="E6939" s="63">
        <v>22</v>
      </c>
      <c r="F6939" s="63">
        <v>24</v>
      </c>
      <c r="G6939" s="64">
        <v>0.65489999999999993</v>
      </c>
      <c r="H6939" s="64">
        <f t="shared" si="417"/>
        <v>0.79897799999999997</v>
      </c>
      <c r="I6939" s="63">
        <v>6</v>
      </c>
      <c r="J6939" s="63">
        <v>12</v>
      </c>
      <c r="K6939" s="63">
        <v>72</v>
      </c>
      <c r="L6939" s="49">
        <f t="shared" si="418"/>
        <v>0</v>
      </c>
      <c r="M6939" s="49">
        <f t="shared" si="419"/>
        <v>0</v>
      </c>
      <c r="N6939" s="63" t="s">
        <v>2037</v>
      </c>
      <c r="O6939" s="63" t="s">
        <v>2038</v>
      </c>
      <c r="P6939" s="63" t="s">
        <v>39</v>
      </c>
      <c r="Q6939" s="63"/>
    </row>
    <row r="6940" spans="1:17" ht="15" customHeight="1" x14ac:dyDescent="0.25">
      <c r="A6940" s="63">
        <v>24443</v>
      </c>
      <c r="B6940" s="63" t="s">
        <v>2427</v>
      </c>
      <c r="C6940" s="63" t="s">
        <v>2428</v>
      </c>
      <c r="D6940" s="63"/>
      <c r="E6940" s="63">
        <v>22</v>
      </c>
      <c r="F6940" s="63">
        <v>24</v>
      </c>
      <c r="G6940" s="64">
        <v>0.65489999999999993</v>
      </c>
      <c r="H6940" s="64">
        <f t="shared" si="417"/>
        <v>0.79897799999999997</v>
      </c>
      <c r="I6940" s="63">
        <v>6</v>
      </c>
      <c r="J6940" s="63">
        <v>12</v>
      </c>
      <c r="K6940" s="63">
        <v>72</v>
      </c>
      <c r="L6940" s="49">
        <f t="shared" si="418"/>
        <v>0</v>
      </c>
      <c r="M6940" s="49">
        <f t="shared" si="419"/>
        <v>0</v>
      </c>
      <c r="N6940" s="63" t="s">
        <v>2037</v>
      </c>
      <c r="O6940" s="63" t="s">
        <v>2038</v>
      </c>
      <c r="P6940" s="63" t="s">
        <v>39</v>
      </c>
      <c r="Q6940" s="63"/>
    </row>
    <row r="6941" spans="1:17" ht="15" customHeight="1" x14ac:dyDescent="0.25">
      <c r="A6941" s="49">
        <v>12569</v>
      </c>
      <c r="B6941" s="49" t="s">
        <v>2213</v>
      </c>
      <c r="C6941" s="49" t="s">
        <v>2214</v>
      </c>
      <c r="D6941" s="49"/>
      <c r="E6941" s="49">
        <v>22</v>
      </c>
      <c r="F6941" s="49">
        <v>10</v>
      </c>
      <c r="G6941" s="79">
        <v>1.2548999999999999</v>
      </c>
      <c r="H6941" s="79">
        <f t="shared" si="417"/>
        <v>1.530978</v>
      </c>
      <c r="I6941" s="49">
        <v>8</v>
      </c>
      <c r="J6941" s="49">
        <v>4</v>
      </c>
      <c r="K6941" s="49">
        <v>32</v>
      </c>
      <c r="L6941" s="49">
        <f t="shared" si="418"/>
        <v>0</v>
      </c>
      <c r="M6941" s="49">
        <f t="shared" si="419"/>
        <v>0</v>
      </c>
      <c r="N6941" s="49" t="s">
        <v>2037</v>
      </c>
      <c r="O6941" s="49" t="s">
        <v>2038</v>
      </c>
      <c r="P6941" s="60"/>
      <c r="Q6941" s="60"/>
    </row>
    <row r="6942" spans="1:17" ht="15" customHeight="1" x14ac:dyDescent="0.25">
      <c r="A6942" s="49">
        <v>12568</v>
      </c>
      <c r="B6942" s="49" t="s">
        <v>2211</v>
      </c>
      <c r="C6942" s="49" t="s">
        <v>2212</v>
      </c>
      <c r="D6942" s="49"/>
      <c r="E6942" s="49">
        <v>22</v>
      </c>
      <c r="F6942" s="49">
        <v>10</v>
      </c>
      <c r="G6942" s="79">
        <v>1.3549</v>
      </c>
      <c r="H6942" s="79">
        <f t="shared" si="417"/>
        <v>1.6529780000000001</v>
      </c>
      <c r="I6942" s="49">
        <v>8</v>
      </c>
      <c r="J6942" s="49">
        <v>4</v>
      </c>
      <c r="K6942" s="49">
        <v>32</v>
      </c>
      <c r="L6942" s="49">
        <f t="shared" si="418"/>
        <v>0</v>
      </c>
      <c r="M6942" s="49">
        <f t="shared" si="419"/>
        <v>0</v>
      </c>
      <c r="N6942" s="49" t="s">
        <v>2037</v>
      </c>
      <c r="O6942" s="49" t="s">
        <v>2038</v>
      </c>
      <c r="P6942" s="60"/>
      <c r="Q6942" s="60"/>
    </row>
    <row r="6943" spans="1:17" ht="15" customHeight="1" x14ac:dyDescent="0.25">
      <c r="A6943" s="49">
        <v>12567</v>
      </c>
      <c r="B6943" s="49" t="s">
        <v>2209</v>
      </c>
      <c r="C6943" s="49" t="s">
        <v>2210</v>
      </c>
      <c r="D6943" s="49"/>
      <c r="E6943" s="49">
        <v>22</v>
      </c>
      <c r="F6943" s="49">
        <v>10</v>
      </c>
      <c r="G6943" s="79">
        <v>1.2548999999999999</v>
      </c>
      <c r="H6943" s="79">
        <f t="shared" si="417"/>
        <v>1.530978</v>
      </c>
      <c r="I6943" s="49">
        <v>8</v>
      </c>
      <c r="J6943" s="49">
        <v>8</v>
      </c>
      <c r="K6943" s="49">
        <v>64</v>
      </c>
      <c r="L6943" s="49">
        <f t="shared" si="418"/>
        <v>0</v>
      </c>
      <c r="M6943" s="49">
        <f t="shared" si="419"/>
        <v>0</v>
      </c>
      <c r="N6943" s="49" t="s">
        <v>2037</v>
      </c>
      <c r="O6943" s="49" t="s">
        <v>2038</v>
      </c>
      <c r="P6943" s="60"/>
      <c r="Q6943" s="60"/>
    </row>
    <row r="6944" spans="1:17" ht="15" customHeight="1" x14ac:dyDescent="0.25">
      <c r="A6944" s="63">
        <v>24440</v>
      </c>
      <c r="B6944" s="63" t="s">
        <v>2421</v>
      </c>
      <c r="C6944" s="63" t="s">
        <v>2422</v>
      </c>
      <c r="D6944" s="63"/>
      <c r="E6944" s="63">
        <v>22</v>
      </c>
      <c r="F6944" s="63">
        <v>24</v>
      </c>
      <c r="G6944" s="64">
        <v>0.50490000000000002</v>
      </c>
      <c r="H6944" s="64">
        <f t="shared" si="417"/>
        <v>0.61597800000000003</v>
      </c>
      <c r="I6944" s="63">
        <v>6</v>
      </c>
      <c r="J6944" s="63">
        <v>12</v>
      </c>
      <c r="K6944" s="63">
        <v>72</v>
      </c>
      <c r="L6944" s="49">
        <f t="shared" si="418"/>
        <v>0</v>
      </c>
      <c r="M6944" s="49">
        <f t="shared" si="419"/>
        <v>0</v>
      </c>
      <c r="N6944" s="63" t="s">
        <v>2037</v>
      </c>
      <c r="O6944" s="63" t="s">
        <v>2038</v>
      </c>
      <c r="P6944" s="63" t="s">
        <v>39</v>
      </c>
      <c r="Q6944" s="63"/>
    </row>
    <row r="6945" spans="1:17" ht="15" customHeight="1" x14ac:dyDescent="0.25">
      <c r="A6945" s="63">
        <v>24439</v>
      </c>
      <c r="B6945" s="63" t="s">
        <v>2419</v>
      </c>
      <c r="C6945" s="63" t="s">
        <v>2420</v>
      </c>
      <c r="D6945" s="63"/>
      <c r="E6945" s="63">
        <v>22</v>
      </c>
      <c r="F6945" s="63">
        <v>24</v>
      </c>
      <c r="G6945" s="64">
        <v>0.50490000000000002</v>
      </c>
      <c r="H6945" s="64">
        <f t="shared" si="417"/>
        <v>0.61597800000000003</v>
      </c>
      <c r="I6945" s="63">
        <v>6</v>
      </c>
      <c r="J6945" s="63">
        <v>12</v>
      </c>
      <c r="K6945" s="63">
        <v>72</v>
      </c>
      <c r="L6945" s="49">
        <f t="shared" si="418"/>
        <v>0</v>
      </c>
      <c r="M6945" s="49">
        <f t="shared" si="419"/>
        <v>0</v>
      </c>
      <c r="N6945" s="63" t="s">
        <v>2037</v>
      </c>
      <c r="O6945" s="63" t="s">
        <v>2038</v>
      </c>
      <c r="P6945" s="63" t="s">
        <v>39</v>
      </c>
      <c r="Q6945" s="63"/>
    </row>
    <row r="6946" spans="1:17" ht="15" customHeight="1" x14ac:dyDescent="0.25">
      <c r="A6946" s="63">
        <v>24441</v>
      </c>
      <c r="B6946" s="63" t="s">
        <v>2423</v>
      </c>
      <c r="C6946" s="63" t="s">
        <v>2424</v>
      </c>
      <c r="D6946" s="63"/>
      <c r="E6946" s="63">
        <v>22</v>
      </c>
      <c r="F6946" s="63">
        <v>24</v>
      </c>
      <c r="G6946" s="64">
        <v>0.50490000000000002</v>
      </c>
      <c r="H6946" s="64">
        <f t="shared" si="417"/>
        <v>0.61597800000000003</v>
      </c>
      <c r="I6946" s="63">
        <v>6</v>
      </c>
      <c r="J6946" s="63">
        <v>12</v>
      </c>
      <c r="K6946" s="63">
        <v>72</v>
      </c>
      <c r="L6946" s="49">
        <f t="shared" si="418"/>
        <v>0</v>
      </c>
      <c r="M6946" s="49">
        <f t="shared" si="419"/>
        <v>0</v>
      </c>
      <c r="N6946" s="63" t="s">
        <v>2037</v>
      </c>
      <c r="O6946" s="63" t="s">
        <v>2038</v>
      </c>
      <c r="P6946" s="63" t="s">
        <v>39</v>
      </c>
      <c r="Q6946" s="63"/>
    </row>
    <row r="6947" spans="1:17" ht="15" customHeight="1" x14ac:dyDescent="0.25">
      <c r="A6947" s="49">
        <v>11792</v>
      </c>
      <c r="B6947" s="49" t="s">
        <v>2052</v>
      </c>
      <c r="C6947" s="49" t="s">
        <v>2053</v>
      </c>
      <c r="D6947" s="49"/>
      <c r="E6947" s="49">
        <v>22</v>
      </c>
      <c r="F6947" s="49">
        <v>12</v>
      </c>
      <c r="G6947" s="79">
        <v>0.8649</v>
      </c>
      <c r="H6947" s="79">
        <f t="shared" si="417"/>
        <v>1.0551779999999999</v>
      </c>
      <c r="I6947" s="49">
        <v>12</v>
      </c>
      <c r="J6947" s="49">
        <v>5</v>
      </c>
      <c r="K6947" s="49">
        <v>60</v>
      </c>
      <c r="L6947" s="49">
        <f t="shared" si="418"/>
        <v>0</v>
      </c>
      <c r="M6947" s="49">
        <f t="shared" si="419"/>
        <v>0</v>
      </c>
      <c r="N6947" s="49" t="s">
        <v>2037</v>
      </c>
      <c r="O6947" s="49" t="s">
        <v>2038</v>
      </c>
      <c r="P6947" s="57"/>
      <c r="Q6947" s="57"/>
    </row>
    <row r="6948" spans="1:17" ht="15" customHeight="1" x14ac:dyDescent="0.25">
      <c r="A6948" s="63">
        <v>11795</v>
      </c>
      <c r="B6948" s="63" t="s">
        <v>2201</v>
      </c>
      <c r="C6948" s="63" t="s">
        <v>2202</v>
      </c>
      <c r="D6948" s="63"/>
      <c r="E6948" s="63">
        <v>22</v>
      </c>
      <c r="F6948" s="63">
        <v>3</v>
      </c>
      <c r="G6948" s="64">
        <v>2.8948999999999998</v>
      </c>
      <c r="H6948" s="64">
        <f t="shared" si="417"/>
        <v>3.5317779999999996</v>
      </c>
      <c r="I6948" s="63">
        <v>6</v>
      </c>
      <c r="J6948" s="63">
        <v>7</v>
      </c>
      <c r="K6948" s="63">
        <v>42</v>
      </c>
      <c r="L6948" s="49">
        <f t="shared" si="418"/>
        <v>0</v>
      </c>
      <c r="M6948" s="49">
        <f t="shared" si="419"/>
        <v>0</v>
      </c>
      <c r="N6948" s="63" t="s">
        <v>2037</v>
      </c>
      <c r="O6948" s="63" t="s">
        <v>2127</v>
      </c>
      <c r="P6948" s="63" t="s">
        <v>39</v>
      </c>
      <c r="Q6948" s="63"/>
    </row>
    <row r="6949" spans="1:17" ht="15" customHeight="1" x14ac:dyDescent="0.25">
      <c r="A6949" s="63">
        <v>24461</v>
      </c>
      <c r="B6949" s="63" t="s">
        <v>2457</v>
      </c>
      <c r="C6949" s="63" t="s">
        <v>2458</v>
      </c>
      <c r="D6949" s="63"/>
      <c r="E6949" s="63">
        <v>22</v>
      </c>
      <c r="F6949" s="63">
        <v>1</v>
      </c>
      <c r="G6949" s="64">
        <v>7.4949000000000003</v>
      </c>
      <c r="H6949" s="64">
        <f t="shared" si="417"/>
        <v>9.1437780000000011</v>
      </c>
      <c r="I6949" s="63">
        <v>4</v>
      </c>
      <c r="J6949" s="63">
        <v>9</v>
      </c>
      <c r="K6949" s="63">
        <v>36</v>
      </c>
      <c r="L6949" s="49">
        <f t="shared" si="418"/>
        <v>0</v>
      </c>
      <c r="M6949" s="49">
        <f t="shared" si="419"/>
        <v>0</v>
      </c>
      <c r="N6949" s="63" t="s">
        <v>2037</v>
      </c>
      <c r="O6949" s="63" t="s">
        <v>2060</v>
      </c>
      <c r="P6949" s="63" t="s">
        <v>39</v>
      </c>
      <c r="Q6949" s="63"/>
    </row>
    <row r="6950" spans="1:17" ht="15" customHeight="1" x14ac:dyDescent="0.25">
      <c r="A6950" s="63">
        <v>24462</v>
      </c>
      <c r="B6950" s="63" t="s">
        <v>2459</v>
      </c>
      <c r="C6950" s="63" t="s">
        <v>2460</v>
      </c>
      <c r="D6950" s="63"/>
      <c r="E6950" s="63">
        <v>22</v>
      </c>
      <c r="F6950" s="63">
        <v>1</v>
      </c>
      <c r="G6950" s="64">
        <v>7.4949000000000003</v>
      </c>
      <c r="H6950" s="64">
        <f t="shared" si="417"/>
        <v>9.1437780000000011</v>
      </c>
      <c r="I6950" s="63">
        <v>4</v>
      </c>
      <c r="J6950" s="63">
        <v>9</v>
      </c>
      <c r="K6950" s="63">
        <v>36</v>
      </c>
      <c r="L6950" s="49">
        <f t="shared" si="418"/>
        <v>0</v>
      </c>
      <c r="M6950" s="49">
        <f t="shared" si="419"/>
        <v>0</v>
      </c>
      <c r="N6950" s="63" t="s">
        <v>2037</v>
      </c>
      <c r="O6950" s="63" t="s">
        <v>2060</v>
      </c>
      <c r="P6950" s="63" t="s">
        <v>39</v>
      </c>
      <c r="Q6950" s="63"/>
    </row>
    <row r="6951" spans="1:17" ht="15" customHeight="1" x14ac:dyDescent="0.25">
      <c r="A6951" s="63">
        <v>24463</v>
      </c>
      <c r="B6951" s="63" t="s">
        <v>2165</v>
      </c>
      <c r="C6951" s="63" t="s">
        <v>2166</v>
      </c>
      <c r="D6951" s="63"/>
      <c r="E6951" s="63">
        <v>22</v>
      </c>
      <c r="F6951" s="63">
        <v>1</v>
      </c>
      <c r="G6951" s="64">
        <v>14.8949</v>
      </c>
      <c r="H6951" s="64">
        <f t="shared" ref="H6951:H7013" si="420">G6951*E6951%+G6951</f>
        <v>18.171778</v>
      </c>
      <c r="I6951" s="63">
        <v>3</v>
      </c>
      <c r="J6951" s="63">
        <v>7</v>
      </c>
      <c r="K6951" s="63">
        <v>21</v>
      </c>
      <c r="L6951" s="49">
        <f t="shared" ref="L6951:L7013" si="421">G6951*F6951*D6951</f>
        <v>0</v>
      </c>
      <c r="M6951" s="49">
        <f t="shared" ref="M6951:M7013" si="422">H6951*F6951*D6951</f>
        <v>0</v>
      </c>
      <c r="N6951" s="63" t="s">
        <v>2037</v>
      </c>
      <c r="O6951" s="63" t="s">
        <v>2060</v>
      </c>
      <c r="P6951" s="63" t="s">
        <v>39</v>
      </c>
      <c r="Q6951" s="63"/>
    </row>
    <row r="6952" spans="1:17" ht="15" customHeight="1" x14ac:dyDescent="0.25">
      <c r="A6952" s="63">
        <v>24464</v>
      </c>
      <c r="B6952" s="63" t="s">
        <v>2167</v>
      </c>
      <c r="C6952" s="63" t="s">
        <v>2168</v>
      </c>
      <c r="D6952" s="63"/>
      <c r="E6952" s="63">
        <v>22</v>
      </c>
      <c r="F6952" s="63">
        <v>1</v>
      </c>
      <c r="G6952" s="64">
        <v>14.8949</v>
      </c>
      <c r="H6952" s="64">
        <f t="shared" si="420"/>
        <v>18.171778</v>
      </c>
      <c r="I6952" s="63">
        <v>3</v>
      </c>
      <c r="J6952" s="63">
        <v>7</v>
      </c>
      <c r="K6952" s="63">
        <v>21</v>
      </c>
      <c r="L6952" s="49">
        <f t="shared" si="421"/>
        <v>0</v>
      </c>
      <c r="M6952" s="49">
        <f t="shared" si="422"/>
        <v>0</v>
      </c>
      <c r="N6952" s="63" t="s">
        <v>2037</v>
      </c>
      <c r="O6952" s="63" t="s">
        <v>2060</v>
      </c>
      <c r="P6952" s="63" t="s">
        <v>39</v>
      </c>
      <c r="Q6952" s="63"/>
    </row>
    <row r="6953" spans="1:17" ht="15" customHeight="1" x14ac:dyDescent="0.25">
      <c r="A6953" s="63">
        <v>24459</v>
      </c>
      <c r="B6953" s="63" t="s">
        <v>2453</v>
      </c>
      <c r="C6953" s="63" t="s">
        <v>2454</v>
      </c>
      <c r="D6953" s="63"/>
      <c r="E6953" s="63">
        <v>22</v>
      </c>
      <c r="F6953" s="63">
        <v>4</v>
      </c>
      <c r="G6953" s="64">
        <v>3.3549000000000002</v>
      </c>
      <c r="H6953" s="64">
        <f t="shared" si="420"/>
        <v>4.0929780000000004</v>
      </c>
      <c r="I6953" s="63">
        <v>6</v>
      </c>
      <c r="J6953" s="63">
        <v>4</v>
      </c>
      <c r="K6953" s="63">
        <v>24</v>
      </c>
      <c r="L6953" s="49">
        <f t="shared" si="421"/>
        <v>0</v>
      </c>
      <c r="M6953" s="49">
        <f t="shared" si="422"/>
        <v>0</v>
      </c>
      <c r="N6953" s="63" t="s">
        <v>2037</v>
      </c>
      <c r="O6953" s="63" t="s">
        <v>2060</v>
      </c>
      <c r="P6953" s="63" t="s">
        <v>39</v>
      </c>
      <c r="Q6953" s="63"/>
    </row>
    <row r="6954" spans="1:17" ht="15" customHeight="1" x14ac:dyDescent="0.25">
      <c r="A6954" s="63">
        <v>24460</v>
      </c>
      <c r="B6954" s="63" t="s">
        <v>2455</v>
      </c>
      <c r="C6954" s="63" t="s">
        <v>2456</v>
      </c>
      <c r="D6954" s="63"/>
      <c r="E6954" s="63">
        <v>22</v>
      </c>
      <c r="F6954" s="63">
        <v>4</v>
      </c>
      <c r="G6954" s="64">
        <v>3.3549000000000002</v>
      </c>
      <c r="H6954" s="64">
        <f t="shared" si="420"/>
        <v>4.0929780000000004</v>
      </c>
      <c r="I6954" s="63">
        <v>6</v>
      </c>
      <c r="J6954" s="63">
        <v>4</v>
      </c>
      <c r="K6954" s="63">
        <v>24</v>
      </c>
      <c r="L6954" s="49">
        <f t="shared" si="421"/>
        <v>0</v>
      </c>
      <c r="M6954" s="49">
        <f t="shared" si="422"/>
        <v>0</v>
      </c>
      <c r="N6954" s="63" t="s">
        <v>2037</v>
      </c>
      <c r="O6954" s="63" t="s">
        <v>2060</v>
      </c>
      <c r="P6954" s="63" t="s">
        <v>39</v>
      </c>
      <c r="Q6954" s="63"/>
    </row>
    <row r="6955" spans="1:17" ht="15" customHeight="1" x14ac:dyDescent="0.25">
      <c r="A6955" s="63">
        <v>24458</v>
      </c>
      <c r="B6955" s="63" t="s">
        <v>2451</v>
      </c>
      <c r="C6955" s="63" t="s">
        <v>2452</v>
      </c>
      <c r="D6955" s="63"/>
      <c r="E6955" s="63">
        <v>22</v>
      </c>
      <c r="F6955" s="63">
        <v>6</v>
      </c>
      <c r="G6955" s="64">
        <v>2.3949000000000003</v>
      </c>
      <c r="H6955" s="64">
        <f t="shared" si="420"/>
        <v>2.9217780000000002</v>
      </c>
      <c r="I6955" s="63">
        <v>6</v>
      </c>
      <c r="J6955" s="63">
        <v>4</v>
      </c>
      <c r="K6955" s="63">
        <v>24</v>
      </c>
      <c r="L6955" s="49">
        <f t="shared" si="421"/>
        <v>0</v>
      </c>
      <c r="M6955" s="49">
        <f t="shared" si="422"/>
        <v>0</v>
      </c>
      <c r="N6955" s="63" t="s">
        <v>2037</v>
      </c>
      <c r="O6955" s="63" t="s">
        <v>2072</v>
      </c>
      <c r="P6955" s="63" t="s">
        <v>39</v>
      </c>
      <c r="Q6955" s="63"/>
    </row>
    <row r="6956" spans="1:17" ht="15" customHeight="1" x14ac:dyDescent="0.25">
      <c r="A6956" s="63">
        <v>24457</v>
      </c>
      <c r="B6956" s="63" t="s">
        <v>2449</v>
      </c>
      <c r="C6956" s="63" t="s">
        <v>2450</v>
      </c>
      <c r="D6956" s="63"/>
      <c r="E6956" s="63">
        <v>22</v>
      </c>
      <c r="F6956" s="63">
        <v>6</v>
      </c>
      <c r="G6956" s="64">
        <v>2.3949000000000003</v>
      </c>
      <c r="H6956" s="64">
        <f t="shared" si="420"/>
        <v>2.9217780000000002</v>
      </c>
      <c r="I6956" s="63">
        <v>6</v>
      </c>
      <c r="J6956" s="63">
        <v>4</v>
      </c>
      <c r="K6956" s="63">
        <v>24</v>
      </c>
      <c r="L6956" s="49">
        <f t="shared" si="421"/>
        <v>0</v>
      </c>
      <c r="M6956" s="49">
        <f t="shared" si="422"/>
        <v>0</v>
      </c>
      <c r="N6956" s="63" t="s">
        <v>2037</v>
      </c>
      <c r="O6956" s="63" t="s">
        <v>2072</v>
      </c>
      <c r="P6956" s="63" t="s">
        <v>39</v>
      </c>
      <c r="Q6956" s="63"/>
    </row>
    <row r="6957" spans="1:17" ht="15" customHeight="1" x14ac:dyDescent="0.25">
      <c r="A6957" s="49">
        <v>15014</v>
      </c>
      <c r="B6957" s="49" t="s">
        <v>2223</v>
      </c>
      <c r="C6957" s="49" t="s">
        <v>2224</v>
      </c>
      <c r="D6957" s="49"/>
      <c r="E6957" s="49">
        <v>22</v>
      </c>
      <c r="F6957" s="49">
        <v>1</v>
      </c>
      <c r="G6957" s="79">
        <v>5.5548999999999999</v>
      </c>
      <c r="H6957" s="79">
        <f t="shared" si="420"/>
        <v>6.7769779999999997</v>
      </c>
      <c r="I6957" s="49">
        <v>7</v>
      </c>
      <c r="J6957" s="49">
        <v>5</v>
      </c>
      <c r="K6957" s="49">
        <v>35</v>
      </c>
      <c r="L6957" s="49">
        <f t="shared" si="421"/>
        <v>0</v>
      </c>
      <c r="M6957" s="49">
        <f t="shared" si="422"/>
        <v>0</v>
      </c>
      <c r="N6957" s="49" t="s">
        <v>2037</v>
      </c>
      <c r="O6957" s="49" t="s">
        <v>2060</v>
      </c>
      <c r="P6957" s="57"/>
      <c r="Q6957" s="57"/>
    </row>
    <row r="6958" spans="1:17" ht="15" customHeight="1" x14ac:dyDescent="0.25">
      <c r="A6958" s="49">
        <v>24454</v>
      </c>
      <c r="B6958" s="49" t="s">
        <v>2443</v>
      </c>
      <c r="C6958" s="49" t="s">
        <v>2444</v>
      </c>
      <c r="D6958" s="49"/>
      <c r="E6958" s="49">
        <v>22</v>
      </c>
      <c r="F6958" s="49">
        <v>4</v>
      </c>
      <c r="G6958" s="79">
        <v>6.3548999999999998</v>
      </c>
      <c r="H6958" s="79">
        <f t="shared" si="420"/>
        <v>7.7529779999999997</v>
      </c>
      <c r="I6958" s="49">
        <v>6</v>
      </c>
      <c r="J6958" s="49">
        <v>4</v>
      </c>
      <c r="K6958" s="49">
        <v>24</v>
      </c>
      <c r="L6958" s="49">
        <f t="shared" si="421"/>
        <v>0</v>
      </c>
      <c r="M6958" s="49">
        <f t="shared" si="422"/>
        <v>0</v>
      </c>
      <c r="N6958" s="49" t="s">
        <v>2037</v>
      </c>
      <c r="O6958" s="49" t="s">
        <v>2047</v>
      </c>
      <c r="P6958" s="57"/>
      <c r="Q6958" s="57"/>
    </row>
    <row r="6959" spans="1:17" ht="15" customHeight="1" x14ac:dyDescent="0.25">
      <c r="A6959" s="49">
        <v>24455</v>
      </c>
      <c r="B6959" s="49" t="s">
        <v>2445</v>
      </c>
      <c r="C6959" s="49" t="s">
        <v>2446</v>
      </c>
      <c r="D6959" s="49"/>
      <c r="E6959" s="49">
        <v>22</v>
      </c>
      <c r="F6959" s="49">
        <v>4</v>
      </c>
      <c r="G6959" s="79">
        <v>5.9949000000000003</v>
      </c>
      <c r="H6959" s="79">
        <f t="shared" si="420"/>
        <v>7.3137780000000001</v>
      </c>
      <c r="I6959" s="49">
        <v>6</v>
      </c>
      <c r="J6959" s="49">
        <v>4</v>
      </c>
      <c r="K6959" s="49">
        <v>24</v>
      </c>
      <c r="L6959" s="49">
        <f t="shared" si="421"/>
        <v>0</v>
      </c>
      <c r="M6959" s="49">
        <f t="shared" si="422"/>
        <v>0</v>
      </c>
      <c r="N6959" s="49" t="s">
        <v>2037</v>
      </c>
      <c r="O6959" s="49" t="s">
        <v>2047</v>
      </c>
      <c r="P6959" s="57"/>
      <c r="Q6959" s="57"/>
    </row>
    <row r="6960" spans="1:17" ht="15" customHeight="1" x14ac:dyDescent="0.25">
      <c r="A6960" s="49">
        <v>24456</v>
      </c>
      <c r="B6960" s="49" t="s">
        <v>2447</v>
      </c>
      <c r="C6960" s="49" t="s">
        <v>2448</v>
      </c>
      <c r="D6960" s="49"/>
      <c r="E6960" s="49">
        <v>22</v>
      </c>
      <c r="F6960" s="49">
        <v>4</v>
      </c>
      <c r="G6960" s="79">
        <v>5.5949</v>
      </c>
      <c r="H6960" s="79">
        <f t="shared" si="420"/>
        <v>6.8257779999999997</v>
      </c>
      <c r="I6960" s="49">
        <v>6</v>
      </c>
      <c r="J6960" s="49">
        <v>4</v>
      </c>
      <c r="K6960" s="49">
        <v>24</v>
      </c>
      <c r="L6960" s="49">
        <f t="shared" si="421"/>
        <v>0</v>
      </c>
      <c r="M6960" s="49">
        <f t="shared" si="422"/>
        <v>0</v>
      </c>
      <c r="N6960" s="49" t="s">
        <v>2037</v>
      </c>
      <c r="O6960" s="49" t="s">
        <v>2047</v>
      </c>
      <c r="P6960" s="57"/>
      <c r="Q6960" s="57"/>
    </row>
    <row r="6961" spans="1:17" ht="15" customHeight="1" x14ac:dyDescent="0.25">
      <c r="A6961" s="49">
        <v>24453</v>
      </c>
      <c r="B6961" s="49" t="s">
        <v>2441</v>
      </c>
      <c r="C6961" s="49" t="s">
        <v>2442</v>
      </c>
      <c r="D6961" s="49"/>
      <c r="E6961" s="49">
        <v>22</v>
      </c>
      <c r="F6961" s="49">
        <v>4</v>
      </c>
      <c r="G6961" s="79">
        <v>5.9949000000000003</v>
      </c>
      <c r="H6961" s="79">
        <f t="shared" si="420"/>
        <v>7.3137780000000001</v>
      </c>
      <c r="I6961" s="49">
        <v>6</v>
      </c>
      <c r="J6961" s="49">
        <v>4</v>
      </c>
      <c r="K6961" s="49">
        <v>24</v>
      </c>
      <c r="L6961" s="49">
        <f t="shared" si="421"/>
        <v>0</v>
      </c>
      <c r="M6961" s="49">
        <f t="shared" si="422"/>
        <v>0</v>
      </c>
      <c r="N6961" s="49" t="s">
        <v>2037</v>
      </c>
      <c r="O6961" s="49" t="s">
        <v>2047</v>
      </c>
      <c r="P6961" s="57"/>
      <c r="Q6961" s="57"/>
    </row>
    <row r="6962" spans="1:17" ht="15" customHeight="1" x14ac:dyDescent="0.25">
      <c r="A6962" s="63">
        <v>24448</v>
      </c>
      <c r="B6962" s="63" t="s">
        <v>2437</v>
      </c>
      <c r="C6962" s="63" t="s">
        <v>2438</v>
      </c>
      <c r="D6962" s="63"/>
      <c r="E6962" s="63">
        <v>22</v>
      </c>
      <c r="F6962" s="63">
        <v>24</v>
      </c>
      <c r="G6962" s="64">
        <v>0.50490000000000002</v>
      </c>
      <c r="H6962" s="64">
        <f t="shared" si="420"/>
        <v>0.61597800000000003</v>
      </c>
      <c r="I6962" s="63">
        <v>6</v>
      </c>
      <c r="J6962" s="63">
        <v>12</v>
      </c>
      <c r="K6962" s="63">
        <v>72</v>
      </c>
      <c r="L6962" s="49">
        <f t="shared" si="421"/>
        <v>0</v>
      </c>
      <c r="M6962" s="49">
        <f t="shared" si="422"/>
        <v>0</v>
      </c>
      <c r="N6962" s="63" t="s">
        <v>2037</v>
      </c>
      <c r="O6962" s="63" t="s">
        <v>2047</v>
      </c>
      <c r="P6962" s="63" t="s">
        <v>39</v>
      </c>
      <c r="Q6962" s="63"/>
    </row>
    <row r="6963" spans="1:17" ht="15" customHeight="1" x14ac:dyDescent="0.25">
      <c r="A6963" s="63">
        <v>24449</v>
      </c>
      <c r="B6963" s="63" t="s">
        <v>2439</v>
      </c>
      <c r="C6963" s="63" t="s">
        <v>2440</v>
      </c>
      <c r="D6963" s="63"/>
      <c r="E6963" s="63">
        <v>22</v>
      </c>
      <c r="F6963" s="63">
        <v>24</v>
      </c>
      <c r="G6963" s="64">
        <v>0.50490000000000002</v>
      </c>
      <c r="H6963" s="64">
        <f t="shared" si="420"/>
        <v>0.61597800000000003</v>
      </c>
      <c r="I6963" s="63">
        <v>6</v>
      </c>
      <c r="J6963" s="63">
        <v>12</v>
      </c>
      <c r="K6963" s="63">
        <v>72</v>
      </c>
      <c r="L6963" s="49">
        <f t="shared" si="421"/>
        <v>0</v>
      </c>
      <c r="M6963" s="49">
        <f t="shared" si="422"/>
        <v>0</v>
      </c>
      <c r="N6963" s="63" t="s">
        <v>2037</v>
      </c>
      <c r="O6963" s="63" t="s">
        <v>2047</v>
      </c>
      <c r="P6963" s="63" t="s">
        <v>39</v>
      </c>
      <c r="Q6963" s="63"/>
    </row>
    <row r="6964" spans="1:17" ht="15" customHeight="1" x14ac:dyDescent="0.25">
      <c r="A6964" s="63">
        <v>24451</v>
      </c>
      <c r="B6964" s="63" t="s">
        <v>2161</v>
      </c>
      <c r="C6964" s="63" t="s">
        <v>2162</v>
      </c>
      <c r="D6964" s="63"/>
      <c r="E6964" s="63">
        <v>22</v>
      </c>
      <c r="F6964" s="63">
        <v>12</v>
      </c>
      <c r="G6964" s="64">
        <v>0.8549000000000001</v>
      </c>
      <c r="H6964" s="64">
        <f t="shared" si="420"/>
        <v>1.0429780000000002</v>
      </c>
      <c r="I6964" s="63">
        <v>7</v>
      </c>
      <c r="J6964" s="63">
        <v>12</v>
      </c>
      <c r="K6964" s="63">
        <v>84</v>
      </c>
      <c r="L6964" s="49">
        <f t="shared" si="421"/>
        <v>0</v>
      </c>
      <c r="M6964" s="49">
        <f t="shared" si="422"/>
        <v>0</v>
      </c>
      <c r="N6964" s="63" t="s">
        <v>2037</v>
      </c>
      <c r="O6964" s="63" t="s">
        <v>2047</v>
      </c>
      <c r="P6964" s="63" t="s">
        <v>39</v>
      </c>
      <c r="Q6964" s="63"/>
    </row>
    <row r="6965" spans="1:17" ht="15" customHeight="1" x14ac:dyDescent="0.25">
      <c r="A6965" s="63">
        <v>24452</v>
      </c>
      <c r="B6965" s="63" t="s">
        <v>2163</v>
      </c>
      <c r="C6965" s="63" t="s">
        <v>2164</v>
      </c>
      <c r="D6965" s="63"/>
      <c r="E6965" s="63">
        <v>22</v>
      </c>
      <c r="F6965" s="63">
        <v>12</v>
      </c>
      <c r="G6965" s="64">
        <v>0.8549000000000001</v>
      </c>
      <c r="H6965" s="64">
        <f t="shared" si="420"/>
        <v>1.0429780000000002</v>
      </c>
      <c r="I6965" s="63">
        <v>7</v>
      </c>
      <c r="J6965" s="63">
        <v>12</v>
      </c>
      <c r="K6965" s="63">
        <v>84</v>
      </c>
      <c r="L6965" s="49">
        <f t="shared" si="421"/>
        <v>0</v>
      </c>
      <c r="M6965" s="49">
        <f t="shared" si="422"/>
        <v>0</v>
      </c>
      <c r="N6965" s="63" t="s">
        <v>2037</v>
      </c>
      <c r="O6965" s="63" t="s">
        <v>2047</v>
      </c>
      <c r="P6965" s="63" t="s">
        <v>39</v>
      </c>
      <c r="Q6965" s="63"/>
    </row>
    <row r="6966" spans="1:17" ht="15" customHeight="1" x14ac:dyDescent="0.25">
      <c r="A6966" s="49">
        <v>15015</v>
      </c>
      <c r="B6966" s="49" t="s">
        <v>2225</v>
      </c>
      <c r="C6966" s="49" t="s">
        <v>2226</v>
      </c>
      <c r="D6966" s="49"/>
      <c r="E6966" s="49">
        <v>22</v>
      </c>
      <c r="F6966" s="49">
        <v>6</v>
      </c>
      <c r="G6966" s="79">
        <v>2.2948999999999997</v>
      </c>
      <c r="H6966" s="79">
        <f t="shared" si="420"/>
        <v>2.7997779999999999</v>
      </c>
      <c r="I6966" s="49">
        <v>8</v>
      </c>
      <c r="J6966" s="49">
        <v>6</v>
      </c>
      <c r="K6966" s="49">
        <v>48</v>
      </c>
      <c r="L6966" s="49">
        <f t="shared" si="421"/>
        <v>0</v>
      </c>
      <c r="M6966" s="49">
        <f t="shared" si="422"/>
        <v>0</v>
      </c>
      <c r="N6966" s="49" t="s">
        <v>2037</v>
      </c>
      <c r="O6966" s="49" t="s">
        <v>2060</v>
      </c>
      <c r="P6966" s="57"/>
      <c r="Q6966" s="57"/>
    </row>
    <row r="6967" spans="1:17" ht="15" customHeight="1" x14ac:dyDescent="0.25">
      <c r="A6967" s="49">
        <v>12570</v>
      </c>
      <c r="B6967" s="49" t="s">
        <v>2215</v>
      </c>
      <c r="C6967" s="49" t="s">
        <v>2216</v>
      </c>
      <c r="D6967" s="49"/>
      <c r="E6967" s="49">
        <v>22</v>
      </c>
      <c r="F6967" s="49">
        <v>6</v>
      </c>
      <c r="G6967" s="79">
        <v>2.0949</v>
      </c>
      <c r="H6967" s="79">
        <f t="shared" si="420"/>
        <v>2.5557780000000001</v>
      </c>
      <c r="I6967" s="49">
        <v>8</v>
      </c>
      <c r="J6967" s="49">
        <v>6</v>
      </c>
      <c r="K6967" s="49">
        <v>48</v>
      </c>
      <c r="L6967" s="49">
        <f t="shared" si="421"/>
        <v>0</v>
      </c>
      <c r="M6967" s="49">
        <f t="shared" si="422"/>
        <v>0</v>
      </c>
      <c r="N6967" s="49" t="s">
        <v>2037</v>
      </c>
      <c r="O6967" s="49" t="s">
        <v>2047</v>
      </c>
      <c r="P6967" s="60"/>
      <c r="Q6967" s="60"/>
    </row>
    <row r="6968" spans="1:17" ht="15" customHeight="1" x14ac:dyDescent="0.25">
      <c r="A6968" s="49">
        <v>12571</v>
      </c>
      <c r="B6968" s="49" t="s">
        <v>2217</v>
      </c>
      <c r="C6968" s="49" t="s">
        <v>2218</v>
      </c>
      <c r="D6968" s="49"/>
      <c r="E6968" s="49">
        <v>22</v>
      </c>
      <c r="F6968" s="49">
        <v>6</v>
      </c>
      <c r="G6968" s="79">
        <v>2.4948999999999999</v>
      </c>
      <c r="H6968" s="79">
        <f t="shared" si="420"/>
        <v>3.0437779999999997</v>
      </c>
      <c r="I6968" s="49">
        <v>8</v>
      </c>
      <c r="J6968" s="49">
        <v>6</v>
      </c>
      <c r="K6968" s="49">
        <v>48</v>
      </c>
      <c r="L6968" s="49">
        <f t="shared" si="421"/>
        <v>0</v>
      </c>
      <c r="M6968" s="49">
        <f t="shared" si="422"/>
        <v>0</v>
      </c>
      <c r="N6968" s="49" t="s">
        <v>2037</v>
      </c>
      <c r="O6968" s="49" t="s">
        <v>2047</v>
      </c>
      <c r="P6968" s="57"/>
      <c r="Q6968" s="57"/>
    </row>
    <row r="6969" spans="1:17" ht="15" customHeight="1" x14ac:dyDescent="0.25">
      <c r="A6969" s="49">
        <v>15012</v>
      </c>
      <c r="B6969" s="49" t="s">
        <v>2061</v>
      </c>
      <c r="C6969" s="49" t="s">
        <v>2062</v>
      </c>
      <c r="D6969" s="49"/>
      <c r="E6969" s="49">
        <v>22</v>
      </c>
      <c r="F6969" s="49">
        <v>24</v>
      </c>
      <c r="G6969" s="79">
        <v>0.56490000000000007</v>
      </c>
      <c r="H6969" s="79">
        <f t="shared" si="420"/>
        <v>0.68917800000000007</v>
      </c>
      <c r="I6969" s="49">
        <v>6</v>
      </c>
      <c r="J6969" s="49">
        <v>12</v>
      </c>
      <c r="K6969" s="49">
        <v>72</v>
      </c>
      <c r="L6969" s="49">
        <f t="shared" si="421"/>
        <v>0</v>
      </c>
      <c r="M6969" s="49">
        <f t="shared" si="422"/>
        <v>0</v>
      </c>
      <c r="N6969" s="49" t="s">
        <v>2037</v>
      </c>
      <c r="O6969" s="49" t="s">
        <v>2047</v>
      </c>
      <c r="P6969" s="57"/>
      <c r="Q6969" s="57"/>
    </row>
    <row r="6970" spans="1:17" ht="15" customHeight="1" x14ac:dyDescent="0.25">
      <c r="A6970" s="49">
        <v>11794</v>
      </c>
      <c r="B6970" s="49" t="s">
        <v>2056</v>
      </c>
      <c r="C6970" s="49" t="s">
        <v>2057</v>
      </c>
      <c r="D6970" s="49"/>
      <c r="E6970" s="49">
        <v>22</v>
      </c>
      <c r="F6970" s="49">
        <v>24</v>
      </c>
      <c r="G6970" s="79">
        <v>0.56490000000000007</v>
      </c>
      <c r="H6970" s="79">
        <f t="shared" si="420"/>
        <v>0.68917800000000007</v>
      </c>
      <c r="I6970" s="49">
        <v>6</v>
      </c>
      <c r="J6970" s="49">
        <v>12</v>
      </c>
      <c r="K6970" s="49">
        <v>72</v>
      </c>
      <c r="L6970" s="49">
        <f t="shared" si="421"/>
        <v>0</v>
      </c>
      <c r="M6970" s="49">
        <f t="shared" si="422"/>
        <v>0</v>
      </c>
      <c r="N6970" s="49" t="s">
        <v>2037</v>
      </c>
      <c r="O6970" s="49" t="s">
        <v>2047</v>
      </c>
      <c r="P6970" s="57"/>
      <c r="Q6970" s="57"/>
    </row>
    <row r="6971" spans="1:17" ht="15" customHeight="1" x14ac:dyDescent="0.25">
      <c r="A6971" s="49">
        <v>15013</v>
      </c>
      <c r="B6971" s="49" t="s">
        <v>2063</v>
      </c>
      <c r="C6971" s="49" t="s">
        <v>2064</v>
      </c>
      <c r="D6971" s="49"/>
      <c r="E6971" s="49">
        <v>22</v>
      </c>
      <c r="F6971" s="49">
        <v>24</v>
      </c>
      <c r="G6971" s="79">
        <v>0.56490000000000007</v>
      </c>
      <c r="H6971" s="79">
        <f t="shared" si="420"/>
        <v>0.68917800000000007</v>
      </c>
      <c r="I6971" s="49">
        <v>6</v>
      </c>
      <c r="J6971" s="49">
        <v>12</v>
      </c>
      <c r="K6971" s="49">
        <v>72</v>
      </c>
      <c r="L6971" s="49">
        <f t="shared" si="421"/>
        <v>0</v>
      </c>
      <c r="M6971" s="49">
        <f t="shared" si="422"/>
        <v>0</v>
      </c>
      <c r="N6971" s="49" t="s">
        <v>2037</v>
      </c>
      <c r="O6971" s="49" t="s">
        <v>2047</v>
      </c>
      <c r="P6971" s="57"/>
      <c r="Q6971" s="57"/>
    </row>
    <row r="6972" spans="1:17" ht="15" customHeight="1" x14ac:dyDescent="0.25">
      <c r="A6972" s="49">
        <v>11793</v>
      </c>
      <c r="B6972" s="49" t="s">
        <v>2054</v>
      </c>
      <c r="C6972" s="49" t="s">
        <v>2055</v>
      </c>
      <c r="D6972" s="49"/>
      <c r="E6972" s="49">
        <v>22</v>
      </c>
      <c r="F6972" s="49">
        <v>24</v>
      </c>
      <c r="G6972" s="79">
        <v>0.56490000000000007</v>
      </c>
      <c r="H6972" s="79">
        <f t="shared" si="420"/>
        <v>0.68917800000000007</v>
      </c>
      <c r="I6972" s="49">
        <v>6</v>
      </c>
      <c r="J6972" s="49">
        <v>12</v>
      </c>
      <c r="K6972" s="49">
        <v>72</v>
      </c>
      <c r="L6972" s="49">
        <f t="shared" si="421"/>
        <v>0</v>
      </c>
      <c r="M6972" s="49">
        <f t="shared" si="422"/>
        <v>0</v>
      </c>
      <c r="N6972" s="49" t="s">
        <v>2037</v>
      </c>
      <c r="O6972" s="49" t="s">
        <v>2047</v>
      </c>
      <c r="P6972" s="57"/>
      <c r="Q6972" s="57"/>
    </row>
    <row r="6973" spans="1:17" ht="15" customHeight="1" x14ac:dyDescent="0.25">
      <c r="A6973" s="63">
        <v>5682</v>
      </c>
      <c r="B6973" s="63" t="s">
        <v>2195</v>
      </c>
      <c r="C6973" s="63" t="s">
        <v>2196</v>
      </c>
      <c r="D6973" s="63"/>
      <c r="E6973" s="63">
        <v>22</v>
      </c>
      <c r="F6973" s="63">
        <v>12</v>
      </c>
      <c r="G6973" s="64">
        <v>1.9949000000000001</v>
      </c>
      <c r="H6973" s="64">
        <f t="shared" si="420"/>
        <v>2.4337780000000002</v>
      </c>
      <c r="I6973" s="63">
        <v>8</v>
      </c>
      <c r="J6973" s="63">
        <v>4</v>
      </c>
      <c r="K6973" s="63">
        <v>32</v>
      </c>
      <c r="L6973" s="49">
        <f t="shared" si="421"/>
        <v>0</v>
      </c>
      <c r="M6973" s="49">
        <f t="shared" si="422"/>
        <v>0</v>
      </c>
      <c r="N6973" s="63" t="s">
        <v>2037</v>
      </c>
      <c r="O6973" s="63" t="s">
        <v>2069</v>
      </c>
      <c r="P6973" s="63" t="s">
        <v>39</v>
      </c>
      <c r="Q6973" s="63"/>
    </row>
    <row r="6974" spans="1:17" ht="15" customHeight="1" x14ac:dyDescent="0.25">
      <c r="A6974" s="49">
        <v>25692</v>
      </c>
      <c r="B6974" s="49" t="s">
        <v>4746</v>
      </c>
      <c r="C6974" s="49" t="s">
        <v>4747</v>
      </c>
      <c r="D6974" s="49"/>
      <c r="E6974" s="49">
        <v>22</v>
      </c>
      <c r="F6974" s="49">
        <v>6</v>
      </c>
      <c r="G6974" s="79">
        <v>1.0949</v>
      </c>
      <c r="H6974" s="79">
        <f t="shared" si="420"/>
        <v>1.3357779999999999</v>
      </c>
      <c r="I6974" s="49">
        <v>33</v>
      </c>
      <c r="J6974" s="49">
        <v>4</v>
      </c>
      <c r="K6974" s="49">
        <v>132</v>
      </c>
      <c r="L6974" s="49">
        <f t="shared" si="421"/>
        <v>0</v>
      </c>
      <c r="M6974" s="49">
        <f t="shared" si="422"/>
        <v>0</v>
      </c>
      <c r="N6974" s="49" t="s">
        <v>2037</v>
      </c>
      <c r="O6974" s="49" t="s">
        <v>2069</v>
      </c>
      <c r="P6974" s="57"/>
      <c r="Q6974" s="57"/>
    </row>
    <row r="6975" spans="1:17" ht="15" customHeight="1" x14ac:dyDescent="0.25">
      <c r="A6975" s="63">
        <v>20924</v>
      </c>
      <c r="B6975" s="63" t="s">
        <v>2367</v>
      </c>
      <c r="C6975" s="63" t="s">
        <v>2368</v>
      </c>
      <c r="D6975" s="63"/>
      <c r="E6975" s="63">
        <v>22</v>
      </c>
      <c r="F6975" s="63">
        <v>14</v>
      </c>
      <c r="G6975" s="64">
        <v>1.5949000000000002</v>
      </c>
      <c r="H6975" s="64">
        <f t="shared" si="420"/>
        <v>1.9457780000000002</v>
      </c>
      <c r="I6975" s="63">
        <v>24</v>
      </c>
      <c r="J6975" s="63">
        <v>4</v>
      </c>
      <c r="K6975" s="63">
        <v>96</v>
      </c>
      <c r="L6975" s="49">
        <f t="shared" si="421"/>
        <v>0</v>
      </c>
      <c r="M6975" s="49">
        <f t="shared" si="422"/>
        <v>0</v>
      </c>
      <c r="N6975" s="63" t="s">
        <v>2037</v>
      </c>
      <c r="O6975" s="63" t="s">
        <v>2127</v>
      </c>
      <c r="P6975" s="63" t="s">
        <v>39</v>
      </c>
      <c r="Q6975" s="63"/>
    </row>
    <row r="6976" spans="1:17" ht="15" customHeight="1" x14ac:dyDescent="0.25">
      <c r="A6976" s="63">
        <v>20968</v>
      </c>
      <c r="B6976" s="63" t="s">
        <v>2369</v>
      </c>
      <c r="C6976" s="63" t="s">
        <v>2370</v>
      </c>
      <c r="D6976" s="63"/>
      <c r="E6976" s="63">
        <v>22</v>
      </c>
      <c r="F6976" s="63">
        <v>14</v>
      </c>
      <c r="G6976" s="64">
        <v>1.5949000000000002</v>
      </c>
      <c r="H6976" s="64">
        <f t="shared" si="420"/>
        <v>1.9457780000000002</v>
      </c>
      <c r="I6976" s="63">
        <v>24</v>
      </c>
      <c r="J6976" s="63">
        <v>4</v>
      </c>
      <c r="K6976" s="63">
        <v>96</v>
      </c>
      <c r="L6976" s="49">
        <f t="shared" si="421"/>
        <v>0</v>
      </c>
      <c r="M6976" s="49">
        <f t="shared" si="422"/>
        <v>0</v>
      </c>
      <c r="N6976" s="63" t="s">
        <v>2037</v>
      </c>
      <c r="O6976" s="63" t="s">
        <v>2127</v>
      </c>
      <c r="P6976" s="63" t="s">
        <v>39</v>
      </c>
      <c r="Q6976" s="63"/>
    </row>
    <row r="6977" spans="1:17" ht="15" customHeight="1" x14ac:dyDescent="0.25">
      <c r="A6977" s="63">
        <v>20969</v>
      </c>
      <c r="B6977" s="63" t="s">
        <v>2371</v>
      </c>
      <c r="C6977" s="63" t="s">
        <v>2372</v>
      </c>
      <c r="D6977" s="63"/>
      <c r="E6977" s="63">
        <v>22</v>
      </c>
      <c r="F6977" s="63">
        <v>10</v>
      </c>
      <c r="G6977" s="64">
        <v>1.5949</v>
      </c>
      <c r="H6977" s="64">
        <f t="shared" si="420"/>
        <v>1.945778</v>
      </c>
      <c r="I6977" s="63">
        <v>24</v>
      </c>
      <c r="J6977" s="63">
        <v>4</v>
      </c>
      <c r="K6977" s="63">
        <v>96</v>
      </c>
      <c r="L6977" s="49">
        <f t="shared" si="421"/>
        <v>0</v>
      </c>
      <c r="M6977" s="49">
        <f t="shared" si="422"/>
        <v>0</v>
      </c>
      <c r="N6977" s="63" t="s">
        <v>2037</v>
      </c>
      <c r="O6977" s="63" t="s">
        <v>2127</v>
      </c>
      <c r="P6977" s="63" t="s">
        <v>39</v>
      </c>
      <c r="Q6977" s="63"/>
    </row>
    <row r="6978" spans="1:17" ht="15" customHeight="1" x14ac:dyDescent="0.25">
      <c r="A6978" s="49">
        <v>5683</v>
      </c>
      <c r="B6978" s="49" t="s">
        <v>2197</v>
      </c>
      <c r="C6978" s="49" t="s">
        <v>2198</v>
      </c>
      <c r="D6978" s="49"/>
      <c r="E6978" s="49">
        <v>22</v>
      </c>
      <c r="F6978" s="49">
        <v>12</v>
      </c>
      <c r="G6978" s="79">
        <v>2.2948999999999997</v>
      </c>
      <c r="H6978" s="79">
        <f t="shared" si="420"/>
        <v>2.7997779999999999</v>
      </c>
      <c r="I6978" s="49">
        <v>9</v>
      </c>
      <c r="J6978" s="49">
        <v>4</v>
      </c>
      <c r="K6978" s="49">
        <v>36</v>
      </c>
      <c r="L6978" s="49">
        <f t="shared" si="421"/>
        <v>0</v>
      </c>
      <c r="M6978" s="49">
        <f t="shared" si="422"/>
        <v>0</v>
      </c>
      <c r="N6978" s="49" t="s">
        <v>2037</v>
      </c>
      <c r="O6978" s="49" t="s">
        <v>2069</v>
      </c>
      <c r="P6978" s="60"/>
      <c r="Q6978" s="60"/>
    </row>
    <row r="6979" spans="1:17" ht="15" customHeight="1" x14ac:dyDescent="0.25">
      <c r="A6979" s="49">
        <v>5684</v>
      </c>
      <c r="B6979" s="49" t="s">
        <v>2199</v>
      </c>
      <c r="C6979" s="49" t="s">
        <v>2200</v>
      </c>
      <c r="D6979" s="49"/>
      <c r="E6979" s="49">
        <v>22</v>
      </c>
      <c r="F6979" s="49">
        <v>20</v>
      </c>
      <c r="G6979" s="79">
        <v>1.0949</v>
      </c>
      <c r="H6979" s="79">
        <f t="shared" si="420"/>
        <v>1.3357779999999999</v>
      </c>
      <c r="I6979" s="49">
        <v>30</v>
      </c>
      <c r="J6979" s="49">
        <v>5</v>
      </c>
      <c r="K6979" s="49">
        <v>150</v>
      </c>
      <c r="L6979" s="49">
        <f t="shared" si="421"/>
        <v>0</v>
      </c>
      <c r="M6979" s="49">
        <f t="shared" si="422"/>
        <v>0</v>
      </c>
      <c r="N6979" s="49" t="s">
        <v>2037</v>
      </c>
      <c r="O6979" s="49" t="s">
        <v>2069</v>
      </c>
      <c r="P6979" s="57"/>
      <c r="Q6979" s="57"/>
    </row>
    <row r="6980" spans="1:17" ht="15" customHeight="1" x14ac:dyDescent="0.25">
      <c r="A6980" s="49">
        <v>15378</v>
      </c>
      <c r="B6980" s="49" t="s">
        <v>2067</v>
      </c>
      <c r="C6980" s="49" t="s">
        <v>2068</v>
      </c>
      <c r="D6980" s="49"/>
      <c r="E6980" s="49">
        <v>22</v>
      </c>
      <c r="F6980" s="49">
        <v>6</v>
      </c>
      <c r="G6980" s="79">
        <v>0.95489999999999997</v>
      </c>
      <c r="H6980" s="79">
        <f t="shared" si="420"/>
        <v>1.1649780000000001</v>
      </c>
      <c r="I6980" s="49">
        <v>19</v>
      </c>
      <c r="J6980" s="49">
        <v>5</v>
      </c>
      <c r="K6980" s="49">
        <v>95</v>
      </c>
      <c r="L6980" s="49">
        <f t="shared" si="421"/>
        <v>0</v>
      </c>
      <c r="M6980" s="49">
        <f t="shared" si="422"/>
        <v>0</v>
      </c>
      <c r="N6980" s="49" t="s">
        <v>2037</v>
      </c>
      <c r="O6980" s="49" t="s">
        <v>2069</v>
      </c>
      <c r="P6980" s="60"/>
      <c r="Q6980" s="60"/>
    </row>
    <row r="6981" spans="1:17" ht="15" customHeight="1" x14ac:dyDescent="0.25">
      <c r="A6981" s="49">
        <v>20833</v>
      </c>
      <c r="B6981" s="49" t="s">
        <v>2363</v>
      </c>
      <c r="C6981" s="49" t="s">
        <v>2364</v>
      </c>
      <c r="D6981" s="49"/>
      <c r="E6981" s="49">
        <v>22</v>
      </c>
      <c r="F6981" s="49">
        <v>6</v>
      </c>
      <c r="G6981" s="79">
        <v>1.1549</v>
      </c>
      <c r="H6981" s="79">
        <f t="shared" si="420"/>
        <v>1.4089780000000001</v>
      </c>
      <c r="I6981" s="49">
        <v>19</v>
      </c>
      <c r="J6981" s="49">
        <v>7</v>
      </c>
      <c r="K6981" s="49">
        <v>133</v>
      </c>
      <c r="L6981" s="49">
        <f t="shared" si="421"/>
        <v>0</v>
      </c>
      <c r="M6981" s="49">
        <f t="shared" si="422"/>
        <v>0</v>
      </c>
      <c r="N6981" s="49" t="s">
        <v>2037</v>
      </c>
      <c r="O6981" s="49" t="s">
        <v>2127</v>
      </c>
      <c r="P6981" s="60"/>
      <c r="Q6981" s="60"/>
    </row>
    <row r="6982" spans="1:17" ht="15" customHeight="1" x14ac:dyDescent="0.25">
      <c r="A6982" s="49">
        <v>15382</v>
      </c>
      <c r="B6982" s="49" t="s">
        <v>2229</v>
      </c>
      <c r="C6982" s="49" t="s">
        <v>2230</v>
      </c>
      <c r="D6982" s="49"/>
      <c r="E6982" s="49">
        <v>22</v>
      </c>
      <c r="F6982" s="49">
        <v>6</v>
      </c>
      <c r="G6982" s="79">
        <v>1.1549</v>
      </c>
      <c r="H6982" s="79">
        <f t="shared" si="420"/>
        <v>1.4089780000000001</v>
      </c>
      <c r="I6982" s="49">
        <v>19</v>
      </c>
      <c r="J6982" s="49">
        <v>5</v>
      </c>
      <c r="K6982" s="49">
        <v>95</v>
      </c>
      <c r="L6982" s="49">
        <f t="shared" si="421"/>
        <v>0</v>
      </c>
      <c r="M6982" s="49">
        <f t="shared" si="422"/>
        <v>0</v>
      </c>
      <c r="N6982" s="49" t="s">
        <v>2037</v>
      </c>
      <c r="O6982" s="49" t="s">
        <v>2127</v>
      </c>
      <c r="P6982" s="57"/>
      <c r="Q6982" s="57"/>
    </row>
    <row r="6983" spans="1:17" ht="15" customHeight="1" x14ac:dyDescent="0.25">
      <c r="A6983" s="49">
        <v>15385</v>
      </c>
      <c r="B6983" s="49" t="s">
        <v>2233</v>
      </c>
      <c r="C6983" s="49" t="s">
        <v>2234</v>
      </c>
      <c r="D6983" s="49"/>
      <c r="E6983" s="49">
        <v>22</v>
      </c>
      <c r="F6983" s="49">
        <v>6</v>
      </c>
      <c r="G6983" s="79">
        <v>1.1549</v>
      </c>
      <c r="H6983" s="79">
        <f t="shared" si="420"/>
        <v>1.4089780000000001</v>
      </c>
      <c r="I6983" s="49">
        <v>19</v>
      </c>
      <c r="J6983" s="49">
        <v>5</v>
      </c>
      <c r="K6983" s="49">
        <v>95</v>
      </c>
      <c r="L6983" s="49">
        <f t="shared" si="421"/>
        <v>0</v>
      </c>
      <c r="M6983" s="49">
        <f t="shared" si="422"/>
        <v>0</v>
      </c>
      <c r="N6983" s="49" t="s">
        <v>2037</v>
      </c>
      <c r="O6983" s="49" t="s">
        <v>2127</v>
      </c>
      <c r="P6983" s="57"/>
      <c r="Q6983" s="57"/>
    </row>
    <row r="6984" spans="1:17" ht="15" customHeight="1" x14ac:dyDescent="0.25">
      <c r="A6984" s="49">
        <v>15383</v>
      </c>
      <c r="B6984" s="49" t="s">
        <v>2231</v>
      </c>
      <c r="C6984" s="49" t="s">
        <v>2232</v>
      </c>
      <c r="D6984" s="49"/>
      <c r="E6984" s="49">
        <v>22</v>
      </c>
      <c r="F6984" s="49">
        <v>6</v>
      </c>
      <c r="G6984" s="79">
        <v>1.1549</v>
      </c>
      <c r="H6984" s="79">
        <f t="shared" si="420"/>
        <v>1.4089780000000001</v>
      </c>
      <c r="I6984" s="49">
        <v>19</v>
      </c>
      <c r="J6984" s="49">
        <v>5</v>
      </c>
      <c r="K6984" s="49">
        <v>95</v>
      </c>
      <c r="L6984" s="49">
        <f t="shared" si="421"/>
        <v>0</v>
      </c>
      <c r="M6984" s="49">
        <f t="shared" si="422"/>
        <v>0</v>
      </c>
      <c r="N6984" s="49" t="s">
        <v>2037</v>
      </c>
      <c r="O6984" s="49" t="s">
        <v>2127</v>
      </c>
      <c r="P6984" s="57"/>
      <c r="Q6984" s="57"/>
    </row>
    <row r="6985" spans="1:17" ht="15" customHeight="1" x14ac:dyDescent="0.25">
      <c r="A6985" s="63">
        <v>24844</v>
      </c>
      <c r="B6985" s="63" t="s">
        <v>2461</v>
      </c>
      <c r="C6985" s="63" t="s">
        <v>2462</v>
      </c>
      <c r="D6985" s="63"/>
      <c r="E6985" s="63">
        <v>22</v>
      </c>
      <c r="F6985" s="63">
        <v>11</v>
      </c>
      <c r="G6985" s="64">
        <v>1.1949000000000001</v>
      </c>
      <c r="H6985" s="64">
        <f t="shared" si="420"/>
        <v>1.457778</v>
      </c>
      <c r="I6985" s="63">
        <v>48</v>
      </c>
      <c r="J6985" s="63">
        <v>6</v>
      </c>
      <c r="K6985" s="63">
        <v>288</v>
      </c>
      <c r="L6985" s="49">
        <f t="shared" si="421"/>
        <v>0</v>
      </c>
      <c r="M6985" s="49">
        <f t="shared" si="422"/>
        <v>0</v>
      </c>
      <c r="N6985" s="63" t="s">
        <v>2037</v>
      </c>
      <c r="O6985" s="63" t="s">
        <v>2134</v>
      </c>
      <c r="P6985" s="63" t="s">
        <v>39</v>
      </c>
      <c r="Q6985" s="63"/>
    </row>
    <row r="6986" spans="1:17" ht="15" customHeight="1" x14ac:dyDescent="0.25">
      <c r="A6986" s="63">
        <v>24846</v>
      </c>
      <c r="B6986" s="63" t="s">
        <v>2465</v>
      </c>
      <c r="C6986" s="63" t="s">
        <v>2466</v>
      </c>
      <c r="D6986" s="63"/>
      <c r="E6986" s="63">
        <v>22</v>
      </c>
      <c r="F6986" s="63">
        <v>11</v>
      </c>
      <c r="G6986" s="64">
        <v>1.1949000000000001</v>
      </c>
      <c r="H6986" s="64">
        <f t="shared" si="420"/>
        <v>1.457778</v>
      </c>
      <c r="I6986" s="63">
        <v>48</v>
      </c>
      <c r="J6986" s="63">
        <v>6</v>
      </c>
      <c r="K6986" s="63">
        <v>288</v>
      </c>
      <c r="L6986" s="49">
        <f t="shared" si="421"/>
        <v>0</v>
      </c>
      <c r="M6986" s="49">
        <f t="shared" si="422"/>
        <v>0</v>
      </c>
      <c r="N6986" s="63" t="s">
        <v>2037</v>
      </c>
      <c r="O6986" s="63" t="s">
        <v>2134</v>
      </c>
      <c r="P6986" s="63" t="s">
        <v>39</v>
      </c>
      <c r="Q6986" s="63"/>
    </row>
    <row r="6987" spans="1:17" ht="15" customHeight="1" x14ac:dyDescent="0.25">
      <c r="A6987" s="63">
        <v>24845</v>
      </c>
      <c r="B6987" s="63" t="s">
        <v>2463</v>
      </c>
      <c r="C6987" s="63" t="s">
        <v>2464</v>
      </c>
      <c r="D6987" s="63"/>
      <c r="E6987" s="63">
        <v>22</v>
      </c>
      <c r="F6987" s="63">
        <v>11</v>
      </c>
      <c r="G6987" s="64">
        <v>1.1949000000000001</v>
      </c>
      <c r="H6987" s="64">
        <f t="shared" si="420"/>
        <v>1.457778</v>
      </c>
      <c r="I6987" s="63">
        <v>48</v>
      </c>
      <c r="J6987" s="63">
        <v>6</v>
      </c>
      <c r="K6987" s="63">
        <v>288</v>
      </c>
      <c r="L6987" s="49">
        <f t="shared" si="421"/>
        <v>0</v>
      </c>
      <c r="M6987" s="49">
        <f t="shared" si="422"/>
        <v>0</v>
      </c>
      <c r="N6987" s="63" t="s">
        <v>2037</v>
      </c>
      <c r="O6987" s="63" t="s">
        <v>2134</v>
      </c>
      <c r="P6987" s="63" t="s">
        <v>39</v>
      </c>
      <c r="Q6987" s="63"/>
    </row>
    <row r="6988" spans="1:17" ht="15" customHeight="1" x14ac:dyDescent="0.25">
      <c r="A6988" s="49">
        <v>17333</v>
      </c>
      <c r="B6988" s="49" t="s">
        <v>2137</v>
      </c>
      <c r="C6988" s="49" t="s">
        <v>2138</v>
      </c>
      <c r="D6988" s="49"/>
      <c r="E6988" s="49">
        <v>22</v>
      </c>
      <c r="F6988" s="49">
        <v>6</v>
      </c>
      <c r="G6988" s="79">
        <v>2.9948999999999999</v>
      </c>
      <c r="H6988" s="79">
        <f t="shared" si="420"/>
        <v>3.653778</v>
      </c>
      <c r="I6988" s="49">
        <v>10</v>
      </c>
      <c r="J6988" s="49">
        <v>7</v>
      </c>
      <c r="K6988" s="49">
        <v>70</v>
      </c>
      <c r="L6988" s="49">
        <f t="shared" si="421"/>
        <v>0</v>
      </c>
      <c r="M6988" s="49">
        <f t="shared" si="422"/>
        <v>0</v>
      </c>
      <c r="N6988" s="49" t="s">
        <v>2037</v>
      </c>
      <c r="O6988" s="49" t="s">
        <v>2038</v>
      </c>
      <c r="P6988" s="60"/>
      <c r="Q6988" s="60"/>
    </row>
    <row r="6989" spans="1:17" ht="15" customHeight="1" x14ac:dyDescent="0.25">
      <c r="A6989" s="49">
        <v>17334</v>
      </c>
      <c r="B6989" s="49" t="s">
        <v>2329</v>
      </c>
      <c r="C6989" s="49" t="s">
        <v>2330</v>
      </c>
      <c r="D6989" s="49"/>
      <c r="E6989" s="49">
        <v>22</v>
      </c>
      <c r="F6989" s="49">
        <v>12</v>
      </c>
      <c r="G6989" s="79">
        <v>1.5548999999999999</v>
      </c>
      <c r="H6989" s="79">
        <f t="shared" si="420"/>
        <v>1.8969779999999998</v>
      </c>
      <c r="I6989" s="49">
        <v>12</v>
      </c>
      <c r="J6989" s="49">
        <v>7</v>
      </c>
      <c r="K6989" s="49">
        <v>84</v>
      </c>
      <c r="L6989" s="49">
        <f t="shared" si="421"/>
        <v>0</v>
      </c>
      <c r="M6989" s="49">
        <f t="shared" si="422"/>
        <v>0</v>
      </c>
      <c r="N6989" s="49" t="s">
        <v>2037</v>
      </c>
      <c r="O6989" s="49" t="s">
        <v>2038</v>
      </c>
      <c r="P6989" s="60"/>
      <c r="Q6989" s="60"/>
    </row>
    <row r="6990" spans="1:17" ht="15" customHeight="1" x14ac:dyDescent="0.25">
      <c r="A6990" s="49">
        <v>17336</v>
      </c>
      <c r="B6990" s="49" t="s">
        <v>2333</v>
      </c>
      <c r="C6990" s="49" t="s">
        <v>2334</v>
      </c>
      <c r="D6990" s="49"/>
      <c r="E6990" s="49">
        <v>22</v>
      </c>
      <c r="F6990" s="49">
        <v>12</v>
      </c>
      <c r="G6990" s="79">
        <v>1.5548999999999999</v>
      </c>
      <c r="H6990" s="79">
        <f t="shared" si="420"/>
        <v>1.8969779999999998</v>
      </c>
      <c r="I6990" s="49">
        <v>12</v>
      </c>
      <c r="J6990" s="49">
        <v>7</v>
      </c>
      <c r="K6990" s="49">
        <v>84</v>
      </c>
      <c r="L6990" s="49">
        <f t="shared" si="421"/>
        <v>0</v>
      </c>
      <c r="M6990" s="49">
        <f t="shared" si="422"/>
        <v>0</v>
      </c>
      <c r="N6990" s="49" t="s">
        <v>2037</v>
      </c>
      <c r="O6990" s="49" t="s">
        <v>2038</v>
      </c>
      <c r="P6990" s="60"/>
      <c r="Q6990" s="60"/>
    </row>
    <row r="6991" spans="1:17" ht="15" customHeight="1" x14ac:dyDescent="0.25">
      <c r="A6991" s="49">
        <v>17337</v>
      </c>
      <c r="B6991" s="49" t="s">
        <v>2335</v>
      </c>
      <c r="C6991" s="49" t="s">
        <v>2336</v>
      </c>
      <c r="D6991" s="49"/>
      <c r="E6991" s="49">
        <v>22</v>
      </c>
      <c r="F6991" s="49">
        <v>12</v>
      </c>
      <c r="G6991" s="79">
        <v>1.5548999999999999</v>
      </c>
      <c r="H6991" s="79">
        <f t="shared" si="420"/>
        <v>1.8969779999999998</v>
      </c>
      <c r="I6991" s="49">
        <v>12</v>
      </c>
      <c r="J6991" s="49">
        <v>7</v>
      </c>
      <c r="K6991" s="49">
        <v>84</v>
      </c>
      <c r="L6991" s="49">
        <f t="shared" si="421"/>
        <v>0</v>
      </c>
      <c r="M6991" s="49">
        <f t="shared" si="422"/>
        <v>0</v>
      </c>
      <c r="N6991" s="49" t="s">
        <v>2037</v>
      </c>
      <c r="O6991" s="49" t="s">
        <v>2038</v>
      </c>
      <c r="P6991" s="60"/>
      <c r="Q6991" s="60"/>
    </row>
    <row r="6992" spans="1:17" ht="15" customHeight="1" x14ac:dyDescent="0.25">
      <c r="A6992" s="49">
        <v>17335</v>
      </c>
      <c r="B6992" s="49" t="s">
        <v>2331</v>
      </c>
      <c r="C6992" s="49" t="s">
        <v>2332</v>
      </c>
      <c r="D6992" s="49"/>
      <c r="E6992" s="49">
        <v>22</v>
      </c>
      <c r="F6992" s="49">
        <v>12</v>
      </c>
      <c r="G6992" s="79">
        <v>1.5548999999999999</v>
      </c>
      <c r="H6992" s="79">
        <f t="shared" si="420"/>
        <v>1.8969779999999998</v>
      </c>
      <c r="I6992" s="49">
        <v>12</v>
      </c>
      <c r="J6992" s="49">
        <v>7</v>
      </c>
      <c r="K6992" s="49">
        <v>84</v>
      </c>
      <c r="L6992" s="49">
        <f t="shared" si="421"/>
        <v>0</v>
      </c>
      <c r="M6992" s="49">
        <f t="shared" si="422"/>
        <v>0</v>
      </c>
      <c r="N6992" s="49" t="s">
        <v>2037</v>
      </c>
      <c r="O6992" s="49" t="s">
        <v>2038</v>
      </c>
      <c r="P6992" s="60"/>
      <c r="Q6992" s="60"/>
    </row>
    <row r="6993" spans="1:17" ht="15" customHeight="1" x14ac:dyDescent="0.25">
      <c r="A6993" s="49">
        <v>15407</v>
      </c>
      <c r="B6993" s="49" t="s">
        <v>2239</v>
      </c>
      <c r="C6993" s="49" t="s">
        <v>2240</v>
      </c>
      <c r="D6993" s="49"/>
      <c r="E6993" s="49">
        <v>22</v>
      </c>
      <c r="F6993" s="49">
        <v>12</v>
      </c>
      <c r="G6993" s="79">
        <v>1.7549000000000001</v>
      </c>
      <c r="H6993" s="79">
        <f t="shared" si="420"/>
        <v>2.140978</v>
      </c>
      <c r="I6993" s="49">
        <v>12</v>
      </c>
      <c r="J6993" s="49">
        <v>7</v>
      </c>
      <c r="K6993" s="49">
        <v>84</v>
      </c>
      <c r="L6993" s="49">
        <f t="shared" si="421"/>
        <v>0</v>
      </c>
      <c r="M6993" s="49">
        <f t="shared" si="422"/>
        <v>0</v>
      </c>
      <c r="N6993" s="49" t="s">
        <v>2037</v>
      </c>
      <c r="O6993" s="49" t="s">
        <v>2038</v>
      </c>
      <c r="P6993" s="57"/>
      <c r="Q6993" s="57"/>
    </row>
    <row r="6994" spans="1:17" ht="15" customHeight="1" x14ac:dyDescent="0.25">
      <c r="A6994" s="49">
        <v>15396</v>
      </c>
      <c r="B6994" s="49" t="s">
        <v>2235</v>
      </c>
      <c r="C6994" s="49" t="s">
        <v>2236</v>
      </c>
      <c r="D6994" s="49"/>
      <c r="E6994" s="49">
        <v>22</v>
      </c>
      <c r="F6994" s="49">
        <v>12</v>
      </c>
      <c r="G6994" s="79">
        <v>1.7549000000000001</v>
      </c>
      <c r="H6994" s="79">
        <f t="shared" si="420"/>
        <v>2.140978</v>
      </c>
      <c r="I6994" s="49">
        <v>12</v>
      </c>
      <c r="J6994" s="49">
        <v>7</v>
      </c>
      <c r="K6994" s="49">
        <v>84</v>
      </c>
      <c r="L6994" s="49">
        <f t="shared" si="421"/>
        <v>0</v>
      </c>
      <c r="M6994" s="49">
        <f t="shared" si="422"/>
        <v>0</v>
      </c>
      <c r="N6994" s="49" t="s">
        <v>2037</v>
      </c>
      <c r="O6994" s="49" t="s">
        <v>2038</v>
      </c>
      <c r="P6994" s="57"/>
      <c r="Q6994" s="57"/>
    </row>
    <row r="6995" spans="1:17" ht="15" customHeight="1" x14ac:dyDescent="0.25">
      <c r="A6995" s="49">
        <v>24847</v>
      </c>
      <c r="B6995" s="49" t="s">
        <v>2169</v>
      </c>
      <c r="C6995" s="49" t="s">
        <v>2170</v>
      </c>
      <c r="D6995" s="49"/>
      <c r="E6995" s="49">
        <v>22</v>
      </c>
      <c r="F6995" s="49">
        <v>6</v>
      </c>
      <c r="G6995" s="79">
        <v>2.9948999999999999</v>
      </c>
      <c r="H6995" s="79">
        <f t="shared" si="420"/>
        <v>3.653778</v>
      </c>
      <c r="I6995" s="49">
        <v>8</v>
      </c>
      <c r="J6995" s="49">
        <v>4</v>
      </c>
      <c r="K6995" s="49">
        <v>32</v>
      </c>
      <c r="L6995" s="49">
        <f t="shared" si="421"/>
        <v>0</v>
      </c>
      <c r="M6995" s="49">
        <f t="shared" si="422"/>
        <v>0</v>
      </c>
      <c r="N6995" s="49" t="s">
        <v>2037</v>
      </c>
      <c r="O6995" s="49" t="s">
        <v>2069</v>
      </c>
      <c r="P6995" s="57"/>
      <c r="Q6995" s="57"/>
    </row>
    <row r="6996" spans="1:17" ht="15" customHeight="1" x14ac:dyDescent="0.25">
      <c r="A6996" s="49">
        <v>15377</v>
      </c>
      <c r="B6996" s="49" t="s">
        <v>2227</v>
      </c>
      <c r="C6996" s="49" t="s">
        <v>2228</v>
      </c>
      <c r="D6996" s="49"/>
      <c r="E6996" s="49">
        <v>22</v>
      </c>
      <c r="F6996" s="49">
        <v>6</v>
      </c>
      <c r="G6996" s="79">
        <v>1.2948999999999999</v>
      </c>
      <c r="H6996" s="79">
        <f t="shared" si="420"/>
        <v>1.5797779999999999</v>
      </c>
      <c r="I6996" s="49">
        <v>20</v>
      </c>
      <c r="J6996" s="49">
        <v>5</v>
      </c>
      <c r="K6996" s="49">
        <v>100</v>
      </c>
      <c r="L6996" s="49">
        <f t="shared" si="421"/>
        <v>0</v>
      </c>
      <c r="M6996" s="49">
        <f t="shared" si="422"/>
        <v>0</v>
      </c>
      <c r="N6996" s="49" t="s">
        <v>2037</v>
      </c>
      <c r="O6996" s="49" t="s">
        <v>2069</v>
      </c>
      <c r="P6996" s="60"/>
      <c r="Q6996" s="60"/>
    </row>
    <row r="6997" spans="1:17" ht="15" customHeight="1" x14ac:dyDescent="0.25">
      <c r="A6997" s="49">
        <v>15427</v>
      </c>
      <c r="B6997" s="49" t="s">
        <v>2079</v>
      </c>
      <c r="C6997" s="49" t="s">
        <v>2080</v>
      </c>
      <c r="D6997" s="49"/>
      <c r="E6997" s="49">
        <v>22</v>
      </c>
      <c r="F6997" s="49">
        <v>6</v>
      </c>
      <c r="G6997" s="79">
        <v>3.5949000000000004</v>
      </c>
      <c r="H6997" s="79">
        <f t="shared" si="420"/>
        <v>4.3857780000000002</v>
      </c>
      <c r="I6997" s="49">
        <v>8</v>
      </c>
      <c r="J6997" s="49">
        <v>5</v>
      </c>
      <c r="K6997" s="49">
        <v>40</v>
      </c>
      <c r="L6997" s="49">
        <f t="shared" si="421"/>
        <v>0</v>
      </c>
      <c r="M6997" s="49">
        <f t="shared" si="422"/>
        <v>0</v>
      </c>
      <c r="N6997" s="49" t="s">
        <v>2037</v>
      </c>
      <c r="O6997" s="49" t="s">
        <v>2047</v>
      </c>
      <c r="P6997" s="60"/>
      <c r="Q6997" s="60"/>
    </row>
    <row r="6998" spans="1:17" ht="15" customHeight="1" x14ac:dyDescent="0.25">
      <c r="A6998" s="49">
        <v>15425</v>
      </c>
      <c r="B6998" s="49" t="s">
        <v>2077</v>
      </c>
      <c r="C6998" s="49" t="s">
        <v>2078</v>
      </c>
      <c r="D6998" s="49"/>
      <c r="E6998" s="49">
        <v>22</v>
      </c>
      <c r="F6998" s="49">
        <v>6</v>
      </c>
      <c r="G6998" s="79">
        <v>3.5949000000000004</v>
      </c>
      <c r="H6998" s="79">
        <f t="shared" si="420"/>
        <v>4.3857780000000002</v>
      </c>
      <c r="I6998" s="49">
        <v>8</v>
      </c>
      <c r="J6998" s="49">
        <v>5</v>
      </c>
      <c r="K6998" s="49">
        <v>40</v>
      </c>
      <c r="L6998" s="49">
        <f t="shared" si="421"/>
        <v>0</v>
      </c>
      <c r="M6998" s="49">
        <f t="shared" si="422"/>
        <v>0</v>
      </c>
      <c r="N6998" s="49" t="s">
        <v>2037</v>
      </c>
      <c r="O6998" s="49" t="s">
        <v>2060</v>
      </c>
      <c r="P6998" s="60"/>
      <c r="Q6998" s="60"/>
    </row>
    <row r="6999" spans="1:17" ht="15" customHeight="1" x14ac:dyDescent="0.25">
      <c r="A6999" s="49">
        <v>15409</v>
      </c>
      <c r="B6999" s="49" t="s">
        <v>2241</v>
      </c>
      <c r="C6999" s="49" t="s">
        <v>2242</v>
      </c>
      <c r="D6999" s="49"/>
      <c r="E6999" s="49">
        <v>22</v>
      </c>
      <c r="F6999" s="49">
        <v>20</v>
      </c>
      <c r="G6999" s="79">
        <v>1.1949000000000001</v>
      </c>
      <c r="H6999" s="79">
        <f t="shared" si="420"/>
        <v>1.457778</v>
      </c>
      <c r="I6999" s="49">
        <v>8</v>
      </c>
      <c r="J6999" s="49">
        <v>5</v>
      </c>
      <c r="K6999" s="49">
        <v>40</v>
      </c>
      <c r="L6999" s="49">
        <f t="shared" si="421"/>
        <v>0</v>
      </c>
      <c r="M6999" s="49">
        <f t="shared" si="422"/>
        <v>0</v>
      </c>
      <c r="N6999" s="49" t="s">
        <v>2037</v>
      </c>
      <c r="O6999" s="49" t="s">
        <v>2072</v>
      </c>
      <c r="P6999" s="57"/>
      <c r="Q6999" s="57"/>
    </row>
    <row r="7000" spans="1:17" ht="15" customHeight="1" x14ac:dyDescent="0.25">
      <c r="A7000" s="49">
        <v>15410</v>
      </c>
      <c r="B7000" s="49" t="s">
        <v>2243</v>
      </c>
      <c r="C7000" s="49" t="s">
        <v>2244</v>
      </c>
      <c r="D7000" s="49"/>
      <c r="E7000" s="49">
        <v>22</v>
      </c>
      <c r="F7000" s="49">
        <v>20</v>
      </c>
      <c r="G7000" s="79">
        <v>1.1949000000000001</v>
      </c>
      <c r="H7000" s="79">
        <f t="shared" si="420"/>
        <v>1.457778</v>
      </c>
      <c r="I7000" s="49">
        <v>8</v>
      </c>
      <c r="J7000" s="49">
        <v>5</v>
      </c>
      <c r="K7000" s="49">
        <v>40</v>
      </c>
      <c r="L7000" s="49">
        <f t="shared" si="421"/>
        <v>0</v>
      </c>
      <c r="M7000" s="49">
        <f t="shared" si="422"/>
        <v>0</v>
      </c>
      <c r="N7000" s="49" t="s">
        <v>2037</v>
      </c>
      <c r="O7000" s="49" t="s">
        <v>2072</v>
      </c>
      <c r="P7000" s="57"/>
      <c r="Q7000" s="57"/>
    </row>
    <row r="7001" spans="1:17" ht="15" customHeight="1" x14ac:dyDescent="0.25">
      <c r="A7001" s="49">
        <v>15411</v>
      </c>
      <c r="B7001" s="49" t="s">
        <v>2245</v>
      </c>
      <c r="C7001" s="49" t="s">
        <v>2246</v>
      </c>
      <c r="D7001" s="49"/>
      <c r="E7001" s="49">
        <v>22</v>
      </c>
      <c r="F7001" s="49">
        <v>20</v>
      </c>
      <c r="G7001" s="79">
        <v>1.1949000000000001</v>
      </c>
      <c r="H7001" s="79">
        <f t="shared" si="420"/>
        <v>1.457778</v>
      </c>
      <c r="I7001" s="49">
        <v>8</v>
      </c>
      <c r="J7001" s="49">
        <v>5</v>
      </c>
      <c r="K7001" s="49">
        <v>40</v>
      </c>
      <c r="L7001" s="49">
        <f t="shared" si="421"/>
        <v>0</v>
      </c>
      <c r="M7001" s="49">
        <f t="shared" si="422"/>
        <v>0</v>
      </c>
      <c r="N7001" s="49" t="s">
        <v>2037</v>
      </c>
      <c r="O7001" s="49" t="s">
        <v>2072</v>
      </c>
      <c r="P7001" s="57"/>
      <c r="Q7001" s="57"/>
    </row>
    <row r="7002" spans="1:17" ht="15" customHeight="1" x14ac:dyDescent="0.25">
      <c r="A7002" s="49">
        <v>15412</v>
      </c>
      <c r="B7002" s="49" t="s">
        <v>2247</v>
      </c>
      <c r="C7002" s="49" t="s">
        <v>2248</v>
      </c>
      <c r="D7002" s="49"/>
      <c r="E7002" s="49">
        <v>22</v>
      </c>
      <c r="F7002" s="49">
        <v>20</v>
      </c>
      <c r="G7002" s="79">
        <v>1.1949000000000001</v>
      </c>
      <c r="H7002" s="79">
        <f t="shared" si="420"/>
        <v>1.457778</v>
      </c>
      <c r="I7002" s="49">
        <v>8</v>
      </c>
      <c r="J7002" s="49">
        <v>5</v>
      </c>
      <c r="K7002" s="49">
        <v>40</v>
      </c>
      <c r="L7002" s="49">
        <f t="shared" si="421"/>
        <v>0</v>
      </c>
      <c r="M7002" s="49">
        <f t="shared" si="422"/>
        <v>0</v>
      </c>
      <c r="N7002" s="49" t="s">
        <v>2037</v>
      </c>
      <c r="O7002" s="49" t="s">
        <v>2072</v>
      </c>
      <c r="P7002" s="60"/>
      <c r="Q7002" s="60"/>
    </row>
    <row r="7003" spans="1:17" ht="15" customHeight="1" x14ac:dyDescent="0.25">
      <c r="A7003" s="63">
        <v>15403</v>
      </c>
      <c r="B7003" s="63" t="s">
        <v>2075</v>
      </c>
      <c r="C7003" s="63" t="s">
        <v>2076</v>
      </c>
      <c r="D7003" s="63"/>
      <c r="E7003" s="63">
        <v>22</v>
      </c>
      <c r="F7003" s="63">
        <v>6</v>
      </c>
      <c r="G7003" s="64">
        <v>3.7548999999999997</v>
      </c>
      <c r="H7003" s="64">
        <f t="shared" si="420"/>
        <v>4.580978</v>
      </c>
      <c r="I7003" s="63">
        <v>8</v>
      </c>
      <c r="J7003" s="63">
        <v>4</v>
      </c>
      <c r="K7003" s="63">
        <v>32</v>
      </c>
      <c r="L7003" s="49">
        <f t="shared" si="421"/>
        <v>0</v>
      </c>
      <c r="M7003" s="49">
        <f t="shared" si="422"/>
        <v>0</v>
      </c>
      <c r="N7003" s="63" t="s">
        <v>2037</v>
      </c>
      <c r="O7003" s="63" t="s">
        <v>2072</v>
      </c>
      <c r="P7003" s="63" t="s">
        <v>39</v>
      </c>
      <c r="Q7003" s="63"/>
    </row>
    <row r="7004" spans="1:17" ht="15" customHeight="1" x14ac:dyDescent="0.25">
      <c r="A7004" s="63">
        <v>15400</v>
      </c>
      <c r="B7004" s="63" t="s">
        <v>2070</v>
      </c>
      <c r="C7004" s="63" t="s">
        <v>2071</v>
      </c>
      <c r="D7004" s="63"/>
      <c r="E7004" s="63">
        <v>22</v>
      </c>
      <c r="F7004" s="63">
        <v>6</v>
      </c>
      <c r="G7004" s="64">
        <v>3.7548999999999997</v>
      </c>
      <c r="H7004" s="64">
        <f t="shared" si="420"/>
        <v>4.580978</v>
      </c>
      <c r="I7004" s="63">
        <v>8</v>
      </c>
      <c r="J7004" s="63">
        <v>4</v>
      </c>
      <c r="K7004" s="63">
        <v>32</v>
      </c>
      <c r="L7004" s="49">
        <f t="shared" si="421"/>
        <v>0</v>
      </c>
      <c r="M7004" s="49">
        <f t="shared" si="422"/>
        <v>0</v>
      </c>
      <c r="N7004" s="63" t="s">
        <v>2037</v>
      </c>
      <c r="O7004" s="63" t="s">
        <v>2072</v>
      </c>
      <c r="P7004" s="63" t="s">
        <v>39</v>
      </c>
      <c r="Q7004" s="63"/>
    </row>
    <row r="7005" spans="1:17" ht="15" customHeight="1" x14ac:dyDescent="0.25">
      <c r="A7005" s="63">
        <v>15402</v>
      </c>
      <c r="B7005" s="63" t="s">
        <v>2073</v>
      </c>
      <c r="C7005" s="63" t="s">
        <v>2074</v>
      </c>
      <c r="D7005" s="63"/>
      <c r="E7005" s="63">
        <v>22</v>
      </c>
      <c r="F7005" s="63">
        <v>6</v>
      </c>
      <c r="G7005" s="64">
        <v>3.7548999999999997</v>
      </c>
      <c r="H7005" s="64">
        <f t="shared" si="420"/>
        <v>4.580978</v>
      </c>
      <c r="I7005" s="63">
        <v>8</v>
      </c>
      <c r="J7005" s="63">
        <v>4</v>
      </c>
      <c r="K7005" s="63">
        <v>32</v>
      </c>
      <c r="L7005" s="49">
        <f t="shared" si="421"/>
        <v>0</v>
      </c>
      <c r="M7005" s="49">
        <f t="shared" si="422"/>
        <v>0</v>
      </c>
      <c r="N7005" s="63" t="s">
        <v>2037</v>
      </c>
      <c r="O7005" s="63" t="s">
        <v>2072</v>
      </c>
      <c r="P7005" s="63" t="s">
        <v>39</v>
      </c>
      <c r="Q7005" s="63"/>
    </row>
    <row r="7006" spans="1:17" ht="15" customHeight="1" x14ac:dyDescent="0.25">
      <c r="A7006" s="63">
        <v>25998</v>
      </c>
      <c r="B7006" s="63" t="s">
        <v>7329</v>
      </c>
      <c r="C7006" s="63" t="s">
        <v>7330</v>
      </c>
      <c r="D7006" s="63"/>
      <c r="E7006" s="63">
        <v>22</v>
      </c>
      <c r="F7006" s="63">
        <v>6</v>
      </c>
      <c r="G7006" s="64">
        <v>3.7548999999999997</v>
      </c>
      <c r="H7006" s="64">
        <f t="shared" si="420"/>
        <v>4.580978</v>
      </c>
      <c r="I7006" s="63">
        <v>8</v>
      </c>
      <c r="J7006" s="63">
        <v>4</v>
      </c>
      <c r="K7006" s="63">
        <v>32</v>
      </c>
      <c r="L7006" s="49">
        <f t="shared" si="421"/>
        <v>0</v>
      </c>
      <c r="M7006" s="49">
        <f t="shared" si="422"/>
        <v>0</v>
      </c>
      <c r="N7006" s="63" t="s">
        <v>2037</v>
      </c>
      <c r="O7006" s="63" t="s">
        <v>2072</v>
      </c>
      <c r="P7006" s="63" t="s">
        <v>39</v>
      </c>
      <c r="Q7006" s="63"/>
    </row>
    <row r="7007" spans="1:17" ht="15" customHeight="1" x14ac:dyDescent="0.25">
      <c r="A7007" s="49">
        <v>15404</v>
      </c>
      <c r="B7007" s="49" t="s">
        <v>2237</v>
      </c>
      <c r="C7007" s="49" t="s">
        <v>2238</v>
      </c>
      <c r="D7007" s="49"/>
      <c r="E7007" s="49">
        <v>22</v>
      </c>
      <c r="F7007" s="49">
        <v>12</v>
      </c>
      <c r="G7007" s="79">
        <v>1.2548999999999999</v>
      </c>
      <c r="H7007" s="79">
        <f t="shared" si="420"/>
        <v>1.530978</v>
      </c>
      <c r="I7007" s="49">
        <v>8</v>
      </c>
      <c r="J7007" s="49">
        <v>5</v>
      </c>
      <c r="K7007" s="49">
        <v>40</v>
      </c>
      <c r="L7007" s="49">
        <f t="shared" si="421"/>
        <v>0</v>
      </c>
      <c r="M7007" s="49">
        <f t="shared" si="422"/>
        <v>0</v>
      </c>
      <c r="N7007" s="49" t="s">
        <v>2037</v>
      </c>
      <c r="O7007" s="49" t="s">
        <v>2072</v>
      </c>
      <c r="P7007" s="57"/>
      <c r="Q7007" s="57"/>
    </row>
    <row r="7008" spans="1:17" ht="15" customHeight="1" x14ac:dyDescent="0.25">
      <c r="A7008" s="49">
        <v>15421</v>
      </c>
      <c r="B7008" s="49" t="s">
        <v>2249</v>
      </c>
      <c r="C7008" s="49" t="s">
        <v>2250</v>
      </c>
      <c r="D7008" s="49"/>
      <c r="E7008" s="49">
        <v>22</v>
      </c>
      <c r="F7008" s="49">
        <v>4</v>
      </c>
      <c r="G7008" s="79">
        <v>3.5548999999999999</v>
      </c>
      <c r="H7008" s="79">
        <f t="shared" si="420"/>
        <v>4.3369780000000002</v>
      </c>
      <c r="I7008" s="49">
        <v>6</v>
      </c>
      <c r="J7008" s="49">
        <v>5</v>
      </c>
      <c r="K7008" s="49">
        <v>30</v>
      </c>
      <c r="L7008" s="49">
        <f t="shared" si="421"/>
        <v>0</v>
      </c>
      <c r="M7008" s="49">
        <f t="shared" si="422"/>
        <v>0</v>
      </c>
      <c r="N7008" s="49" t="s">
        <v>2037</v>
      </c>
      <c r="O7008" s="49" t="s">
        <v>2127</v>
      </c>
      <c r="P7008" s="60"/>
      <c r="Q7008" s="60"/>
    </row>
    <row r="7009" spans="1:17" ht="15" customHeight="1" x14ac:dyDescent="0.25">
      <c r="A7009" s="49">
        <v>23034</v>
      </c>
      <c r="B7009" s="49" t="s">
        <v>2417</v>
      </c>
      <c r="C7009" s="49" t="s">
        <v>2418</v>
      </c>
      <c r="D7009" s="49"/>
      <c r="E7009" s="49">
        <v>22</v>
      </c>
      <c r="F7009" s="49">
        <v>8</v>
      </c>
      <c r="G7009" s="79">
        <v>1.8549</v>
      </c>
      <c r="H7009" s="79">
        <f t="shared" si="420"/>
        <v>2.2629779999999999</v>
      </c>
      <c r="I7009" s="49">
        <v>16</v>
      </c>
      <c r="J7009" s="49">
        <v>5</v>
      </c>
      <c r="K7009" s="49">
        <v>80</v>
      </c>
      <c r="L7009" s="49">
        <f t="shared" si="421"/>
        <v>0</v>
      </c>
      <c r="M7009" s="49">
        <f t="shared" si="422"/>
        <v>0</v>
      </c>
      <c r="N7009" s="49" t="s">
        <v>2037</v>
      </c>
      <c r="O7009" s="49" t="s">
        <v>2069</v>
      </c>
      <c r="P7009" s="57"/>
      <c r="Q7009" s="57"/>
    </row>
    <row r="7010" spans="1:17" ht="15" customHeight="1" x14ac:dyDescent="0.25">
      <c r="A7010" s="63">
        <v>15429</v>
      </c>
      <c r="B7010" s="63" t="s">
        <v>2081</v>
      </c>
      <c r="C7010" s="63" t="s">
        <v>2082</v>
      </c>
      <c r="D7010" s="63"/>
      <c r="E7010" s="63">
        <v>22</v>
      </c>
      <c r="F7010" s="63">
        <v>24</v>
      </c>
      <c r="G7010" s="64">
        <v>0.49489999999999995</v>
      </c>
      <c r="H7010" s="64">
        <f t="shared" si="420"/>
        <v>0.60377799999999993</v>
      </c>
      <c r="I7010" s="63">
        <v>15</v>
      </c>
      <c r="J7010" s="63">
        <v>14</v>
      </c>
      <c r="K7010" s="63">
        <v>210</v>
      </c>
      <c r="L7010" s="49">
        <f t="shared" si="421"/>
        <v>0</v>
      </c>
      <c r="M7010" s="49">
        <f t="shared" si="422"/>
        <v>0</v>
      </c>
      <c r="N7010" s="63" t="s">
        <v>2037</v>
      </c>
      <c r="O7010" s="63" t="s">
        <v>2038</v>
      </c>
      <c r="P7010" s="63" t="s">
        <v>39</v>
      </c>
      <c r="Q7010" s="63"/>
    </row>
    <row r="7011" spans="1:17" ht="15" customHeight="1" x14ac:dyDescent="0.25">
      <c r="A7011" s="63">
        <v>15432</v>
      </c>
      <c r="B7011" s="63" t="s">
        <v>2087</v>
      </c>
      <c r="C7011" s="63" t="s">
        <v>2088</v>
      </c>
      <c r="D7011" s="63"/>
      <c r="E7011" s="63">
        <v>22</v>
      </c>
      <c r="F7011" s="63">
        <v>24</v>
      </c>
      <c r="G7011" s="64">
        <v>0.49489999999999995</v>
      </c>
      <c r="H7011" s="64">
        <f t="shared" si="420"/>
        <v>0.60377799999999993</v>
      </c>
      <c r="I7011" s="63">
        <v>15</v>
      </c>
      <c r="J7011" s="63">
        <v>14</v>
      </c>
      <c r="K7011" s="63">
        <v>210</v>
      </c>
      <c r="L7011" s="49">
        <f t="shared" si="421"/>
        <v>0</v>
      </c>
      <c r="M7011" s="49">
        <f t="shared" si="422"/>
        <v>0</v>
      </c>
      <c r="N7011" s="63" t="s">
        <v>2037</v>
      </c>
      <c r="O7011" s="63" t="s">
        <v>2038</v>
      </c>
      <c r="P7011" s="63" t="s">
        <v>39</v>
      </c>
      <c r="Q7011" s="63"/>
    </row>
    <row r="7012" spans="1:17" ht="15" customHeight="1" x14ac:dyDescent="0.25">
      <c r="A7012" s="63">
        <v>15433</v>
      </c>
      <c r="B7012" s="63" t="s">
        <v>2089</v>
      </c>
      <c r="C7012" s="63" t="s">
        <v>2090</v>
      </c>
      <c r="D7012" s="63"/>
      <c r="E7012" s="63">
        <v>22</v>
      </c>
      <c r="F7012" s="63">
        <v>24</v>
      </c>
      <c r="G7012" s="64">
        <v>0.49489999999999995</v>
      </c>
      <c r="H7012" s="64">
        <f t="shared" si="420"/>
        <v>0.60377799999999993</v>
      </c>
      <c r="I7012" s="63">
        <v>15</v>
      </c>
      <c r="J7012" s="63">
        <v>14</v>
      </c>
      <c r="K7012" s="63">
        <v>210</v>
      </c>
      <c r="L7012" s="49">
        <f t="shared" si="421"/>
        <v>0</v>
      </c>
      <c r="M7012" s="49">
        <f t="shared" si="422"/>
        <v>0</v>
      </c>
      <c r="N7012" s="63" t="s">
        <v>2037</v>
      </c>
      <c r="O7012" s="63" t="s">
        <v>2038</v>
      </c>
      <c r="P7012" s="63" t="s">
        <v>39</v>
      </c>
      <c r="Q7012" s="63"/>
    </row>
    <row r="7013" spans="1:17" ht="15" customHeight="1" x14ac:dyDescent="0.25">
      <c r="A7013" s="63">
        <v>15434</v>
      </c>
      <c r="B7013" s="63" t="s">
        <v>2091</v>
      </c>
      <c r="C7013" s="63" t="s">
        <v>2092</v>
      </c>
      <c r="D7013" s="63"/>
      <c r="E7013" s="63">
        <v>22</v>
      </c>
      <c r="F7013" s="63">
        <v>24</v>
      </c>
      <c r="G7013" s="64">
        <v>0.49489999999999995</v>
      </c>
      <c r="H7013" s="64">
        <f t="shared" si="420"/>
        <v>0.60377799999999993</v>
      </c>
      <c r="I7013" s="63">
        <v>15</v>
      </c>
      <c r="J7013" s="63">
        <v>14</v>
      </c>
      <c r="K7013" s="63">
        <v>210</v>
      </c>
      <c r="L7013" s="49">
        <f t="shared" si="421"/>
        <v>0</v>
      </c>
      <c r="M7013" s="49">
        <f t="shared" si="422"/>
        <v>0</v>
      </c>
      <c r="N7013" s="63" t="s">
        <v>2037</v>
      </c>
      <c r="O7013" s="63" t="s">
        <v>2038</v>
      </c>
      <c r="P7013" s="63" t="s">
        <v>39</v>
      </c>
      <c r="Q7013" s="63"/>
    </row>
    <row r="7014" spans="1:17" ht="15" customHeight="1" x14ac:dyDescent="0.25">
      <c r="A7014" s="63">
        <v>15436</v>
      </c>
      <c r="B7014" s="63" t="s">
        <v>2095</v>
      </c>
      <c r="C7014" s="63" t="s">
        <v>2096</v>
      </c>
      <c r="D7014" s="63"/>
      <c r="E7014" s="63">
        <v>22</v>
      </c>
      <c r="F7014" s="63">
        <v>24</v>
      </c>
      <c r="G7014" s="64">
        <v>0.49489999999999995</v>
      </c>
      <c r="H7014" s="64">
        <f t="shared" ref="H7014:H7061" si="423">G7014*E7014%+G7014</f>
        <v>0.60377799999999993</v>
      </c>
      <c r="I7014" s="63">
        <v>15</v>
      </c>
      <c r="J7014" s="63">
        <v>14</v>
      </c>
      <c r="K7014" s="63">
        <v>210</v>
      </c>
      <c r="L7014" s="49">
        <f t="shared" ref="L7014:L7061" si="424">G7014*F7014*D7014</f>
        <v>0</v>
      </c>
      <c r="M7014" s="49">
        <f t="shared" ref="M7014:M7061" si="425">H7014*F7014*D7014</f>
        <v>0</v>
      </c>
      <c r="N7014" s="63" t="s">
        <v>2037</v>
      </c>
      <c r="O7014" s="63" t="s">
        <v>2038</v>
      </c>
      <c r="P7014" s="63" t="s">
        <v>39</v>
      </c>
      <c r="Q7014" s="63"/>
    </row>
    <row r="7015" spans="1:17" ht="15" customHeight="1" x14ac:dyDescent="0.25">
      <c r="A7015" s="63">
        <v>15435</v>
      </c>
      <c r="B7015" s="63" t="s">
        <v>2093</v>
      </c>
      <c r="C7015" s="63" t="s">
        <v>2094</v>
      </c>
      <c r="D7015" s="63"/>
      <c r="E7015" s="63">
        <v>22</v>
      </c>
      <c r="F7015" s="63">
        <v>24</v>
      </c>
      <c r="G7015" s="64">
        <v>0.49489999999999995</v>
      </c>
      <c r="H7015" s="64">
        <f t="shared" si="423"/>
        <v>0.60377799999999993</v>
      </c>
      <c r="I7015" s="63">
        <v>15</v>
      </c>
      <c r="J7015" s="63">
        <v>14</v>
      </c>
      <c r="K7015" s="63">
        <v>210</v>
      </c>
      <c r="L7015" s="49">
        <f t="shared" si="424"/>
        <v>0</v>
      </c>
      <c r="M7015" s="49">
        <f t="shared" si="425"/>
        <v>0</v>
      </c>
      <c r="N7015" s="63" t="s">
        <v>2037</v>
      </c>
      <c r="O7015" s="63" t="s">
        <v>2038</v>
      </c>
      <c r="P7015" s="63" t="s">
        <v>39</v>
      </c>
      <c r="Q7015" s="63"/>
    </row>
    <row r="7016" spans="1:17" ht="15" customHeight="1" x14ac:dyDescent="0.25">
      <c r="A7016" s="63">
        <v>15430</v>
      </c>
      <c r="B7016" s="63" t="s">
        <v>2083</v>
      </c>
      <c r="C7016" s="63" t="s">
        <v>2084</v>
      </c>
      <c r="D7016" s="63"/>
      <c r="E7016" s="63">
        <v>22</v>
      </c>
      <c r="F7016" s="63">
        <v>24</v>
      </c>
      <c r="G7016" s="64">
        <v>0.49489999999999995</v>
      </c>
      <c r="H7016" s="64">
        <f t="shared" si="423"/>
        <v>0.60377799999999993</v>
      </c>
      <c r="I7016" s="63">
        <v>15</v>
      </c>
      <c r="J7016" s="63">
        <v>14</v>
      </c>
      <c r="K7016" s="63">
        <v>210</v>
      </c>
      <c r="L7016" s="49">
        <f t="shared" si="424"/>
        <v>0</v>
      </c>
      <c r="M7016" s="49">
        <f t="shared" si="425"/>
        <v>0</v>
      </c>
      <c r="N7016" s="63" t="s">
        <v>2037</v>
      </c>
      <c r="O7016" s="63" t="s">
        <v>2038</v>
      </c>
      <c r="P7016" s="63" t="s">
        <v>39</v>
      </c>
      <c r="Q7016" s="63"/>
    </row>
    <row r="7017" spans="1:17" ht="15" customHeight="1" x14ac:dyDescent="0.25">
      <c r="A7017" s="63">
        <v>15431</v>
      </c>
      <c r="B7017" s="63" t="s">
        <v>2085</v>
      </c>
      <c r="C7017" s="63" t="s">
        <v>2086</v>
      </c>
      <c r="D7017" s="63"/>
      <c r="E7017" s="63">
        <v>22</v>
      </c>
      <c r="F7017" s="63">
        <v>24</v>
      </c>
      <c r="G7017" s="64">
        <v>0.49489999999999995</v>
      </c>
      <c r="H7017" s="64">
        <f t="shared" si="423"/>
        <v>0.60377799999999993</v>
      </c>
      <c r="I7017" s="63">
        <v>15</v>
      </c>
      <c r="J7017" s="63">
        <v>14</v>
      </c>
      <c r="K7017" s="63">
        <v>210</v>
      </c>
      <c r="L7017" s="49">
        <f t="shared" si="424"/>
        <v>0</v>
      </c>
      <c r="M7017" s="49">
        <f t="shared" si="425"/>
        <v>0</v>
      </c>
      <c r="N7017" s="63" t="s">
        <v>2037</v>
      </c>
      <c r="O7017" s="63" t="s">
        <v>2038</v>
      </c>
      <c r="P7017" s="63" t="s">
        <v>39</v>
      </c>
      <c r="Q7017" s="63"/>
    </row>
    <row r="7018" spans="1:17" ht="15" customHeight="1" x14ac:dyDescent="0.25">
      <c r="A7018" s="49">
        <v>15441</v>
      </c>
      <c r="B7018" s="49" t="s">
        <v>2251</v>
      </c>
      <c r="C7018" s="49" t="s">
        <v>2252</v>
      </c>
      <c r="D7018" s="49"/>
      <c r="E7018" s="49">
        <v>22</v>
      </c>
      <c r="F7018" s="49">
        <v>26</v>
      </c>
      <c r="G7018" s="79">
        <v>0.52489999999999992</v>
      </c>
      <c r="H7018" s="79">
        <f t="shared" si="423"/>
        <v>0.64037799999999989</v>
      </c>
      <c r="I7018" s="49">
        <v>24</v>
      </c>
      <c r="J7018" s="49">
        <v>7</v>
      </c>
      <c r="K7018" s="49">
        <v>168</v>
      </c>
      <c r="L7018" s="49">
        <f t="shared" si="424"/>
        <v>0</v>
      </c>
      <c r="M7018" s="49">
        <f t="shared" si="425"/>
        <v>0</v>
      </c>
      <c r="N7018" s="49" t="s">
        <v>2037</v>
      </c>
      <c r="O7018" s="49" t="s">
        <v>2038</v>
      </c>
      <c r="P7018" s="60"/>
      <c r="Q7018" s="60"/>
    </row>
    <row r="7019" spans="1:17" ht="15" customHeight="1" x14ac:dyDescent="0.25">
      <c r="A7019" s="49">
        <v>15442</v>
      </c>
      <c r="B7019" s="49" t="s">
        <v>2253</v>
      </c>
      <c r="C7019" s="49" t="s">
        <v>2254</v>
      </c>
      <c r="D7019" s="49"/>
      <c r="E7019" s="49">
        <v>22</v>
      </c>
      <c r="F7019" s="49">
        <v>26</v>
      </c>
      <c r="G7019" s="79">
        <v>0.52489999999999992</v>
      </c>
      <c r="H7019" s="79">
        <f t="shared" si="423"/>
        <v>0.64037799999999989</v>
      </c>
      <c r="I7019" s="49">
        <v>24</v>
      </c>
      <c r="J7019" s="49">
        <v>7</v>
      </c>
      <c r="K7019" s="49">
        <v>168</v>
      </c>
      <c r="L7019" s="49">
        <f t="shared" si="424"/>
        <v>0</v>
      </c>
      <c r="M7019" s="49">
        <f t="shared" si="425"/>
        <v>0</v>
      </c>
      <c r="N7019" s="49" t="s">
        <v>2037</v>
      </c>
      <c r="O7019" s="49" t="s">
        <v>2038</v>
      </c>
      <c r="P7019" s="60"/>
      <c r="Q7019" s="60"/>
    </row>
    <row r="7020" spans="1:17" ht="15" customHeight="1" x14ac:dyDescent="0.25">
      <c r="A7020" s="49">
        <v>15448</v>
      </c>
      <c r="B7020" s="49" t="s">
        <v>2257</v>
      </c>
      <c r="C7020" s="49" t="s">
        <v>2258</v>
      </c>
      <c r="D7020" s="49"/>
      <c r="E7020" s="49">
        <v>22</v>
      </c>
      <c r="F7020" s="49">
        <v>8</v>
      </c>
      <c r="G7020" s="79">
        <v>2.6949000000000001</v>
      </c>
      <c r="H7020" s="79">
        <f t="shared" si="423"/>
        <v>3.2877780000000003</v>
      </c>
      <c r="I7020" s="49">
        <v>8</v>
      </c>
      <c r="J7020" s="49">
        <v>5</v>
      </c>
      <c r="K7020" s="49">
        <v>40</v>
      </c>
      <c r="L7020" s="49">
        <f t="shared" si="424"/>
        <v>0</v>
      </c>
      <c r="M7020" s="49">
        <f t="shared" si="425"/>
        <v>0</v>
      </c>
      <c r="N7020" s="49" t="s">
        <v>2037</v>
      </c>
      <c r="O7020" s="49" t="s">
        <v>2060</v>
      </c>
      <c r="P7020" s="60"/>
      <c r="Q7020" s="60"/>
    </row>
    <row r="7021" spans="1:17" ht="15" customHeight="1" x14ac:dyDescent="0.25">
      <c r="A7021" s="49">
        <v>15447</v>
      </c>
      <c r="B7021" s="49" t="s">
        <v>2255</v>
      </c>
      <c r="C7021" s="49" t="s">
        <v>2256</v>
      </c>
      <c r="D7021" s="49"/>
      <c r="E7021" s="49">
        <v>22</v>
      </c>
      <c r="F7021" s="49">
        <v>8</v>
      </c>
      <c r="G7021" s="79">
        <v>2.6949000000000001</v>
      </c>
      <c r="H7021" s="79">
        <f t="shared" si="423"/>
        <v>3.2877780000000003</v>
      </c>
      <c r="I7021" s="49">
        <v>8</v>
      </c>
      <c r="J7021" s="49">
        <v>5</v>
      </c>
      <c r="K7021" s="49">
        <v>40</v>
      </c>
      <c r="L7021" s="49">
        <f t="shared" si="424"/>
        <v>0</v>
      </c>
      <c r="M7021" s="49">
        <f t="shared" si="425"/>
        <v>0</v>
      </c>
      <c r="N7021" s="49" t="s">
        <v>2037</v>
      </c>
      <c r="O7021" s="49" t="s">
        <v>2060</v>
      </c>
      <c r="P7021" s="60"/>
      <c r="Q7021" s="60"/>
    </row>
    <row r="7022" spans="1:17" ht="15" customHeight="1" x14ac:dyDescent="0.25">
      <c r="A7022" s="49">
        <v>15450</v>
      </c>
      <c r="B7022" s="49" t="s">
        <v>2259</v>
      </c>
      <c r="C7022" s="49" t="s">
        <v>2260</v>
      </c>
      <c r="D7022" s="49"/>
      <c r="E7022" s="49">
        <v>22</v>
      </c>
      <c r="F7022" s="49">
        <v>8</v>
      </c>
      <c r="G7022" s="79">
        <v>2.6949000000000001</v>
      </c>
      <c r="H7022" s="79">
        <f t="shared" si="423"/>
        <v>3.2877780000000003</v>
      </c>
      <c r="I7022" s="49">
        <v>8</v>
      </c>
      <c r="J7022" s="49">
        <v>5</v>
      </c>
      <c r="K7022" s="49">
        <v>40</v>
      </c>
      <c r="L7022" s="49">
        <f t="shared" si="424"/>
        <v>0</v>
      </c>
      <c r="M7022" s="49">
        <f t="shared" si="425"/>
        <v>0</v>
      </c>
      <c r="N7022" s="49" t="s">
        <v>2037</v>
      </c>
      <c r="O7022" s="49" t="s">
        <v>2060</v>
      </c>
      <c r="P7022" s="60"/>
      <c r="Q7022" s="60"/>
    </row>
    <row r="7023" spans="1:17" ht="15" customHeight="1" x14ac:dyDescent="0.25">
      <c r="A7023" s="49">
        <v>19845</v>
      </c>
      <c r="B7023" s="49" t="s">
        <v>2357</v>
      </c>
      <c r="C7023" s="49" t="s">
        <v>2358</v>
      </c>
      <c r="D7023" s="49"/>
      <c r="E7023" s="49">
        <v>22</v>
      </c>
      <c r="F7023" s="49">
        <v>8</v>
      </c>
      <c r="G7023" s="79">
        <v>3.4948999999999999</v>
      </c>
      <c r="H7023" s="79">
        <f t="shared" si="423"/>
        <v>4.2637780000000003</v>
      </c>
      <c r="I7023" s="49">
        <v>8</v>
      </c>
      <c r="J7023" s="49">
        <v>5</v>
      </c>
      <c r="K7023" s="49">
        <v>40</v>
      </c>
      <c r="L7023" s="49">
        <f t="shared" si="424"/>
        <v>0</v>
      </c>
      <c r="M7023" s="49">
        <f t="shared" si="425"/>
        <v>0</v>
      </c>
      <c r="N7023" s="49" t="s">
        <v>2037</v>
      </c>
      <c r="O7023" s="49" t="s">
        <v>2072</v>
      </c>
      <c r="P7023" s="60"/>
      <c r="Q7023" s="60"/>
    </row>
    <row r="7024" spans="1:17" ht="15" customHeight="1" x14ac:dyDescent="0.25">
      <c r="A7024" s="49">
        <v>20834</v>
      </c>
      <c r="B7024" s="49" t="s">
        <v>2365</v>
      </c>
      <c r="C7024" s="49" t="s">
        <v>2366</v>
      </c>
      <c r="D7024" s="49"/>
      <c r="E7024" s="49">
        <v>22</v>
      </c>
      <c r="F7024" s="49">
        <v>8</v>
      </c>
      <c r="G7024" s="79">
        <v>3.4948999999999999</v>
      </c>
      <c r="H7024" s="79">
        <f t="shared" si="423"/>
        <v>4.2637780000000003</v>
      </c>
      <c r="I7024" s="49">
        <v>8</v>
      </c>
      <c r="J7024" s="49">
        <v>5</v>
      </c>
      <c r="K7024" s="49">
        <v>40</v>
      </c>
      <c r="L7024" s="49">
        <f t="shared" si="424"/>
        <v>0</v>
      </c>
      <c r="M7024" s="49">
        <f t="shared" si="425"/>
        <v>0</v>
      </c>
      <c r="N7024" s="49" t="s">
        <v>2037</v>
      </c>
      <c r="O7024" s="49" t="s">
        <v>2072</v>
      </c>
      <c r="P7024" s="60"/>
      <c r="Q7024" s="60"/>
    </row>
    <row r="7025" spans="1:17" ht="15" customHeight="1" x14ac:dyDescent="0.25">
      <c r="A7025" s="49">
        <v>19846</v>
      </c>
      <c r="B7025" s="49" t="s">
        <v>2359</v>
      </c>
      <c r="C7025" s="49" t="s">
        <v>2360</v>
      </c>
      <c r="D7025" s="49"/>
      <c r="E7025" s="49">
        <v>22</v>
      </c>
      <c r="F7025" s="49">
        <v>8</v>
      </c>
      <c r="G7025" s="79">
        <v>3.4948999999999999</v>
      </c>
      <c r="H7025" s="79">
        <f t="shared" si="423"/>
        <v>4.2637780000000003</v>
      </c>
      <c r="I7025" s="49">
        <v>8</v>
      </c>
      <c r="J7025" s="49">
        <v>5</v>
      </c>
      <c r="K7025" s="49">
        <v>40</v>
      </c>
      <c r="L7025" s="49">
        <f t="shared" si="424"/>
        <v>0</v>
      </c>
      <c r="M7025" s="49">
        <f t="shared" si="425"/>
        <v>0</v>
      </c>
      <c r="N7025" s="49" t="s">
        <v>2037</v>
      </c>
      <c r="O7025" s="49" t="s">
        <v>2072</v>
      </c>
      <c r="P7025" s="60"/>
      <c r="Q7025" s="60"/>
    </row>
    <row r="7026" spans="1:17" ht="15" customHeight="1" x14ac:dyDescent="0.25">
      <c r="A7026" s="49">
        <v>26072</v>
      </c>
      <c r="B7026" s="49" t="s">
        <v>7331</v>
      </c>
      <c r="C7026" s="49" t="s">
        <v>7332</v>
      </c>
      <c r="D7026" s="49"/>
      <c r="E7026" s="49">
        <v>22</v>
      </c>
      <c r="F7026" s="49">
        <v>16</v>
      </c>
      <c r="G7026" s="79">
        <v>1.4948999999999999</v>
      </c>
      <c r="H7026" s="79">
        <f t="shared" si="423"/>
        <v>1.8237779999999999</v>
      </c>
      <c r="I7026" s="49">
        <v>4</v>
      </c>
      <c r="J7026" s="49">
        <v>5</v>
      </c>
      <c r="K7026" s="49">
        <v>20</v>
      </c>
      <c r="L7026" s="49">
        <f t="shared" si="424"/>
        <v>0</v>
      </c>
      <c r="M7026" s="49">
        <f t="shared" si="425"/>
        <v>0</v>
      </c>
      <c r="N7026" s="49" t="s">
        <v>2037</v>
      </c>
      <c r="O7026" s="49" t="s">
        <v>2127</v>
      </c>
      <c r="P7026" s="60"/>
      <c r="Q7026" s="60"/>
    </row>
    <row r="7027" spans="1:17" ht="15" customHeight="1" x14ac:dyDescent="0.25">
      <c r="A7027" s="49">
        <v>26073</v>
      </c>
      <c r="B7027" s="49" t="s">
        <v>7333</v>
      </c>
      <c r="C7027" s="49" t="s">
        <v>7334</v>
      </c>
      <c r="D7027" s="49"/>
      <c r="E7027" s="49">
        <v>22</v>
      </c>
      <c r="F7027" s="49">
        <v>10</v>
      </c>
      <c r="G7027" s="79">
        <v>1.8949000000000003</v>
      </c>
      <c r="H7027" s="79">
        <f t="shared" si="423"/>
        <v>2.3117780000000003</v>
      </c>
      <c r="I7027" s="49">
        <v>4</v>
      </c>
      <c r="J7027" s="49">
        <v>5</v>
      </c>
      <c r="K7027" s="49">
        <v>20</v>
      </c>
      <c r="L7027" s="49">
        <f t="shared" si="424"/>
        <v>0</v>
      </c>
      <c r="M7027" s="49">
        <f t="shared" si="425"/>
        <v>0</v>
      </c>
      <c r="N7027" s="49" t="s">
        <v>2037</v>
      </c>
      <c r="O7027" s="49" t="s">
        <v>2127</v>
      </c>
      <c r="P7027" s="60"/>
      <c r="Q7027" s="60"/>
    </row>
    <row r="7028" spans="1:17" ht="15" customHeight="1" x14ac:dyDescent="0.25">
      <c r="A7028" s="63">
        <v>19798</v>
      </c>
      <c r="B7028" s="63" t="s">
        <v>2351</v>
      </c>
      <c r="C7028" s="63" t="s">
        <v>2352</v>
      </c>
      <c r="D7028" s="63"/>
      <c r="E7028" s="63">
        <v>22</v>
      </c>
      <c r="F7028" s="63">
        <v>22</v>
      </c>
      <c r="G7028" s="64">
        <v>0.49490000000000001</v>
      </c>
      <c r="H7028" s="64">
        <f t="shared" si="423"/>
        <v>0.60377800000000004</v>
      </c>
      <c r="I7028" s="63">
        <v>19</v>
      </c>
      <c r="J7028" s="63">
        <v>9</v>
      </c>
      <c r="K7028" s="63">
        <v>171</v>
      </c>
      <c r="L7028" s="49">
        <f t="shared" si="424"/>
        <v>0</v>
      </c>
      <c r="M7028" s="49">
        <f t="shared" si="425"/>
        <v>0</v>
      </c>
      <c r="N7028" s="63" t="s">
        <v>2037</v>
      </c>
      <c r="O7028" s="63" t="s">
        <v>2038</v>
      </c>
      <c r="P7028" s="63" t="s">
        <v>39</v>
      </c>
      <c r="Q7028" s="63"/>
    </row>
    <row r="7029" spans="1:17" ht="15" customHeight="1" x14ac:dyDescent="0.25">
      <c r="A7029" s="63">
        <v>19797</v>
      </c>
      <c r="B7029" s="63" t="s">
        <v>2349</v>
      </c>
      <c r="C7029" s="63" t="s">
        <v>2350</v>
      </c>
      <c r="D7029" s="63"/>
      <c r="E7029" s="63">
        <v>22</v>
      </c>
      <c r="F7029" s="63">
        <v>22</v>
      </c>
      <c r="G7029" s="64">
        <v>0.49490000000000001</v>
      </c>
      <c r="H7029" s="64">
        <f t="shared" si="423"/>
        <v>0.60377800000000004</v>
      </c>
      <c r="I7029" s="63">
        <v>19</v>
      </c>
      <c r="J7029" s="63">
        <v>9</v>
      </c>
      <c r="K7029" s="63">
        <v>171</v>
      </c>
      <c r="L7029" s="49">
        <f t="shared" si="424"/>
        <v>0</v>
      </c>
      <c r="M7029" s="49">
        <f t="shared" si="425"/>
        <v>0</v>
      </c>
      <c r="N7029" s="63" t="s">
        <v>2037</v>
      </c>
      <c r="O7029" s="63" t="s">
        <v>2038</v>
      </c>
      <c r="P7029" s="63" t="s">
        <v>39</v>
      </c>
      <c r="Q7029" s="63"/>
    </row>
    <row r="7030" spans="1:17" ht="15" customHeight="1" x14ac:dyDescent="0.25">
      <c r="A7030" s="63">
        <v>19799</v>
      </c>
      <c r="B7030" s="63" t="s">
        <v>2353</v>
      </c>
      <c r="C7030" s="63" t="s">
        <v>2354</v>
      </c>
      <c r="D7030" s="63"/>
      <c r="E7030" s="63">
        <v>22</v>
      </c>
      <c r="F7030" s="63">
        <v>22</v>
      </c>
      <c r="G7030" s="64">
        <v>0.49490000000000001</v>
      </c>
      <c r="H7030" s="64">
        <f t="shared" si="423"/>
        <v>0.60377800000000004</v>
      </c>
      <c r="I7030" s="63">
        <v>19</v>
      </c>
      <c r="J7030" s="63">
        <v>9</v>
      </c>
      <c r="K7030" s="63">
        <v>171</v>
      </c>
      <c r="L7030" s="49">
        <f t="shared" si="424"/>
        <v>0</v>
      </c>
      <c r="M7030" s="49">
        <f t="shared" si="425"/>
        <v>0</v>
      </c>
      <c r="N7030" s="63" t="s">
        <v>2037</v>
      </c>
      <c r="O7030" s="63" t="s">
        <v>2038</v>
      </c>
      <c r="P7030" s="63" t="s">
        <v>39</v>
      </c>
      <c r="Q7030" s="63"/>
    </row>
    <row r="7031" spans="1:17" ht="15" customHeight="1" x14ac:dyDescent="0.25">
      <c r="A7031" s="63">
        <v>5660</v>
      </c>
      <c r="B7031" s="63" t="s">
        <v>2175</v>
      </c>
      <c r="C7031" s="63" t="s">
        <v>2176</v>
      </c>
      <c r="D7031" s="63"/>
      <c r="E7031" s="63">
        <v>22</v>
      </c>
      <c r="F7031" s="63">
        <v>22</v>
      </c>
      <c r="G7031" s="64">
        <v>0.49490000000000001</v>
      </c>
      <c r="H7031" s="64">
        <f t="shared" si="423"/>
        <v>0.60377800000000004</v>
      </c>
      <c r="I7031" s="63">
        <v>19</v>
      </c>
      <c r="J7031" s="63">
        <v>9</v>
      </c>
      <c r="K7031" s="63">
        <v>171</v>
      </c>
      <c r="L7031" s="49">
        <f t="shared" si="424"/>
        <v>0</v>
      </c>
      <c r="M7031" s="49">
        <f t="shared" si="425"/>
        <v>0</v>
      </c>
      <c r="N7031" s="63" t="s">
        <v>2037</v>
      </c>
      <c r="O7031" s="63" t="s">
        <v>2038</v>
      </c>
      <c r="P7031" s="63" t="s">
        <v>39</v>
      </c>
      <c r="Q7031" s="63"/>
    </row>
    <row r="7032" spans="1:17" ht="15" customHeight="1" x14ac:dyDescent="0.25">
      <c r="A7032" s="49">
        <v>25907</v>
      </c>
      <c r="B7032" s="49" t="s">
        <v>4922</v>
      </c>
      <c r="C7032" s="49" t="s">
        <v>4923</v>
      </c>
      <c r="D7032" s="49"/>
      <c r="E7032" s="49">
        <v>10</v>
      </c>
      <c r="F7032" s="49">
        <v>12</v>
      </c>
      <c r="G7032" s="79">
        <v>1.2948999999999999</v>
      </c>
      <c r="H7032" s="79">
        <f t="shared" si="423"/>
        <v>1.4243899999999998</v>
      </c>
      <c r="I7032" s="49">
        <v>6</v>
      </c>
      <c r="J7032" s="49">
        <v>10</v>
      </c>
      <c r="K7032" s="49">
        <v>60</v>
      </c>
      <c r="L7032" s="49">
        <f t="shared" si="424"/>
        <v>0</v>
      </c>
      <c r="M7032" s="49">
        <f t="shared" si="425"/>
        <v>0</v>
      </c>
      <c r="N7032" s="49" t="s">
        <v>2037</v>
      </c>
      <c r="O7032" s="49" t="s">
        <v>4919</v>
      </c>
      <c r="P7032" s="57"/>
      <c r="Q7032" s="57"/>
    </row>
    <row r="7033" spans="1:17" ht="15" customHeight="1" x14ac:dyDescent="0.25">
      <c r="A7033" s="63">
        <v>25906</v>
      </c>
      <c r="B7033" s="63" t="s">
        <v>4920</v>
      </c>
      <c r="C7033" s="63" t="s">
        <v>4921</v>
      </c>
      <c r="D7033" s="63"/>
      <c r="E7033" s="63">
        <v>4</v>
      </c>
      <c r="F7033" s="63">
        <v>12</v>
      </c>
      <c r="G7033" s="64">
        <v>1.5949</v>
      </c>
      <c r="H7033" s="64">
        <f t="shared" si="423"/>
        <v>1.6586959999999999</v>
      </c>
      <c r="I7033" s="63">
        <v>6</v>
      </c>
      <c r="J7033" s="63">
        <v>10</v>
      </c>
      <c r="K7033" s="63">
        <v>60</v>
      </c>
      <c r="L7033" s="49">
        <f t="shared" si="424"/>
        <v>0</v>
      </c>
      <c r="M7033" s="49">
        <f t="shared" si="425"/>
        <v>0</v>
      </c>
      <c r="N7033" s="63" t="s">
        <v>2037</v>
      </c>
      <c r="O7033" s="63" t="s">
        <v>4919</v>
      </c>
      <c r="P7033" s="63" t="s">
        <v>39</v>
      </c>
      <c r="Q7033" s="63"/>
    </row>
    <row r="7034" spans="1:17" ht="15" customHeight="1" x14ac:dyDescent="0.25">
      <c r="A7034" s="49">
        <v>25905</v>
      </c>
      <c r="B7034" s="49" t="s">
        <v>4917</v>
      </c>
      <c r="C7034" s="49" t="s">
        <v>4918</v>
      </c>
      <c r="D7034" s="49"/>
      <c r="E7034" s="49">
        <v>4</v>
      </c>
      <c r="F7034" s="49">
        <v>12</v>
      </c>
      <c r="G7034" s="79">
        <v>1.4949000000000001</v>
      </c>
      <c r="H7034" s="79">
        <f t="shared" si="423"/>
        <v>1.5546960000000001</v>
      </c>
      <c r="I7034" s="49">
        <v>6</v>
      </c>
      <c r="J7034" s="49">
        <v>10</v>
      </c>
      <c r="K7034" s="49">
        <v>60</v>
      </c>
      <c r="L7034" s="49">
        <f t="shared" si="424"/>
        <v>0</v>
      </c>
      <c r="M7034" s="49">
        <f t="shared" si="425"/>
        <v>0</v>
      </c>
      <c r="N7034" s="49" t="s">
        <v>2037</v>
      </c>
      <c r="O7034" s="49" t="s">
        <v>4919</v>
      </c>
      <c r="P7034" s="57"/>
      <c r="Q7034" s="57"/>
    </row>
    <row r="7035" spans="1:17" ht="15" customHeight="1" x14ac:dyDescent="0.25">
      <c r="A7035" s="63">
        <v>22850</v>
      </c>
      <c r="B7035" s="63" t="s">
        <v>2413</v>
      </c>
      <c r="C7035" s="63" t="s">
        <v>2414</v>
      </c>
      <c r="D7035" s="63"/>
      <c r="E7035" s="63">
        <v>22</v>
      </c>
      <c r="F7035" s="63">
        <v>50</v>
      </c>
      <c r="G7035" s="64">
        <v>0.35489999999999999</v>
      </c>
      <c r="H7035" s="64">
        <f t="shared" si="423"/>
        <v>0.43297799999999997</v>
      </c>
      <c r="I7035" s="63">
        <v>66</v>
      </c>
      <c r="J7035" s="63">
        <v>3</v>
      </c>
      <c r="K7035" s="63">
        <v>198</v>
      </c>
      <c r="L7035" s="49">
        <f t="shared" si="424"/>
        <v>0</v>
      </c>
      <c r="M7035" s="49">
        <f t="shared" si="425"/>
        <v>0</v>
      </c>
      <c r="N7035" s="63" t="s">
        <v>2037</v>
      </c>
      <c r="O7035" s="63" t="s">
        <v>2069</v>
      </c>
      <c r="P7035" s="63" t="s">
        <v>39</v>
      </c>
      <c r="Q7035" s="63"/>
    </row>
    <row r="7036" spans="1:17" ht="15" customHeight="1" x14ac:dyDescent="0.25">
      <c r="A7036" s="63">
        <v>16646</v>
      </c>
      <c r="B7036" s="63" t="s">
        <v>2313</v>
      </c>
      <c r="C7036" s="63" t="s">
        <v>2314</v>
      </c>
      <c r="D7036" s="63"/>
      <c r="E7036" s="63">
        <v>22</v>
      </c>
      <c r="F7036" s="63">
        <v>50</v>
      </c>
      <c r="G7036" s="64">
        <v>0.35489999999999999</v>
      </c>
      <c r="H7036" s="64">
        <f t="shared" si="423"/>
        <v>0.43297799999999997</v>
      </c>
      <c r="I7036" s="63">
        <v>66</v>
      </c>
      <c r="J7036" s="63">
        <v>5</v>
      </c>
      <c r="K7036" s="63">
        <v>330</v>
      </c>
      <c r="L7036" s="49">
        <f t="shared" si="424"/>
        <v>0</v>
      </c>
      <c r="M7036" s="49">
        <f t="shared" si="425"/>
        <v>0</v>
      </c>
      <c r="N7036" s="63" t="s">
        <v>2037</v>
      </c>
      <c r="O7036" s="63" t="s">
        <v>2069</v>
      </c>
      <c r="P7036" s="63" t="s">
        <v>39</v>
      </c>
      <c r="Q7036" s="63"/>
    </row>
    <row r="7037" spans="1:17" ht="15" customHeight="1" x14ac:dyDescent="0.25">
      <c r="A7037" s="63">
        <v>16647</v>
      </c>
      <c r="B7037" s="63" t="s">
        <v>2315</v>
      </c>
      <c r="C7037" s="63" t="s">
        <v>2316</v>
      </c>
      <c r="D7037" s="63"/>
      <c r="E7037" s="63">
        <v>22</v>
      </c>
      <c r="F7037" s="63">
        <v>50</v>
      </c>
      <c r="G7037" s="64">
        <v>0.35489999999999999</v>
      </c>
      <c r="H7037" s="64">
        <f t="shared" si="423"/>
        <v>0.43297799999999997</v>
      </c>
      <c r="I7037" s="63">
        <v>66</v>
      </c>
      <c r="J7037" s="63">
        <v>5</v>
      </c>
      <c r="K7037" s="63">
        <v>330</v>
      </c>
      <c r="L7037" s="49">
        <f t="shared" si="424"/>
        <v>0</v>
      </c>
      <c r="M7037" s="49">
        <f t="shared" si="425"/>
        <v>0</v>
      </c>
      <c r="N7037" s="63" t="s">
        <v>2037</v>
      </c>
      <c r="O7037" s="63" t="s">
        <v>2069</v>
      </c>
      <c r="P7037" s="63" t="s">
        <v>39</v>
      </c>
      <c r="Q7037" s="63"/>
    </row>
    <row r="7038" spans="1:17" ht="15" customHeight="1" x14ac:dyDescent="0.25">
      <c r="A7038" s="49">
        <v>16658</v>
      </c>
      <c r="B7038" s="49" t="s">
        <v>2130</v>
      </c>
      <c r="C7038" s="49" t="s">
        <v>2131</v>
      </c>
      <c r="D7038" s="49"/>
      <c r="E7038" s="49">
        <v>22</v>
      </c>
      <c r="F7038" s="49">
        <v>7</v>
      </c>
      <c r="G7038" s="79">
        <v>1.5548999999999999</v>
      </c>
      <c r="H7038" s="79">
        <f t="shared" si="423"/>
        <v>1.8969779999999998</v>
      </c>
      <c r="I7038" s="49">
        <v>40</v>
      </c>
      <c r="J7038" s="49">
        <v>7</v>
      </c>
      <c r="K7038" s="49">
        <v>280</v>
      </c>
      <c r="L7038" s="49">
        <f t="shared" si="424"/>
        <v>0</v>
      </c>
      <c r="M7038" s="49">
        <f t="shared" si="425"/>
        <v>0</v>
      </c>
      <c r="N7038" s="49" t="s">
        <v>2037</v>
      </c>
      <c r="O7038" s="49" t="s">
        <v>2069</v>
      </c>
      <c r="P7038" s="60"/>
      <c r="Q7038" s="60"/>
    </row>
    <row r="7039" spans="1:17" ht="15" customHeight="1" x14ac:dyDescent="0.25">
      <c r="A7039" s="49">
        <v>16657</v>
      </c>
      <c r="B7039" s="49" t="s">
        <v>2128</v>
      </c>
      <c r="C7039" s="49" t="s">
        <v>2129</v>
      </c>
      <c r="D7039" s="49"/>
      <c r="E7039" s="49">
        <v>22</v>
      </c>
      <c r="F7039" s="49">
        <v>7</v>
      </c>
      <c r="G7039" s="79">
        <v>1.5548999999999999</v>
      </c>
      <c r="H7039" s="79">
        <f t="shared" si="423"/>
        <v>1.8969779999999998</v>
      </c>
      <c r="I7039" s="49">
        <v>40</v>
      </c>
      <c r="J7039" s="49">
        <v>7</v>
      </c>
      <c r="K7039" s="49">
        <v>280</v>
      </c>
      <c r="L7039" s="49">
        <f t="shared" si="424"/>
        <v>0</v>
      </c>
      <c r="M7039" s="49">
        <f t="shared" si="425"/>
        <v>0</v>
      </c>
      <c r="N7039" s="49" t="s">
        <v>2037</v>
      </c>
      <c r="O7039" s="49" t="s">
        <v>2069</v>
      </c>
      <c r="P7039" s="60"/>
      <c r="Q7039" s="60"/>
    </row>
    <row r="7040" spans="1:17" ht="15" customHeight="1" x14ac:dyDescent="0.25">
      <c r="A7040" s="49">
        <v>22851</v>
      </c>
      <c r="B7040" s="49" t="s">
        <v>2415</v>
      </c>
      <c r="C7040" s="49" t="s">
        <v>2416</v>
      </c>
      <c r="D7040" s="49"/>
      <c r="E7040" s="49">
        <v>22</v>
      </c>
      <c r="F7040" s="49">
        <v>13</v>
      </c>
      <c r="G7040" s="79">
        <v>1.9949000000000001</v>
      </c>
      <c r="H7040" s="79">
        <f t="shared" si="423"/>
        <v>2.4337780000000002</v>
      </c>
      <c r="I7040" s="49">
        <v>30</v>
      </c>
      <c r="J7040" s="49">
        <v>4</v>
      </c>
      <c r="K7040" s="49">
        <v>120</v>
      </c>
      <c r="L7040" s="49">
        <f t="shared" si="424"/>
        <v>0</v>
      </c>
      <c r="M7040" s="49">
        <f t="shared" si="425"/>
        <v>0</v>
      </c>
      <c r="N7040" s="49" t="s">
        <v>2037</v>
      </c>
      <c r="O7040" s="49" t="s">
        <v>2127</v>
      </c>
      <c r="P7040" s="57"/>
      <c r="Q7040" s="57"/>
    </row>
    <row r="7041" spans="1:17" ht="15" customHeight="1" x14ac:dyDescent="0.25">
      <c r="A7041" s="63">
        <v>16648</v>
      </c>
      <c r="B7041" s="63" t="s">
        <v>2317</v>
      </c>
      <c r="C7041" s="63" t="s">
        <v>2318</v>
      </c>
      <c r="D7041" s="63"/>
      <c r="E7041" s="63">
        <v>22</v>
      </c>
      <c r="F7041" s="63">
        <v>20</v>
      </c>
      <c r="G7041" s="64">
        <v>0.65490000000000004</v>
      </c>
      <c r="H7041" s="64">
        <f t="shared" si="423"/>
        <v>0.79897800000000008</v>
      </c>
      <c r="I7041" s="63">
        <v>60</v>
      </c>
      <c r="J7041" s="63">
        <v>6</v>
      </c>
      <c r="K7041" s="63">
        <v>360</v>
      </c>
      <c r="L7041" s="49">
        <f t="shared" si="424"/>
        <v>0</v>
      </c>
      <c r="M7041" s="49">
        <f t="shared" si="425"/>
        <v>0</v>
      </c>
      <c r="N7041" s="63" t="s">
        <v>2037</v>
      </c>
      <c r="O7041" s="63" t="s">
        <v>2134</v>
      </c>
      <c r="P7041" s="63" t="s">
        <v>39</v>
      </c>
      <c r="Q7041" s="63"/>
    </row>
    <row r="7042" spans="1:17" ht="15" customHeight="1" x14ac:dyDescent="0.25">
      <c r="A7042" s="63">
        <v>16689</v>
      </c>
      <c r="B7042" s="63" t="s">
        <v>2327</v>
      </c>
      <c r="C7042" s="63" t="s">
        <v>2328</v>
      </c>
      <c r="D7042" s="63"/>
      <c r="E7042" s="63">
        <v>22</v>
      </c>
      <c r="F7042" s="63">
        <v>20</v>
      </c>
      <c r="G7042" s="64">
        <v>0.65490000000000004</v>
      </c>
      <c r="H7042" s="64">
        <f t="shared" si="423"/>
        <v>0.79897800000000008</v>
      </c>
      <c r="I7042" s="63">
        <v>60</v>
      </c>
      <c r="J7042" s="63">
        <v>6</v>
      </c>
      <c r="K7042" s="63">
        <v>360</v>
      </c>
      <c r="L7042" s="49">
        <f t="shared" si="424"/>
        <v>0</v>
      </c>
      <c r="M7042" s="49">
        <f t="shared" si="425"/>
        <v>0</v>
      </c>
      <c r="N7042" s="63" t="s">
        <v>2037</v>
      </c>
      <c r="O7042" s="63" t="s">
        <v>2134</v>
      </c>
      <c r="P7042" s="63" t="s">
        <v>39</v>
      </c>
      <c r="Q7042" s="63"/>
    </row>
    <row r="7043" spans="1:17" ht="15" customHeight="1" x14ac:dyDescent="0.25">
      <c r="A7043" s="63">
        <v>16649</v>
      </c>
      <c r="B7043" s="63" t="s">
        <v>2319</v>
      </c>
      <c r="C7043" s="63" t="s">
        <v>2320</v>
      </c>
      <c r="D7043" s="63"/>
      <c r="E7043" s="63">
        <v>22</v>
      </c>
      <c r="F7043" s="63">
        <v>20</v>
      </c>
      <c r="G7043" s="64">
        <v>0.65490000000000004</v>
      </c>
      <c r="H7043" s="64">
        <f t="shared" si="423"/>
        <v>0.79897800000000008</v>
      </c>
      <c r="I7043" s="63">
        <v>60</v>
      </c>
      <c r="J7043" s="63">
        <v>6</v>
      </c>
      <c r="K7043" s="63">
        <v>360</v>
      </c>
      <c r="L7043" s="49">
        <f t="shared" si="424"/>
        <v>0</v>
      </c>
      <c r="M7043" s="49">
        <f t="shared" si="425"/>
        <v>0</v>
      </c>
      <c r="N7043" s="63" t="s">
        <v>2037</v>
      </c>
      <c r="O7043" s="63" t="s">
        <v>2134</v>
      </c>
      <c r="P7043" s="63" t="s">
        <v>39</v>
      </c>
      <c r="Q7043" s="63"/>
    </row>
    <row r="7044" spans="1:17" ht="15" customHeight="1" x14ac:dyDescent="0.25">
      <c r="A7044" s="49">
        <v>22361</v>
      </c>
      <c r="B7044" s="49" t="s">
        <v>2159</v>
      </c>
      <c r="C7044" s="49" t="s">
        <v>2160</v>
      </c>
      <c r="D7044" s="49"/>
      <c r="E7044" s="49">
        <v>22</v>
      </c>
      <c r="F7044" s="49">
        <v>22</v>
      </c>
      <c r="G7044" s="79">
        <v>1.2549000000000001</v>
      </c>
      <c r="H7044" s="79">
        <f t="shared" si="423"/>
        <v>1.5309780000000002</v>
      </c>
      <c r="I7044" s="49">
        <v>31</v>
      </c>
      <c r="J7044" s="49">
        <v>4</v>
      </c>
      <c r="K7044" s="49">
        <v>124</v>
      </c>
      <c r="L7044" s="49">
        <f t="shared" si="424"/>
        <v>0</v>
      </c>
      <c r="M7044" s="49">
        <f t="shared" si="425"/>
        <v>0</v>
      </c>
      <c r="N7044" s="49" t="s">
        <v>2037</v>
      </c>
      <c r="O7044" s="49" t="s">
        <v>2127</v>
      </c>
      <c r="P7044" s="57"/>
      <c r="Q7044" s="57"/>
    </row>
    <row r="7045" spans="1:17" ht="15" customHeight="1" x14ac:dyDescent="0.25">
      <c r="A7045" s="49">
        <v>22359</v>
      </c>
      <c r="B7045" s="49" t="s">
        <v>2157</v>
      </c>
      <c r="C7045" s="49" t="s">
        <v>2158</v>
      </c>
      <c r="D7045" s="49"/>
      <c r="E7045" s="49">
        <v>22</v>
      </c>
      <c r="F7045" s="49">
        <v>24</v>
      </c>
      <c r="G7045" s="79">
        <v>1.6948999999999999</v>
      </c>
      <c r="H7045" s="79">
        <f t="shared" si="423"/>
        <v>2.0677779999999997</v>
      </c>
      <c r="I7045" s="49">
        <v>31</v>
      </c>
      <c r="J7045" s="49">
        <v>4</v>
      </c>
      <c r="K7045" s="49">
        <v>124</v>
      </c>
      <c r="L7045" s="49">
        <f t="shared" si="424"/>
        <v>0</v>
      </c>
      <c r="M7045" s="49">
        <f t="shared" si="425"/>
        <v>0</v>
      </c>
      <c r="N7045" s="49" t="s">
        <v>2037</v>
      </c>
      <c r="O7045" s="49" t="s">
        <v>2127</v>
      </c>
      <c r="P7045" s="57"/>
      <c r="Q7045" s="57"/>
    </row>
    <row r="7046" spans="1:17" ht="15" customHeight="1" x14ac:dyDescent="0.25">
      <c r="A7046" s="49">
        <v>22360</v>
      </c>
      <c r="B7046" s="49" t="s">
        <v>2411</v>
      </c>
      <c r="C7046" s="49" t="s">
        <v>2412</v>
      </c>
      <c r="D7046" s="49"/>
      <c r="E7046" s="49">
        <v>22</v>
      </c>
      <c r="F7046" s="49">
        <v>20</v>
      </c>
      <c r="G7046" s="79">
        <v>0.95489999999999997</v>
      </c>
      <c r="H7046" s="79">
        <f t="shared" si="423"/>
        <v>1.1649780000000001</v>
      </c>
      <c r="I7046" s="49">
        <v>32</v>
      </c>
      <c r="J7046" s="49">
        <v>5</v>
      </c>
      <c r="K7046" s="49">
        <v>160</v>
      </c>
      <c r="L7046" s="49">
        <f t="shared" si="424"/>
        <v>0</v>
      </c>
      <c r="M7046" s="49">
        <f t="shared" si="425"/>
        <v>0</v>
      </c>
      <c r="N7046" s="49" t="s">
        <v>2037</v>
      </c>
      <c r="O7046" s="49" t="s">
        <v>2127</v>
      </c>
      <c r="P7046" s="57"/>
      <c r="Q7046" s="57"/>
    </row>
    <row r="7047" spans="1:17" ht="15" customHeight="1" x14ac:dyDescent="0.25">
      <c r="A7047" s="49">
        <v>16625</v>
      </c>
      <c r="B7047" s="49" t="s">
        <v>2309</v>
      </c>
      <c r="C7047" s="49" t="s">
        <v>2310</v>
      </c>
      <c r="D7047" s="49"/>
      <c r="E7047" s="49">
        <v>22</v>
      </c>
      <c r="F7047" s="49">
        <v>4</v>
      </c>
      <c r="G7047" s="79">
        <v>1.1549</v>
      </c>
      <c r="H7047" s="79">
        <f t="shared" si="423"/>
        <v>1.4089780000000001</v>
      </c>
      <c r="I7047" s="49">
        <v>21</v>
      </c>
      <c r="J7047" s="49">
        <v>6</v>
      </c>
      <c r="K7047" s="49">
        <v>126</v>
      </c>
      <c r="L7047" s="49">
        <f t="shared" si="424"/>
        <v>0</v>
      </c>
      <c r="M7047" s="49">
        <f t="shared" si="425"/>
        <v>0</v>
      </c>
      <c r="N7047" s="49" t="s">
        <v>2037</v>
      </c>
      <c r="O7047" s="49" t="s">
        <v>2127</v>
      </c>
      <c r="P7047" s="60"/>
      <c r="Q7047" s="60"/>
    </row>
    <row r="7048" spans="1:17" ht="15" customHeight="1" x14ac:dyDescent="0.25">
      <c r="A7048" s="49">
        <v>16677</v>
      </c>
      <c r="B7048" s="49" t="s">
        <v>2325</v>
      </c>
      <c r="C7048" s="49" t="s">
        <v>2326</v>
      </c>
      <c r="D7048" s="49"/>
      <c r="E7048" s="49">
        <v>22</v>
      </c>
      <c r="F7048" s="49">
        <v>6</v>
      </c>
      <c r="G7048" s="79">
        <v>1.2548999999999999</v>
      </c>
      <c r="H7048" s="79">
        <f t="shared" si="423"/>
        <v>1.530978</v>
      </c>
      <c r="I7048" s="49">
        <v>12</v>
      </c>
      <c r="J7048" s="49">
        <v>7</v>
      </c>
      <c r="K7048" s="49">
        <v>84</v>
      </c>
      <c r="L7048" s="49">
        <f t="shared" si="424"/>
        <v>0</v>
      </c>
      <c r="M7048" s="49">
        <f t="shared" si="425"/>
        <v>0</v>
      </c>
      <c r="N7048" s="49" t="s">
        <v>2037</v>
      </c>
      <c r="O7048" s="49" t="s">
        <v>2127</v>
      </c>
      <c r="P7048" s="60"/>
      <c r="Q7048" s="60"/>
    </row>
    <row r="7049" spans="1:17" ht="15" customHeight="1" x14ac:dyDescent="0.25">
      <c r="A7049" s="49">
        <v>16659</v>
      </c>
      <c r="B7049" s="49" t="s">
        <v>2132</v>
      </c>
      <c r="C7049" s="49" t="s">
        <v>2133</v>
      </c>
      <c r="D7049" s="49"/>
      <c r="E7049" s="49">
        <v>22</v>
      </c>
      <c r="F7049" s="49">
        <v>8</v>
      </c>
      <c r="G7049" s="79">
        <v>0.82489999999999997</v>
      </c>
      <c r="H7049" s="79">
        <f t="shared" si="423"/>
        <v>1.006378</v>
      </c>
      <c r="I7049" s="49">
        <v>48</v>
      </c>
      <c r="J7049" s="49">
        <v>6</v>
      </c>
      <c r="K7049" s="49">
        <v>288</v>
      </c>
      <c r="L7049" s="49">
        <f t="shared" si="424"/>
        <v>0</v>
      </c>
      <c r="M7049" s="49">
        <f t="shared" si="425"/>
        <v>0</v>
      </c>
      <c r="N7049" s="49" t="s">
        <v>2037</v>
      </c>
      <c r="O7049" s="49" t="s">
        <v>2134</v>
      </c>
      <c r="P7049" s="60"/>
      <c r="Q7049" s="60"/>
    </row>
    <row r="7050" spans="1:17" ht="15" customHeight="1" x14ac:dyDescent="0.25">
      <c r="A7050" s="49">
        <v>16660</v>
      </c>
      <c r="B7050" s="49" t="s">
        <v>2135</v>
      </c>
      <c r="C7050" s="49" t="s">
        <v>2136</v>
      </c>
      <c r="D7050" s="49"/>
      <c r="E7050" s="49">
        <v>22</v>
      </c>
      <c r="F7050" s="49">
        <v>8</v>
      </c>
      <c r="G7050" s="79">
        <v>0.82489999999999997</v>
      </c>
      <c r="H7050" s="79">
        <f t="shared" si="423"/>
        <v>1.006378</v>
      </c>
      <c r="I7050" s="49">
        <v>48</v>
      </c>
      <c r="J7050" s="49">
        <v>6</v>
      </c>
      <c r="K7050" s="49">
        <v>288</v>
      </c>
      <c r="L7050" s="49">
        <f t="shared" si="424"/>
        <v>0</v>
      </c>
      <c r="M7050" s="49">
        <f t="shared" si="425"/>
        <v>0</v>
      </c>
      <c r="N7050" s="49" t="s">
        <v>2037</v>
      </c>
      <c r="O7050" s="49" t="s">
        <v>2134</v>
      </c>
      <c r="P7050" s="60"/>
      <c r="Q7050" s="60"/>
    </row>
    <row r="7051" spans="1:17" ht="15" customHeight="1" x14ac:dyDescent="0.25">
      <c r="A7051" s="49">
        <v>16626</v>
      </c>
      <c r="B7051" s="49" t="s">
        <v>2311</v>
      </c>
      <c r="C7051" s="49" t="s">
        <v>2312</v>
      </c>
      <c r="D7051" s="49"/>
      <c r="E7051" s="49">
        <v>22</v>
      </c>
      <c r="F7051" s="49">
        <v>6</v>
      </c>
      <c r="G7051" s="79">
        <v>3.7548999999999997</v>
      </c>
      <c r="H7051" s="79">
        <f t="shared" si="423"/>
        <v>4.580978</v>
      </c>
      <c r="I7051" s="49">
        <v>8</v>
      </c>
      <c r="J7051" s="49">
        <v>4</v>
      </c>
      <c r="K7051" s="49">
        <v>32</v>
      </c>
      <c r="L7051" s="49">
        <f t="shared" si="424"/>
        <v>0</v>
      </c>
      <c r="M7051" s="49">
        <f t="shared" si="425"/>
        <v>0</v>
      </c>
      <c r="N7051" s="49" t="s">
        <v>2037</v>
      </c>
      <c r="O7051" s="49" t="s">
        <v>2127</v>
      </c>
      <c r="P7051" s="60"/>
      <c r="Q7051" s="60"/>
    </row>
    <row r="7052" spans="1:17" ht="15" customHeight="1" x14ac:dyDescent="0.25">
      <c r="A7052" s="49">
        <v>16623</v>
      </c>
      <c r="B7052" s="49" t="s">
        <v>2125</v>
      </c>
      <c r="C7052" s="49" t="s">
        <v>2126</v>
      </c>
      <c r="D7052" s="49"/>
      <c r="E7052" s="49">
        <v>22</v>
      </c>
      <c r="F7052" s="49">
        <v>6</v>
      </c>
      <c r="G7052" s="79">
        <v>1.0949</v>
      </c>
      <c r="H7052" s="79">
        <f t="shared" si="423"/>
        <v>1.3357779999999999</v>
      </c>
      <c r="I7052" s="49">
        <v>38</v>
      </c>
      <c r="J7052" s="49">
        <v>8</v>
      </c>
      <c r="K7052" s="49">
        <v>304</v>
      </c>
      <c r="L7052" s="49">
        <f t="shared" si="424"/>
        <v>0</v>
      </c>
      <c r="M7052" s="49">
        <f t="shared" si="425"/>
        <v>0</v>
      </c>
      <c r="N7052" s="49" t="s">
        <v>2037</v>
      </c>
      <c r="O7052" s="49" t="s">
        <v>2127</v>
      </c>
      <c r="P7052" s="60"/>
      <c r="Q7052" s="60"/>
    </row>
    <row r="7053" spans="1:17" ht="15" customHeight="1" x14ac:dyDescent="0.25">
      <c r="A7053" s="63">
        <v>16662</v>
      </c>
      <c r="B7053" s="63" t="s">
        <v>2323</v>
      </c>
      <c r="C7053" s="63" t="s">
        <v>2324</v>
      </c>
      <c r="D7053" s="63"/>
      <c r="E7053" s="63">
        <v>22</v>
      </c>
      <c r="F7053" s="63">
        <v>8</v>
      </c>
      <c r="G7053" s="64">
        <v>0.62490000000000001</v>
      </c>
      <c r="H7053" s="64">
        <f t="shared" si="423"/>
        <v>0.762378</v>
      </c>
      <c r="I7053" s="63">
        <v>48</v>
      </c>
      <c r="J7053" s="63">
        <v>4</v>
      </c>
      <c r="K7053" s="63">
        <v>192</v>
      </c>
      <c r="L7053" s="49">
        <f t="shared" si="424"/>
        <v>0</v>
      </c>
      <c r="M7053" s="49">
        <f t="shared" si="425"/>
        <v>0</v>
      </c>
      <c r="N7053" s="63" t="s">
        <v>2037</v>
      </c>
      <c r="O7053" s="63" t="s">
        <v>2134</v>
      </c>
      <c r="P7053" s="63" t="s">
        <v>39</v>
      </c>
      <c r="Q7053" s="63"/>
    </row>
    <row r="7054" spans="1:17" ht="15" customHeight="1" x14ac:dyDescent="0.25">
      <c r="A7054" s="63">
        <v>16661</v>
      </c>
      <c r="B7054" s="63" t="s">
        <v>2321</v>
      </c>
      <c r="C7054" s="63" t="s">
        <v>2322</v>
      </c>
      <c r="D7054" s="63"/>
      <c r="E7054" s="63">
        <v>22</v>
      </c>
      <c r="F7054" s="63">
        <v>8</v>
      </c>
      <c r="G7054" s="64">
        <v>0.62490000000000001</v>
      </c>
      <c r="H7054" s="64">
        <f t="shared" si="423"/>
        <v>0.762378</v>
      </c>
      <c r="I7054" s="63">
        <v>48</v>
      </c>
      <c r="J7054" s="63">
        <v>4</v>
      </c>
      <c r="K7054" s="63">
        <v>192</v>
      </c>
      <c r="L7054" s="49">
        <f t="shared" si="424"/>
        <v>0</v>
      </c>
      <c r="M7054" s="49">
        <f t="shared" si="425"/>
        <v>0</v>
      </c>
      <c r="N7054" s="63" t="s">
        <v>2037</v>
      </c>
      <c r="O7054" s="63" t="s">
        <v>2134</v>
      </c>
      <c r="P7054" s="63" t="s">
        <v>39</v>
      </c>
      <c r="Q7054" s="63"/>
    </row>
    <row r="7055" spans="1:17" ht="15" customHeight="1" x14ac:dyDescent="0.25">
      <c r="A7055" s="49">
        <v>13896</v>
      </c>
      <c r="B7055" s="49" t="s">
        <v>2219</v>
      </c>
      <c r="C7055" s="49" t="s">
        <v>2220</v>
      </c>
      <c r="D7055" s="49"/>
      <c r="E7055" s="49">
        <v>22</v>
      </c>
      <c r="F7055" s="49">
        <v>14</v>
      </c>
      <c r="G7055" s="79">
        <v>1.1949000000000001</v>
      </c>
      <c r="H7055" s="79">
        <f t="shared" si="423"/>
        <v>1.457778</v>
      </c>
      <c r="I7055" s="49">
        <v>8</v>
      </c>
      <c r="J7055" s="49">
        <v>10</v>
      </c>
      <c r="K7055" s="49">
        <v>80</v>
      </c>
      <c r="L7055" s="49">
        <f t="shared" si="424"/>
        <v>0</v>
      </c>
      <c r="M7055" s="49">
        <f t="shared" si="425"/>
        <v>0</v>
      </c>
      <c r="N7055" s="49" t="s">
        <v>2037</v>
      </c>
      <c r="O7055" s="49" t="s">
        <v>2038</v>
      </c>
      <c r="P7055" s="57"/>
      <c r="Q7055" s="57"/>
    </row>
    <row r="7056" spans="1:17" ht="15" customHeight="1" x14ac:dyDescent="0.25">
      <c r="A7056" s="49">
        <v>5667</v>
      </c>
      <c r="B7056" s="49" t="s">
        <v>2177</v>
      </c>
      <c r="C7056" s="49" t="s">
        <v>2178</v>
      </c>
      <c r="D7056" s="49"/>
      <c r="E7056" s="49">
        <v>22</v>
      </c>
      <c r="F7056" s="49">
        <v>14</v>
      </c>
      <c r="G7056" s="79">
        <v>1.1949000000000001</v>
      </c>
      <c r="H7056" s="79">
        <f t="shared" si="423"/>
        <v>1.457778</v>
      </c>
      <c r="I7056" s="49">
        <v>8</v>
      </c>
      <c r="J7056" s="49">
        <v>10</v>
      </c>
      <c r="K7056" s="49">
        <v>80</v>
      </c>
      <c r="L7056" s="49">
        <f t="shared" si="424"/>
        <v>0</v>
      </c>
      <c r="M7056" s="49">
        <f t="shared" si="425"/>
        <v>0</v>
      </c>
      <c r="N7056" s="49" t="s">
        <v>2037</v>
      </c>
      <c r="O7056" s="49" t="s">
        <v>2038</v>
      </c>
      <c r="P7056" s="60"/>
      <c r="Q7056" s="60"/>
    </row>
    <row r="7057" spans="1:17" ht="15" customHeight="1" x14ac:dyDescent="0.25">
      <c r="A7057" s="63">
        <v>19792</v>
      </c>
      <c r="B7057" s="63" t="s">
        <v>2341</v>
      </c>
      <c r="C7057" s="63" t="s">
        <v>2342</v>
      </c>
      <c r="D7057" s="63"/>
      <c r="E7057" s="63">
        <v>22</v>
      </c>
      <c r="F7057" s="63">
        <v>12</v>
      </c>
      <c r="G7057" s="64">
        <v>1.6948999999999999</v>
      </c>
      <c r="H7057" s="64">
        <f t="shared" si="423"/>
        <v>2.0677779999999997</v>
      </c>
      <c r="I7057" s="63">
        <v>12</v>
      </c>
      <c r="J7057" s="63">
        <v>7</v>
      </c>
      <c r="K7057" s="63">
        <v>84</v>
      </c>
      <c r="L7057" s="49">
        <f t="shared" si="424"/>
        <v>0</v>
      </c>
      <c r="M7057" s="49">
        <f t="shared" si="425"/>
        <v>0</v>
      </c>
      <c r="N7057" s="63" t="s">
        <v>2037</v>
      </c>
      <c r="O7057" s="63" t="s">
        <v>2038</v>
      </c>
      <c r="P7057" s="63" t="s">
        <v>39</v>
      </c>
      <c r="Q7057" s="63"/>
    </row>
    <row r="7058" spans="1:17" ht="15" customHeight="1" x14ac:dyDescent="0.25">
      <c r="A7058" s="63">
        <v>19794</v>
      </c>
      <c r="B7058" s="63" t="s">
        <v>2343</v>
      </c>
      <c r="C7058" s="63" t="s">
        <v>2344</v>
      </c>
      <c r="D7058" s="63"/>
      <c r="E7058" s="63">
        <v>22</v>
      </c>
      <c r="F7058" s="63">
        <v>12</v>
      </c>
      <c r="G7058" s="64">
        <v>1.6948999999999999</v>
      </c>
      <c r="H7058" s="64">
        <f t="shared" si="423"/>
        <v>2.0677779999999997</v>
      </c>
      <c r="I7058" s="63">
        <v>12</v>
      </c>
      <c r="J7058" s="63">
        <v>7</v>
      </c>
      <c r="K7058" s="63">
        <v>84</v>
      </c>
      <c r="L7058" s="49">
        <f t="shared" si="424"/>
        <v>0</v>
      </c>
      <c r="M7058" s="49">
        <f t="shared" si="425"/>
        <v>0</v>
      </c>
      <c r="N7058" s="63" t="s">
        <v>2037</v>
      </c>
      <c r="O7058" s="63" t="s">
        <v>2038</v>
      </c>
      <c r="P7058" s="63" t="s">
        <v>39</v>
      </c>
      <c r="Q7058" s="63"/>
    </row>
    <row r="7059" spans="1:17" ht="15" customHeight="1" x14ac:dyDescent="0.25">
      <c r="A7059" s="49">
        <v>19796</v>
      </c>
      <c r="B7059" s="49" t="s">
        <v>2347</v>
      </c>
      <c r="C7059" s="49" t="s">
        <v>2348</v>
      </c>
      <c r="D7059" s="49"/>
      <c r="E7059" s="49">
        <v>22</v>
      </c>
      <c r="F7059" s="49">
        <v>13</v>
      </c>
      <c r="G7059" s="79">
        <v>1.6549</v>
      </c>
      <c r="H7059" s="79">
        <f t="shared" si="423"/>
        <v>2.0189780000000002</v>
      </c>
      <c r="I7059" s="49">
        <v>12</v>
      </c>
      <c r="J7059" s="49">
        <v>6</v>
      </c>
      <c r="K7059" s="49">
        <v>72</v>
      </c>
      <c r="L7059" s="49">
        <f t="shared" si="424"/>
        <v>0</v>
      </c>
      <c r="M7059" s="49">
        <f t="shared" si="425"/>
        <v>0</v>
      </c>
      <c r="N7059" s="49" t="s">
        <v>2037</v>
      </c>
      <c r="O7059" s="49" t="s">
        <v>2038</v>
      </c>
      <c r="P7059" s="60"/>
      <c r="Q7059" s="60"/>
    </row>
    <row r="7060" spans="1:17" ht="15" customHeight="1" x14ac:dyDescent="0.25">
      <c r="A7060" s="49">
        <v>19795</v>
      </c>
      <c r="B7060" s="49" t="s">
        <v>2345</v>
      </c>
      <c r="C7060" s="49" t="s">
        <v>2346</v>
      </c>
      <c r="D7060" s="49"/>
      <c r="E7060" s="49">
        <v>22</v>
      </c>
      <c r="F7060" s="49">
        <v>13</v>
      </c>
      <c r="G7060" s="79">
        <v>1.6549</v>
      </c>
      <c r="H7060" s="79">
        <f t="shared" si="423"/>
        <v>2.0189780000000002</v>
      </c>
      <c r="I7060" s="49">
        <v>12</v>
      </c>
      <c r="J7060" s="49">
        <v>6</v>
      </c>
      <c r="K7060" s="49">
        <v>72</v>
      </c>
      <c r="L7060" s="49">
        <f t="shared" si="424"/>
        <v>0</v>
      </c>
      <c r="M7060" s="49">
        <f t="shared" si="425"/>
        <v>0</v>
      </c>
      <c r="N7060" s="49" t="s">
        <v>2037</v>
      </c>
      <c r="O7060" s="49" t="s">
        <v>2038</v>
      </c>
      <c r="P7060" s="60"/>
      <c r="Q7060" s="60"/>
    </row>
    <row r="7061" spans="1:17" ht="15" customHeight="1" x14ac:dyDescent="0.25">
      <c r="A7061" s="49">
        <v>20625</v>
      </c>
      <c r="B7061" s="49" t="s">
        <v>2361</v>
      </c>
      <c r="C7061" s="49" t="s">
        <v>2362</v>
      </c>
      <c r="D7061" s="49"/>
      <c r="E7061" s="49">
        <v>22</v>
      </c>
      <c r="F7061" s="49">
        <v>16</v>
      </c>
      <c r="G7061" s="79">
        <v>0.75490000000000002</v>
      </c>
      <c r="H7061" s="79">
        <f t="shared" si="423"/>
        <v>0.92097800000000007</v>
      </c>
      <c r="I7061" s="49">
        <v>9</v>
      </c>
      <c r="J7061" s="49">
        <v>5</v>
      </c>
      <c r="K7061" s="49">
        <v>90</v>
      </c>
      <c r="L7061" s="49">
        <f t="shared" si="424"/>
        <v>0</v>
      </c>
      <c r="M7061" s="49">
        <f t="shared" si="425"/>
        <v>0</v>
      </c>
      <c r="N7061" s="49" t="s">
        <v>2037</v>
      </c>
      <c r="O7061" s="49" t="s">
        <v>2127</v>
      </c>
      <c r="P7061" s="60"/>
      <c r="Q7061" s="60"/>
    </row>
  </sheetData>
  <sortState xmlns:xlrd2="http://schemas.microsoft.com/office/spreadsheetml/2017/richdata2" ref="A5687:P6825">
    <sortCondition ref="C5687:C6825"/>
  </sortState>
  <mergeCells count="24">
    <mergeCell ref="A5:C5"/>
    <mergeCell ref="A6826:K6826"/>
    <mergeCell ref="A9:K9"/>
    <mergeCell ref="A1100:K1100"/>
    <mergeCell ref="A1390:K1390"/>
    <mergeCell ref="A2194:K2194"/>
    <mergeCell ref="A5686:K5686"/>
    <mergeCell ref="A5431:K5431"/>
    <mergeCell ref="N2:O2"/>
    <mergeCell ref="A6:K6"/>
    <mergeCell ref="B7:C7"/>
    <mergeCell ref="D7:E8"/>
    <mergeCell ref="F7:K7"/>
    <mergeCell ref="B8:C8"/>
    <mergeCell ref="F8:K8"/>
    <mergeCell ref="D2:F3"/>
    <mergeCell ref="G2:K3"/>
    <mergeCell ref="D4:F5"/>
    <mergeCell ref="G4:H4"/>
    <mergeCell ref="I4:K4"/>
    <mergeCell ref="G5:H5"/>
    <mergeCell ref="I5:K5"/>
    <mergeCell ref="N6:O8"/>
    <mergeCell ref="A4:C4"/>
  </mergeCells>
  <phoneticPr fontId="26" type="noConversion"/>
  <conditionalFormatting sqref="A1:A2428 A2432:A1048576">
    <cfRule type="duplicateValues" dxfId="3" priority="4"/>
  </conditionalFormatting>
  <conditionalFormatting sqref="A2429:A2431">
    <cfRule type="duplicateValues" dxfId="2" priority="1"/>
    <cfRule type="duplicateValues" dxfId="1" priority="2"/>
    <cfRule type="duplicateValues" dxfId="0" priority="3"/>
  </conditionalFormatting>
  <hyperlinks>
    <hyperlink ref="A6" r:id="rId1" display="WWW,LEDELIZIEDELSUD.IT" xr:uid="{DFC51AD1-2E4D-42B0-A32E-5674E6F9009E}"/>
    <hyperlink ref="N3" location="Listino!A9" display="LISTINO FRESCHI" xr:uid="{A210A1EB-76E1-493F-84A6-BE0D15CAB045}"/>
    <hyperlink ref="N4" location="Listino!A1112" display="SURGELATI" xr:uid="{83911727-BE37-4FC8-9D81-E87A81601669}"/>
    <hyperlink ref="N5" location="Listino!A1403" display="BEVANDE" xr:uid="{CC5454CD-29BC-4ACD-B6C2-7E7C79E65082}"/>
    <hyperlink ref="O3" location="Listino!A2214" display="DISPENSA" xr:uid="{3D498C63-F60F-473F-948A-309F589524EF}"/>
    <hyperlink ref="O4" location="Listino!A5762" display="NO FOOD" xr:uid="{E0070721-C98A-4A80-B3A5-B45784E17FA3}"/>
    <hyperlink ref="O5" location="Listino!A6911" display="PET FOOD" xr:uid="{7327246B-6563-43F8-88F0-B829D447624E}"/>
    <hyperlink ref="N6:O8" location="Listino!A5472" display="PASQUA" xr:uid="{DB363285-543C-4499-92B8-C0E6FDA9B1EC}"/>
  </hyperlinks>
  <pageMargins left="0.19685039370078741" right="0.19685039370078741" top="0.47244094488188981" bottom="0.47244094488188981" header="3.937007874015748E-2" footer="0.31496062992125984"/>
  <pageSetup paperSize="9" scale="80" orientation="portrait" r:id="rId2"/>
  <headerFooter>
    <oddHeader>&amp;L&amp;"Comic Sans MS,Grassetto"&amp;14LISTINO MARZO'26&amp;R&amp;"Californian FB,Grassetto"LDUE</oddHeader>
    <oddFooter>&amp;L&amp;P&amp;C*I PREZZI INDICATI POSSONO SUBIRE VARIAZIONI PREVIA COMUNICAZIONE&amp;RWWW.CEDILEDELIZIE.IT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Listino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gateway</dc:creator>
  <cp:lastModifiedBy>Daniela Nevola</cp:lastModifiedBy>
  <cp:lastPrinted>2026-02-27T07:22:27Z</cp:lastPrinted>
  <dcterms:created xsi:type="dcterms:W3CDTF">2021-11-29T09:09:22Z</dcterms:created>
  <dcterms:modified xsi:type="dcterms:W3CDTF">2026-03-13T13:22:44Z</dcterms:modified>
</cp:coreProperties>
</file>